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EstaPastaDeTrabalho" defaultThemeVersion="166925"/>
  <mc:AlternateContent xmlns:mc="http://schemas.openxmlformats.org/markup-compatibility/2006">
    <mc:Choice Requires="x15">
      <x15ac:absPath xmlns:x15ac="http://schemas.microsoft.com/office/spreadsheetml/2010/11/ac" url="N:\SUCRE\GECRE2\Modelos_Gerência de Projetos\BACKUP_roteiros_planilhas\"/>
    </mc:Choice>
  </mc:AlternateContent>
  <xr:revisionPtr revIDLastSave="0" documentId="13_ncr:1_{7E217475-2D39-4CE9-A05C-F3E66E909F27}" xr6:coauthVersionLast="47" xr6:coauthVersionMax="47" xr10:uidLastSave="{00000000-0000-0000-0000-000000000000}"/>
  <bookViews>
    <workbookView xWindow="-108" yWindow="-108" windowWidth="23256" windowHeight="12576" tabRatio="828" xr2:uid="{805FAF30-36FE-4799-8173-210413808DED}"/>
  </bookViews>
  <sheets>
    <sheet name="Dados Empresa-Projeto" sheetId="10" r:id="rId1"/>
    <sheet name="Itens do Financiamento" sheetId="6" r:id="rId2"/>
    <sheet name="USOS E FONTES" sheetId="7" r:id="rId3"/>
    <sheet name="Formação de Receitas da Empresa" sheetId="4" r:id="rId4"/>
    <sheet name="Custos e Despesas da Empresa " sheetId="5" r:id="rId5"/>
    <sheet name="Resultado Operacional Estimado" sheetId="1" r:id="rId6"/>
  </sheets>
  <definedNames>
    <definedName name="_xlnm.Print_Area" localSheetId="4">'Custos e Despesas da Empresa '!$A$1:$K$41</definedName>
    <definedName name="_xlnm.Print_Area" localSheetId="1">'Itens do Financiamento'!$A$1:$I$177</definedName>
    <definedName name="_xlnm.Print_Area" localSheetId="2">'USOS E FONTES'!$A$6:$AA$39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6" l="1"/>
  <c r="A8" i="1"/>
  <c r="E127" i="6" l="1"/>
  <c r="E128" i="6"/>
  <c r="E129" i="6"/>
  <c r="E130" i="6"/>
  <c r="E131" i="6"/>
  <c r="E126" i="6"/>
  <c r="E116" i="6"/>
  <c r="E117" i="6"/>
  <c r="E118" i="6"/>
  <c r="E119" i="6"/>
  <c r="E120" i="6"/>
  <c r="E115" i="6"/>
  <c r="Z36" i="7"/>
  <c r="Z35" i="7"/>
  <c r="Z34" i="7"/>
  <c r="Z33" i="7"/>
  <c r="Z32" i="7"/>
  <c r="Z31" i="7"/>
  <c r="Z30" i="7"/>
  <c r="Z29" i="7"/>
  <c r="X28" i="7"/>
  <c r="V28" i="7"/>
  <c r="U28" i="7"/>
  <c r="T28" i="7"/>
  <c r="S28" i="7"/>
  <c r="R28" i="7"/>
  <c r="Q28" i="7"/>
  <c r="P28" i="7"/>
  <c r="O28" i="7"/>
  <c r="N28" i="7"/>
  <c r="M28" i="7"/>
  <c r="L28" i="7"/>
  <c r="K28" i="7"/>
  <c r="J28" i="7"/>
  <c r="I28" i="7"/>
  <c r="H28" i="7"/>
  <c r="G28" i="7"/>
  <c r="E28" i="7"/>
  <c r="Z27" i="7"/>
  <c r="Z26" i="7"/>
  <c r="X25" i="7"/>
  <c r="V25" i="7"/>
  <c r="U25" i="7"/>
  <c r="T25" i="7"/>
  <c r="S25" i="7"/>
  <c r="R25" i="7"/>
  <c r="Q25" i="7"/>
  <c r="P25" i="7"/>
  <c r="O25" i="7"/>
  <c r="N25" i="7"/>
  <c r="M25" i="7"/>
  <c r="L25" i="7"/>
  <c r="K25" i="7"/>
  <c r="J25" i="7"/>
  <c r="I25" i="7"/>
  <c r="H25" i="7"/>
  <c r="G25" i="7"/>
  <c r="E25" i="7"/>
  <c r="Z24" i="7"/>
  <c r="Z23" i="7" s="1"/>
  <c r="X23" i="7"/>
  <c r="V23" i="7"/>
  <c r="U23" i="7"/>
  <c r="T23" i="7"/>
  <c r="S23" i="7"/>
  <c r="R23" i="7"/>
  <c r="Q23" i="7"/>
  <c r="P23" i="7"/>
  <c r="O23" i="7"/>
  <c r="N23" i="7"/>
  <c r="M23" i="7"/>
  <c r="L23" i="7"/>
  <c r="K23" i="7"/>
  <c r="J23" i="7"/>
  <c r="I23" i="7"/>
  <c r="H23" i="7"/>
  <c r="G23" i="7"/>
  <c r="E23" i="7"/>
  <c r="Z22" i="7"/>
  <c r="Z21" i="7"/>
  <c r="Z20" i="7"/>
  <c r="X19" i="7"/>
  <c r="V19" i="7"/>
  <c r="U19" i="7"/>
  <c r="T19" i="7"/>
  <c r="S19" i="7"/>
  <c r="R19" i="7"/>
  <c r="Q19" i="7"/>
  <c r="P19" i="7"/>
  <c r="O19" i="7"/>
  <c r="N19" i="7"/>
  <c r="M19" i="7"/>
  <c r="L19" i="7"/>
  <c r="K19" i="7"/>
  <c r="J19" i="7"/>
  <c r="I19" i="7"/>
  <c r="H19" i="7"/>
  <c r="G19" i="7"/>
  <c r="E19" i="7"/>
  <c r="Z18" i="7"/>
  <c r="Z17" i="7"/>
  <c r="Z16" i="7"/>
  <c r="X15" i="7"/>
  <c r="V15" i="7"/>
  <c r="U15" i="7"/>
  <c r="T15" i="7"/>
  <c r="S15" i="7"/>
  <c r="R15" i="7"/>
  <c r="Q15" i="7"/>
  <c r="P15" i="7"/>
  <c r="O15" i="7"/>
  <c r="N15" i="7"/>
  <c r="M15" i="7"/>
  <c r="L15" i="7"/>
  <c r="K15" i="7"/>
  <c r="J15" i="7"/>
  <c r="I15" i="7"/>
  <c r="H15" i="7"/>
  <c r="G15" i="7"/>
  <c r="E15" i="7"/>
  <c r="Z14" i="7"/>
  <c r="E57" i="6"/>
  <c r="C17" i="7" s="1"/>
  <c r="E176" i="6"/>
  <c r="C36" i="7" s="1"/>
  <c r="E169" i="6"/>
  <c r="E168" i="6"/>
  <c r="E167" i="6"/>
  <c r="E166" i="6"/>
  <c r="E160" i="6"/>
  <c r="E159" i="6"/>
  <c r="E158" i="6"/>
  <c r="E157" i="6"/>
  <c r="E156" i="6"/>
  <c r="E155" i="6"/>
  <c r="E149" i="6"/>
  <c r="E148" i="6"/>
  <c r="E147" i="6"/>
  <c r="E146" i="6"/>
  <c r="E140" i="6"/>
  <c r="E139" i="6"/>
  <c r="E138" i="6"/>
  <c r="E137" i="6"/>
  <c r="L109" i="6"/>
  <c r="K109" i="6"/>
  <c r="E109" i="6"/>
  <c r="L108" i="6"/>
  <c r="K108" i="6"/>
  <c r="E108" i="6"/>
  <c r="L107" i="6"/>
  <c r="K107" i="6"/>
  <c r="E107" i="6"/>
  <c r="L106" i="6"/>
  <c r="K106" i="6"/>
  <c r="E106" i="6"/>
  <c r="L105" i="6"/>
  <c r="K105" i="6"/>
  <c r="E105" i="6"/>
  <c r="L104" i="6"/>
  <c r="E104" i="6"/>
  <c r="K104" i="6" s="1"/>
  <c r="E98" i="6"/>
  <c r="E97" i="6"/>
  <c r="E96" i="6"/>
  <c r="E95" i="6"/>
  <c r="E94" i="6"/>
  <c r="E93" i="6"/>
  <c r="M87" i="6"/>
  <c r="L87" i="6"/>
  <c r="K87" i="6"/>
  <c r="E87" i="6"/>
  <c r="M86" i="6"/>
  <c r="L86" i="6"/>
  <c r="K86" i="6"/>
  <c r="E86" i="6"/>
  <c r="M85" i="6"/>
  <c r="L85" i="6"/>
  <c r="K85" i="6"/>
  <c r="E85" i="6"/>
  <c r="M84" i="6"/>
  <c r="L84" i="6"/>
  <c r="K84" i="6"/>
  <c r="E84" i="6"/>
  <c r="M83" i="6"/>
  <c r="L83" i="6"/>
  <c r="K83" i="6"/>
  <c r="E83" i="6"/>
  <c r="M82" i="6"/>
  <c r="L82" i="6"/>
  <c r="K82" i="6"/>
  <c r="E82" i="6"/>
  <c r="M81" i="6"/>
  <c r="L81" i="6"/>
  <c r="K81" i="6"/>
  <c r="E81" i="6"/>
  <c r="M80" i="6"/>
  <c r="L80" i="6"/>
  <c r="K80" i="6"/>
  <c r="E80" i="6"/>
  <c r="M79" i="6"/>
  <c r="L79" i="6"/>
  <c r="K79" i="6"/>
  <c r="E79" i="6"/>
  <c r="M78" i="6"/>
  <c r="L78" i="6"/>
  <c r="K78" i="6"/>
  <c r="E78" i="6"/>
  <c r="M77" i="6"/>
  <c r="L77" i="6"/>
  <c r="K77" i="6"/>
  <c r="E77" i="6"/>
  <c r="M76" i="6"/>
  <c r="L76" i="6"/>
  <c r="K76" i="6"/>
  <c r="E76" i="6"/>
  <c r="L75" i="6"/>
  <c r="K75" i="6"/>
  <c r="E75" i="6"/>
  <c r="M75" i="6" s="1"/>
  <c r="M74" i="6"/>
  <c r="K74" i="6"/>
  <c r="E74" i="6"/>
  <c r="L74" i="6" s="1"/>
  <c r="M73" i="6"/>
  <c r="L73" i="6"/>
  <c r="E73" i="6"/>
  <c r="E67" i="6"/>
  <c r="E66" i="6"/>
  <c r="E65" i="6"/>
  <c r="E64" i="6"/>
  <c r="E63" i="6"/>
  <c r="E62" i="6"/>
  <c r="D61" i="6"/>
  <c r="E49" i="6"/>
  <c r="C16" i="7" s="1"/>
  <c r="E29" i="6"/>
  <c r="E28" i="6"/>
  <c r="E27" i="6"/>
  <c r="D21" i="6"/>
  <c r="E21" i="6" s="1"/>
  <c r="H21" i="6" s="1"/>
  <c r="D20" i="6"/>
  <c r="E20" i="6" s="1"/>
  <c r="H20" i="6" s="1"/>
  <c r="D19" i="6"/>
  <c r="E19" i="6" s="1"/>
  <c r="H19" i="6" s="1"/>
  <c r="D18" i="6"/>
  <c r="E18" i="6" s="1"/>
  <c r="H18" i="6" s="1"/>
  <c r="D17" i="6"/>
  <c r="E17" i="6" s="1"/>
  <c r="H17" i="6" s="1"/>
  <c r="D16" i="6"/>
  <c r="E16" i="6" s="1"/>
  <c r="H16" i="6" s="1"/>
  <c r="D15" i="6"/>
  <c r="E15" i="6" s="1"/>
  <c r="H15" i="6" s="1"/>
  <c r="D14" i="6"/>
  <c r="E14" i="6" s="1"/>
  <c r="H14" i="6" s="1"/>
  <c r="D13" i="6"/>
  <c r="E13" i="6" s="1"/>
  <c r="H13" i="6" s="1"/>
  <c r="D12" i="6"/>
  <c r="E12" i="6" s="1"/>
  <c r="H12" i="6" s="1"/>
  <c r="D11" i="6"/>
  <c r="E11" i="6" s="1"/>
  <c r="H11" i="6" s="1"/>
  <c r="D10" i="6"/>
  <c r="E10" i="6" s="1"/>
  <c r="H10" i="6" s="1"/>
  <c r="D9" i="6"/>
  <c r="E9" i="6" s="1"/>
  <c r="H9" i="6" s="1"/>
  <c r="D8" i="6"/>
  <c r="E8" i="6" s="1"/>
  <c r="H8" i="6" s="1"/>
  <c r="E7" i="6"/>
  <c r="H7" i="6" s="1"/>
  <c r="E132" i="6" l="1"/>
  <c r="C31" i="7" s="1"/>
  <c r="AC31" i="7" s="1"/>
  <c r="E88" i="6"/>
  <c r="K73" i="6"/>
  <c r="K88" i="6" s="1"/>
  <c r="C20" i="7" s="1"/>
  <c r="AC20" i="7" s="1"/>
  <c r="N13" i="7"/>
  <c r="V13" i="7"/>
  <c r="H13" i="7"/>
  <c r="L13" i="7"/>
  <c r="P13" i="7"/>
  <c r="T13" i="7"/>
  <c r="E13" i="7"/>
  <c r="Z15" i="7"/>
  <c r="Z25" i="7"/>
  <c r="Z19" i="7"/>
  <c r="J13" i="7"/>
  <c r="R13" i="7"/>
  <c r="K13" i="7"/>
  <c r="X13" i="7"/>
  <c r="G13" i="7"/>
  <c r="S13" i="7"/>
  <c r="O13" i="7"/>
  <c r="I13" i="7"/>
  <c r="M13" i="7"/>
  <c r="Q13" i="7"/>
  <c r="U13" i="7"/>
  <c r="Z28" i="7"/>
  <c r="AC36" i="7"/>
  <c r="AC17" i="7"/>
  <c r="AC16" i="7"/>
  <c r="L88" i="6"/>
  <c r="C21" i="7" s="1"/>
  <c r="AC21" i="7" s="1"/>
  <c r="M88" i="6"/>
  <c r="C22" i="7" s="1"/>
  <c r="E99" i="6"/>
  <c r="C24" i="7" s="1"/>
  <c r="C23" i="7" s="1"/>
  <c r="E110" i="6"/>
  <c r="E30" i="6"/>
  <c r="C14" i="7" s="1"/>
  <c r="AC14" i="7" s="1"/>
  <c r="E68" i="6"/>
  <c r="C18" i="7" s="1"/>
  <c r="C15" i="7" s="1"/>
  <c r="L110" i="6"/>
  <c r="C27" i="7" s="1"/>
  <c r="AC27" i="7" s="1"/>
  <c r="E121" i="6"/>
  <c r="C29" i="7" s="1"/>
  <c r="AC29" i="7" s="1"/>
  <c r="E141" i="6"/>
  <c r="C32" i="7" s="1"/>
  <c r="AC32" i="7" s="1"/>
  <c r="E150" i="6"/>
  <c r="C33" i="7" s="1"/>
  <c r="AC33" i="7" s="1"/>
  <c r="K110" i="6"/>
  <c r="E161" i="6"/>
  <c r="C34" i="7" s="1"/>
  <c r="AC34" i="7" s="1"/>
  <c r="E170" i="6"/>
  <c r="C35" i="7" s="1"/>
  <c r="AC35" i="7" s="1"/>
  <c r="H22" i="6"/>
  <c r="C30" i="7" s="1"/>
  <c r="E12" i="10" l="1"/>
  <c r="C19" i="7"/>
  <c r="C28" i="7"/>
  <c r="M110" i="6"/>
  <c r="C26" i="7"/>
  <c r="AC26" i="7" s="1"/>
  <c r="AC24" i="7"/>
  <c r="AC22" i="7"/>
  <c r="N88" i="6"/>
  <c r="AC30" i="7"/>
  <c r="Z13" i="7"/>
  <c r="AC18" i="7"/>
  <c r="C25" i="7" l="1"/>
  <c r="C13" i="7" s="1"/>
  <c r="E11" i="10" s="1"/>
  <c r="E13" i="10" l="1"/>
  <c r="E14" i="10"/>
  <c r="K40" i="5"/>
  <c r="K13" i="1" s="1"/>
  <c r="J40" i="5"/>
  <c r="J13" i="1" s="1"/>
  <c r="I40" i="5"/>
  <c r="I13" i="1" s="1"/>
  <c r="H40" i="5"/>
  <c r="H13" i="1" s="1"/>
  <c r="G40" i="5"/>
  <c r="G13" i="1" s="1"/>
  <c r="F40" i="5"/>
  <c r="F13" i="1" s="1"/>
  <c r="E40" i="5"/>
  <c r="E13" i="1" s="1"/>
  <c r="D40" i="5"/>
  <c r="D13" i="1" s="1"/>
  <c r="C40" i="5"/>
  <c r="C13" i="1" s="1"/>
  <c r="B40" i="5"/>
  <c r="B13" i="1" s="1"/>
  <c r="K26" i="5"/>
  <c r="J26" i="5"/>
  <c r="I26" i="5"/>
  <c r="H26" i="5"/>
  <c r="G26" i="5"/>
  <c r="F26" i="5"/>
  <c r="E26" i="5"/>
  <c r="D26" i="5"/>
  <c r="C26" i="5"/>
  <c r="B26" i="5"/>
  <c r="K24" i="5"/>
  <c r="K11" i="1" s="1"/>
  <c r="K12" i="1" s="1"/>
  <c r="K14" i="1" s="1"/>
  <c r="J24" i="5"/>
  <c r="J11" i="1" s="1"/>
  <c r="J12" i="1" s="1"/>
  <c r="J14" i="1" s="1"/>
  <c r="I24" i="5"/>
  <c r="I11" i="1" s="1"/>
  <c r="I12" i="1" s="1"/>
  <c r="I14" i="1" s="1"/>
  <c r="H24" i="5"/>
  <c r="H11" i="1" s="1"/>
  <c r="H12" i="1" s="1"/>
  <c r="H14" i="1" s="1"/>
  <c r="G24" i="5"/>
  <c r="G11" i="1" s="1"/>
  <c r="G12" i="1" s="1"/>
  <c r="G14" i="1" s="1"/>
  <c r="F24" i="5"/>
  <c r="F11" i="1" s="1"/>
  <c r="F12" i="1" s="1"/>
  <c r="F14" i="1" s="1"/>
  <c r="E24" i="5"/>
  <c r="E11" i="1" s="1"/>
  <c r="E12" i="1" s="1"/>
  <c r="E14" i="1" s="1"/>
  <c r="D24" i="5"/>
  <c r="D11" i="1" s="1"/>
  <c r="D12" i="1" s="1"/>
  <c r="D14" i="1" s="1"/>
  <c r="C24" i="5"/>
  <c r="C11" i="1" s="1"/>
  <c r="C12" i="1" s="1"/>
  <c r="C14" i="1" s="1"/>
  <c r="B24" i="5"/>
  <c r="B11" i="1" s="1"/>
  <c r="B12" i="1" s="1"/>
  <c r="L19" i="4"/>
  <c r="K19" i="4"/>
  <c r="J19" i="4"/>
  <c r="I19" i="4"/>
  <c r="H19" i="4"/>
  <c r="G19" i="4"/>
  <c r="F19" i="4"/>
  <c r="C19" i="4"/>
  <c r="E19" i="4"/>
  <c r="L15" i="4"/>
  <c r="K15" i="4"/>
  <c r="J15" i="4"/>
  <c r="I15" i="4"/>
  <c r="H15" i="4"/>
  <c r="G15" i="4"/>
  <c r="F15" i="4"/>
  <c r="E15" i="4"/>
  <c r="D15" i="4"/>
  <c r="C15" i="4"/>
  <c r="K21" i="4" l="1"/>
  <c r="C21" i="4"/>
  <c r="B14" i="1"/>
  <c r="I21" i="4"/>
  <c r="E21" i="4"/>
  <c r="L21" i="4"/>
  <c r="J21" i="4"/>
  <c r="H21" i="4"/>
  <c r="G21" i="4"/>
  <c r="F21" i="4"/>
  <c r="D19" i="4"/>
  <c r="D2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Cleber Mercado Bueno</author>
  </authors>
  <commentList>
    <comment ref="A8" authorId="0" shapeId="0" xr:uid="{F9A32855-F3B6-4F3C-B1AF-59BA917CB20E}">
      <text>
        <r>
          <rPr>
            <sz val="9"/>
            <color indexed="81"/>
            <rFont val="Segoe UI"/>
            <family val="2"/>
          </rPr>
          <t>essa informação será puxada da aba 'Custos e Despesas da Empresa'</t>
        </r>
        <r>
          <rPr>
            <b/>
            <sz val="9"/>
            <color indexed="81"/>
            <rFont val="Segoe UI"/>
            <family val="2"/>
          </rPr>
          <t xml:space="preserve">
</t>
        </r>
      </text>
    </comment>
  </commentList>
</comments>
</file>

<file path=xl/sharedStrings.xml><?xml version="1.0" encoding="utf-8"?>
<sst xmlns="http://schemas.openxmlformats.org/spreadsheetml/2006/main" count="353" uniqueCount="220">
  <si>
    <t>RESULTADO</t>
  </si>
  <si>
    <t>Projeção</t>
  </si>
  <si>
    <t>Receita Bruta</t>
  </si>
  <si>
    <t>ANO 1</t>
  </si>
  <si>
    <t>ANO 2</t>
  </si>
  <si>
    <t>ANO 3</t>
  </si>
  <si>
    <t>ANO 4</t>
  </si>
  <si>
    <t>ANO 5</t>
  </si>
  <si>
    <t>ANO 6</t>
  </si>
  <si>
    <t>ANO 7</t>
  </si>
  <si>
    <t>ANO 8</t>
  </si>
  <si>
    <t>ANO 9</t>
  </si>
  <si>
    <t>ANO 10</t>
  </si>
  <si>
    <t>Valores em</t>
  </si>
  <si>
    <t>Lucro Real</t>
  </si>
  <si>
    <t>Data de elaboração da planilha</t>
  </si>
  <si>
    <t>Prazo médio de recebimento das vendas:</t>
  </si>
  <si>
    <t>dias</t>
  </si>
  <si>
    <t>Prazo médio de pagamento aos fornecedores:</t>
  </si>
  <si>
    <t>Prazo médio de estocagem:</t>
  </si>
  <si>
    <t>meses</t>
  </si>
  <si>
    <t>Exemplo</t>
  </si>
  <si>
    <t>Exemplo 01: Produto (A)</t>
  </si>
  <si>
    <r>
      <t xml:space="preserve">Ticket </t>
    </r>
    <r>
      <rPr>
        <sz val="11"/>
        <color theme="1"/>
        <rFont val="Calibri"/>
        <family val="2"/>
        <scheme val="minor"/>
      </rPr>
      <t>médio</t>
    </r>
  </si>
  <si>
    <t>Quantidade anual</t>
  </si>
  <si>
    <t>Total</t>
  </si>
  <si>
    <t>Exemplo 02: Serviço (B)</t>
  </si>
  <si>
    <t>Qtde. atendimento/ano</t>
  </si>
  <si>
    <t>RECEITA TOTAL (A+B)</t>
  </si>
  <si>
    <t>Justificativa de crescimento da receita ano a ano</t>
  </si>
  <si>
    <t>DETALHAMENTO DOS CUSTOS E DESPESAS PROJETADOS</t>
  </si>
  <si>
    <t>Descrição</t>
  </si>
  <si>
    <t>Ano 1</t>
  </si>
  <si>
    <t>Ano 2</t>
  </si>
  <si>
    <t>Ano 3</t>
  </si>
  <si>
    <t>Ano 4</t>
  </si>
  <si>
    <t>Ano 5</t>
  </si>
  <si>
    <t>Ano 6</t>
  </si>
  <si>
    <t>Ano 7</t>
  </si>
  <si>
    <t>Ano 8</t>
  </si>
  <si>
    <t>Ano 9</t>
  </si>
  <si>
    <t>Ano 10</t>
  </si>
  <si>
    <t>Soma</t>
  </si>
  <si>
    <t>Depesas Gerais e Administrativas</t>
  </si>
  <si>
    <t>EQUIPE PRÓPRIA DE P&amp;D - PESQUISA E DESENVOLVIMENTO (Contratados pela empresa em regime de CLT)</t>
  </si>
  <si>
    <t>Especificação / Cargo</t>
  </si>
  <si>
    <t>Salário Bruto/mês</t>
  </si>
  <si>
    <t>Encargos (%)</t>
  </si>
  <si>
    <t>Encargos (R$)</t>
  </si>
  <si>
    <t>Salário + Encargos/mês</t>
  </si>
  <si>
    <t>Proporção de tempo que será dedicado ao projeto (%)</t>
  </si>
  <si>
    <t>Quant. Meses</t>
  </si>
  <si>
    <t>Valor Total</t>
  </si>
  <si>
    <t>Descrição das funções a serem exercidas no projeto</t>
  </si>
  <si>
    <t>TOTAL</t>
  </si>
  <si>
    <t>ESTUDOS E PROJETOS</t>
  </si>
  <si>
    <t>DISCRIMINAÇÃO</t>
  </si>
  <si>
    <t>Quant.</t>
  </si>
  <si>
    <t>Valor Unitário (R$)</t>
  </si>
  <si>
    <t>Total (R$)</t>
  </si>
  <si>
    <t>Qual a sua aplicação no projeto?</t>
  </si>
  <si>
    <t>OBRAS CIVIS E INSTALAÇÕES</t>
  </si>
  <si>
    <t>DESCRIÇÃO RESUMIDA DAS OBRAS CIVIS</t>
  </si>
  <si>
    <t>Estudos e Projetos ref. Obras Civis</t>
  </si>
  <si>
    <t>Descreva, resumidamente, a que se referem as obras civis e por que são necessárias no Projeto.</t>
  </si>
  <si>
    <t>Terraplenagem</t>
  </si>
  <si>
    <t>Fundações</t>
  </si>
  <si>
    <t>Estrutura</t>
  </si>
  <si>
    <t>Alvenaria/Vedação</t>
  </si>
  <si>
    <t>Cobertura</t>
  </si>
  <si>
    <t>Revestimento</t>
  </si>
  <si>
    <t>Esquadrias</t>
  </si>
  <si>
    <t>Instalações Elétricas</t>
  </si>
  <si>
    <t>Instalações Hidráulicas</t>
  </si>
  <si>
    <t>Impermeabilização e Isolação Termica</t>
  </si>
  <si>
    <t>Pintura</t>
  </si>
  <si>
    <t>Vidros</t>
  </si>
  <si>
    <t>Serviços Complementares</t>
  </si>
  <si>
    <t>MONTAGENS E INSTALAÇÕES ESPECIAIS</t>
  </si>
  <si>
    <t>DESCRIÇÃO RESUMIDA</t>
  </si>
  <si>
    <t>Aplicação</t>
  </si>
  <si>
    <t>MÓVEIS E UTENSÍLIOS</t>
  </si>
  <si>
    <t>MÁQUINAS E EQUIPAMENTOS (NACIONAIS E IMPORTADOS)</t>
  </si>
  <si>
    <t>TIPO (MAQ/EQUIP)</t>
  </si>
  <si>
    <t>DISCRIMINAÇÃO / FABRICANTE / MODELO</t>
  </si>
  <si>
    <t>TIPO</t>
  </si>
  <si>
    <t>Função</t>
  </si>
  <si>
    <t>Com Código FINAME</t>
  </si>
  <si>
    <t>Sem Código FINAME</t>
  </si>
  <si>
    <t>Importado</t>
  </si>
  <si>
    <t>VEÍCULOS UTILITÁRIOS E/OU DE CARGA</t>
  </si>
  <si>
    <t>Qual sua aplicação no projeto?</t>
  </si>
  <si>
    <t>SOFTWARES</t>
  </si>
  <si>
    <t>TIPO (SOFTWARE)</t>
  </si>
  <si>
    <t>NOME COMERCIAL / VERSÃO</t>
  </si>
  <si>
    <t>Cad. no Prosoft</t>
  </si>
  <si>
    <t>Não Cad. no Prosoft</t>
  </si>
  <si>
    <t>MATÉRIAS-PRIMAS E MATERIAIS DE CONSUMO</t>
  </si>
  <si>
    <t>TREINAMENTOS</t>
  </si>
  <si>
    <t>TÍTULO DO TREINAMENTO</t>
  </si>
  <si>
    <t>Quant. pessoas a serem treinadas</t>
  </si>
  <si>
    <t>Carga horária Indiv.</t>
  </si>
  <si>
    <t>Preço Treinamento (R$ por hora)</t>
  </si>
  <si>
    <t>Instituição que irá ministrar</t>
  </si>
  <si>
    <t>SERVIÇOS DE CONSULTORIA</t>
  </si>
  <si>
    <t>NOME DA PESSOA OU EMPRESA CONTRATADA</t>
  </si>
  <si>
    <t>Duração prevista (horas)</t>
  </si>
  <si>
    <t>SERVIÇOS DE TERCEIROS</t>
  </si>
  <si>
    <t>VIAGENS E DIÁRIAS</t>
  </si>
  <si>
    <t>Tipo</t>
  </si>
  <si>
    <t>Percurso (De&gt;Para) ou local de pernoite (Mun./UF)</t>
  </si>
  <si>
    <t>OUTRAS RUBRICAS</t>
  </si>
  <si>
    <t>UNID.</t>
  </si>
  <si>
    <t>CAPITAL DE GIRO ASSOCIADO AO PROJETO DE INVESTIMENTO</t>
  </si>
  <si>
    <t>JUSTIFICATIVA</t>
  </si>
  <si>
    <t>Lucro Presumido</t>
  </si>
  <si>
    <t>QUADRO DE USOS E FONTES E CRONOGRAMA FINANCEIRO</t>
  </si>
  <si>
    <t>Empresa:</t>
  </si>
  <si>
    <t>INVESTIMENTOS A REALIZAR</t>
  </si>
  <si>
    <t>OUTRAS FONTES</t>
  </si>
  <si>
    <t>SOMA DAS FONTES</t>
  </si>
  <si>
    <t>CONFERÊNCIA</t>
  </si>
  <si>
    <t>1ª LIBERAÇÃO</t>
  </si>
  <si>
    <t>2ª LIBERAÇÃO</t>
  </si>
  <si>
    <t>3ª LIBERAÇÃO</t>
  </si>
  <si>
    <t>4ª LIBERAÇÃO</t>
  </si>
  <si>
    <t>5ª LIBERAÇÃO</t>
  </si>
  <si>
    <t>6ª LIBERAÇÃO</t>
  </si>
  <si>
    <t>7ª LIBERAÇÃO</t>
  </si>
  <si>
    <t>8ª LIBERAÇÃO</t>
  </si>
  <si>
    <t>Parcela Financiada</t>
  </si>
  <si>
    <t>Recursos Próprios</t>
  </si>
  <si>
    <t>ITENS</t>
  </si>
  <si>
    <t>INFRAESTRUTURA</t>
  </si>
  <si>
    <t>MÁQUINAS E EQUIPAMENTOS</t>
  </si>
  <si>
    <t>COM CÓDIGO FINAME</t>
  </si>
  <si>
    <t>SEM CÓDIGO FINAME</t>
  </si>
  <si>
    <t>IMPORTADOS</t>
  </si>
  <si>
    <t>VEÍCULOS</t>
  </si>
  <si>
    <t>CADASTRADOS NO PROSOFT</t>
  </si>
  <si>
    <t>NÃO CADASTRADOS NO PROSOFT</t>
  </si>
  <si>
    <t>PESQUISA, DESENV. E INOVAÇÃO</t>
  </si>
  <si>
    <t>EQUIPE PRÓPRIA</t>
  </si>
  <si>
    <t>SERVIÇOS TERCEIROS</t>
  </si>
  <si>
    <t>VIAGENS / DIÁRIAS</t>
  </si>
  <si>
    <t>CAPITAL DE GIRO</t>
  </si>
  <si>
    <t>INVEST. REALIZADOS</t>
  </si>
  <si>
    <t>MONTAGENS E INST. ESPECIAIS</t>
  </si>
  <si>
    <t>VEIC. UTILITÁRIOS E/OU DE CARGA</t>
  </si>
  <si>
    <t>MATÉRIAS-PRIMAS E MAT. CONSUMO</t>
  </si>
  <si>
    <t>VALOR TOTAL DO PROJETO (USOS)</t>
  </si>
  <si>
    <t>R$ (unidades)</t>
  </si>
  <si>
    <t>Tabela abaixo utilizada para CONFERÊNCIA do QUF</t>
  </si>
  <si>
    <t>R$ (especificar: unidades ou mil)</t>
  </si>
  <si>
    <t>Custos dos Produtos e/ou Serviços</t>
  </si>
  <si>
    <t>(-) Custos dos Produtos, Mercadorias e Serviços</t>
  </si>
  <si>
    <t>(=) Lucro Bruto</t>
  </si>
  <si>
    <t>(-) Despesas Gerais, Administrativas</t>
  </si>
  <si>
    <t>(=) Resultado Operacional</t>
  </si>
  <si>
    <t>Percentual de Distribuição de Dividendos</t>
  </si>
  <si>
    <t>Projetar para todo o período do financiamento. Exemplo: se o financiamento for de 60 meses, projetar 5 anos.</t>
  </si>
  <si>
    <t xml:space="preserve">Não é necessário inserir nos Custos e Despesas abaixo os valores de amortização do financiamento, depreciação de ativo imobilizado, I.R., CSLL </t>
  </si>
  <si>
    <t>Esta aba é para ser preenchida com as premissas gerais da empresa e do projeto</t>
  </si>
  <si>
    <t>Razão Social</t>
  </si>
  <si>
    <t>Simples Nacional</t>
  </si>
  <si>
    <t>IPI (%)</t>
  </si>
  <si>
    <t>ISS (%)</t>
  </si>
  <si>
    <t>ICMS (%)</t>
  </si>
  <si>
    <t>PIS/COFINS (%)</t>
  </si>
  <si>
    <t>Duplicata</t>
  </si>
  <si>
    <t>Cartão</t>
  </si>
  <si>
    <t>Boletos</t>
  </si>
  <si>
    <t>Cheques</t>
  </si>
  <si>
    <t>Outros</t>
  </si>
  <si>
    <t>Compras (%)</t>
  </si>
  <si>
    <t>à vista</t>
  </si>
  <si>
    <t xml:space="preserve">à prazo </t>
  </si>
  <si>
    <t>Vendas (%)</t>
  </si>
  <si>
    <t>à prazo</t>
  </si>
  <si>
    <t>Financiamento</t>
  </si>
  <si>
    <t>Valor do Financiamento</t>
  </si>
  <si>
    <t>Valor Total do Projeto</t>
  </si>
  <si>
    <t>Participação Desenvolve SP</t>
  </si>
  <si>
    <t>Prazo Total do Financiamento</t>
  </si>
  <si>
    <t>Prazo de Carência</t>
  </si>
  <si>
    <t>(não é necessário  preencher porque o valor será puxado da aba USOS E FONTES)</t>
  </si>
  <si>
    <t>Exemplo: Empresa Céu Azul de São Paulo Ltda.</t>
  </si>
  <si>
    <t>Esta aba é para relacionar a composição de custos e despesas envolvendo o projeto e a operação diária existente na empresa.</t>
  </si>
  <si>
    <t>Prazos</t>
  </si>
  <si>
    <r>
      <t>Modalidade de Recebimento</t>
    </r>
    <r>
      <rPr>
        <b/>
        <sz val="12"/>
        <color theme="1"/>
        <rFont val="Calibri"/>
        <family val="2"/>
        <scheme val="minor"/>
      </rPr>
      <t xml:space="preserve"> </t>
    </r>
    <r>
      <rPr>
        <sz val="12"/>
        <color theme="1"/>
        <rFont val="Calibri"/>
        <family val="2"/>
        <scheme val="minor"/>
      </rPr>
      <t>(% sobre as vendas da Empresa)</t>
    </r>
  </si>
  <si>
    <r>
      <t>Regime de Tributação da Empresa</t>
    </r>
    <r>
      <rPr>
        <sz val="12"/>
        <color theme="1"/>
        <rFont val="Calibri"/>
        <family val="2"/>
        <scheme val="minor"/>
      </rPr>
      <t xml:space="preserve"> (assinalar)</t>
    </r>
  </si>
  <si>
    <t>Alíquotas dos Impostos</t>
  </si>
  <si>
    <t xml:space="preserve">Resposta: </t>
  </si>
  <si>
    <t>especificar:</t>
  </si>
  <si>
    <t>Caso o faturamento ultrapasse o limite legal do Simples Nacional de R$ 4,8 milhões/ano, será adotado qual regime: Lucro Presumido ou Real?</t>
  </si>
  <si>
    <t>XX/XX/202X</t>
  </si>
  <si>
    <r>
      <t xml:space="preserve">Caso tenham itens de investimentos do projeto considerados nos custos e nas despesas, </t>
    </r>
    <r>
      <rPr>
        <b/>
        <i/>
        <sz val="12"/>
        <color theme="1"/>
        <rFont val="Calibri"/>
        <family val="2"/>
        <scheme val="minor"/>
      </rPr>
      <t>destacar tais itens</t>
    </r>
    <r>
      <rPr>
        <b/>
        <i/>
        <sz val="12"/>
        <color rgb="FFFF0000"/>
        <rFont val="Calibri"/>
        <family val="2"/>
        <scheme val="minor"/>
      </rPr>
      <t>.</t>
    </r>
  </si>
  <si>
    <t>Esta aba é para ser preenchida somente os campos em azul, com os valores previstos de liberação do financiamento (Parcela Financiada), para cada tipo de item, e da contrapartida do projeto (Recursos Próprios).</t>
  </si>
  <si>
    <t>Contrapartida (Recursos Próprios)</t>
  </si>
  <si>
    <t>(não é necessário  preencher porque o valor será da aba USOS E FONTES)</t>
  </si>
  <si>
    <t>Atentar-se para o preenchimento da data de elaboração da planilha</t>
  </si>
  <si>
    <t>Todos os campos devem ser preenchidos</t>
  </si>
  <si>
    <t>ORIENTAÇÕES (versão: maio/2021)</t>
  </si>
  <si>
    <t>Campos em 'azul' são para preenchimento</t>
  </si>
  <si>
    <t>Campos em 'cinza' não devem ser alterados (possuem fórmulas)</t>
  </si>
  <si>
    <t>ORIENTAÇÕES</t>
  </si>
  <si>
    <t>Projetar para todo o período do financiamento (Exemplo: se o financiamento for de 60 meses, projetar 5 anos).</t>
  </si>
  <si>
    <t>Considerar o preço de venda do produto multiplicado por sua quantidade vendida (de acordo com o ramo de atuação da empresa) .</t>
  </si>
  <si>
    <t xml:space="preserve">Apresentar a composição da Receita ano a ano (Exemplo: ticket médio vs quantidade ou produto/serviço vs quantidade). </t>
  </si>
  <si>
    <t>Esta aba é para apresentar a composição de Receita projetada e suas Premissas.</t>
  </si>
  <si>
    <t>Caso a empresa possua uma planilha com o plano de negócio já projetado (com a composição das receitas, custos e despesas), por favor enviar.</t>
  </si>
  <si>
    <t>Se a empresa possuir demonstrativos financeiros encerrados, favor enviar junto com o roteiro do projeto os últimos três balanços encerrados e, caso tenha, o último balancete. O histórico, neste caso, será utilizado na análise de viabilidade/crédito do projeto (fase posterior a essa de preenchimento de informações).</t>
  </si>
  <si>
    <t>Os cálculos dos impostos serão realizados internamente pelos analistas de crédito do Desenvolve SP, assim como outros itens do balanço, por exemplo, amortização do financiamento, depreciação de ativos permanentes, etc. (cálculos realizados já numa fase posterior a esta de preenchimento inicial de informações)</t>
  </si>
  <si>
    <t>Esta aba é para apresentar o resultado operacional projetado da empresa no universo do prazo do financiamento.</t>
  </si>
  <si>
    <t>Informar na Linha nº 10, a partir da célula B10, C10, e, assim, sucessivamente, a RECEITA BRUTA TOTAL demonstrada na memória de cálculo na aba "Formação de Receitas da Empresa".</t>
  </si>
  <si>
    <t>Informar o percentual da distribuição de dividendos ano a ano na linha nº 15.</t>
  </si>
  <si>
    <r>
      <rPr>
        <b/>
        <sz val="11"/>
        <color theme="1"/>
        <rFont val="Calibri"/>
        <family val="2"/>
        <scheme val="minor"/>
      </rPr>
      <t>R$</t>
    </r>
    <r>
      <rPr>
        <b/>
        <sz val="11"/>
        <color rgb="FFFF0000"/>
        <rFont val="Calibri"/>
        <family val="2"/>
        <scheme val="minor"/>
      </rPr>
      <t xml:space="preserve"> (especificar: unidades ou mil)</t>
    </r>
  </si>
  <si>
    <t>Os valores da coluna 'C' (VALOR TOTAL DO PROJETO) vêm preenchidos com as informações inseridas na aba 'Itens do Financiamento'.</t>
  </si>
  <si>
    <t>Esta aba é para preenchimento com o VALOR TOTAL dos itens para execução do projeto pleiteado. Valor Total dos itens é o valor do financiamento mais a contrapartida (recursos próprios) da empresa no projeto. A divisão de valores do que será financiado e do que é recursoso próprios, é feito na aba 'USOS E FONTES'.</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</si>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</sst>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43" formatCode="_-* #,##0.00_-;\-* #,##0.00_-;_-* &quot;-&quot;??_-;_-@_-"/>
    <numFmt numFmtId="164" formatCode="_(&quot;R$ &quot;* #,##0.00_);_(&quot;R$ &quot;* \(#,##0.00\);_(&quot;R$ &quot;* &quot;-&quot;??_);_(@_)"/>
    <numFmt numFmtId="165" formatCode="_-* #,##0_-;\-* #,##0_-;_-* &quot;-&quot;??_-;_-@_-"/>
    <numFmt numFmtId="166" formatCode="&quot;R$&quot;\ #,##0.00"/>
    <numFmt numFmtId="167" formatCode="#,##0_ ;\-#,##0\ "/>
    <numFmt numFmtId="168" formatCode="_-&quot;R$&quot;* #,##0.00_-;\-&quot;R$&quot;* #,##0.00_-;_-&quot;R$&quot;* &quot;-&quot;??_-;_-@_-"/>
    <numFmt numFmtId="169" formatCode="_(&quot;R$&quot;* #,##0.00_);_(&quot;R$&quot;* \(#,##0.00\);_(&quot;R$&quot;* &quot;-&quot;??_);_(@_)"/>
    <numFmt numFmtId="170" formatCode="_-[$R$-416]\ * #,##0.00_-;\-[$R$-416]\ * #,##0.00_-;_-[$R$-416]\ * &quot;-&quot;??_-;_-@_-"/>
    <numFmt numFmtId="171" formatCode="[$-416]mmmm\-yy;@"/>
    <numFmt numFmtId="172" formatCode="#,##0.00_ ;[Red]\-#,##0.00\ "/>
    <numFmt numFmtId="173" formatCode="#,##0_ ;[Red]\-#,##0\ "/>
  </numFmts>
  <fonts count="65" x14ac:knownFonts="1">
    <font>
      <sz val="11"/>
      <color theme="1"/>
      <name val="Calibri"/>
      <family val="2"/>
      <scheme val="minor"/>
    </font>
    <font>
      <sz val="18"/>
      <color theme="3"/>
      <name val="Calibri Light"/>
      <family val="2"/>
      <scheme val="major"/>
    </font>
    <font>
      <b/>
      <sz val="11"/>
      <color theme="3"/>
      <name val="Calibri"/>
      <family val="2"/>
      <scheme val="minor"/>
    </font>
    <font>
      <sz val="8"/>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b/>
      <sz val="12"/>
      <color theme="1"/>
      <name val="Calibri"/>
      <family val="2"/>
      <scheme val="minor"/>
    </font>
    <font>
      <b/>
      <sz val="13"/>
      <color theme="1"/>
      <name val="Calibri"/>
      <family val="2"/>
      <scheme val="minor"/>
    </font>
    <font>
      <i/>
      <sz val="11"/>
      <color theme="1"/>
      <name val="Calibri"/>
      <family val="2"/>
      <scheme val="minor"/>
    </font>
    <font>
      <b/>
      <sz val="12"/>
      <name val="Calibri"/>
      <family val="2"/>
      <scheme val="minor"/>
    </font>
    <font>
      <b/>
      <sz val="14"/>
      <name val="Calibri"/>
      <family val="2"/>
      <scheme val="minor"/>
    </font>
    <font>
      <b/>
      <sz val="11"/>
      <color rgb="FFFF0000"/>
      <name val="Calibri"/>
      <family val="2"/>
      <scheme val="minor"/>
    </font>
    <font>
      <b/>
      <sz val="18"/>
      <color theme="3"/>
      <name val="Calibri Light"/>
      <family val="2"/>
      <scheme val="major"/>
    </font>
    <font>
      <b/>
      <sz val="11"/>
      <color theme="0"/>
      <name val="Calibri"/>
      <family val="2"/>
      <scheme val="minor"/>
    </font>
    <font>
      <sz val="11"/>
      <color theme="1" tint="4.9989318521683403E-2"/>
      <name val="Calibri"/>
      <family val="2"/>
      <scheme val="minor"/>
    </font>
    <font>
      <sz val="36"/>
      <color theme="0"/>
      <name val="Calibri"/>
      <family val="2"/>
      <scheme val="minor"/>
    </font>
    <font>
      <b/>
      <sz val="12"/>
      <color theme="0"/>
      <name val="Calibri"/>
      <family val="2"/>
      <scheme val="minor"/>
    </font>
    <font>
      <b/>
      <sz val="8"/>
      <color theme="0"/>
      <name val="Calibri"/>
      <family val="2"/>
      <scheme val="minor"/>
    </font>
    <font>
      <b/>
      <sz val="8"/>
      <color theme="1" tint="4.9989318521683403E-2"/>
      <name val="Calibri"/>
      <family val="2"/>
      <scheme val="minor"/>
    </font>
    <font>
      <b/>
      <sz val="10"/>
      <name val="Calibri"/>
      <family val="2"/>
      <scheme val="minor"/>
    </font>
    <font>
      <sz val="10"/>
      <name val="Calibri"/>
      <family val="2"/>
      <scheme val="minor"/>
    </font>
    <font>
      <b/>
      <sz val="8"/>
      <name val="Calibri"/>
      <family val="2"/>
      <scheme val="minor"/>
    </font>
    <font>
      <b/>
      <sz val="9"/>
      <name val="Calibri"/>
      <family val="2"/>
      <scheme val="minor"/>
    </font>
    <font>
      <sz val="11"/>
      <name val="Calibri"/>
      <family val="2"/>
      <scheme val="minor"/>
    </font>
    <font>
      <b/>
      <sz val="11"/>
      <name val="Calibri"/>
      <family val="2"/>
      <scheme val="minor"/>
    </font>
    <font>
      <sz val="12"/>
      <name val="Calibri"/>
      <family val="2"/>
      <scheme val="minor"/>
    </font>
    <font>
      <b/>
      <sz val="12"/>
      <color theme="1" tint="4.9989318521683403E-2"/>
      <name val="Calibri"/>
      <family val="2"/>
      <scheme val="minor"/>
    </font>
    <font>
      <sz val="12"/>
      <color theme="1"/>
      <name val="Calibri"/>
      <family val="2"/>
      <scheme val="minor"/>
    </font>
    <font>
      <sz val="8"/>
      <color theme="1" tint="4.9989318521683403E-2"/>
      <name val="Calibri"/>
      <family val="2"/>
      <scheme val="minor"/>
    </font>
    <font>
      <sz val="8"/>
      <color theme="0"/>
      <name val="Calibri"/>
      <family val="2"/>
      <scheme val="minor"/>
    </font>
    <font>
      <b/>
      <sz val="16"/>
      <color theme="0"/>
      <name val="Calibri"/>
      <family val="2"/>
      <scheme val="minor"/>
    </font>
    <font>
      <sz val="7"/>
      <name val="Calibri"/>
      <family val="2"/>
      <scheme val="minor"/>
    </font>
    <font>
      <sz val="7"/>
      <color theme="0"/>
      <name val="Calibri"/>
      <family val="2"/>
      <scheme val="minor"/>
    </font>
    <font>
      <b/>
      <sz val="9"/>
      <color theme="1" tint="0.249977111117893"/>
      <name val="Calibri"/>
      <family val="2"/>
      <scheme val="minor"/>
    </font>
    <font>
      <b/>
      <i/>
      <sz val="9"/>
      <color theme="0" tint="-0.34998626667073579"/>
      <name val="Calibri"/>
      <family val="2"/>
      <scheme val="minor"/>
    </font>
    <font>
      <b/>
      <i/>
      <sz val="8"/>
      <name val="Calibri"/>
      <family val="2"/>
      <scheme val="minor"/>
    </font>
    <font>
      <b/>
      <sz val="14"/>
      <color theme="0"/>
      <name val="Calibri"/>
      <family val="2"/>
      <scheme val="minor"/>
    </font>
    <font>
      <sz val="12"/>
      <color theme="1" tint="4.9989318521683403E-2"/>
      <name val="Calibri"/>
      <family val="2"/>
      <scheme val="minor"/>
    </font>
    <font>
      <i/>
      <sz val="12"/>
      <color theme="1"/>
      <name val="Calibri"/>
      <family val="2"/>
      <scheme val="minor"/>
    </font>
    <font>
      <b/>
      <sz val="12"/>
      <color theme="1" tint="0.249977111117893"/>
      <name val="Calibri"/>
      <family val="2"/>
      <scheme val="minor"/>
    </font>
    <font>
      <b/>
      <i/>
      <sz val="12"/>
      <name val="Calibri"/>
      <family val="2"/>
      <scheme val="minor"/>
    </font>
    <font>
      <b/>
      <i/>
      <sz val="12"/>
      <color theme="0"/>
      <name val="Calibri"/>
      <family val="2"/>
      <scheme val="minor"/>
    </font>
    <font>
      <i/>
      <sz val="12"/>
      <name val="Calibri"/>
      <family val="2"/>
      <scheme val="minor"/>
    </font>
    <font>
      <b/>
      <sz val="14"/>
      <color theme="1" tint="0.249977111117893"/>
      <name val="Calibri"/>
      <family val="2"/>
      <scheme val="minor"/>
    </font>
    <font>
      <b/>
      <i/>
      <sz val="12"/>
      <color theme="8" tint="-0.249977111117893"/>
      <name val="Calibri"/>
      <family val="2"/>
      <scheme val="minor"/>
    </font>
    <font>
      <i/>
      <sz val="12"/>
      <color theme="8" tint="-0.249977111117893"/>
      <name val="Calibri"/>
      <family val="2"/>
      <scheme val="minor"/>
    </font>
    <font>
      <b/>
      <i/>
      <sz val="12"/>
      <color rgb="FFFF0000"/>
      <name val="Calibri"/>
      <family val="2"/>
      <scheme val="minor"/>
    </font>
    <font>
      <sz val="9"/>
      <color indexed="81"/>
      <name val="Segoe UI"/>
      <family val="2"/>
    </font>
    <font>
      <b/>
      <sz val="9"/>
      <color indexed="81"/>
      <name val="Segoe UI"/>
      <family val="2"/>
    </font>
    <font>
      <b/>
      <u/>
      <sz val="12"/>
      <color rgb="FFC00000"/>
      <name val="Calibri"/>
      <family val="2"/>
      <scheme val="minor"/>
    </font>
    <font>
      <b/>
      <sz val="12"/>
      <color theme="5" tint="-0.249977111117893"/>
      <name val="Calibri"/>
      <family val="2"/>
      <scheme val="minor"/>
    </font>
    <font>
      <b/>
      <i/>
      <sz val="11"/>
      <color theme="3"/>
      <name val="Calibri"/>
      <family val="2"/>
      <scheme val="minor"/>
    </font>
    <font>
      <b/>
      <i/>
      <sz val="12"/>
      <color theme="1"/>
      <name val="Calibri"/>
      <family val="2"/>
      <scheme val="minor"/>
    </font>
    <font>
      <sz val="12"/>
      <color rgb="FFFF0000"/>
      <name val="Calibri"/>
      <family val="2"/>
      <scheme val="minor"/>
    </font>
    <font>
      <b/>
      <sz val="14"/>
      <color theme="1"/>
      <name val="Calibri"/>
      <family val="2"/>
      <scheme val="minor"/>
    </font>
    <font>
      <b/>
      <i/>
      <sz val="12"/>
      <color theme="9" tint="-0.249977111117893"/>
      <name val="Calibri"/>
      <family val="2"/>
      <scheme val="minor"/>
    </font>
    <font>
      <i/>
      <u/>
      <sz val="12"/>
      <color theme="1"/>
      <name val="Calibri"/>
      <family val="2"/>
      <scheme val="minor"/>
    </font>
    <font>
      <u/>
      <sz val="12"/>
      <color theme="1"/>
      <name val="Calibri"/>
      <family val="2"/>
      <scheme val="minor"/>
    </font>
    <font>
      <b/>
      <sz val="12"/>
      <color rgb="FF002060"/>
      <name val="Calibri"/>
      <family val="2"/>
      <scheme val="minor"/>
    </font>
    <font>
      <b/>
      <i/>
      <sz val="12"/>
      <color theme="3"/>
      <name val="Calibri"/>
      <family val="2"/>
      <scheme val="minor"/>
    </font>
    <font>
      <sz val="8"/>
      <color theme="1"/>
      <name val="Calibri"/>
      <family val="2"/>
      <scheme val="minor"/>
    </font>
    <font>
      <i/>
      <sz val="8"/>
      <color theme="1"/>
      <name val="Calibri"/>
      <family val="2"/>
      <scheme val="minor"/>
    </font>
    <font>
      <i/>
      <sz val="9"/>
      <color theme="2" tint="-0.249977111117893"/>
      <name val="Calibri"/>
      <family val="2"/>
      <scheme val="minor"/>
    </font>
  </fonts>
  <fills count="20">
    <fill>
      <patternFill patternType="none"/>
    </fill>
    <fill>
      <patternFill patternType="gray125"/>
    </fill>
    <fill>
      <patternFill patternType="solid">
        <fgColor rgb="FF002060"/>
        <bgColor indexed="64"/>
      </patternFill>
    </fill>
    <fill>
      <patternFill patternType="solid">
        <fgColor rgb="FF99CCFF"/>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rgb="FF008080"/>
        <bgColor indexed="64"/>
      </patternFill>
    </fill>
    <fill>
      <patternFill patternType="solid">
        <fgColor theme="6" tint="0.79998168889431442"/>
        <bgColor indexed="64"/>
      </patternFill>
    </fill>
  </fills>
  <borders count="89">
    <border>
      <left/>
      <right/>
      <top/>
      <bottom/>
      <diagonal/>
    </border>
    <border>
      <left/>
      <right/>
      <top/>
      <bottom style="medium">
        <color theme="4" tint="0.39997558519241921"/>
      </bottom>
      <diagonal/>
    </border>
    <border>
      <left style="thin">
        <color indexed="64"/>
      </left>
      <right/>
      <top/>
      <bottom style="thick">
        <color theme="0"/>
      </bottom>
      <diagonal/>
    </border>
    <border>
      <left/>
      <right/>
      <top/>
      <bottom style="thick">
        <color theme="0"/>
      </bottom>
      <diagonal/>
    </border>
    <border>
      <left style="thick">
        <color theme="0"/>
      </left>
      <right/>
      <top style="thick">
        <color theme="0"/>
      </top>
      <bottom/>
      <diagonal/>
    </border>
    <border>
      <left/>
      <right/>
      <top style="thick">
        <color theme="0"/>
      </top>
      <bottom/>
      <diagonal/>
    </border>
    <border>
      <left style="thick">
        <color theme="0"/>
      </left>
      <right/>
      <top/>
      <bottom style="thick">
        <color theme="0"/>
      </bottom>
      <diagonal/>
    </border>
    <border>
      <left style="thick">
        <color theme="0"/>
      </left>
      <right style="thick">
        <color theme="0"/>
      </right>
      <top style="thick">
        <color theme="0"/>
      </top>
      <bottom style="thick">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theme="0"/>
      </left>
      <right/>
      <top style="thick">
        <color theme="0"/>
      </top>
      <bottom style="thick">
        <color theme="0"/>
      </bottom>
      <diagonal/>
    </border>
    <border>
      <left style="thin">
        <color theme="0"/>
      </left>
      <right/>
      <top/>
      <bottom/>
      <diagonal/>
    </border>
    <border>
      <left style="medium">
        <color theme="0"/>
      </left>
      <right style="medium">
        <color theme="0"/>
      </right>
      <top style="medium">
        <color theme="0"/>
      </top>
      <bottom style="medium">
        <color theme="0"/>
      </bottom>
      <diagonal/>
    </border>
    <border>
      <left style="thin">
        <color theme="0"/>
      </left>
      <right/>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right/>
      <top style="thin">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style="thin">
        <color theme="0"/>
      </left>
      <right/>
      <top style="thin">
        <color theme="0"/>
      </top>
      <bottom/>
      <diagonal/>
    </border>
    <border>
      <left/>
      <right style="thin">
        <color theme="0"/>
      </right>
      <top style="thin">
        <color theme="0"/>
      </top>
      <bottom/>
      <diagonal/>
    </border>
    <border>
      <left style="medium">
        <color theme="0"/>
      </left>
      <right/>
      <top/>
      <bottom/>
      <diagonal/>
    </border>
    <border>
      <left style="thin">
        <color indexed="64"/>
      </left>
      <right style="thin">
        <color indexed="64"/>
      </right>
      <top style="thin">
        <color indexed="64"/>
      </top>
      <bottom style="thin">
        <color indexed="64"/>
      </bottom>
      <diagonal/>
    </border>
    <border>
      <left/>
      <right style="medium">
        <color theme="0"/>
      </right>
      <top style="medium">
        <color theme="0"/>
      </top>
      <bottom/>
      <diagonal/>
    </border>
    <border>
      <left style="thin">
        <color theme="0"/>
      </left>
      <right style="thin">
        <color theme="0"/>
      </right>
      <top style="thin">
        <color theme="0"/>
      </top>
      <bottom style="medium">
        <color theme="0"/>
      </bottom>
      <diagonal/>
    </border>
    <border>
      <left style="medium">
        <color theme="0"/>
      </left>
      <right/>
      <top/>
      <bottom style="medium">
        <color theme="0"/>
      </bottom>
      <diagonal/>
    </border>
    <border>
      <left/>
      <right style="medium">
        <color theme="0"/>
      </right>
      <top/>
      <bottom/>
      <diagonal/>
    </border>
    <border>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style="medium">
        <color theme="0"/>
      </left>
      <right style="medium">
        <color theme="1"/>
      </right>
      <top style="medium">
        <color theme="1"/>
      </top>
      <bottom style="medium">
        <color theme="0"/>
      </bottom>
      <diagonal/>
    </border>
    <border>
      <left style="medium">
        <color theme="1"/>
      </left>
      <right style="medium">
        <color theme="0"/>
      </right>
      <top/>
      <bottom style="medium">
        <color theme="0"/>
      </bottom>
      <diagonal/>
    </border>
    <border>
      <left style="medium">
        <color theme="0"/>
      </left>
      <right style="medium">
        <color theme="1"/>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bottom style="medium">
        <color theme="0"/>
      </bottom>
      <diagonal/>
    </border>
    <border>
      <left style="medium">
        <color theme="1"/>
      </left>
      <right style="medium">
        <color theme="0"/>
      </right>
      <top style="medium">
        <color theme="0"/>
      </top>
      <bottom style="medium">
        <color theme="0"/>
      </bottom>
      <diagonal/>
    </border>
    <border>
      <left style="medium">
        <color indexed="64"/>
      </left>
      <right style="medium">
        <color theme="0"/>
      </right>
      <top style="medium">
        <color theme="0"/>
      </top>
      <bottom style="medium">
        <color theme="0"/>
      </bottom>
      <diagonal/>
    </border>
    <border>
      <left style="medium">
        <color theme="1"/>
      </left>
      <right style="medium">
        <color theme="0"/>
      </right>
      <top style="medium">
        <color theme="0"/>
      </top>
      <bottom/>
      <diagonal/>
    </border>
    <border>
      <left style="medium">
        <color theme="0"/>
      </left>
      <right style="medium">
        <color theme="1"/>
      </right>
      <top style="medium">
        <color theme="0"/>
      </top>
      <bottom/>
      <diagonal/>
    </border>
    <border>
      <left style="medium">
        <color theme="0"/>
      </left>
      <right style="medium">
        <color indexed="64"/>
      </right>
      <top style="medium">
        <color theme="0"/>
      </top>
      <bottom/>
      <diagonal/>
    </border>
    <border>
      <left style="medium">
        <color indexed="64"/>
      </left>
      <right style="medium">
        <color theme="0"/>
      </right>
      <top style="medium">
        <color theme="0"/>
      </top>
      <bottom/>
      <diagonal/>
    </border>
    <border>
      <left style="medium">
        <color indexed="64"/>
      </left>
      <right style="medium">
        <color theme="0"/>
      </right>
      <top style="medium">
        <color theme="0"/>
      </top>
      <bottom style="medium">
        <color theme="1"/>
      </bottom>
      <diagonal/>
    </border>
    <border>
      <left style="medium">
        <color theme="0"/>
      </left>
      <right style="medium">
        <color indexed="64"/>
      </right>
      <top style="medium">
        <color theme="0"/>
      </top>
      <bottom style="medium">
        <color theme="1"/>
      </bottom>
      <diagonal/>
    </border>
    <border>
      <left style="medium">
        <color theme="1"/>
      </left>
      <right style="medium">
        <color theme="0"/>
      </right>
      <top style="medium">
        <color theme="1"/>
      </top>
      <bottom style="medium">
        <color theme="1"/>
      </bottom>
      <diagonal/>
    </border>
    <border>
      <left style="medium">
        <color theme="0"/>
      </left>
      <right style="medium">
        <color theme="1"/>
      </right>
      <top style="medium">
        <color theme="1"/>
      </top>
      <bottom style="medium">
        <color theme="1"/>
      </bottom>
      <diagonal/>
    </border>
    <border>
      <left/>
      <right style="medium">
        <color theme="0"/>
      </right>
      <top style="medium">
        <color theme="1"/>
      </top>
      <bottom style="medium">
        <color theme="1"/>
      </bottom>
      <diagonal/>
    </border>
    <border>
      <left style="medium">
        <color theme="0"/>
      </left>
      <right style="medium">
        <color indexed="64"/>
      </right>
      <top style="medium">
        <color theme="1"/>
      </top>
      <bottom style="medium">
        <color theme="1"/>
      </bottom>
      <diagonal/>
    </border>
    <border>
      <left style="medium">
        <color indexed="64"/>
      </left>
      <right style="medium">
        <color theme="0"/>
      </right>
      <top style="medium">
        <color theme="1"/>
      </top>
      <bottom style="medium">
        <color theme="1"/>
      </bottom>
      <diagonal/>
    </border>
    <border>
      <left style="medium">
        <color theme="0"/>
      </left>
      <right style="medium">
        <color theme="0"/>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theme="0"/>
      </top>
      <bottom style="medium">
        <color indexed="64"/>
      </bottom>
      <diagonal/>
    </border>
    <border>
      <left/>
      <right/>
      <top style="thick">
        <color theme="0"/>
      </top>
      <bottom style="thick">
        <color theme="0"/>
      </bottom>
      <diagonal/>
    </border>
    <border>
      <left/>
      <right style="thin">
        <color theme="0"/>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left>
      <right style="thin">
        <color theme="0"/>
      </right>
      <top/>
      <bottom style="thin">
        <color theme="0"/>
      </bottom>
      <diagonal/>
    </border>
    <border>
      <left/>
      <right style="thin">
        <color theme="0"/>
      </right>
      <top/>
      <bottom/>
      <diagonal/>
    </border>
  </borders>
  <cellStyleXfs count="17">
    <xf numFmtId="0" fontId="0" fillId="0" borderId="0"/>
    <xf numFmtId="0" fontId="5" fillId="0" borderId="0" applyNumberFormat="0" applyFill="0" applyBorder="0" applyAlignment="0" applyProtection="0"/>
    <xf numFmtId="0" fontId="10" fillId="0" borderId="0" applyNumberFormat="0" applyFill="0" applyBorder="0" applyAlignment="0" applyProtection="0"/>
    <xf numFmtId="0" fontId="1" fillId="0" borderId="0" applyNumberFormat="0" applyFill="0" applyBorder="0" applyAlignment="0" applyProtection="0"/>
    <xf numFmtId="0" fontId="2" fillId="0" borderId="1" applyNumberFormat="0" applyFill="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0" fontId="7" fillId="0" borderId="0"/>
    <xf numFmtId="0" fontId="14" fillId="0" borderId="0" applyNumberFormat="0" applyFill="0" applyBorder="0" applyAlignment="0" applyProtection="0"/>
    <xf numFmtId="44" fontId="4"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cellStyleXfs>
  <cellXfs count="469">
    <xf numFmtId="0" fontId="0" fillId="0" borderId="0" xfId="0"/>
    <xf numFmtId="49" fontId="29" fillId="6" borderId="79" xfId="6" applyNumberFormat="1" applyFont="1" applyFill="1" applyBorder="1" applyAlignment="1" applyProtection="1">
      <alignment horizontal="left" vertical="center"/>
      <protection locked="0"/>
    </xf>
    <xf numFmtId="49" fontId="29" fillId="6" borderId="8" xfId="6" applyNumberFormat="1" applyFont="1" applyFill="1" applyBorder="1" applyAlignment="1" applyProtection="1">
      <alignment horizontal="left" vertical="center"/>
      <protection locked="0"/>
    </xf>
    <xf numFmtId="0" fontId="6" fillId="5" borderId="0" xfId="0" applyFont="1" applyFill="1"/>
    <xf numFmtId="0" fontId="9" fillId="5" borderId="0" xfId="7" applyFont="1" applyFill="1" applyAlignment="1">
      <alignment vertical="center"/>
    </xf>
    <xf numFmtId="164" fontId="0" fillId="5" borderId="0" xfId="8" quotePrefix="1" applyFont="1" applyFill="1" applyBorder="1" applyAlignment="1">
      <alignment vertical="center"/>
    </xf>
    <xf numFmtId="0" fontId="10" fillId="0" borderId="0" xfId="0" quotePrefix="1" applyFont="1" applyAlignment="1">
      <alignment vertical="center"/>
    </xf>
    <xf numFmtId="0" fontId="0" fillId="0" borderId="0" xfId="0" quotePrefix="1" applyAlignment="1">
      <alignment vertical="center"/>
    </xf>
    <xf numFmtId="164" fontId="0" fillId="5" borderId="0" xfId="8" quotePrefix="1" applyFont="1" applyFill="1" applyBorder="1" applyAlignment="1">
      <alignment horizontal="left" vertical="center"/>
    </xf>
    <xf numFmtId="0" fontId="0" fillId="0" borderId="0" xfId="0" quotePrefix="1" applyAlignment="1">
      <alignment vertical="center" wrapText="1"/>
    </xf>
    <xf numFmtId="0" fontId="0" fillId="0" borderId="14" xfId="0" applyBorder="1" applyAlignment="1">
      <alignment vertical="center"/>
    </xf>
    <xf numFmtId="0" fontId="0" fillId="0" borderId="15" xfId="0" applyBorder="1" applyAlignment="1">
      <alignment vertical="center"/>
    </xf>
    <xf numFmtId="1" fontId="5" fillId="0" borderId="0" xfId="0" applyNumberFormat="1" applyFont="1" applyAlignment="1">
      <alignment horizontal="right" vertical="center"/>
    </xf>
    <xf numFmtId="0" fontId="5" fillId="0" borderId="16" xfId="0" applyFont="1" applyBorder="1" applyAlignment="1">
      <alignment horizontal="left" vertical="center"/>
    </xf>
    <xf numFmtId="0" fontId="0" fillId="0" borderId="17" xfId="0" applyBorder="1" applyAlignment="1">
      <alignment vertical="center"/>
    </xf>
    <xf numFmtId="0" fontId="0" fillId="0" borderId="16" xfId="0" applyBorder="1" applyAlignment="1">
      <alignment horizontal="right" vertical="center"/>
    </xf>
    <xf numFmtId="166" fontId="0" fillId="0" borderId="0" xfId="5" applyNumberFormat="1" applyFont="1" applyBorder="1" applyAlignment="1">
      <alignment vertical="center"/>
    </xf>
    <xf numFmtId="166" fontId="0" fillId="0" borderId="17" xfId="5" applyNumberFormat="1" applyFont="1" applyBorder="1" applyAlignment="1">
      <alignment vertical="center"/>
    </xf>
    <xf numFmtId="165" fontId="0" fillId="0" borderId="0" xfId="5" applyNumberFormat="1" applyFont="1" applyBorder="1" applyAlignment="1">
      <alignment vertical="center"/>
    </xf>
    <xf numFmtId="165" fontId="0" fillId="0" borderId="17" xfId="5" applyNumberFormat="1" applyFont="1" applyBorder="1" applyAlignment="1">
      <alignment vertical="center"/>
    </xf>
    <xf numFmtId="0" fontId="5" fillId="6" borderId="18" xfId="0" applyFont="1" applyFill="1" applyBorder="1" applyAlignment="1">
      <alignment horizontal="right" vertical="center"/>
    </xf>
    <xf numFmtId="166" fontId="5" fillId="6" borderId="19" xfId="5" applyNumberFormat="1" applyFont="1" applyFill="1" applyBorder="1" applyAlignment="1">
      <alignment vertical="center"/>
    </xf>
    <xf numFmtId="166" fontId="5" fillId="6" borderId="20" xfId="5" applyNumberFormat="1" applyFont="1" applyFill="1" applyBorder="1" applyAlignment="1">
      <alignment vertical="center"/>
    </xf>
    <xf numFmtId="0" fontId="11" fillId="0" borderId="0" xfId="0" applyFont="1" applyAlignment="1">
      <alignment horizontal="left"/>
    </xf>
    <xf numFmtId="0" fontId="12" fillId="0" borderId="0" xfId="0" applyFont="1"/>
    <xf numFmtId="0" fontId="0" fillId="6" borderId="21" xfId="0" applyFill="1" applyBorder="1" applyAlignment="1">
      <alignment vertical="center"/>
    </xf>
    <xf numFmtId="0" fontId="0" fillId="6" borderId="22" xfId="0" applyFill="1" applyBorder="1" applyAlignment="1">
      <alignment vertical="center"/>
    </xf>
    <xf numFmtId="0" fontId="0" fillId="6" borderId="22" xfId="0" applyFill="1" applyBorder="1"/>
    <xf numFmtId="0" fontId="0" fillId="6" borderId="23" xfId="0" applyFill="1" applyBorder="1"/>
    <xf numFmtId="0" fontId="0" fillId="8" borderId="21" xfId="0" applyFill="1" applyBorder="1" applyAlignment="1">
      <alignment vertical="center"/>
    </xf>
    <xf numFmtId="0" fontId="0" fillId="8" borderId="22" xfId="0" applyFill="1" applyBorder="1" applyAlignment="1">
      <alignment vertical="center"/>
    </xf>
    <xf numFmtId="0" fontId="0" fillId="8" borderId="22" xfId="0" applyFill="1" applyBorder="1"/>
    <xf numFmtId="0" fontId="0" fillId="8" borderId="23" xfId="0" applyFill="1" applyBorder="1"/>
    <xf numFmtId="164" fontId="4" fillId="5" borderId="0" xfId="8" applyFont="1" applyFill="1" applyBorder="1"/>
    <xf numFmtId="0" fontId="5" fillId="0" borderId="0" xfId="0" applyFont="1" applyAlignment="1">
      <alignment vertical="center"/>
    </xf>
    <xf numFmtId="164" fontId="4" fillId="5" borderId="0" xfId="8" applyFont="1" applyFill="1"/>
    <xf numFmtId="164" fontId="4" fillId="5" borderId="0" xfId="8" applyFont="1" applyFill="1" applyProtection="1"/>
    <xf numFmtId="0" fontId="17" fillId="5" borderId="0" xfId="7" applyFont="1" applyFill="1" applyAlignment="1">
      <alignment vertical="center"/>
    </xf>
    <xf numFmtId="164" fontId="4" fillId="0" borderId="0" xfId="8" applyFont="1" applyProtection="1"/>
    <xf numFmtId="0" fontId="5" fillId="10" borderId="40" xfId="7" applyFont="1" applyFill="1" applyBorder="1" applyAlignment="1">
      <alignment horizontal="center" vertical="center"/>
    </xf>
    <xf numFmtId="164" fontId="4" fillId="0" borderId="0" xfId="8" applyFont="1"/>
    <xf numFmtId="0" fontId="4" fillId="5" borderId="0" xfId="7" applyFont="1" applyFill="1"/>
    <xf numFmtId="0" fontId="9" fillId="5" borderId="0" xfId="7" applyFont="1" applyFill="1" applyAlignment="1">
      <alignment horizontal="center"/>
    </xf>
    <xf numFmtId="0" fontId="18" fillId="5" borderId="0" xfId="12" applyFont="1" applyFill="1" applyAlignment="1">
      <alignment horizontal="center" vertical="center"/>
    </xf>
    <xf numFmtId="0" fontId="4" fillId="5" borderId="0" xfId="0" applyFont="1" applyFill="1"/>
    <xf numFmtId="168" fontId="19" fillId="5" borderId="0" xfId="14" applyFont="1" applyFill="1" applyBorder="1" applyAlignment="1">
      <alignment horizontal="center" vertical="center" wrapText="1"/>
    </xf>
    <xf numFmtId="0" fontId="20" fillId="5" borderId="0" xfId="9" applyFont="1" applyFill="1" applyAlignment="1" applyProtection="1">
      <alignment horizontal="right" vertical="center" wrapText="1"/>
      <protection locked="0"/>
    </xf>
    <xf numFmtId="4" fontId="23" fillId="5" borderId="0" xfId="15" applyNumberFormat="1" applyFont="1" applyFill="1" applyBorder="1" applyAlignment="1" applyProtection="1">
      <alignment vertical="center"/>
    </xf>
    <xf numFmtId="0" fontId="4" fillId="0" borderId="0" xfId="7" applyFont="1"/>
    <xf numFmtId="0" fontId="20" fillId="5" borderId="0" xfId="9" applyFont="1" applyFill="1" applyAlignment="1" applyProtection="1">
      <alignment horizontal="center" vertical="center" wrapText="1"/>
      <protection locked="0"/>
    </xf>
    <xf numFmtId="4" fontId="20" fillId="5" borderId="0" xfId="15" applyNumberFormat="1" applyFont="1" applyFill="1" applyBorder="1" applyAlignment="1" applyProtection="1">
      <alignment horizontal="center" vertical="center"/>
    </xf>
    <xf numFmtId="4" fontId="23" fillId="5" borderId="0" xfId="12" applyNumberFormat="1" applyFont="1" applyFill="1" applyAlignment="1" applyProtection="1">
      <alignment horizontal="center" vertical="center" wrapText="1"/>
      <protection locked="0"/>
    </xf>
    <xf numFmtId="0" fontId="4" fillId="5" borderId="0" xfId="7" applyFont="1" applyFill="1" applyAlignment="1">
      <alignment horizontal="center" vertical="center"/>
    </xf>
    <xf numFmtId="49" fontId="15" fillId="7" borderId="10" xfId="13" applyNumberFormat="1" applyFont="1" applyFill="1" applyBorder="1" applyAlignment="1">
      <alignment horizontal="center" vertical="center" wrapText="1"/>
    </xf>
    <xf numFmtId="168" fontId="15" fillId="7" borderId="10" xfId="14" applyFont="1" applyFill="1" applyBorder="1" applyAlignment="1">
      <alignment horizontal="center" vertical="center" wrapText="1"/>
    </xf>
    <xf numFmtId="0" fontId="15" fillId="7" borderId="10" xfId="13" applyFont="1" applyFill="1" applyBorder="1" applyAlignment="1">
      <alignment horizontal="center" vertical="center" wrapText="1"/>
    </xf>
    <xf numFmtId="168" fontId="15" fillId="7" borderId="10" xfId="14" applyFont="1" applyFill="1" applyBorder="1" applyAlignment="1" applyProtection="1">
      <alignment horizontal="center" vertical="center"/>
    </xf>
    <xf numFmtId="164" fontId="29" fillId="5" borderId="0" xfId="8" applyFont="1" applyFill="1" applyBorder="1" applyAlignment="1">
      <alignment vertical="center"/>
    </xf>
    <xf numFmtId="44" fontId="25" fillId="8" borderId="27" xfId="12" applyNumberFormat="1" applyFont="1" applyFill="1" applyBorder="1" applyAlignment="1" applyProtection="1">
      <alignment horizontal="right" vertical="center"/>
      <protection locked="0"/>
    </xf>
    <xf numFmtId="44" fontId="25" fillId="12" borderId="27" xfId="15" applyNumberFormat="1" applyFont="1" applyFill="1" applyBorder="1" applyAlignment="1" applyProtection="1">
      <alignment horizontal="right" vertical="center"/>
    </xf>
    <xf numFmtId="0" fontId="16" fillId="6" borderId="27" xfId="9" applyFont="1" applyFill="1" applyBorder="1" applyAlignment="1" applyProtection="1">
      <alignment horizontal="left" vertical="center" wrapText="1"/>
      <protection locked="0"/>
    </xf>
    <xf numFmtId="44" fontId="18" fillId="13" borderId="27" xfId="11" applyFont="1" applyFill="1" applyBorder="1" applyAlignment="1" applyProtection="1">
      <alignment vertical="center"/>
    </xf>
    <xf numFmtId="4" fontId="27" fillId="13" borderId="27" xfId="15" applyNumberFormat="1" applyFont="1" applyFill="1" applyBorder="1" applyAlignment="1" applyProtection="1">
      <alignment vertical="center"/>
    </xf>
    <xf numFmtId="44" fontId="18" fillId="13" borderId="27" xfId="15" applyNumberFormat="1" applyFont="1" applyFill="1" applyBorder="1" applyAlignment="1" applyProtection="1">
      <alignment vertical="center"/>
    </xf>
    <xf numFmtId="44" fontId="25" fillId="6" borderId="27" xfId="15" applyNumberFormat="1" applyFont="1" applyFill="1" applyBorder="1" applyAlignment="1" applyProtection="1">
      <alignment horizontal="right" vertical="center"/>
      <protection locked="0"/>
    </xf>
    <xf numFmtId="0" fontId="20" fillId="5" borderId="0" xfId="9" applyFont="1" applyFill="1" applyBorder="1" applyAlignment="1" applyProtection="1">
      <alignment horizontal="right" vertical="center" wrapText="1"/>
      <protection locked="0"/>
    </xf>
    <xf numFmtId="0" fontId="4" fillId="5" borderId="0" xfId="0" applyFont="1" applyFill="1" applyBorder="1"/>
    <xf numFmtId="44" fontId="25" fillId="12" borderId="27" xfId="11" applyFont="1" applyFill="1" applyBorder="1" applyAlignment="1" applyProtection="1">
      <alignment horizontal="right" vertical="center"/>
    </xf>
    <xf numFmtId="44" fontId="16" fillId="12" borderId="27" xfId="11" applyFont="1" applyFill="1" applyBorder="1" applyAlignment="1" applyProtection="1">
      <alignment vertical="center"/>
    </xf>
    <xf numFmtId="44" fontId="25" fillId="8" borderId="27" xfId="11" applyFont="1" applyFill="1" applyBorder="1" applyAlignment="1" applyProtection="1">
      <alignment horizontal="right" vertical="center"/>
      <protection locked="0"/>
    </xf>
    <xf numFmtId="170" fontId="4" fillId="8" borderId="27" xfId="11" applyNumberFormat="1" applyFont="1" applyFill="1" applyBorder="1" applyAlignment="1" applyProtection="1">
      <alignment horizontal="right" vertical="center"/>
      <protection locked="0"/>
    </xf>
    <xf numFmtId="44" fontId="4" fillId="12" borderId="27" xfId="11" applyFont="1" applyFill="1" applyBorder="1" applyAlignment="1" applyProtection="1">
      <alignment horizontal="right" vertical="center"/>
    </xf>
    <xf numFmtId="0" fontId="15" fillId="7" borderId="10" xfId="13" applyFont="1" applyFill="1" applyBorder="1" applyAlignment="1">
      <alignment horizontal="center" vertical="center"/>
    </xf>
    <xf numFmtId="4" fontId="25" fillId="6" borderId="27" xfId="12" applyNumberFormat="1" applyFont="1" applyFill="1" applyBorder="1" applyAlignment="1" applyProtection="1">
      <alignment horizontal="left" vertical="center" wrapText="1"/>
      <protection locked="0"/>
    </xf>
    <xf numFmtId="4" fontId="25" fillId="6" borderId="27" xfId="12" applyNumberFormat="1" applyFont="1" applyFill="1" applyBorder="1" applyAlignment="1" applyProtection="1">
      <alignment horizontal="center" vertical="center"/>
      <protection locked="0"/>
    </xf>
    <xf numFmtId="4" fontId="25" fillId="6" borderId="32" xfId="12" applyNumberFormat="1" applyFont="1" applyFill="1" applyBorder="1" applyAlignment="1" applyProtection="1">
      <alignment horizontal="left" vertical="center" wrapText="1"/>
      <protection locked="0"/>
    </xf>
    <xf numFmtId="0" fontId="15" fillId="7" borderId="29" xfId="13" applyFont="1" applyFill="1" applyBorder="1" applyAlignment="1">
      <alignment horizontal="center" vertical="center"/>
    </xf>
    <xf numFmtId="168" fontId="15" fillId="7" borderId="10" xfId="14" applyFont="1" applyFill="1" applyBorder="1" applyAlignment="1" applyProtection="1">
      <alignment horizontal="center" vertical="center" wrapText="1"/>
    </xf>
    <xf numFmtId="168" fontId="15" fillId="7" borderId="30" xfId="14" applyFont="1" applyFill="1" applyBorder="1" applyAlignment="1" applyProtection="1">
      <alignment horizontal="center" vertical="center" wrapText="1"/>
    </xf>
    <xf numFmtId="168" fontId="15" fillId="7" borderId="42" xfId="14" applyFont="1" applyFill="1" applyBorder="1" applyAlignment="1" applyProtection="1">
      <alignment horizontal="center" vertical="center" wrapText="1"/>
    </xf>
    <xf numFmtId="4" fontId="25" fillId="8" borderId="34" xfId="12" applyNumberFormat="1" applyFont="1" applyFill="1" applyBorder="1" applyAlignment="1" applyProtection="1">
      <alignment horizontal="center" vertical="center"/>
      <protection locked="0"/>
    </xf>
    <xf numFmtId="0" fontId="25" fillId="8" borderId="27" xfId="12" applyFont="1" applyFill="1" applyBorder="1" applyAlignment="1" applyProtection="1">
      <alignment horizontal="center" vertical="center"/>
      <protection locked="0"/>
    </xf>
    <xf numFmtId="44" fontId="25" fillId="8" borderId="27" xfId="11" quotePrefix="1" applyFont="1" applyFill="1" applyBorder="1" applyAlignment="1" applyProtection="1">
      <alignment horizontal="right" vertical="center"/>
      <protection locked="0"/>
    </xf>
    <xf numFmtId="164" fontId="4" fillId="5" borderId="0" xfId="8" applyFont="1" applyFill="1" applyBorder="1" applyAlignment="1">
      <alignment horizontal="left" vertical="center"/>
    </xf>
    <xf numFmtId="0" fontId="30" fillId="5" borderId="0" xfId="9" applyFont="1" applyFill="1" applyAlignment="1" applyProtection="1">
      <alignment horizontal="center" vertical="center" wrapText="1"/>
      <protection locked="0"/>
    </xf>
    <xf numFmtId="0" fontId="4" fillId="0" borderId="0" xfId="0" applyFont="1"/>
    <xf numFmtId="0" fontId="32" fillId="11" borderId="0" xfId="9" applyFont="1" applyFill="1" applyAlignment="1">
      <alignment vertical="center"/>
    </xf>
    <xf numFmtId="0" fontId="33" fillId="0" borderId="0" xfId="9" applyFont="1"/>
    <xf numFmtId="0" fontId="34" fillId="0" borderId="0" xfId="9" applyFont="1"/>
    <xf numFmtId="0" fontId="33" fillId="0" borderId="0" xfId="9" applyFont="1" applyAlignment="1">
      <alignment horizontal="left"/>
    </xf>
    <xf numFmtId="0" fontId="18" fillId="0" borderId="0" xfId="9" applyFont="1" applyAlignment="1">
      <alignment horizontal="center" vertical="center"/>
    </xf>
    <xf numFmtId="0" fontId="4" fillId="0" borderId="9" xfId="0" applyFont="1" applyBorder="1"/>
    <xf numFmtId="0" fontId="22" fillId="0" borderId="0" xfId="9" applyFont="1"/>
    <xf numFmtId="171" fontId="23" fillId="0" borderId="9" xfId="9" applyNumberFormat="1" applyFont="1" applyBorder="1" applyAlignment="1">
      <alignment vertical="center"/>
    </xf>
    <xf numFmtId="0" fontId="34" fillId="0" borderId="0" xfId="9" applyFont="1" applyAlignment="1">
      <alignment horizontal="left"/>
    </xf>
    <xf numFmtId="0" fontId="24" fillId="5" borderId="0" xfId="9" applyFont="1" applyFill="1" applyAlignment="1">
      <alignment vertical="center"/>
    </xf>
    <xf numFmtId="0" fontId="36" fillId="0" borderId="0" xfId="9" applyFont="1" applyAlignment="1">
      <alignment horizontal="center" vertical="center"/>
    </xf>
    <xf numFmtId="0" fontId="21" fillId="0" borderId="0" xfId="9" applyFont="1" applyAlignment="1">
      <alignment horizontal="center" vertical="center"/>
    </xf>
    <xf numFmtId="4" fontId="19" fillId="0" borderId="41" xfId="9" applyNumberFormat="1" applyFont="1" applyBorder="1" applyAlignment="1">
      <alignment vertical="center" wrapText="1"/>
    </xf>
    <xf numFmtId="4" fontId="23" fillId="0" borderId="32" xfId="9" applyNumberFormat="1" applyFont="1" applyBorder="1" applyAlignment="1">
      <alignment horizontal="center" vertical="center" wrapText="1"/>
    </xf>
    <xf numFmtId="4" fontId="19" fillId="7" borderId="50" xfId="9" applyNumberFormat="1" applyFont="1" applyFill="1" applyBorder="1" applyAlignment="1">
      <alignment vertical="center" wrapText="1"/>
    </xf>
    <xf numFmtId="4" fontId="19" fillId="7" borderId="51" xfId="9" applyNumberFormat="1" applyFont="1" applyFill="1" applyBorder="1" applyAlignment="1">
      <alignment vertical="center" wrapText="1"/>
    </xf>
    <xf numFmtId="4" fontId="23" fillId="0" borderId="33" xfId="9" applyNumberFormat="1" applyFont="1" applyBorder="1" applyAlignment="1">
      <alignment horizontal="center" vertical="center" wrapText="1"/>
    </xf>
    <xf numFmtId="4" fontId="19" fillId="0" borderId="44" xfId="9" applyNumberFormat="1" applyFont="1" applyBorder="1" applyAlignment="1">
      <alignment vertical="center" wrapText="1"/>
    </xf>
    <xf numFmtId="0" fontId="35" fillId="0" borderId="33" xfId="9" applyFont="1" applyBorder="1" applyAlignment="1">
      <alignment vertical="center"/>
    </xf>
    <xf numFmtId="4" fontId="11" fillId="0" borderId="48" xfId="16" applyNumberFormat="1" applyFont="1" applyFill="1" applyBorder="1" applyAlignment="1" applyProtection="1">
      <alignment horizontal="center" vertical="center"/>
    </xf>
    <xf numFmtId="4" fontId="19" fillId="0" borderId="45" xfId="9" applyNumberFormat="1" applyFont="1" applyBorder="1" applyAlignment="1">
      <alignment vertical="center" wrapText="1"/>
    </xf>
    <xf numFmtId="0" fontId="34" fillId="0" borderId="0" xfId="9" applyFont="1" applyAlignment="1">
      <alignment horizontal="left" vertical="center"/>
    </xf>
    <xf numFmtId="0" fontId="33" fillId="0" borderId="0" xfId="9" applyFont="1" applyAlignment="1">
      <alignment horizontal="left" vertical="center"/>
    </xf>
    <xf numFmtId="0" fontId="34" fillId="0" borderId="0" xfId="9" applyFont="1" applyAlignment="1">
      <alignment vertical="center"/>
    </xf>
    <xf numFmtId="0" fontId="33" fillId="0" borderId="0" xfId="9" applyFont="1" applyAlignment="1">
      <alignment vertical="center"/>
    </xf>
    <xf numFmtId="0" fontId="5" fillId="0" borderId="0" xfId="1" applyFont="1" applyProtection="1"/>
    <xf numFmtId="0" fontId="3" fillId="0" borderId="0" xfId="9" applyFont="1"/>
    <xf numFmtId="0" fontId="29" fillId="0" borderId="0" xfId="0" applyFont="1"/>
    <xf numFmtId="4" fontId="11" fillId="5" borderId="32" xfId="16" applyNumberFormat="1" applyFont="1" applyFill="1" applyBorder="1" applyAlignment="1" applyProtection="1">
      <alignment vertical="center"/>
    </xf>
    <xf numFmtId="0" fontId="39" fillId="4" borderId="27" xfId="0" applyFont="1" applyFill="1" applyBorder="1" applyAlignment="1">
      <alignment horizontal="left" vertical="center" wrapText="1" indent="1"/>
    </xf>
    <xf numFmtId="4" fontId="28" fillId="0" borderId="27" xfId="16" applyNumberFormat="1" applyFont="1" applyFill="1" applyBorder="1" applyAlignment="1" applyProtection="1">
      <alignment horizontal="left" vertical="center" indent="1"/>
    </xf>
    <xf numFmtId="0" fontId="39" fillId="4" borderId="27" xfId="12" applyFont="1" applyFill="1" applyBorder="1" applyAlignment="1">
      <alignment horizontal="left" vertical="center" wrapText="1" indent="1"/>
    </xf>
    <xf numFmtId="0" fontId="39" fillId="4" borderId="27" xfId="9" applyFont="1" applyFill="1" applyBorder="1" applyAlignment="1">
      <alignment horizontal="left" vertical="center" wrapText="1" indent="1"/>
    </xf>
    <xf numFmtId="4" fontId="38" fillId="13" borderId="48" xfId="16" applyNumberFormat="1" applyFont="1" applyFill="1" applyBorder="1" applyAlignment="1" applyProtection="1">
      <alignment horizontal="center" vertical="center"/>
    </xf>
    <xf numFmtId="0" fontId="5" fillId="0" borderId="0" xfId="0" applyFont="1" applyFill="1" applyBorder="1" applyAlignment="1">
      <alignment vertical="center"/>
    </xf>
    <xf numFmtId="0" fontId="40" fillId="5" borderId="0" xfId="0" applyFont="1" applyFill="1"/>
    <xf numFmtId="0" fontId="40" fillId="0" borderId="0" xfId="0" applyFont="1"/>
    <xf numFmtId="0" fontId="44" fillId="0" borderId="0" xfId="9" applyFont="1"/>
    <xf numFmtId="0" fontId="43" fillId="0" borderId="0" xfId="9" applyFont="1" applyAlignment="1">
      <alignment horizontal="center" vertical="center"/>
    </xf>
    <xf numFmtId="0" fontId="42" fillId="0" borderId="0" xfId="9" applyFont="1" applyAlignment="1">
      <alignment horizontal="center" vertical="center"/>
    </xf>
    <xf numFmtId="172" fontId="44" fillId="0" borderId="0" xfId="9" applyNumberFormat="1" applyFont="1"/>
    <xf numFmtId="0" fontId="43" fillId="0" borderId="0" xfId="9" applyFont="1" applyFill="1" applyAlignment="1">
      <alignment horizontal="center" vertical="center"/>
    </xf>
    <xf numFmtId="4" fontId="43" fillId="0" borderId="27" xfId="9" applyNumberFormat="1" applyFont="1" applyFill="1" applyBorder="1" applyAlignment="1">
      <alignment horizontal="center" vertical="center" wrapText="1"/>
    </xf>
    <xf numFmtId="4" fontId="42" fillId="0" borderId="27" xfId="9" applyNumberFormat="1" applyFont="1" applyFill="1" applyBorder="1" applyAlignment="1">
      <alignment horizontal="center" vertical="center" wrapText="1"/>
    </xf>
    <xf numFmtId="0" fontId="32" fillId="0" borderId="0" xfId="9" applyFont="1" applyFill="1" applyAlignment="1">
      <alignment vertical="center"/>
    </xf>
    <xf numFmtId="0" fontId="43" fillId="0" borderId="0" xfId="9" applyFont="1" applyFill="1" applyAlignment="1">
      <alignment vertical="center"/>
    </xf>
    <xf numFmtId="3" fontId="37" fillId="0" borderId="34" xfId="9" applyNumberFormat="1" applyFont="1" applyBorder="1" applyAlignment="1">
      <alignment horizontal="center" vertical="center" wrapText="1"/>
    </xf>
    <xf numFmtId="4" fontId="23" fillId="0" borderId="34" xfId="16" applyNumberFormat="1" applyFont="1" applyFill="1" applyBorder="1" applyAlignment="1" applyProtection="1">
      <alignment vertical="center"/>
    </xf>
    <xf numFmtId="4" fontId="3" fillId="0" borderId="34" xfId="9" applyNumberFormat="1" applyFont="1" applyBorder="1" applyAlignment="1">
      <alignment horizontal="right" vertical="center"/>
    </xf>
    <xf numFmtId="3" fontId="42" fillId="0" borderId="46" xfId="9" applyNumberFormat="1" applyFont="1" applyFill="1" applyBorder="1" applyAlignment="1">
      <alignment horizontal="center" vertical="center" wrapText="1"/>
    </xf>
    <xf numFmtId="4" fontId="42" fillId="0" borderId="46" xfId="9" applyNumberFormat="1" applyFont="1" applyFill="1" applyBorder="1" applyAlignment="1">
      <alignment vertical="center" wrapText="1"/>
    </xf>
    <xf numFmtId="0" fontId="45" fillId="4" borderId="8" xfId="9" applyFont="1" applyFill="1" applyBorder="1" applyAlignment="1">
      <alignment horizontal="right" vertical="center"/>
    </xf>
    <xf numFmtId="0" fontId="11" fillId="4" borderId="58" xfId="16" applyNumberFormat="1" applyFont="1" applyFill="1" applyBorder="1" applyAlignment="1" applyProtection="1">
      <alignment horizontal="center" vertical="center" wrapText="1"/>
    </xf>
    <xf numFmtId="0" fontId="8" fillId="4" borderId="53" xfId="9" applyFont="1" applyFill="1" applyBorder="1" applyAlignment="1">
      <alignment horizontal="center" vertical="center" wrapText="1"/>
    </xf>
    <xf numFmtId="4" fontId="25" fillId="6" borderId="58" xfId="9" applyNumberFormat="1" applyFont="1" applyFill="1" applyBorder="1" applyAlignment="1" applyProtection="1">
      <alignment horizontal="right" vertical="center"/>
      <protection locked="0"/>
    </xf>
    <xf numFmtId="4" fontId="26" fillId="5" borderId="32" xfId="16" applyNumberFormat="1" applyFont="1" applyFill="1" applyBorder="1" applyAlignment="1" applyProtection="1">
      <alignment vertical="center"/>
    </xf>
    <xf numFmtId="4" fontId="26" fillId="0" borderId="33" xfId="16" applyNumberFormat="1" applyFont="1" applyFill="1" applyBorder="1" applyAlignment="1" applyProtection="1">
      <alignment vertical="center"/>
    </xf>
    <xf numFmtId="4" fontId="26" fillId="0" borderId="32" xfId="16" applyNumberFormat="1" applyFont="1" applyFill="1" applyBorder="1" applyAlignment="1" applyProtection="1">
      <alignment horizontal="right" vertical="center"/>
    </xf>
    <xf numFmtId="4" fontId="26" fillId="4" borderId="54" xfId="16" applyNumberFormat="1" applyFont="1" applyFill="1" applyBorder="1" applyAlignment="1" applyProtection="1">
      <alignment vertical="center"/>
    </xf>
    <xf numFmtId="4" fontId="26" fillId="4" borderId="55" xfId="16" applyNumberFormat="1" applyFont="1" applyFill="1" applyBorder="1" applyAlignment="1" applyProtection="1">
      <alignment vertical="center"/>
    </xf>
    <xf numFmtId="4" fontId="26" fillId="4" borderId="45" xfId="16" applyNumberFormat="1" applyFont="1" applyFill="1" applyBorder="1" applyAlignment="1" applyProtection="1">
      <alignment vertical="center"/>
    </xf>
    <xf numFmtId="4" fontId="26" fillId="4" borderId="56" xfId="16" applyNumberFormat="1" applyFont="1" applyFill="1" applyBorder="1" applyAlignment="1" applyProtection="1">
      <alignment vertical="center"/>
    </xf>
    <xf numFmtId="4" fontId="26" fillId="4" borderId="57" xfId="16" applyNumberFormat="1" applyFont="1" applyFill="1" applyBorder="1" applyAlignment="1" applyProtection="1">
      <alignment vertical="center"/>
    </xf>
    <xf numFmtId="4" fontId="25" fillId="10" borderId="32" xfId="9" applyNumberFormat="1" applyFont="1" applyFill="1" applyBorder="1" applyAlignment="1">
      <alignment vertical="center"/>
    </xf>
    <xf numFmtId="4" fontId="25" fillId="0" borderId="33" xfId="9" applyNumberFormat="1" applyFont="1" applyBorder="1" applyAlignment="1">
      <alignment vertical="center"/>
    </xf>
    <xf numFmtId="4" fontId="25" fillId="6" borderId="32" xfId="9" applyNumberFormat="1" applyFont="1" applyFill="1" applyBorder="1" applyAlignment="1" applyProtection="1">
      <alignment vertical="center"/>
      <protection locked="0"/>
    </xf>
    <xf numFmtId="4" fontId="25" fillId="0" borderId="32" xfId="9" applyNumberFormat="1" applyFont="1" applyBorder="1" applyAlignment="1" applyProtection="1">
      <alignment horizontal="right" vertical="center"/>
      <protection locked="0"/>
    </xf>
    <xf numFmtId="4" fontId="25" fillId="6" borderId="55" xfId="9" applyNumberFormat="1" applyFont="1" applyFill="1" applyBorder="1" applyAlignment="1" applyProtection="1">
      <alignment horizontal="right" vertical="center"/>
      <protection locked="0"/>
    </xf>
    <xf numFmtId="4" fontId="25" fillId="6" borderId="33" xfId="9" applyNumberFormat="1" applyFont="1" applyFill="1" applyBorder="1" applyAlignment="1" applyProtection="1">
      <alignment horizontal="right" vertical="center"/>
      <protection locked="0"/>
    </xf>
    <xf numFmtId="4" fontId="25" fillId="6" borderId="56" xfId="9" applyNumberFormat="1" applyFont="1" applyFill="1" applyBorder="1" applyAlignment="1" applyProtection="1">
      <alignment horizontal="right" vertical="center"/>
      <protection locked="0"/>
    </xf>
    <xf numFmtId="4" fontId="25" fillId="6" borderId="59" xfId="9" applyNumberFormat="1" applyFont="1" applyFill="1" applyBorder="1" applyAlignment="1" applyProtection="1">
      <alignment horizontal="right" vertical="center"/>
      <protection locked="0"/>
    </xf>
    <xf numFmtId="4" fontId="25" fillId="4" borderId="32" xfId="16" applyNumberFormat="1" applyFont="1" applyFill="1" applyBorder="1" applyAlignment="1" applyProtection="1">
      <alignment vertical="center"/>
    </xf>
    <xf numFmtId="4" fontId="25" fillId="0" borderId="33" xfId="16" applyNumberFormat="1" applyFont="1" applyFill="1" applyBorder="1" applyAlignment="1" applyProtection="1">
      <alignment vertical="center"/>
    </xf>
    <xf numFmtId="4" fontId="25" fillId="0" borderId="32" xfId="9" applyNumberFormat="1" applyFont="1" applyBorder="1" applyAlignment="1">
      <alignment horizontal="right" vertical="center"/>
    </xf>
    <xf numFmtId="4" fontId="25" fillId="4" borderId="58" xfId="16" applyNumberFormat="1" applyFont="1" applyFill="1" applyBorder="1" applyAlignment="1" applyProtection="1">
      <alignment vertical="center"/>
    </xf>
    <xf numFmtId="4" fontId="25" fillId="4" borderId="55" xfId="16" applyNumberFormat="1" applyFont="1" applyFill="1" applyBorder="1" applyAlignment="1" applyProtection="1">
      <alignment vertical="center"/>
    </xf>
    <xf numFmtId="4" fontId="25" fillId="4" borderId="33" xfId="16" applyNumberFormat="1" applyFont="1" applyFill="1" applyBorder="1" applyAlignment="1" applyProtection="1">
      <alignment vertical="center"/>
    </xf>
    <xf numFmtId="4" fontId="25" fillId="4" borderId="56" xfId="16" applyNumberFormat="1" applyFont="1" applyFill="1" applyBorder="1" applyAlignment="1" applyProtection="1">
      <alignment vertical="center"/>
    </xf>
    <xf numFmtId="4" fontId="25" fillId="4" borderId="59" xfId="16" applyNumberFormat="1" applyFont="1" applyFill="1" applyBorder="1" applyAlignment="1" applyProtection="1">
      <alignment vertical="center"/>
    </xf>
    <xf numFmtId="4" fontId="25" fillId="4" borderId="32" xfId="9" applyNumberFormat="1" applyFont="1" applyFill="1" applyBorder="1" applyAlignment="1">
      <alignment horizontal="right" vertical="center"/>
    </xf>
    <xf numFmtId="4" fontId="4" fillId="4" borderId="59" xfId="2" applyNumberFormat="1" applyFont="1" applyFill="1" applyBorder="1" applyAlignment="1" applyProtection="1">
      <alignment vertical="center"/>
    </xf>
    <xf numFmtId="4" fontId="4" fillId="4" borderId="55" xfId="2" applyNumberFormat="1" applyFont="1" applyFill="1" applyBorder="1" applyAlignment="1" applyProtection="1">
      <alignment vertical="center"/>
    </xf>
    <xf numFmtId="4" fontId="4" fillId="4" borderId="58" xfId="2" applyNumberFormat="1" applyFont="1" applyFill="1" applyBorder="1" applyAlignment="1" applyProtection="1">
      <alignment vertical="center"/>
    </xf>
    <xf numFmtId="4" fontId="4" fillId="4" borderId="56" xfId="2" applyNumberFormat="1" applyFont="1" applyFill="1" applyBorder="1" applyAlignment="1" applyProtection="1">
      <alignment vertical="center"/>
    </xf>
    <xf numFmtId="4" fontId="25" fillId="10" borderId="32" xfId="9" applyNumberFormat="1" applyFont="1" applyFill="1" applyBorder="1" applyAlignment="1">
      <alignment horizontal="right" vertical="center"/>
    </xf>
    <xf numFmtId="4" fontId="25" fillId="6" borderId="60" xfId="9" applyNumberFormat="1" applyFont="1" applyFill="1" applyBorder="1" applyAlignment="1" applyProtection="1">
      <alignment horizontal="right" vertical="center"/>
      <protection locked="0"/>
    </xf>
    <xf numFmtId="4" fontId="25" fillId="6" borderId="61" xfId="9" applyNumberFormat="1" applyFont="1" applyFill="1" applyBorder="1" applyAlignment="1" applyProtection="1">
      <alignment horizontal="right" vertical="center"/>
      <protection locked="0"/>
    </xf>
    <xf numFmtId="4" fontId="25" fillId="6" borderId="41" xfId="9" applyNumberFormat="1" applyFont="1" applyFill="1" applyBorder="1" applyAlignment="1" applyProtection="1">
      <alignment horizontal="right" vertical="center"/>
      <protection locked="0"/>
    </xf>
    <xf numFmtId="4" fontId="25" fillId="6" borderId="62" xfId="9" applyNumberFormat="1" applyFont="1" applyFill="1" applyBorder="1" applyAlignment="1" applyProtection="1">
      <alignment horizontal="right" vertical="center"/>
      <protection locked="0"/>
    </xf>
    <xf numFmtId="4" fontId="25" fillId="6" borderId="63" xfId="9" applyNumberFormat="1" applyFont="1" applyFill="1" applyBorder="1" applyAlignment="1" applyProtection="1">
      <alignment horizontal="right" vertical="center"/>
      <protection locked="0"/>
    </xf>
    <xf numFmtId="4" fontId="25" fillId="6" borderId="64" xfId="9" applyNumberFormat="1" applyFont="1" applyFill="1" applyBorder="1" applyAlignment="1" applyProtection="1">
      <alignment horizontal="right" vertical="center"/>
      <protection locked="0"/>
    </xf>
    <xf numFmtId="4" fontId="25" fillId="6" borderId="65" xfId="9" applyNumberFormat="1" applyFont="1" applyFill="1" applyBorder="1" applyAlignment="1" applyProtection="1">
      <alignment horizontal="right" vertical="center"/>
      <protection locked="0"/>
    </xf>
    <xf numFmtId="4" fontId="25" fillId="4" borderId="32" xfId="9" applyNumberFormat="1" applyFont="1" applyFill="1" applyBorder="1" applyAlignment="1">
      <alignment vertical="center"/>
    </xf>
    <xf numFmtId="4" fontId="25" fillId="12" borderId="32" xfId="9" applyNumberFormat="1" applyFont="1" applyFill="1" applyBorder="1" applyAlignment="1">
      <alignment vertical="center"/>
    </xf>
    <xf numFmtId="4" fontId="25" fillId="6" borderId="66" xfId="9" applyNumberFormat="1" applyFont="1" applyFill="1" applyBorder="1" applyAlignment="1" applyProtection="1">
      <alignment horizontal="right" vertical="center"/>
      <protection locked="0"/>
    </xf>
    <xf numFmtId="4" fontId="25" fillId="6" borderId="67" xfId="9" applyNumberFormat="1" applyFont="1" applyFill="1" applyBorder="1" applyAlignment="1" applyProtection="1">
      <alignment horizontal="right" vertical="center"/>
      <protection locked="0"/>
    </xf>
    <xf numFmtId="4" fontId="25" fillId="6" borderId="68" xfId="9" applyNumberFormat="1" applyFont="1" applyFill="1" applyBorder="1" applyAlignment="1" applyProtection="1">
      <alignment horizontal="right" vertical="center"/>
      <protection locked="0"/>
    </xf>
    <xf numFmtId="4" fontId="25" fillId="6" borderId="69" xfId="9" applyNumberFormat="1" applyFont="1" applyFill="1" applyBorder="1" applyAlignment="1" applyProtection="1">
      <alignment horizontal="right" vertical="center"/>
      <protection locked="0"/>
    </xf>
    <xf numFmtId="4" fontId="46" fillId="0" borderId="27" xfId="16" applyNumberFormat="1" applyFont="1" applyFill="1" applyBorder="1" applyAlignment="1" applyProtection="1">
      <alignment vertical="center"/>
    </xf>
    <xf numFmtId="4" fontId="46" fillId="5" borderId="27" xfId="16" applyNumberFormat="1" applyFont="1" applyFill="1" applyBorder="1" applyAlignment="1" applyProtection="1">
      <alignment vertical="center"/>
    </xf>
    <xf numFmtId="4" fontId="47" fillId="0" borderId="0" xfId="0" applyNumberFormat="1" applyFont="1" applyBorder="1"/>
    <xf numFmtId="0" fontId="47" fillId="0" borderId="0" xfId="0" applyFont="1" applyBorder="1"/>
    <xf numFmtId="4" fontId="47" fillId="0" borderId="27" xfId="9" applyNumberFormat="1" applyFont="1" applyBorder="1" applyAlignment="1">
      <alignment horizontal="right" vertical="center"/>
    </xf>
    <xf numFmtId="4" fontId="43" fillId="14" borderId="74" xfId="9" applyNumberFormat="1" applyFont="1" applyFill="1" applyBorder="1" applyAlignment="1">
      <alignment horizontal="center" vertical="center" wrapText="1"/>
    </xf>
    <xf numFmtId="3" fontId="42" fillId="0" borderId="75" xfId="9" applyNumberFormat="1" applyFont="1" applyBorder="1" applyAlignment="1">
      <alignment horizontal="center" vertical="center" wrapText="1"/>
    </xf>
    <xf numFmtId="4" fontId="43" fillId="15" borderId="75" xfId="9" applyNumberFormat="1" applyFont="1" applyFill="1" applyBorder="1" applyAlignment="1">
      <alignment horizontal="center" vertical="center" wrapText="1"/>
    </xf>
    <xf numFmtId="0" fontId="44" fillId="0" borderId="14" xfId="9" applyFont="1" applyBorder="1"/>
    <xf numFmtId="0" fontId="43" fillId="13" borderId="15" xfId="9" applyFont="1" applyFill="1" applyBorder="1" applyAlignment="1">
      <alignment horizontal="center" vertical="center"/>
    </xf>
    <xf numFmtId="4" fontId="46" fillId="5" borderId="59" xfId="16" applyNumberFormat="1" applyFont="1" applyFill="1" applyBorder="1" applyAlignment="1" applyProtection="1">
      <alignment vertical="center"/>
    </xf>
    <xf numFmtId="172" fontId="47" fillId="0" borderId="17" xfId="0" applyNumberFormat="1" applyFont="1" applyBorder="1" applyAlignment="1">
      <alignment horizontal="center" vertical="center"/>
    </xf>
    <xf numFmtId="4" fontId="46" fillId="6" borderId="59" xfId="16" applyNumberFormat="1" applyFont="1" applyFill="1" applyBorder="1" applyAlignment="1" applyProtection="1">
      <alignment vertical="center"/>
      <protection locked="0"/>
    </xf>
    <xf numFmtId="4" fontId="47" fillId="0" borderId="17" xfId="0" applyNumberFormat="1" applyFont="1" applyBorder="1" applyAlignment="1">
      <alignment horizontal="right" vertical="center"/>
    </xf>
    <xf numFmtId="172" fontId="47" fillId="0" borderId="17" xfId="0" applyNumberFormat="1" applyFont="1" applyBorder="1" applyAlignment="1">
      <alignment horizontal="right" vertical="center"/>
    </xf>
    <xf numFmtId="4" fontId="46" fillId="6" borderId="63" xfId="16" applyNumberFormat="1" applyFont="1" applyFill="1" applyBorder="1" applyAlignment="1" applyProtection="1">
      <alignment vertical="center"/>
      <protection locked="0"/>
    </xf>
    <xf numFmtId="4" fontId="46" fillId="6" borderId="76" xfId="16" applyNumberFormat="1" applyFont="1" applyFill="1" applyBorder="1" applyAlignment="1" applyProtection="1">
      <alignment vertical="center"/>
      <protection locked="0"/>
    </xf>
    <xf numFmtId="4" fontId="47" fillId="0" borderId="77" xfId="9" applyNumberFormat="1" applyFont="1" applyBorder="1" applyAlignment="1">
      <alignment horizontal="right" vertical="center"/>
    </xf>
    <xf numFmtId="4" fontId="46" fillId="9" borderId="71" xfId="16" applyNumberFormat="1" applyFont="1" applyFill="1" applyBorder="1" applyAlignment="1" applyProtection="1">
      <alignment vertical="center"/>
    </xf>
    <xf numFmtId="0" fontId="47" fillId="0" borderId="72" xfId="0" applyFont="1" applyBorder="1"/>
    <xf numFmtId="172" fontId="47" fillId="0" borderId="73" xfId="0" applyNumberFormat="1" applyFont="1" applyBorder="1" applyAlignment="1">
      <alignment horizontal="right" vertical="center"/>
    </xf>
    <xf numFmtId="3" fontId="48" fillId="0" borderId="46" xfId="9" applyNumberFormat="1" applyFont="1" applyFill="1" applyBorder="1" applyAlignment="1">
      <alignment horizontal="left" vertical="center"/>
    </xf>
    <xf numFmtId="3" fontId="25" fillId="8" borderId="27" xfId="12" applyNumberFormat="1" applyFont="1" applyFill="1" applyBorder="1" applyAlignment="1" applyProtection="1">
      <alignment horizontal="center" vertical="center"/>
      <protection locked="0"/>
    </xf>
    <xf numFmtId="3" fontId="4" fillId="8" borderId="27" xfId="12" applyNumberFormat="1" applyFont="1" applyFill="1" applyBorder="1" applyAlignment="1" applyProtection="1">
      <alignment horizontal="center" vertical="center"/>
      <protection locked="0"/>
    </xf>
    <xf numFmtId="44" fontId="4" fillId="5" borderId="40" xfId="7" applyNumberFormat="1" applyFont="1" applyFill="1" applyBorder="1" applyAlignment="1">
      <alignment horizontal="center" vertical="center"/>
    </xf>
    <xf numFmtId="44" fontId="4" fillId="10" borderId="40" xfId="7" applyNumberFormat="1" applyFont="1" applyFill="1" applyBorder="1" applyAlignment="1">
      <alignment horizontal="center" vertical="center"/>
    </xf>
    <xf numFmtId="0" fontId="5" fillId="5" borderId="0" xfId="7" applyFont="1" applyFill="1" applyAlignment="1">
      <alignment horizontal="center" vertical="center"/>
    </xf>
    <xf numFmtId="44" fontId="5" fillId="5" borderId="0" xfId="7" applyNumberFormat="1" applyFont="1" applyFill="1" applyAlignment="1">
      <alignment horizontal="center" vertical="center"/>
    </xf>
    <xf numFmtId="0" fontId="5" fillId="0" borderId="0" xfId="0" applyFont="1" applyFill="1" applyAlignment="1">
      <alignment horizontal="right" vertical="center"/>
    </xf>
    <xf numFmtId="3" fontId="26" fillId="4" borderId="7" xfId="4" applyNumberFormat="1" applyFont="1" applyFill="1" applyBorder="1" applyAlignment="1" applyProtection="1">
      <alignment horizontal="center"/>
    </xf>
    <xf numFmtId="1" fontId="26" fillId="3" borderId="7" xfId="4" applyNumberFormat="1" applyFont="1" applyFill="1" applyBorder="1" applyAlignment="1" applyProtection="1">
      <alignment horizontal="center"/>
      <protection locked="0"/>
    </xf>
    <xf numFmtId="3" fontId="26" fillId="4" borderId="7" xfId="4" applyNumberFormat="1" applyFont="1" applyFill="1" applyBorder="1" applyAlignment="1" applyProtection="1"/>
    <xf numFmtId="49" fontId="25" fillId="6" borderId="7" xfId="4" applyNumberFormat="1" applyFont="1" applyFill="1" applyBorder="1" applyAlignment="1" applyProtection="1">
      <alignment horizontal="left" indent="1"/>
      <protection locked="0"/>
    </xf>
    <xf numFmtId="167" fontId="25" fillId="6" borderId="7" xfId="4" applyNumberFormat="1" applyFont="1" applyFill="1" applyBorder="1" applyAlignment="1" applyProtection="1">
      <protection locked="0"/>
    </xf>
    <xf numFmtId="1" fontId="26" fillId="3" borderId="7" xfId="4" applyNumberFormat="1" applyFont="1" applyFill="1" applyBorder="1" applyAlignment="1" applyProtection="1">
      <alignment horizontal="center"/>
    </xf>
    <xf numFmtId="0" fontId="4" fillId="0" borderId="0" xfId="0" applyFont="1" applyAlignment="1">
      <alignment horizontal="left" wrapText="1"/>
    </xf>
    <xf numFmtId="0" fontId="5" fillId="0" borderId="0" xfId="0" applyFont="1" applyAlignment="1">
      <alignment horizontal="right" vertical="center"/>
    </xf>
    <xf numFmtId="167" fontId="25" fillId="0" borderId="7" xfId="4" applyNumberFormat="1" applyFont="1" applyFill="1" applyBorder="1" applyAlignment="1" applyProtection="1"/>
    <xf numFmtId="3" fontId="26" fillId="4" borderId="7" xfId="4" applyNumberFormat="1" applyFont="1" applyFill="1" applyBorder="1" applyAlignment="1" applyProtection="1">
      <alignment horizontal="right"/>
    </xf>
    <xf numFmtId="44" fontId="0" fillId="0" borderId="0" xfId="5" applyNumberFormat="1" applyFont="1" applyBorder="1" applyAlignment="1">
      <alignment vertical="center"/>
    </xf>
    <xf numFmtId="44" fontId="0" fillId="0" borderId="17" xfId="5" applyNumberFormat="1" applyFont="1" applyBorder="1" applyAlignment="1">
      <alignment vertical="center"/>
    </xf>
    <xf numFmtId="0" fontId="0" fillId="0" borderId="0" xfId="0" applyBorder="1" applyAlignment="1">
      <alignment vertical="center"/>
    </xf>
    <xf numFmtId="0" fontId="51" fillId="0" borderId="13" xfId="7" applyFont="1" applyBorder="1" applyAlignment="1">
      <alignment horizontal="center" vertical="center"/>
    </xf>
    <xf numFmtId="1" fontId="5" fillId="6" borderId="0" xfId="0" applyNumberFormat="1" applyFont="1" applyFill="1" applyBorder="1" applyAlignment="1">
      <alignment horizontal="right" vertical="center"/>
    </xf>
    <xf numFmtId="1" fontId="5" fillId="6" borderId="17" xfId="0" applyNumberFormat="1" applyFont="1" applyFill="1" applyBorder="1" applyAlignment="1">
      <alignment horizontal="right" vertical="center"/>
    </xf>
    <xf numFmtId="164" fontId="40" fillId="5" borderId="0" xfId="8" applyFont="1" applyFill="1" applyBorder="1" applyAlignment="1">
      <alignment vertical="center"/>
    </xf>
    <xf numFmtId="164" fontId="40" fillId="5" borderId="0" xfId="8" quotePrefix="1" applyFont="1" applyFill="1" applyBorder="1" applyAlignment="1">
      <alignment vertical="center"/>
    </xf>
    <xf numFmtId="0" fontId="13" fillId="6" borderId="0" xfId="0" applyFont="1" applyFill="1"/>
    <xf numFmtId="0" fontId="13" fillId="6" borderId="0" xfId="0" applyFont="1" applyFill="1" applyAlignment="1" applyProtection="1">
      <alignment vertical="center"/>
      <protection locked="0"/>
    </xf>
    <xf numFmtId="0" fontId="4" fillId="6" borderId="0" xfId="0" applyFont="1" applyFill="1"/>
    <xf numFmtId="173" fontId="25" fillId="6" borderId="7" xfId="4" applyNumberFormat="1" applyFont="1" applyFill="1" applyBorder="1" applyAlignment="1" applyProtection="1">
      <protection locked="0"/>
    </xf>
    <xf numFmtId="1" fontId="11" fillId="3" borderId="7" xfId="4" applyNumberFormat="1" applyFont="1" applyFill="1" applyBorder="1" applyAlignment="1" applyProtection="1">
      <alignment horizontal="center"/>
    </xf>
    <xf numFmtId="3" fontId="11" fillId="4" borderId="7" xfId="4" applyNumberFormat="1" applyFont="1" applyFill="1" applyBorder="1" applyAlignment="1" applyProtection="1">
      <alignment horizontal="center"/>
    </xf>
    <xf numFmtId="3" fontId="11" fillId="4" borderId="7" xfId="4" applyNumberFormat="1" applyFont="1" applyFill="1" applyBorder="1" applyAlignment="1" applyProtection="1">
      <alignment horizontal="left"/>
    </xf>
    <xf numFmtId="167" fontId="11" fillId="6" borderId="7" xfId="4" applyNumberFormat="1" applyFont="1" applyFill="1" applyBorder="1" applyAlignment="1" applyProtection="1">
      <protection locked="0"/>
    </xf>
    <xf numFmtId="167" fontId="27" fillId="4" borderId="7" xfId="4" applyNumberFormat="1" applyFont="1" applyFill="1" applyBorder="1" applyAlignment="1" applyProtection="1"/>
    <xf numFmtId="3" fontId="52" fillId="4" borderId="7" xfId="4" applyNumberFormat="1" applyFont="1" applyFill="1" applyBorder="1" applyAlignment="1" applyProtection="1">
      <alignment horizontal="left"/>
    </xf>
    <xf numFmtId="167" fontId="11" fillId="4" borderId="7" xfId="4" applyNumberFormat="1" applyFont="1" applyFill="1" applyBorder="1" applyAlignment="1" applyProtection="1"/>
    <xf numFmtId="173" fontId="11" fillId="4" borderId="7" xfId="4" applyNumberFormat="1" applyFont="1" applyFill="1" applyBorder="1" applyAlignment="1" applyProtection="1"/>
    <xf numFmtId="164" fontId="40" fillId="5" borderId="0" xfId="8" quotePrefix="1" applyFont="1" applyFill="1" applyBorder="1" applyAlignment="1">
      <alignment horizontal="left" vertical="center"/>
    </xf>
    <xf numFmtId="0" fontId="0" fillId="0" borderId="0" xfId="0" applyAlignment="1">
      <alignment vertical="center"/>
    </xf>
    <xf numFmtId="0" fontId="0" fillId="0" borderId="0" xfId="0" applyFill="1" applyAlignment="1">
      <alignment vertical="center"/>
    </xf>
    <xf numFmtId="0" fontId="5" fillId="0" borderId="0" xfId="0" applyFont="1" applyAlignment="1">
      <alignment horizontal="left" vertical="center"/>
    </xf>
    <xf numFmtId="0" fontId="5" fillId="0" borderId="0" xfId="0" applyFont="1" applyFill="1" applyAlignment="1">
      <alignment vertical="center"/>
    </xf>
    <xf numFmtId="0" fontId="10" fillId="0" borderId="0" xfId="0" applyFont="1" applyFill="1" applyAlignment="1">
      <alignment vertical="center"/>
    </xf>
    <xf numFmtId="0" fontId="8" fillId="0" borderId="0" xfId="0" applyFont="1" applyBorder="1" applyAlignment="1">
      <alignment vertical="center"/>
    </xf>
    <xf numFmtId="2" fontId="0" fillId="0" borderId="10" xfId="6" applyNumberFormat="1" applyFont="1" applyFill="1" applyBorder="1" applyAlignment="1" applyProtection="1">
      <alignment vertical="center"/>
      <protection locked="0"/>
    </xf>
    <xf numFmtId="0" fontId="29" fillId="0" borderId="0" xfId="0" applyFont="1" applyFill="1" applyAlignment="1">
      <alignment vertical="center"/>
    </xf>
    <xf numFmtId="0" fontId="8" fillId="0" borderId="0" xfId="0" applyFont="1" applyFill="1" applyAlignment="1">
      <alignment vertical="center"/>
    </xf>
    <xf numFmtId="0" fontId="40" fillId="0" borderId="0" xfId="0" applyFont="1" applyFill="1" applyAlignment="1">
      <alignment vertical="center"/>
    </xf>
    <xf numFmtId="0" fontId="29" fillId="0" borderId="0" xfId="0" applyFont="1" applyAlignment="1">
      <alignment vertical="center"/>
    </xf>
    <xf numFmtId="0" fontId="29" fillId="0" borderId="80" xfId="0" applyFont="1" applyBorder="1" applyAlignment="1">
      <alignment vertical="center"/>
    </xf>
    <xf numFmtId="14" fontId="8" fillId="0" borderId="81" xfId="6" applyNumberFormat="1" applyFont="1" applyFill="1" applyBorder="1" applyAlignment="1" applyProtection="1">
      <alignment horizontal="center" vertical="center"/>
      <protection locked="0"/>
    </xf>
    <xf numFmtId="0" fontId="29" fillId="0" borderId="81" xfId="0" applyFont="1" applyBorder="1" applyAlignment="1">
      <alignment vertical="center"/>
    </xf>
    <xf numFmtId="0" fontId="29" fillId="0" borderId="82" xfId="0" applyFont="1" applyBorder="1" applyAlignment="1">
      <alignment vertical="center"/>
    </xf>
    <xf numFmtId="0" fontId="29" fillId="0" borderId="24" xfId="0" applyFont="1" applyBorder="1" applyAlignment="1">
      <alignment vertical="center"/>
    </xf>
    <xf numFmtId="0" fontId="29" fillId="0" borderId="0" xfId="0" applyFont="1" applyBorder="1" applyAlignment="1">
      <alignment vertical="center"/>
    </xf>
    <xf numFmtId="0" fontId="29" fillId="0" borderId="86" xfId="0" applyFont="1" applyBorder="1" applyAlignment="1">
      <alignment vertical="center"/>
    </xf>
    <xf numFmtId="0" fontId="8" fillId="0" borderId="0" xfId="0" applyFont="1" applyBorder="1" applyAlignment="1">
      <alignment horizontal="left" vertical="center"/>
    </xf>
    <xf numFmtId="0" fontId="29" fillId="0" borderId="83" xfId="0" applyFont="1" applyBorder="1" applyAlignment="1">
      <alignment vertical="center"/>
    </xf>
    <xf numFmtId="0" fontId="29" fillId="0" borderId="84" xfId="0" applyFont="1" applyBorder="1" applyAlignment="1">
      <alignment vertical="center"/>
    </xf>
    <xf numFmtId="0" fontId="29" fillId="0" borderId="85"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vertical="center" wrapText="1"/>
    </xf>
    <xf numFmtId="0" fontId="29" fillId="0" borderId="86" xfId="0" applyFont="1" applyBorder="1" applyAlignment="1">
      <alignment vertical="center" wrapText="1"/>
    </xf>
    <xf numFmtId="0" fontId="29" fillId="0" borderId="0" xfId="0" applyFont="1" applyAlignment="1">
      <alignment vertical="center" wrapText="1"/>
    </xf>
    <xf numFmtId="0" fontId="29" fillId="0" borderId="0" xfId="0" applyFont="1" applyBorder="1" applyAlignment="1">
      <alignment horizontal="left" vertical="center"/>
    </xf>
    <xf numFmtId="9" fontId="29" fillId="6" borderId="10" xfId="6" applyFont="1" applyFill="1" applyBorder="1" applyAlignment="1" applyProtection="1">
      <alignment vertical="center"/>
      <protection locked="0"/>
    </xf>
    <xf numFmtId="0" fontId="8" fillId="0" borderId="0" xfId="0" applyFont="1" applyBorder="1" applyAlignment="1">
      <alignment horizontal="center" vertical="center"/>
    </xf>
    <xf numFmtId="9" fontId="29" fillId="0" borderId="0" xfId="6" applyFont="1" applyFill="1" applyBorder="1" applyAlignment="1" applyProtection="1">
      <alignment horizontal="left" vertical="center"/>
      <protection locked="0"/>
    </xf>
    <xf numFmtId="1" fontId="29" fillId="6" borderId="10" xfId="6" applyNumberFormat="1" applyFont="1" applyFill="1" applyBorder="1" applyAlignment="1" applyProtection="1">
      <alignment vertical="center"/>
      <protection locked="0"/>
    </xf>
    <xf numFmtId="0" fontId="29" fillId="0" borderId="0" xfId="0" applyFont="1" applyAlignment="1">
      <alignment horizontal="left" vertical="center"/>
    </xf>
    <xf numFmtId="0" fontId="29" fillId="0" borderId="84" xfId="0" applyFont="1" applyFill="1" applyBorder="1" applyAlignment="1">
      <alignment vertical="center"/>
    </xf>
    <xf numFmtId="0" fontId="40" fillId="0" borderId="0" xfId="0" applyFont="1" applyAlignment="1">
      <alignment horizontal="left" vertical="center"/>
    </xf>
    <xf numFmtId="0" fontId="53" fillId="16" borderId="16" xfId="0" applyFont="1" applyFill="1" applyBorder="1" applyAlignment="1">
      <alignment horizontal="center" vertical="center"/>
    </xf>
    <xf numFmtId="9" fontId="27" fillId="6" borderId="7" xfId="6" applyFont="1" applyFill="1" applyBorder="1" applyAlignment="1" applyProtection="1">
      <protection locked="0"/>
    </xf>
    <xf numFmtId="0" fontId="29" fillId="0" borderId="0" xfId="0" applyFont="1" applyBorder="1" applyAlignment="1">
      <alignment horizontal="right" vertical="center" wrapText="1"/>
    </xf>
    <xf numFmtId="0" fontId="54" fillId="0" borderId="0" xfId="0" applyFont="1" applyAlignment="1">
      <alignment horizontal="left" vertical="center"/>
    </xf>
    <xf numFmtId="0" fontId="40" fillId="0" borderId="0" xfId="0" quotePrefix="1" applyFont="1" applyAlignment="1">
      <alignment vertical="center"/>
    </xf>
    <xf numFmtId="164" fontId="40" fillId="5" borderId="0" xfId="8" quotePrefix="1" applyFont="1" applyFill="1" applyBorder="1" applyAlignment="1">
      <alignment horizontal="left" vertical="top"/>
    </xf>
    <xf numFmtId="164" fontId="40" fillId="5" borderId="0" xfId="8" quotePrefix="1" applyFont="1" applyFill="1" applyBorder="1" applyAlignment="1">
      <alignment vertical="top"/>
    </xf>
    <xf numFmtId="164" fontId="40" fillId="5" borderId="0" xfId="8" applyFont="1" applyFill="1" applyBorder="1" applyAlignment="1">
      <alignment vertical="top"/>
    </xf>
    <xf numFmtId="164" fontId="29" fillId="5" borderId="0" xfId="8" applyFont="1" applyFill="1" applyBorder="1" applyAlignment="1">
      <alignment horizontal="center" vertical="center"/>
    </xf>
    <xf numFmtId="0" fontId="29" fillId="5" borderId="0" xfId="7" applyFont="1" applyFill="1"/>
    <xf numFmtId="0" fontId="55" fillId="5" borderId="0" xfId="7" applyFont="1" applyFill="1"/>
    <xf numFmtId="4" fontId="25" fillId="8" borderId="27" xfId="12" applyNumberFormat="1" applyFont="1" applyFill="1" applyBorder="1" applyAlignment="1" applyProtection="1">
      <alignment horizontal="center" vertical="center"/>
      <protection locked="0"/>
    </xf>
    <xf numFmtId="14" fontId="38" fillId="18" borderId="87" xfId="6" applyNumberFormat="1" applyFont="1" applyFill="1" applyBorder="1" applyAlignment="1" applyProtection="1">
      <alignment horizontal="center" vertical="center"/>
      <protection locked="0"/>
    </xf>
    <xf numFmtId="0" fontId="56" fillId="0" borderId="0" xfId="0" applyFont="1" applyBorder="1" applyAlignment="1">
      <alignment horizontal="left" vertical="center"/>
    </xf>
    <xf numFmtId="0" fontId="56" fillId="0" borderId="0" xfId="0" applyFont="1" applyBorder="1" applyAlignment="1">
      <alignment vertical="center"/>
    </xf>
    <xf numFmtId="0" fontId="40" fillId="0" borderId="0" xfId="0" applyFont="1" applyFill="1" applyBorder="1" applyAlignment="1">
      <alignment vertical="center"/>
    </xf>
    <xf numFmtId="4" fontId="4" fillId="6" borderId="70" xfId="2" applyNumberFormat="1" applyFont="1" applyFill="1" applyBorder="1" applyAlignment="1" applyProtection="1">
      <alignment horizontal="right" vertical="center"/>
      <protection locked="0"/>
    </xf>
    <xf numFmtId="4" fontId="4" fillId="6" borderId="67" xfId="2" applyNumberFormat="1" applyFont="1" applyFill="1" applyBorder="1" applyAlignment="1" applyProtection="1">
      <alignment horizontal="right" vertical="center"/>
      <protection locked="0"/>
    </xf>
    <xf numFmtId="4" fontId="4" fillId="6" borderId="66" xfId="2" applyNumberFormat="1" applyFont="1" applyFill="1" applyBorder="1" applyAlignment="1" applyProtection="1">
      <alignment horizontal="right" vertical="center"/>
      <protection locked="0"/>
    </xf>
    <xf numFmtId="4" fontId="4" fillId="6" borderId="69" xfId="2" applyNumberFormat="1" applyFont="1" applyFill="1" applyBorder="1" applyAlignment="1" applyProtection="1">
      <alignment horizontal="right" vertical="center"/>
      <protection locked="0"/>
    </xf>
    <xf numFmtId="4" fontId="57" fillId="4" borderId="27" xfId="16" applyNumberFormat="1" applyFont="1" applyFill="1" applyBorder="1" applyAlignment="1" applyProtection="1">
      <alignment vertical="center"/>
    </xf>
    <xf numFmtId="4" fontId="57" fillId="4" borderId="46" xfId="16" applyNumberFormat="1" applyFont="1" applyFill="1" applyBorder="1" applyAlignment="1" applyProtection="1">
      <alignment vertical="center"/>
    </xf>
    <xf numFmtId="9" fontId="25" fillId="8" borderId="27" xfId="6" applyFont="1" applyFill="1" applyBorder="1" applyAlignment="1" applyProtection="1">
      <alignment horizontal="right" vertical="center"/>
      <protection locked="0"/>
    </xf>
    <xf numFmtId="9" fontId="25" fillId="8" borderId="27" xfId="6" applyFont="1" applyFill="1" applyBorder="1" applyAlignment="1" applyProtection="1">
      <alignment horizontal="center" vertical="center"/>
      <protection locked="0"/>
    </xf>
    <xf numFmtId="44" fontId="25" fillId="8" borderId="27" xfId="15" applyNumberFormat="1" applyFont="1" applyFill="1" applyBorder="1" applyAlignment="1" applyProtection="1">
      <alignment horizontal="right" vertical="center"/>
      <protection locked="0"/>
    </xf>
    <xf numFmtId="164" fontId="40" fillId="5" borderId="0" xfId="8" quotePrefix="1" applyFont="1" applyFill="1" applyBorder="1" applyAlignment="1">
      <alignment horizontal="left" vertical="center"/>
    </xf>
    <xf numFmtId="0" fontId="29" fillId="0" borderId="0" xfId="0" applyFont="1" applyBorder="1" applyAlignment="1">
      <alignment horizontal="right" vertical="center"/>
    </xf>
    <xf numFmtId="0" fontId="8" fillId="0" borderId="0" xfId="0" applyFont="1" applyBorder="1" applyAlignment="1">
      <alignment horizontal="left" vertical="center"/>
    </xf>
    <xf numFmtId="164" fontId="40" fillId="5" borderId="0" xfId="8" quotePrefix="1" applyFont="1" applyFill="1" applyBorder="1" applyAlignment="1">
      <alignment horizontal="left" vertical="center"/>
    </xf>
    <xf numFmtId="0" fontId="40" fillId="0" borderId="0" xfId="0" applyFont="1" applyFill="1" applyBorder="1" applyAlignment="1">
      <alignment horizontal="center" vertical="center" wrapText="1"/>
    </xf>
    <xf numFmtId="0" fontId="40" fillId="0" borderId="86" xfId="0" applyFont="1" applyFill="1" applyBorder="1" applyAlignment="1">
      <alignment horizontal="center" vertical="center" wrapText="1"/>
    </xf>
    <xf numFmtId="0" fontId="29" fillId="0" borderId="0" xfId="0" applyFont="1" applyBorder="1" applyAlignment="1">
      <alignment horizontal="right" vertical="center"/>
    </xf>
    <xf numFmtId="49" fontId="29" fillId="6" borderId="8" xfId="6" applyNumberFormat="1" applyFont="1" applyFill="1" applyBorder="1" applyAlignment="1" applyProtection="1">
      <alignment horizontal="center" vertical="center"/>
      <protection locked="0"/>
    </xf>
    <xf numFmtId="49" fontId="29" fillId="6" borderId="9" xfId="6" applyNumberFormat="1" applyFont="1" applyFill="1" applyBorder="1" applyAlignment="1" applyProtection="1">
      <alignment horizontal="center" vertical="center"/>
      <protection locked="0"/>
    </xf>
    <xf numFmtId="0" fontId="8" fillId="0" borderId="81" xfId="0" applyFont="1" applyBorder="1" applyAlignment="1">
      <alignment horizontal="left" vertical="center"/>
    </xf>
    <xf numFmtId="9" fontId="8" fillId="16" borderId="12" xfId="6" applyFont="1" applyFill="1" applyBorder="1" applyAlignment="1" applyProtection="1">
      <alignment horizontal="center" vertical="center"/>
    </xf>
    <xf numFmtId="1" fontId="8" fillId="6" borderId="12" xfId="6" applyNumberFormat="1" applyFont="1" applyFill="1" applyBorder="1" applyAlignment="1" applyProtection="1">
      <alignment horizontal="right" vertical="center"/>
      <protection locked="0"/>
    </xf>
    <xf numFmtId="0" fontId="29" fillId="0" borderId="0" xfId="0" applyFont="1" applyAlignment="1">
      <alignment horizontal="right" vertical="center"/>
    </xf>
    <xf numFmtId="0" fontId="29" fillId="0" borderId="88" xfId="0" applyFont="1" applyBorder="1" applyAlignment="1">
      <alignment horizontal="right" vertical="center"/>
    </xf>
    <xf numFmtId="0" fontId="29" fillId="0" borderId="0" xfId="0" applyFont="1" applyFill="1" applyBorder="1" applyAlignment="1">
      <alignment horizontal="right" vertical="center"/>
    </xf>
    <xf numFmtId="44" fontId="8" fillId="16" borderId="8" xfId="6" applyNumberFormat="1" applyFont="1" applyFill="1" applyBorder="1" applyAlignment="1" applyProtection="1">
      <alignment horizontal="center" vertical="center"/>
    </xf>
    <xf numFmtId="44" fontId="8" fillId="16" borderId="79" xfId="6" applyNumberFormat="1" applyFont="1" applyFill="1" applyBorder="1" applyAlignment="1" applyProtection="1">
      <alignment horizontal="center" vertical="center"/>
    </xf>
    <xf numFmtId="0" fontId="8" fillId="0" borderId="0" xfId="0" applyFont="1" applyBorder="1" applyAlignment="1">
      <alignment horizontal="left" vertical="center"/>
    </xf>
    <xf numFmtId="1" fontId="38" fillId="18" borderId="12" xfId="6" applyNumberFormat="1" applyFont="1" applyFill="1" applyBorder="1" applyAlignment="1" applyProtection="1">
      <alignment horizontal="left" vertical="center"/>
      <protection locked="0"/>
    </xf>
    <xf numFmtId="4" fontId="18" fillId="13" borderId="36" xfId="15" applyNumberFormat="1" applyFont="1" applyFill="1" applyBorder="1" applyAlignment="1" applyProtection="1">
      <alignment horizontal="right" vertical="center"/>
    </xf>
    <xf numFmtId="4" fontId="18" fillId="13" borderId="41" xfId="15" applyNumberFormat="1" applyFont="1" applyFill="1" applyBorder="1" applyAlignment="1" applyProtection="1">
      <alignment horizontal="right" vertical="center"/>
    </xf>
    <xf numFmtId="4" fontId="28" fillId="13" borderId="32" xfId="15" applyNumberFormat="1" applyFont="1" applyFill="1" applyBorder="1" applyAlignment="1" applyProtection="1">
      <alignment horizontal="center" vertical="center"/>
    </xf>
    <xf numFmtId="4" fontId="28" fillId="13" borderId="34" xfId="15" applyNumberFormat="1" applyFont="1" applyFill="1" applyBorder="1" applyAlignment="1" applyProtection="1">
      <alignment horizontal="center" vertical="center"/>
    </xf>
    <xf numFmtId="4" fontId="28" fillId="13" borderId="33" xfId="15" applyNumberFormat="1" applyFont="1" applyFill="1" applyBorder="1" applyAlignment="1" applyProtection="1">
      <alignment horizontal="center" vertical="center"/>
    </xf>
    <xf numFmtId="4" fontId="18" fillId="13" borderId="32" xfId="15" applyNumberFormat="1" applyFont="1" applyFill="1" applyBorder="1" applyAlignment="1" applyProtection="1">
      <alignment horizontal="center" vertical="center"/>
    </xf>
    <xf numFmtId="4" fontId="18" fillId="13" borderId="34" xfId="15" applyNumberFormat="1" applyFont="1" applyFill="1" applyBorder="1" applyAlignment="1" applyProtection="1">
      <alignment horizontal="center" vertical="center"/>
    </xf>
    <xf numFmtId="4" fontId="18" fillId="13" borderId="33" xfId="15" applyNumberFormat="1" applyFont="1" applyFill="1" applyBorder="1" applyAlignment="1" applyProtection="1">
      <alignment horizontal="center" vertical="center"/>
    </xf>
    <xf numFmtId="4" fontId="25" fillId="10" borderId="32" xfId="12" applyNumberFormat="1" applyFont="1" applyFill="1" applyBorder="1" applyAlignment="1">
      <alignment horizontal="left" vertical="center" wrapText="1"/>
    </xf>
    <xf numFmtId="4" fontId="25" fillId="10" borderId="34" xfId="12" applyNumberFormat="1" applyFont="1" applyFill="1" applyBorder="1" applyAlignment="1">
      <alignment horizontal="left" vertical="center" wrapText="1"/>
    </xf>
    <xf numFmtId="4" fontId="25" fillId="10" borderId="33" xfId="12" applyNumberFormat="1" applyFont="1" applyFill="1" applyBorder="1" applyAlignment="1">
      <alignment horizontal="left" vertical="center" wrapText="1"/>
    </xf>
    <xf numFmtId="4" fontId="25" fillId="6" borderId="32" xfId="12" applyNumberFormat="1" applyFont="1" applyFill="1" applyBorder="1" applyAlignment="1" applyProtection="1">
      <alignment horizontal="left" vertical="center" wrapText="1"/>
      <protection locked="0"/>
    </xf>
    <xf numFmtId="4" fontId="25" fillId="6" borderId="33" xfId="12" applyNumberFormat="1" applyFont="1" applyFill="1" applyBorder="1" applyAlignment="1" applyProtection="1">
      <alignment horizontal="left" vertical="center" wrapText="1"/>
      <protection locked="0"/>
    </xf>
    <xf numFmtId="4" fontId="25" fillId="6" borderId="34" xfId="12" applyNumberFormat="1" applyFont="1" applyFill="1" applyBorder="1" applyAlignment="1" applyProtection="1">
      <alignment horizontal="left" vertical="center" wrapText="1"/>
      <protection locked="0"/>
    </xf>
    <xf numFmtId="0" fontId="15" fillId="7" borderId="29" xfId="13" applyFont="1" applyFill="1" applyBorder="1" applyAlignment="1">
      <alignment horizontal="center" vertical="center"/>
    </xf>
    <xf numFmtId="0" fontId="15" fillId="7" borderId="31" xfId="13" applyFont="1" applyFill="1" applyBorder="1" applyAlignment="1">
      <alignment horizontal="center" vertical="center"/>
    </xf>
    <xf numFmtId="0" fontId="15" fillId="7" borderId="30" xfId="13" applyFont="1" applyFill="1" applyBorder="1" applyAlignment="1">
      <alignment horizontal="center" vertical="center"/>
    </xf>
    <xf numFmtId="168" fontId="15" fillId="7" borderId="29" xfId="14" applyFont="1" applyFill="1" applyBorder="1" applyAlignment="1" applyProtection="1">
      <alignment horizontal="center" vertical="center"/>
    </xf>
    <xf numFmtId="168" fontId="15" fillId="7" borderId="31" xfId="14" applyFont="1" applyFill="1" applyBorder="1" applyAlignment="1" applyProtection="1">
      <alignment horizontal="center" vertical="center"/>
    </xf>
    <xf numFmtId="168" fontId="15" fillId="7" borderId="30" xfId="14" applyFont="1" applyFill="1" applyBorder="1" applyAlignment="1" applyProtection="1">
      <alignment horizontal="center" vertical="center"/>
    </xf>
    <xf numFmtId="4" fontId="4" fillId="6" borderId="32" xfId="12" applyNumberFormat="1" applyFont="1" applyFill="1" applyBorder="1" applyAlignment="1" applyProtection="1">
      <alignment horizontal="left" vertical="center" wrapText="1"/>
      <protection locked="0"/>
    </xf>
    <xf numFmtId="4" fontId="4" fillId="6" borderId="34" xfId="12" applyNumberFormat="1" applyFont="1" applyFill="1" applyBorder="1" applyAlignment="1" applyProtection="1">
      <alignment horizontal="left" vertical="center" wrapText="1"/>
      <protection locked="0"/>
    </xf>
    <xf numFmtId="4" fontId="4" fillId="6" borderId="33" xfId="12" applyNumberFormat="1" applyFont="1" applyFill="1" applyBorder="1" applyAlignment="1" applyProtection="1">
      <alignment horizontal="left" vertical="center" wrapText="1"/>
      <protection locked="0"/>
    </xf>
    <xf numFmtId="4" fontId="26" fillId="6" borderId="32" xfId="12" applyNumberFormat="1" applyFont="1" applyFill="1" applyBorder="1" applyAlignment="1" applyProtection="1">
      <alignment horizontal="left" vertical="center" wrapText="1"/>
      <protection locked="0"/>
    </xf>
    <xf numFmtId="4" fontId="26" fillId="6" borderId="34" xfId="12" applyNumberFormat="1" applyFont="1" applyFill="1" applyBorder="1" applyAlignment="1" applyProtection="1">
      <alignment horizontal="left" vertical="center" wrapText="1"/>
      <protection locked="0"/>
    </xf>
    <xf numFmtId="4" fontId="26" fillId="6" borderId="33" xfId="12" applyNumberFormat="1" applyFont="1" applyFill="1" applyBorder="1" applyAlignment="1" applyProtection="1">
      <alignment horizontal="left" vertical="center" wrapText="1"/>
      <protection locked="0"/>
    </xf>
    <xf numFmtId="4" fontId="15" fillId="13" borderId="35" xfId="15" applyNumberFormat="1" applyFont="1" applyFill="1" applyBorder="1" applyAlignment="1" applyProtection="1">
      <alignment horizontal="center" vertical="center"/>
    </xf>
    <xf numFmtId="4" fontId="15" fillId="13" borderId="36" xfId="15" applyNumberFormat="1" applyFont="1" applyFill="1" applyBorder="1" applyAlignment="1" applyProtection="1">
      <alignment horizontal="center" vertical="center"/>
    </xf>
    <xf numFmtId="4" fontId="18" fillId="13" borderId="32" xfId="15" applyNumberFormat="1" applyFont="1" applyFill="1" applyBorder="1" applyAlignment="1" applyProtection="1">
      <alignment horizontal="right" vertical="center"/>
    </xf>
    <xf numFmtId="4" fontId="18" fillId="13" borderId="34" xfId="15" applyNumberFormat="1" applyFont="1" applyFill="1" applyBorder="1" applyAlignment="1" applyProtection="1">
      <alignment horizontal="right" vertical="center"/>
    </xf>
    <xf numFmtId="4" fontId="18" fillId="13" borderId="33" xfId="15" applyNumberFormat="1" applyFont="1" applyFill="1" applyBorder="1" applyAlignment="1" applyProtection="1">
      <alignment horizontal="right" vertical="center"/>
    </xf>
    <xf numFmtId="4" fontId="18" fillId="13" borderId="35" xfId="15" applyNumberFormat="1" applyFont="1" applyFill="1" applyBorder="1" applyAlignment="1" applyProtection="1">
      <alignment horizontal="right" vertical="center"/>
    </xf>
    <xf numFmtId="4" fontId="15" fillId="13" borderId="32" xfId="15" applyNumberFormat="1" applyFont="1" applyFill="1" applyBorder="1" applyAlignment="1" applyProtection="1">
      <alignment horizontal="center" vertical="center"/>
    </xf>
    <xf numFmtId="4" fontId="15" fillId="13" borderId="34" xfId="15" applyNumberFormat="1" applyFont="1" applyFill="1" applyBorder="1" applyAlignment="1" applyProtection="1">
      <alignment horizontal="center" vertical="center"/>
    </xf>
    <xf numFmtId="4" fontId="15" fillId="13" borderId="33" xfId="15" applyNumberFormat="1" applyFont="1" applyFill="1" applyBorder="1" applyAlignment="1" applyProtection="1">
      <alignment horizontal="center" vertical="center"/>
    </xf>
    <xf numFmtId="0" fontId="18" fillId="11" borderId="28" xfId="12" applyFont="1" applyFill="1" applyBorder="1" applyAlignment="1">
      <alignment horizontal="center" vertical="center"/>
    </xf>
    <xf numFmtId="0" fontId="18" fillId="11" borderId="11" xfId="12" applyFont="1" applyFill="1" applyBorder="1" applyAlignment="1">
      <alignment horizontal="center" vertical="center"/>
    </xf>
    <xf numFmtId="4" fontId="6" fillId="13" borderId="32" xfId="15" applyNumberFormat="1" applyFont="1" applyFill="1" applyBorder="1" applyAlignment="1" applyProtection="1">
      <alignment horizontal="center" vertical="center"/>
    </xf>
    <xf numFmtId="4" fontId="6" fillId="13" borderId="34" xfId="15" applyNumberFormat="1" applyFont="1" applyFill="1" applyBorder="1" applyAlignment="1" applyProtection="1">
      <alignment horizontal="center" vertical="center"/>
    </xf>
    <xf numFmtId="4" fontId="6" fillId="13" borderId="33" xfId="15" applyNumberFormat="1" applyFont="1" applyFill="1" applyBorder="1" applyAlignment="1" applyProtection="1">
      <alignment horizontal="center" vertical="center"/>
    </xf>
    <xf numFmtId="168" fontId="15" fillId="7" borderId="29" xfId="14" applyFont="1" applyFill="1" applyBorder="1" applyAlignment="1" applyProtection="1">
      <alignment horizontal="center" vertical="center" wrapText="1"/>
    </xf>
    <xf numFmtId="168" fontId="15" fillId="7" borderId="31" xfId="14" applyFont="1" applyFill="1" applyBorder="1" applyAlignment="1" applyProtection="1">
      <alignment horizontal="center" vertical="center" wrapText="1"/>
    </xf>
    <xf numFmtId="168" fontId="15" fillId="7" borderId="30" xfId="14" applyFont="1" applyFill="1" applyBorder="1" applyAlignment="1" applyProtection="1">
      <alignment horizontal="center" vertical="center" wrapText="1"/>
    </xf>
    <xf numFmtId="3" fontId="25" fillId="8" borderId="32" xfId="12" applyNumberFormat="1" applyFont="1" applyFill="1" applyBorder="1" applyAlignment="1" applyProtection="1">
      <alignment horizontal="center" vertical="center" wrapText="1"/>
      <protection locked="0"/>
    </xf>
    <xf numFmtId="3" fontId="25" fillId="8" borderId="34" xfId="12" applyNumberFormat="1" applyFont="1" applyFill="1" applyBorder="1" applyAlignment="1" applyProtection="1">
      <alignment horizontal="center" vertical="center" wrapText="1"/>
      <protection locked="0"/>
    </xf>
    <xf numFmtId="4" fontId="39" fillId="13" borderId="32" xfId="15" applyNumberFormat="1" applyFont="1" applyFill="1" applyBorder="1" applyAlignment="1" applyProtection="1">
      <alignment horizontal="center" vertical="center"/>
    </xf>
    <xf numFmtId="4" fontId="39" fillId="13" borderId="34" xfId="15" applyNumberFormat="1" applyFont="1" applyFill="1" applyBorder="1" applyAlignment="1" applyProtection="1">
      <alignment horizontal="center" vertical="center"/>
    </xf>
    <xf numFmtId="4" fontId="39" fillId="13" borderId="33" xfId="15" applyNumberFormat="1" applyFont="1" applyFill="1" applyBorder="1" applyAlignment="1" applyProtection="1">
      <alignment horizontal="center" vertical="center"/>
    </xf>
    <xf numFmtId="0" fontId="18" fillId="11" borderId="26" xfId="12" applyFont="1" applyFill="1" applyBorder="1" applyAlignment="1">
      <alignment horizontal="center" vertical="center"/>
    </xf>
    <xf numFmtId="0" fontId="18" fillId="11" borderId="0" xfId="12" applyFont="1" applyFill="1" applyAlignment="1">
      <alignment horizontal="center" vertical="center"/>
    </xf>
    <xf numFmtId="0" fontId="5" fillId="10" borderId="21" xfId="7" applyFont="1" applyFill="1" applyBorder="1" applyAlignment="1">
      <alignment horizontal="center" vertical="center"/>
    </xf>
    <xf numFmtId="0" fontId="5" fillId="10" borderId="23" xfId="7" applyFont="1" applyFill="1" applyBorder="1" applyAlignment="1">
      <alignment horizontal="center" vertical="center"/>
    </xf>
    <xf numFmtId="4" fontId="29" fillId="13" borderId="32" xfId="15" applyNumberFormat="1" applyFont="1" applyFill="1" applyBorder="1" applyAlignment="1" applyProtection="1">
      <alignment horizontal="center" vertical="center"/>
    </xf>
    <xf numFmtId="4" fontId="29" fillId="13" borderId="34" xfId="15" applyNumberFormat="1" applyFont="1" applyFill="1" applyBorder="1" applyAlignment="1" applyProtection="1">
      <alignment horizontal="center" vertical="center"/>
    </xf>
    <xf numFmtId="4" fontId="29" fillId="13" borderId="33" xfId="15" applyNumberFormat="1" applyFont="1" applyFill="1" applyBorder="1" applyAlignment="1" applyProtection="1">
      <alignment horizontal="center" vertical="center"/>
    </xf>
    <xf numFmtId="0" fontId="5" fillId="10" borderId="40" xfId="7" applyFont="1" applyFill="1" applyBorder="1" applyAlignment="1">
      <alignment horizontal="center" vertical="center"/>
    </xf>
    <xf numFmtId="0" fontId="4" fillId="6" borderId="32" xfId="9" applyFont="1" applyFill="1" applyBorder="1" applyAlignment="1" applyProtection="1">
      <alignment horizontal="center" vertical="center" wrapText="1"/>
      <protection locked="0"/>
    </xf>
    <xf numFmtId="0" fontId="4" fillId="6" borderId="34" xfId="9" applyFont="1" applyFill="1" applyBorder="1" applyAlignment="1" applyProtection="1">
      <alignment horizontal="center" vertical="center" wrapText="1"/>
      <protection locked="0"/>
    </xf>
    <xf numFmtId="0" fontId="4" fillId="6" borderId="33" xfId="9" applyFont="1" applyFill="1" applyBorder="1" applyAlignment="1" applyProtection="1">
      <alignment horizontal="center" vertical="center" wrapText="1"/>
      <protection locked="0"/>
    </xf>
    <xf numFmtId="4" fontId="39" fillId="13" borderId="35" xfId="15" applyNumberFormat="1" applyFont="1" applyFill="1" applyBorder="1" applyAlignment="1" applyProtection="1">
      <alignment horizontal="center" vertical="center"/>
    </xf>
    <xf numFmtId="4" fontId="39" fillId="13" borderId="36" xfId="15" applyNumberFormat="1" applyFont="1" applyFill="1" applyBorder="1" applyAlignment="1" applyProtection="1">
      <alignment horizontal="center" vertical="center"/>
    </xf>
    <xf numFmtId="4" fontId="18" fillId="13" borderId="35" xfId="15" applyNumberFormat="1" applyFont="1" applyFill="1" applyBorder="1" applyAlignment="1" applyProtection="1">
      <alignment horizontal="center" vertical="center"/>
    </xf>
    <xf numFmtId="4" fontId="18" fillId="13" borderId="36" xfId="15" applyNumberFormat="1" applyFont="1" applyFill="1" applyBorder="1" applyAlignment="1" applyProtection="1">
      <alignment horizontal="center" vertical="center"/>
    </xf>
    <xf numFmtId="168" fontId="15" fillId="7" borderId="37" xfId="14" applyFont="1" applyFill="1" applyBorder="1" applyAlignment="1">
      <alignment horizontal="center" vertical="center" wrapText="1"/>
    </xf>
    <xf numFmtId="168" fontId="15" fillId="7" borderId="12" xfId="14" applyFont="1" applyFill="1" applyBorder="1" applyAlignment="1">
      <alignment horizontal="center" vertical="center" wrapText="1"/>
    </xf>
    <xf numFmtId="168" fontId="15" fillId="7" borderId="38" xfId="14" applyFont="1" applyFill="1" applyBorder="1" applyAlignment="1">
      <alignment horizontal="center" vertical="center" wrapText="1"/>
    </xf>
    <xf numFmtId="4" fontId="25" fillId="6" borderId="32" xfId="12" applyNumberFormat="1" applyFont="1" applyFill="1" applyBorder="1" applyAlignment="1" applyProtection="1">
      <alignment horizontal="center" vertical="center" wrapText="1"/>
      <protection locked="0"/>
    </xf>
    <xf numFmtId="4" fontId="25" fillId="6" borderId="34" xfId="12" applyNumberFormat="1" applyFont="1" applyFill="1" applyBorder="1" applyAlignment="1" applyProtection="1">
      <alignment horizontal="center" vertical="center" wrapText="1"/>
      <protection locked="0"/>
    </xf>
    <xf numFmtId="4" fontId="25" fillId="6" borderId="33" xfId="12" applyNumberFormat="1" applyFont="1" applyFill="1" applyBorder="1" applyAlignment="1" applyProtection="1">
      <alignment horizontal="center" vertical="center" wrapText="1"/>
      <protection locked="0"/>
    </xf>
    <xf numFmtId="0" fontId="16" fillId="6" borderId="32" xfId="9" applyFont="1" applyFill="1" applyBorder="1" applyAlignment="1" applyProtection="1">
      <alignment horizontal="center" vertical="center" wrapText="1"/>
      <protection locked="0"/>
    </xf>
    <xf numFmtId="0" fontId="16" fillId="6" borderId="34" xfId="9" applyFont="1" applyFill="1" applyBorder="1" applyAlignment="1" applyProtection="1">
      <alignment horizontal="center" vertical="center" wrapText="1"/>
      <protection locked="0"/>
    </xf>
    <xf numFmtId="0" fontId="16" fillId="6" borderId="33" xfId="9" applyFont="1" applyFill="1" applyBorder="1" applyAlignment="1" applyProtection="1">
      <alignment horizontal="center" vertical="center" wrapText="1"/>
      <protection locked="0"/>
    </xf>
    <xf numFmtId="4" fontId="26" fillId="10" borderId="46" xfId="12" applyNumberFormat="1" applyFont="1" applyFill="1" applyBorder="1" applyAlignment="1">
      <alignment horizontal="center" vertical="center" wrapText="1"/>
    </xf>
    <xf numFmtId="4" fontId="26" fillId="10" borderId="47" xfId="12" applyNumberFormat="1" applyFont="1" applyFill="1" applyBorder="1" applyAlignment="1">
      <alignment horizontal="center" vertical="center" wrapText="1"/>
    </xf>
    <xf numFmtId="4" fontId="26" fillId="10" borderId="48" xfId="12" applyNumberFormat="1" applyFont="1" applyFill="1" applyBorder="1" applyAlignment="1">
      <alignment horizontal="center" vertical="center" wrapText="1"/>
    </xf>
    <xf numFmtId="168" fontId="15" fillId="7" borderId="29" xfId="14" applyFont="1" applyFill="1" applyBorder="1" applyAlignment="1">
      <alignment horizontal="center" vertical="center" wrapText="1"/>
    </xf>
    <xf numFmtId="168" fontId="15" fillId="7" borderId="31" xfId="14" applyFont="1" applyFill="1" applyBorder="1" applyAlignment="1">
      <alignment horizontal="center" vertical="center" wrapText="1"/>
    </xf>
    <xf numFmtId="168" fontId="15" fillId="7" borderId="30" xfId="14" applyFont="1" applyFill="1" applyBorder="1" applyAlignment="1">
      <alignment horizontal="center" vertical="center" wrapText="1"/>
    </xf>
    <xf numFmtId="0" fontId="16" fillId="6" borderId="32" xfId="9" applyFont="1" applyFill="1" applyBorder="1" applyAlignment="1" applyProtection="1">
      <alignment horizontal="left" vertical="center" wrapText="1"/>
      <protection locked="0"/>
    </xf>
    <xf numFmtId="0" fontId="16" fillId="6" borderId="34" xfId="9" applyFont="1" applyFill="1" applyBorder="1" applyAlignment="1" applyProtection="1">
      <alignment horizontal="left" vertical="center" wrapText="1"/>
      <protection locked="0"/>
    </xf>
    <xf numFmtId="0" fontId="16" fillId="6" borderId="33" xfId="9" applyFont="1" applyFill="1" applyBorder="1" applyAlignment="1" applyProtection="1">
      <alignment horizontal="left" vertical="center" wrapText="1"/>
      <protection locked="0"/>
    </xf>
    <xf numFmtId="4" fontId="25" fillId="6" borderId="39" xfId="12" applyNumberFormat="1" applyFont="1" applyFill="1" applyBorder="1" applyAlignment="1" applyProtection="1">
      <alignment horizontal="left" vertical="center" wrapText="1"/>
      <protection locked="0"/>
    </xf>
    <xf numFmtId="4" fontId="25" fillId="6" borderId="0" xfId="12" applyNumberFormat="1" applyFont="1" applyFill="1" applyAlignment="1" applyProtection="1">
      <alignment horizontal="left" vertical="center" wrapText="1"/>
      <protection locked="0"/>
    </xf>
    <xf numFmtId="4" fontId="28" fillId="13" borderId="35" xfId="15" applyNumberFormat="1" applyFont="1" applyFill="1" applyBorder="1" applyAlignment="1" applyProtection="1">
      <alignment horizontal="center" vertical="center"/>
    </xf>
    <xf numFmtId="4" fontId="28" fillId="13" borderId="36" xfId="15" applyNumberFormat="1" applyFont="1" applyFill="1" applyBorder="1" applyAlignment="1" applyProtection="1">
      <alignment horizontal="center" vertical="center"/>
    </xf>
    <xf numFmtId="0" fontId="41" fillId="4" borderId="52" xfId="9" applyFont="1" applyFill="1" applyBorder="1" applyAlignment="1">
      <alignment horizontal="center" vertical="center"/>
    </xf>
    <xf numFmtId="4" fontId="18" fillId="7" borderId="35" xfId="9" applyNumberFormat="1" applyFont="1" applyFill="1" applyBorder="1" applyAlignment="1">
      <alignment horizontal="center" vertical="center" wrapText="1"/>
    </xf>
    <xf numFmtId="4" fontId="18" fillId="7" borderId="39" xfId="9" applyNumberFormat="1" applyFont="1" applyFill="1" applyBorder="1" applyAlignment="1">
      <alignment horizontal="center" vertical="center" wrapText="1"/>
    </xf>
    <xf numFmtId="4" fontId="18" fillId="7" borderId="43" xfId="9" applyNumberFormat="1" applyFont="1" applyFill="1" applyBorder="1" applyAlignment="1">
      <alignment horizontal="center" vertical="center" wrapText="1"/>
    </xf>
    <xf numFmtId="4" fontId="18" fillId="7" borderId="46" xfId="9" applyNumberFormat="1" applyFont="1" applyFill="1" applyBorder="1" applyAlignment="1">
      <alignment horizontal="center" vertical="center" wrapText="1"/>
    </xf>
    <xf numFmtId="4" fontId="18" fillId="7" borderId="47" xfId="9" applyNumberFormat="1" applyFont="1" applyFill="1" applyBorder="1" applyAlignment="1">
      <alignment horizontal="center" vertical="center" wrapText="1"/>
    </xf>
    <xf numFmtId="4" fontId="18" fillId="7" borderId="48" xfId="9" applyNumberFormat="1" applyFont="1" applyFill="1" applyBorder="1" applyAlignment="1">
      <alignment horizontal="center" vertical="center" wrapText="1"/>
    </xf>
    <xf numFmtId="4" fontId="38" fillId="7" borderId="49" xfId="9" applyNumberFormat="1" applyFont="1" applyFill="1" applyBorder="1" applyAlignment="1">
      <alignment horizontal="center" vertical="center" wrapText="1"/>
    </xf>
    <xf numFmtId="4" fontId="38" fillId="7" borderId="50" xfId="9" applyNumberFormat="1" applyFont="1" applyFill="1" applyBorder="1" applyAlignment="1">
      <alignment horizontal="center" vertical="center" wrapText="1"/>
    </xf>
    <xf numFmtId="1" fontId="45" fillId="6" borderId="0" xfId="9" applyNumberFormat="1" applyFont="1" applyFill="1" applyAlignment="1">
      <alignment horizontal="left" vertical="center"/>
    </xf>
    <xf numFmtId="0" fontId="45" fillId="6" borderId="0" xfId="9" applyFont="1" applyFill="1" applyAlignment="1">
      <alignment horizontal="left" vertical="center"/>
    </xf>
    <xf numFmtId="0" fontId="32" fillId="11" borderId="0" xfId="9" applyFont="1" applyFill="1" applyAlignment="1">
      <alignment horizontal="center" vertical="center"/>
    </xf>
    <xf numFmtId="3" fontId="26" fillId="4" borderId="25" xfId="4" applyNumberFormat="1" applyFont="1" applyFill="1" applyBorder="1" applyAlignment="1" applyProtection="1">
      <alignment horizontal="center"/>
    </xf>
    <xf numFmtId="3" fontId="26" fillId="4" borderId="78" xfId="4" applyNumberFormat="1" applyFont="1" applyFill="1" applyBorder="1" applyAlignment="1" applyProtection="1">
      <alignment horizontal="center"/>
    </xf>
    <xf numFmtId="0" fontId="15" fillId="2" borderId="24" xfId="10" applyFont="1" applyFill="1" applyBorder="1" applyAlignment="1" applyProtection="1">
      <alignment horizontal="center"/>
    </xf>
    <xf numFmtId="0" fontId="15" fillId="2" borderId="0" xfId="10" applyFont="1" applyFill="1" applyBorder="1" applyAlignment="1" applyProtection="1">
      <alignment horizontal="center"/>
    </xf>
    <xf numFmtId="0" fontId="18" fillId="2" borderId="2" xfId="3" applyFont="1" applyFill="1" applyBorder="1" applyAlignment="1" applyProtection="1">
      <alignment horizontal="center" vertical="center"/>
    </xf>
    <xf numFmtId="0" fontId="18" fillId="2" borderId="3" xfId="3" applyFont="1" applyFill="1" applyBorder="1" applyAlignment="1" applyProtection="1">
      <alignment horizontal="center" vertical="center"/>
    </xf>
    <xf numFmtId="0" fontId="58" fillId="0" borderId="0" xfId="0" applyFont="1" applyFill="1" applyAlignment="1">
      <alignment horizontal="left" vertical="center"/>
    </xf>
    <xf numFmtId="0" fontId="59" fillId="0" borderId="0" xfId="0" applyFont="1" applyFill="1" applyAlignment="1">
      <alignment vertical="center"/>
    </xf>
    <xf numFmtId="0" fontId="18" fillId="13" borderId="0" xfId="0" applyFont="1" applyFill="1" applyAlignment="1">
      <alignment horizontal="center" vertical="center"/>
    </xf>
    <xf numFmtId="0" fontId="31" fillId="0" borderId="0" xfId="9" applyFont="1" applyFill="1" applyAlignment="1" applyProtection="1">
      <alignment horizontal="center" vertical="center" wrapText="1"/>
      <protection locked="0"/>
    </xf>
    <xf numFmtId="164" fontId="54" fillId="0" borderId="0" xfId="8" quotePrefix="1" applyFont="1" applyFill="1" applyBorder="1" applyAlignment="1">
      <alignment vertical="center" wrapText="1"/>
    </xf>
    <xf numFmtId="164" fontId="54" fillId="0" borderId="0" xfId="8" quotePrefix="1" applyFont="1" applyFill="1" applyBorder="1" applyAlignment="1">
      <alignment vertical="center"/>
    </xf>
    <xf numFmtId="0" fontId="54" fillId="16" borderId="0" xfId="0" applyFont="1" applyFill="1" applyAlignment="1">
      <alignment horizontal="center" vertical="center"/>
    </xf>
    <xf numFmtId="0" fontId="54" fillId="16" borderId="0" xfId="0" applyFont="1" applyFill="1" applyAlignment="1">
      <alignment horizontal="center" vertical="center"/>
    </xf>
    <xf numFmtId="0" fontId="18" fillId="13" borderId="0" xfId="0" applyFont="1" applyFill="1" applyAlignment="1">
      <alignment horizontal="center" vertical="center"/>
    </xf>
    <xf numFmtId="0" fontId="54" fillId="0" borderId="0" xfId="0" quotePrefix="1" applyFont="1" applyFill="1" applyAlignment="1">
      <alignment vertical="center"/>
    </xf>
    <xf numFmtId="0" fontId="5" fillId="0" borderId="0" xfId="0" applyFont="1" applyFill="1"/>
    <xf numFmtId="0" fontId="10" fillId="0" borderId="0" xfId="0" quotePrefix="1" applyFont="1" applyAlignment="1">
      <alignment horizontal="left" vertical="center"/>
    </xf>
    <xf numFmtId="0" fontId="40" fillId="0" borderId="0" xfId="0" quotePrefix="1" applyFont="1" applyAlignment="1">
      <alignment horizontal="left" vertical="center"/>
    </xf>
    <xf numFmtId="0" fontId="54" fillId="0" borderId="0" xfId="0" quotePrefix="1" applyFont="1" applyFill="1" applyAlignment="1">
      <alignment horizontal="left" vertical="center" wrapText="1"/>
    </xf>
    <xf numFmtId="164" fontId="54" fillId="0" borderId="0" xfId="8" quotePrefix="1" applyFont="1" applyFill="1" applyBorder="1" applyAlignment="1">
      <alignment horizontal="left" vertical="top"/>
    </xf>
    <xf numFmtId="164" fontId="40" fillId="0" borderId="0" xfId="8" quotePrefix="1" applyFont="1" applyFill="1" applyBorder="1" applyAlignment="1">
      <alignment vertical="top"/>
    </xf>
    <xf numFmtId="164" fontId="40" fillId="0" borderId="0" xfId="8" applyFont="1" applyFill="1" applyBorder="1" applyAlignment="1">
      <alignment vertical="top"/>
    </xf>
    <xf numFmtId="0" fontId="29" fillId="0" borderId="0" xfId="0" applyFont="1" applyFill="1"/>
    <xf numFmtId="0" fontId="18" fillId="13" borderId="0" xfId="7" applyFont="1" applyFill="1" applyBorder="1" applyAlignment="1">
      <alignment horizontal="center"/>
    </xf>
    <xf numFmtId="0" fontId="61" fillId="6" borderId="0" xfId="0" applyFont="1" applyFill="1" applyAlignment="1">
      <alignment horizontal="center" vertical="center"/>
    </xf>
    <xf numFmtId="0" fontId="61" fillId="6" borderId="0" xfId="0" applyFont="1" applyFill="1" applyAlignment="1">
      <alignment horizontal="center" vertical="center"/>
    </xf>
    <xf numFmtId="0" fontId="8" fillId="16" borderId="0" xfId="9" applyFont="1" applyFill="1" applyBorder="1" applyAlignment="1" applyProtection="1">
      <alignment horizontal="center" vertical="center" wrapText="1"/>
      <protection locked="0"/>
    </xf>
    <xf numFmtId="164" fontId="54" fillId="5" borderId="0" xfId="8" quotePrefix="1" applyFont="1" applyFill="1" applyBorder="1" applyAlignment="1">
      <alignment vertical="center"/>
    </xf>
    <xf numFmtId="49" fontId="54" fillId="5" borderId="0" xfId="8" quotePrefix="1" applyNumberFormat="1" applyFont="1" applyFill="1" applyBorder="1" applyAlignment="1">
      <alignment vertical="center"/>
    </xf>
    <xf numFmtId="49" fontId="40" fillId="5" borderId="0" xfId="8" quotePrefix="1" applyNumberFormat="1" applyFont="1" applyFill="1" applyBorder="1" applyAlignment="1">
      <alignment vertical="center"/>
    </xf>
    <xf numFmtId="49" fontId="40" fillId="5" borderId="0" xfId="8" quotePrefix="1" applyNumberFormat="1" applyFont="1" applyFill="1" applyBorder="1" applyAlignment="1">
      <alignment vertical="top"/>
    </xf>
    <xf numFmtId="0" fontId="18" fillId="13" borderId="0" xfId="7" applyFont="1" applyFill="1" applyAlignment="1">
      <alignment horizontal="center" vertical="center"/>
    </xf>
    <xf numFmtId="0" fontId="18" fillId="0" borderId="0" xfId="0" applyFont="1" applyFill="1" applyAlignment="1">
      <alignment vertical="center"/>
    </xf>
    <xf numFmtId="0" fontId="61" fillId="0" borderId="0" xfId="0" applyFont="1" applyFill="1" applyAlignment="1">
      <alignment vertical="center"/>
    </xf>
    <xf numFmtId="0" fontId="54" fillId="0" borderId="0" xfId="0" applyFont="1" applyFill="1" applyAlignment="1">
      <alignment vertical="center"/>
    </xf>
    <xf numFmtId="3" fontId="60" fillId="17" borderId="7" xfId="4" applyNumberFormat="1" applyFont="1" applyFill="1" applyBorder="1" applyAlignment="1" applyProtection="1">
      <alignment horizontal="right"/>
    </xf>
    <xf numFmtId="3" fontId="8" fillId="19" borderId="7" xfId="4" applyNumberFormat="1" applyFont="1" applyFill="1" applyBorder="1" applyAlignment="1" applyProtection="1">
      <alignment horizontal="center" wrapText="1"/>
    </xf>
    <xf numFmtId="3" fontId="12" fillId="3" borderId="4" xfId="4" applyNumberFormat="1" applyFont="1" applyFill="1" applyBorder="1" applyAlignment="1" applyProtection="1">
      <alignment horizontal="center" vertical="center" wrapText="1"/>
    </xf>
    <xf numFmtId="3" fontId="12" fillId="3" borderId="5" xfId="4" applyNumberFormat="1" applyFont="1" applyFill="1" applyBorder="1" applyAlignment="1" applyProtection="1">
      <alignment horizontal="center" vertical="center" wrapText="1"/>
    </xf>
    <xf numFmtId="3" fontId="12" fillId="3" borderId="6" xfId="4" applyNumberFormat="1" applyFont="1" applyFill="1" applyBorder="1" applyAlignment="1" applyProtection="1">
      <alignment horizontal="center" vertical="center" wrapText="1"/>
    </xf>
    <xf numFmtId="3" fontId="12" fillId="3" borderId="3" xfId="4" applyNumberFormat="1" applyFont="1" applyFill="1" applyBorder="1" applyAlignment="1" applyProtection="1">
      <alignment horizontal="center" vertical="center" wrapText="1"/>
    </xf>
    <xf numFmtId="49" fontId="40" fillId="5" borderId="0" xfId="8" applyNumberFormat="1" applyFont="1" applyFill="1" applyBorder="1" applyAlignment="1">
      <alignment horizontal="center" vertical="center" wrapText="1"/>
    </xf>
    <xf numFmtId="0" fontId="8" fillId="0" borderId="86" xfId="0" applyFont="1" applyBorder="1" applyAlignment="1">
      <alignment horizontal="left" vertical="center"/>
    </xf>
    <xf numFmtId="0" fontId="62" fillId="0" borderId="0" xfId="0" applyFont="1" applyBorder="1" applyAlignment="1">
      <alignment horizontal="left" vertical="center"/>
    </xf>
    <xf numFmtId="0" fontId="63" fillId="0" borderId="0" xfId="0" applyFont="1" applyBorder="1" applyAlignment="1">
      <alignment horizontal="left" vertical="center"/>
    </xf>
    <xf numFmtId="0" fontId="64" fillId="0" borderId="0" xfId="0" applyFont="1" applyBorder="1" applyAlignment="1">
      <alignment horizontal="left" vertical="center"/>
    </xf>
    <xf numFmtId="0" fontId="63" fillId="0" borderId="86" xfId="0" applyFont="1" applyBorder="1" applyAlignment="1">
      <alignment horizontal="left" vertical="center"/>
    </xf>
    <xf numFmtId="0" fontId="62" fillId="0" borderId="86" xfId="0" applyFont="1" applyBorder="1" applyAlignment="1">
      <alignment horizontal="left" vertical="center"/>
    </xf>
    <xf numFmtId="9" fontId="29" fillId="0" borderId="8" xfId="6" applyFont="1" applyFill="1" applyBorder="1" applyAlignment="1" applyProtection="1">
      <alignment horizontal="left" vertical="center"/>
      <protection locked="0"/>
    </xf>
  </cellXfs>
  <cellStyles count="17">
    <cellStyle name="Moeda" xfId="11" builtinId="4"/>
    <cellStyle name="Moeda 2" xfId="16" xr:uid="{352ED084-D4BD-498A-9184-C66A4F59113D}"/>
    <cellStyle name="Moeda 2 4" xfId="14" xr:uid="{B95250E2-1C74-44C1-95B7-41FD63DB7893}"/>
    <cellStyle name="Moeda 3" xfId="15" xr:uid="{8C48BFB1-8682-4475-AD97-34FA96BD6F4F}"/>
    <cellStyle name="Moeda 4 2" xfId="8" xr:uid="{96374E00-A3C1-47A0-ACBE-E6F811D87045}"/>
    <cellStyle name="NívelLinha_1" xfId="1" builtinId="1" iLevel="0"/>
    <cellStyle name="NívelLinha_2" xfId="2" builtinId="1" iLevel="1"/>
    <cellStyle name="Normal" xfId="0" builtinId="0"/>
    <cellStyle name="Normal 14 2" xfId="9" xr:uid="{30F189B9-2212-4556-A292-9847C1D8D522}"/>
    <cellStyle name="Normal 2" xfId="13" xr:uid="{550421E1-1C7C-41A7-BC99-7C49F7A69ED1}"/>
    <cellStyle name="Normal 2 2" xfId="7" xr:uid="{362EC069-65B0-44B1-A668-6855F8A75658}"/>
    <cellStyle name="Normal 3" xfId="12" xr:uid="{EE1251E1-1EF7-4D04-B4F2-DE5C0EFA59DB}"/>
    <cellStyle name="Porcentagem" xfId="6" builtinId="5"/>
    <cellStyle name="Título" xfId="3" builtinId="15"/>
    <cellStyle name="Título 3" xfId="4" builtinId="18"/>
    <cellStyle name="Título 5" xfId="10" xr:uid="{064E896C-8476-4357-BBA4-E14C40AB5A53}"/>
    <cellStyle name="Vírgula" xfId="5" builtinId="3"/>
  </cellStyles>
  <dxfs count="1">
    <dxf>
      <font>
        <color rgb="FFFFFF00"/>
      </font>
      <fill>
        <patternFill>
          <bgColor rgb="FFC00000"/>
        </patternFill>
      </fill>
    </dxf>
  </dxfs>
  <tableStyles count="0" defaultTableStyle="TableStyleMedium2"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6DFE1-DCD8-4829-894F-EB5618CF3695}">
  <sheetPr>
    <tabColor rgb="FF008080"/>
  </sheetPr>
  <dimension ref="B1:L57"/>
  <sheetViews>
    <sheetView showGridLines="0" tabSelected="1" zoomScale="80" zoomScaleNormal="80" workbookViewId="0">
      <selection activeCell="D6" sqref="D6:J6"/>
    </sheetView>
  </sheetViews>
  <sheetFormatPr defaultRowHeight="14.4" x14ac:dyDescent="0.3"/>
  <cols>
    <col min="1" max="1" width="1.6640625" style="244" customWidth="1"/>
    <col min="2" max="2" width="2.21875" style="244" customWidth="1"/>
    <col min="3" max="4" width="16.33203125" style="244" customWidth="1"/>
    <col min="5" max="5" width="15.77734375" style="244" customWidth="1"/>
    <col min="6" max="6" width="17.21875" style="244" customWidth="1"/>
    <col min="7" max="7" width="19" style="244" customWidth="1"/>
    <col min="8" max="8" width="10" style="244" customWidth="1"/>
    <col min="9" max="10" width="8.88671875" style="244"/>
    <col min="11" max="11" width="16.5546875" style="244" customWidth="1"/>
    <col min="12" max="16384" width="8.88671875" style="244"/>
  </cols>
  <sheetData>
    <row r="1" spans="2:11" s="254" customFormat="1" ht="15.6" x14ac:dyDescent="0.3">
      <c r="C1" s="427" t="s">
        <v>202</v>
      </c>
      <c r="D1" s="427"/>
      <c r="E1" s="427"/>
      <c r="F1" s="427"/>
      <c r="G1" s="277" t="s">
        <v>162</v>
      </c>
    </row>
    <row r="2" spans="2:11" s="254" customFormat="1" ht="15.6" x14ac:dyDescent="0.3">
      <c r="C2" s="444" t="s">
        <v>203</v>
      </c>
      <c r="D2" s="444"/>
      <c r="E2" s="444"/>
      <c r="F2" s="444"/>
      <c r="G2" s="425" t="s">
        <v>200</v>
      </c>
      <c r="H2" s="426"/>
      <c r="I2" s="426"/>
      <c r="J2" s="426"/>
      <c r="K2" s="251"/>
    </row>
    <row r="3" spans="2:11" s="254" customFormat="1" ht="15.6" x14ac:dyDescent="0.3">
      <c r="C3" s="432" t="s">
        <v>204</v>
      </c>
      <c r="D3" s="432"/>
      <c r="E3" s="432"/>
      <c r="F3" s="432"/>
      <c r="G3" s="281" t="s">
        <v>201</v>
      </c>
    </row>
    <row r="4" spans="2:11" s="245" customFormat="1" x14ac:dyDescent="0.3">
      <c r="C4" s="247"/>
      <c r="D4" s="247"/>
      <c r="E4" s="247"/>
      <c r="F4" s="248"/>
      <c r="G4" s="248"/>
    </row>
    <row r="5" spans="2:11" s="245" customFormat="1" ht="18" x14ac:dyDescent="0.3">
      <c r="C5" s="320" t="s">
        <v>15</v>
      </c>
      <c r="D5" s="320"/>
      <c r="E5" s="290" t="s">
        <v>195</v>
      </c>
      <c r="F5" s="260"/>
      <c r="G5" s="260"/>
      <c r="H5" s="260"/>
      <c r="I5" s="260"/>
      <c r="J5" s="260"/>
    </row>
    <row r="6" spans="2:11" s="245" customFormat="1" ht="18" x14ac:dyDescent="0.3">
      <c r="C6" s="262" t="s">
        <v>163</v>
      </c>
      <c r="D6" s="321" t="s">
        <v>186</v>
      </c>
      <c r="E6" s="321"/>
      <c r="F6" s="321"/>
      <c r="G6" s="321"/>
      <c r="H6" s="321"/>
      <c r="I6" s="321"/>
      <c r="J6" s="321"/>
    </row>
    <row r="7" spans="2:11" s="251" customFormat="1" ht="6.6" customHeight="1" x14ac:dyDescent="0.3">
      <c r="C7" s="252"/>
      <c r="D7" s="252"/>
      <c r="E7" s="252"/>
      <c r="F7" s="253"/>
      <c r="G7" s="253"/>
    </row>
    <row r="8" spans="2:11" s="254" customFormat="1" ht="18" customHeight="1" x14ac:dyDescent="0.3">
      <c r="B8" s="255"/>
      <c r="C8" s="312"/>
      <c r="D8" s="312"/>
      <c r="E8" s="256"/>
      <c r="F8" s="257"/>
      <c r="G8" s="257"/>
      <c r="H8" s="257"/>
      <c r="I8" s="257"/>
      <c r="J8" s="257"/>
      <c r="K8" s="258"/>
    </row>
    <row r="9" spans="2:11" s="254" customFormat="1" ht="18" customHeight="1" x14ac:dyDescent="0.3">
      <c r="B9" s="259"/>
      <c r="C9" s="291" t="s">
        <v>179</v>
      </c>
      <c r="D9" s="305"/>
      <c r="E9" s="305"/>
      <c r="F9" s="305"/>
      <c r="G9" s="305"/>
      <c r="H9" s="305"/>
      <c r="I9" s="305"/>
      <c r="J9" s="305"/>
      <c r="K9" s="462"/>
    </row>
    <row r="10" spans="2:11" s="254" customFormat="1" ht="18" customHeight="1" x14ac:dyDescent="0.3">
      <c r="B10" s="259"/>
      <c r="C10" s="305"/>
      <c r="D10" s="305"/>
      <c r="E10" s="305"/>
      <c r="F10" s="305"/>
      <c r="G10" s="305"/>
      <c r="H10" s="305"/>
      <c r="I10" s="305"/>
      <c r="J10" s="305"/>
      <c r="K10" s="462"/>
    </row>
    <row r="11" spans="2:11" s="260" customFormat="1" ht="21.6" customHeight="1" x14ac:dyDescent="0.3">
      <c r="B11" s="259"/>
      <c r="C11" s="309" t="s">
        <v>181</v>
      </c>
      <c r="D11" s="309"/>
      <c r="E11" s="318">
        <f>'USOS E FONTES'!C13</f>
        <v>0</v>
      </c>
      <c r="F11" s="319"/>
      <c r="G11" s="465" t="s">
        <v>199</v>
      </c>
      <c r="H11" s="464"/>
      <c r="I11" s="464"/>
      <c r="J11" s="464"/>
      <c r="K11" s="466"/>
    </row>
    <row r="12" spans="2:11" s="254" customFormat="1" ht="21.6" customHeight="1" x14ac:dyDescent="0.3">
      <c r="B12" s="259"/>
      <c r="C12" s="309" t="s">
        <v>180</v>
      </c>
      <c r="D12" s="309"/>
      <c r="E12" s="318">
        <f>'USOS E FONTES'!G13+'USOS E FONTES'!I13+'USOS E FONTES'!K13+'USOS E FONTES'!M13+'USOS E FONTES'!O13+'USOS E FONTES'!Q13+'USOS E FONTES'!S13+'USOS E FONTES'!U13</f>
        <v>0</v>
      </c>
      <c r="F12" s="319"/>
      <c r="G12" s="465" t="s">
        <v>185</v>
      </c>
      <c r="H12" s="464"/>
      <c r="I12" s="464"/>
      <c r="J12" s="464"/>
      <c r="K12" s="466"/>
    </row>
    <row r="13" spans="2:11" s="254" customFormat="1" ht="21.6" customHeight="1" x14ac:dyDescent="0.3">
      <c r="B13" s="259"/>
      <c r="C13" s="317" t="s">
        <v>198</v>
      </c>
      <c r="D13" s="317"/>
      <c r="E13" s="318">
        <f>E11-E12</f>
        <v>0</v>
      </c>
      <c r="F13" s="319"/>
      <c r="G13" s="465" t="s">
        <v>185</v>
      </c>
      <c r="H13" s="464"/>
      <c r="I13" s="464"/>
      <c r="J13" s="464"/>
      <c r="K13" s="466"/>
    </row>
    <row r="14" spans="2:11" s="254" customFormat="1" ht="21.6" customHeight="1" x14ac:dyDescent="0.3">
      <c r="B14" s="259"/>
      <c r="C14" s="317" t="s">
        <v>182</v>
      </c>
      <c r="D14" s="317"/>
      <c r="E14" s="313">
        <f>IFERROR(E12/E11,0)</f>
        <v>0</v>
      </c>
      <c r="F14" s="313"/>
      <c r="G14" s="465" t="s">
        <v>185</v>
      </c>
      <c r="H14" s="464"/>
      <c r="I14" s="464"/>
      <c r="J14" s="464"/>
      <c r="K14" s="466"/>
    </row>
    <row r="15" spans="2:11" s="254" customFormat="1" ht="21.6" customHeight="1" x14ac:dyDescent="0.3">
      <c r="B15" s="259"/>
      <c r="C15" s="317" t="s">
        <v>183</v>
      </c>
      <c r="D15" s="317"/>
      <c r="E15" s="314"/>
      <c r="F15" s="314"/>
      <c r="G15" s="270" t="s">
        <v>20</v>
      </c>
      <c r="H15" s="463"/>
      <c r="I15" s="463"/>
      <c r="J15" s="463"/>
      <c r="K15" s="467"/>
    </row>
    <row r="16" spans="2:11" s="254" customFormat="1" ht="21.6" customHeight="1" x14ac:dyDescent="0.3">
      <c r="B16" s="259"/>
      <c r="C16" s="317" t="s">
        <v>184</v>
      </c>
      <c r="D16" s="317"/>
      <c r="E16" s="314"/>
      <c r="F16" s="314"/>
      <c r="G16" s="270" t="s">
        <v>20</v>
      </c>
      <c r="H16" s="463"/>
      <c r="I16" s="463"/>
      <c r="J16" s="463"/>
      <c r="K16" s="467"/>
    </row>
    <row r="17" spans="2:12" s="254" customFormat="1" ht="18" customHeight="1" x14ac:dyDescent="0.3">
      <c r="B17" s="263"/>
      <c r="C17" s="264"/>
      <c r="D17" s="264"/>
      <c r="E17" s="264"/>
      <c r="F17" s="264"/>
      <c r="G17" s="264"/>
      <c r="H17" s="264"/>
      <c r="I17" s="264"/>
      <c r="J17" s="264"/>
      <c r="K17" s="265"/>
    </row>
    <row r="18" spans="2:12" s="254" customFormat="1" ht="18" customHeight="1" x14ac:dyDescent="0.3">
      <c r="B18" s="255"/>
      <c r="C18" s="257"/>
      <c r="D18" s="257"/>
      <c r="E18" s="257"/>
      <c r="F18" s="257"/>
      <c r="G18" s="257"/>
      <c r="H18" s="257"/>
      <c r="I18" s="257"/>
      <c r="J18" s="257"/>
      <c r="K18" s="258"/>
    </row>
    <row r="19" spans="2:12" s="254" customFormat="1" ht="18" customHeight="1" x14ac:dyDescent="0.3">
      <c r="B19" s="259"/>
      <c r="C19" s="291" t="s">
        <v>190</v>
      </c>
      <c r="D19" s="249"/>
      <c r="E19" s="260"/>
      <c r="F19" s="260"/>
      <c r="G19" s="260"/>
      <c r="H19" s="260"/>
      <c r="I19" s="260"/>
      <c r="J19" s="260"/>
      <c r="K19" s="261"/>
    </row>
    <row r="20" spans="2:12" s="254" customFormat="1" ht="18" customHeight="1" x14ac:dyDescent="0.3">
      <c r="B20" s="259"/>
      <c r="C20" s="249"/>
      <c r="D20" s="249"/>
      <c r="E20" s="260"/>
      <c r="F20" s="260"/>
      <c r="G20" s="260"/>
      <c r="H20" s="260"/>
      <c r="I20" s="260"/>
      <c r="J20" s="260"/>
      <c r="K20" s="261"/>
    </row>
    <row r="21" spans="2:12" s="254" customFormat="1" ht="18" customHeight="1" x14ac:dyDescent="0.3">
      <c r="B21" s="259"/>
      <c r="C21" s="260" t="s">
        <v>164</v>
      </c>
      <c r="D21" s="468" t="s">
        <v>219</v>
      </c>
      <c r="E21" s="293"/>
      <c r="F21" s="307" t="s">
        <v>194</v>
      </c>
      <c r="G21" s="307"/>
      <c r="H21" s="307"/>
      <c r="I21" s="307"/>
      <c r="J21" s="307"/>
      <c r="K21" s="308"/>
      <c r="L21" s="260"/>
    </row>
    <row r="22" spans="2:12" s="254" customFormat="1" ht="18" customHeight="1" x14ac:dyDescent="0.3">
      <c r="B22" s="259"/>
      <c r="C22" s="260" t="s">
        <v>115</v>
      </c>
      <c r="D22" s="468" t="s">
        <v>219</v>
      </c>
      <c r="E22" s="293"/>
      <c r="F22" s="307"/>
      <c r="G22" s="307"/>
      <c r="H22" s="307"/>
      <c r="I22" s="307"/>
      <c r="J22" s="307"/>
      <c r="K22" s="308"/>
      <c r="L22" s="260"/>
    </row>
    <row r="23" spans="2:12" s="254" customFormat="1" ht="18" customHeight="1" x14ac:dyDescent="0.3">
      <c r="B23" s="259"/>
      <c r="C23" s="267" t="s">
        <v>14</v>
      </c>
      <c r="D23" s="468" t="s">
        <v>219</v>
      </c>
      <c r="E23" s="260"/>
      <c r="F23" s="309" t="s">
        <v>192</v>
      </c>
      <c r="G23" s="309"/>
      <c r="H23" s="310"/>
      <c r="I23" s="311"/>
      <c r="J23" s="311"/>
      <c r="K23" s="268"/>
      <c r="L23" s="269"/>
    </row>
    <row r="24" spans="2:12" s="254" customFormat="1" ht="18" customHeight="1" x14ac:dyDescent="0.3">
      <c r="B24" s="263"/>
      <c r="C24" s="264"/>
      <c r="D24" s="264"/>
      <c r="E24" s="264"/>
      <c r="F24" s="264"/>
      <c r="G24" s="264"/>
      <c r="H24" s="264"/>
      <c r="I24" s="264"/>
      <c r="J24" s="264"/>
      <c r="K24" s="265"/>
    </row>
    <row r="25" spans="2:12" s="254" customFormat="1" ht="18" customHeight="1" x14ac:dyDescent="0.3">
      <c r="B25" s="255"/>
      <c r="C25" s="257"/>
      <c r="D25" s="257"/>
      <c r="E25" s="257"/>
      <c r="F25" s="257"/>
      <c r="G25" s="257"/>
      <c r="H25" s="257"/>
      <c r="I25" s="257"/>
      <c r="J25" s="257"/>
      <c r="K25" s="258"/>
    </row>
    <row r="26" spans="2:12" s="254" customFormat="1" ht="18" customHeight="1" x14ac:dyDescent="0.3">
      <c r="B26" s="259"/>
      <c r="C26" s="292" t="s">
        <v>191</v>
      </c>
      <c r="D26" s="249"/>
      <c r="E26" s="260"/>
      <c r="F26" s="260"/>
      <c r="G26" s="260"/>
      <c r="H26" s="260"/>
      <c r="I26" s="260"/>
      <c r="J26" s="260"/>
      <c r="K26" s="261"/>
    </row>
    <row r="27" spans="2:12" s="254" customFormat="1" ht="18" customHeight="1" x14ac:dyDescent="0.3">
      <c r="B27" s="259"/>
      <c r="C27" s="249"/>
      <c r="D27" s="249"/>
      <c r="E27" s="260"/>
      <c r="F27" s="260"/>
      <c r="G27" s="260"/>
      <c r="H27" s="260"/>
      <c r="I27" s="260"/>
      <c r="J27" s="260"/>
      <c r="K27" s="261"/>
    </row>
    <row r="28" spans="2:12" s="254" customFormat="1" ht="18" customHeight="1" x14ac:dyDescent="0.3">
      <c r="B28" s="259"/>
      <c r="C28" s="270" t="s">
        <v>165</v>
      </c>
      <c r="D28" s="271"/>
      <c r="E28" s="260"/>
      <c r="F28" s="260"/>
      <c r="G28" s="260"/>
      <c r="H28" s="260"/>
      <c r="I28" s="260"/>
      <c r="J28" s="260"/>
      <c r="K28" s="261"/>
    </row>
    <row r="29" spans="2:12" s="254" customFormat="1" ht="18" customHeight="1" x14ac:dyDescent="0.3">
      <c r="B29" s="259"/>
      <c r="C29" s="270" t="s">
        <v>166</v>
      </c>
      <c r="D29" s="271"/>
      <c r="E29" s="260"/>
      <c r="F29" s="260"/>
      <c r="G29" s="260"/>
      <c r="H29" s="260"/>
      <c r="I29" s="260"/>
      <c r="J29" s="260"/>
      <c r="K29" s="261"/>
    </row>
    <row r="30" spans="2:12" s="254" customFormat="1" ht="18" customHeight="1" x14ac:dyDescent="0.3">
      <c r="B30" s="259"/>
      <c r="C30" s="270" t="s">
        <v>167</v>
      </c>
      <c r="D30" s="271"/>
      <c r="E30" s="260"/>
      <c r="F30" s="260"/>
      <c r="G30" s="260"/>
      <c r="H30" s="260"/>
      <c r="I30" s="260"/>
      <c r="J30" s="260"/>
      <c r="K30" s="261"/>
    </row>
    <row r="31" spans="2:12" s="254" customFormat="1" ht="18" customHeight="1" x14ac:dyDescent="0.3">
      <c r="B31" s="259"/>
      <c r="C31" s="270" t="s">
        <v>168</v>
      </c>
      <c r="D31" s="271"/>
      <c r="E31" s="260"/>
      <c r="F31" s="260"/>
      <c r="G31" s="260"/>
      <c r="H31" s="260"/>
      <c r="I31" s="260"/>
      <c r="J31" s="260"/>
      <c r="K31" s="261"/>
    </row>
    <row r="32" spans="2:12" s="254" customFormat="1" ht="18" customHeight="1" x14ac:dyDescent="0.3">
      <c r="B32" s="263"/>
      <c r="C32" s="264"/>
      <c r="D32" s="264"/>
      <c r="E32" s="264"/>
      <c r="F32" s="264"/>
      <c r="G32" s="264"/>
      <c r="H32" s="264"/>
      <c r="I32" s="264"/>
      <c r="J32" s="264"/>
      <c r="K32" s="265"/>
    </row>
    <row r="33" spans="2:11" s="254" customFormat="1" ht="18" customHeight="1" x14ac:dyDescent="0.3">
      <c r="B33" s="255"/>
      <c r="C33" s="257"/>
      <c r="D33" s="257"/>
      <c r="E33" s="257"/>
      <c r="F33" s="257"/>
      <c r="G33" s="257"/>
      <c r="H33" s="257"/>
      <c r="I33" s="257"/>
      <c r="J33" s="257"/>
      <c r="K33" s="258"/>
    </row>
    <row r="34" spans="2:11" s="254" customFormat="1" ht="18" customHeight="1" x14ac:dyDescent="0.3">
      <c r="B34" s="259"/>
      <c r="C34" s="292" t="s">
        <v>188</v>
      </c>
      <c r="D34" s="249"/>
      <c r="E34" s="260"/>
      <c r="F34" s="260"/>
      <c r="G34" s="260"/>
      <c r="H34" s="260"/>
      <c r="I34" s="260"/>
      <c r="J34" s="260"/>
      <c r="K34" s="261"/>
    </row>
    <row r="35" spans="2:11" s="254" customFormat="1" ht="18" customHeight="1" x14ac:dyDescent="0.3">
      <c r="B35" s="259"/>
      <c r="C35" s="249"/>
      <c r="D35" s="249"/>
      <c r="E35" s="260"/>
      <c r="F35" s="260"/>
      <c r="G35" s="260"/>
      <c r="H35" s="260"/>
      <c r="I35" s="260"/>
      <c r="J35" s="260"/>
      <c r="K35" s="261"/>
    </row>
    <row r="36" spans="2:11" s="254" customFormat="1" ht="18" customHeight="1" x14ac:dyDescent="0.3">
      <c r="B36" s="259"/>
      <c r="C36" s="272" t="s">
        <v>174</v>
      </c>
      <c r="D36" s="260"/>
      <c r="E36" s="272" t="s">
        <v>177</v>
      </c>
      <c r="F36" s="260"/>
      <c r="G36" s="260"/>
      <c r="H36" s="260"/>
      <c r="I36" s="260"/>
      <c r="J36" s="260"/>
      <c r="K36" s="261"/>
    </row>
    <row r="37" spans="2:11" s="254" customFormat="1" ht="18" customHeight="1" x14ac:dyDescent="0.3">
      <c r="B37" s="259"/>
      <c r="C37" s="266" t="s">
        <v>175</v>
      </c>
      <c r="D37" s="271"/>
      <c r="E37" s="266" t="s">
        <v>175</v>
      </c>
      <c r="F37" s="271"/>
      <c r="G37" s="260"/>
      <c r="H37" s="260"/>
      <c r="I37" s="260"/>
      <c r="J37" s="260"/>
      <c r="K37" s="261"/>
    </row>
    <row r="38" spans="2:11" s="254" customFormat="1" ht="18" customHeight="1" x14ac:dyDescent="0.3">
      <c r="B38" s="259"/>
      <c r="C38" s="266" t="s">
        <v>176</v>
      </c>
      <c r="D38" s="271"/>
      <c r="E38" s="266" t="s">
        <v>178</v>
      </c>
      <c r="F38" s="271"/>
      <c r="G38" s="260"/>
      <c r="H38" s="260"/>
      <c r="I38" s="260"/>
      <c r="J38" s="260"/>
      <c r="K38" s="261"/>
    </row>
    <row r="39" spans="2:11" s="254" customFormat="1" ht="18" customHeight="1" x14ac:dyDescent="0.3">
      <c r="B39" s="259"/>
      <c r="C39" s="260"/>
      <c r="D39" s="260"/>
      <c r="E39" s="260"/>
      <c r="F39" s="260"/>
      <c r="G39" s="260"/>
      <c r="H39" s="260"/>
      <c r="I39" s="260"/>
      <c r="J39" s="260"/>
      <c r="K39" s="261"/>
    </row>
    <row r="40" spans="2:11" s="254" customFormat="1" ht="18" customHeight="1" x14ac:dyDescent="0.3">
      <c r="B40" s="259"/>
      <c r="C40" s="315" t="s">
        <v>16</v>
      </c>
      <c r="D40" s="315"/>
      <c r="E40" s="316"/>
      <c r="F40" s="274"/>
      <c r="G40" s="275" t="s">
        <v>17</v>
      </c>
      <c r="H40" s="260"/>
      <c r="I40" s="260"/>
      <c r="J40" s="260"/>
      <c r="K40" s="261"/>
    </row>
    <row r="41" spans="2:11" s="254" customFormat="1" ht="18" customHeight="1" x14ac:dyDescent="0.3">
      <c r="B41" s="259"/>
      <c r="C41" s="315" t="s">
        <v>18</v>
      </c>
      <c r="D41" s="315"/>
      <c r="E41" s="316"/>
      <c r="F41" s="274"/>
      <c r="G41" s="254" t="s">
        <v>17</v>
      </c>
      <c r="H41" s="273"/>
      <c r="I41" s="260"/>
      <c r="J41" s="260"/>
      <c r="K41" s="261"/>
    </row>
    <row r="42" spans="2:11" s="254" customFormat="1" ht="18" customHeight="1" x14ac:dyDescent="0.3">
      <c r="B42" s="259"/>
      <c r="C42" s="315" t="s">
        <v>19</v>
      </c>
      <c r="D42" s="315"/>
      <c r="E42" s="316"/>
      <c r="F42" s="274"/>
      <c r="G42" s="254" t="s">
        <v>17</v>
      </c>
      <c r="H42" s="273"/>
      <c r="I42" s="260"/>
      <c r="J42" s="260"/>
      <c r="K42" s="261"/>
    </row>
    <row r="43" spans="2:11" s="254" customFormat="1" ht="18" customHeight="1" x14ac:dyDescent="0.3">
      <c r="B43" s="263"/>
      <c r="C43" s="264"/>
      <c r="D43" s="264"/>
      <c r="E43" s="264"/>
      <c r="F43" s="264"/>
      <c r="G43" s="264"/>
      <c r="H43" s="264"/>
      <c r="I43" s="264"/>
      <c r="J43" s="264"/>
      <c r="K43" s="265"/>
    </row>
    <row r="44" spans="2:11" s="254" customFormat="1" ht="18" customHeight="1" x14ac:dyDescent="0.3">
      <c r="B44" s="255"/>
      <c r="C44" s="257"/>
      <c r="D44" s="257"/>
      <c r="E44" s="257"/>
      <c r="F44" s="257"/>
      <c r="G44" s="257"/>
      <c r="H44" s="257"/>
      <c r="I44" s="257"/>
      <c r="J44" s="257"/>
      <c r="K44" s="258"/>
    </row>
    <row r="45" spans="2:11" s="254" customFormat="1" ht="18" customHeight="1" x14ac:dyDescent="0.3">
      <c r="B45" s="259"/>
      <c r="C45" s="291" t="s">
        <v>189</v>
      </c>
      <c r="D45" s="260"/>
      <c r="E45" s="260"/>
      <c r="F45" s="260"/>
      <c r="G45" s="260"/>
      <c r="H45" s="260"/>
      <c r="I45" s="260"/>
      <c r="J45" s="260"/>
      <c r="K45" s="261"/>
    </row>
    <row r="46" spans="2:11" s="254" customFormat="1" ht="18" customHeight="1" x14ac:dyDescent="0.3">
      <c r="B46" s="259"/>
      <c r="C46" s="249"/>
      <c r="D46" s="260"/>
      <c r="E46" s="260"/>
      <c r="F46" s="260"/>
      <c r="G46" s="260"/>
      <c r="H46" s="260"/>
      <c r="I46" s="260"/>
      <c r="J46" s="260"/>
      <c r="K46" s="261"/>
    </row>
    <row r="47" spans="2:11" s="254" customFormat="1" ht="18" customHeight="1" x14ac:dyDescent="0.3">
      <c r="B47" s="259"/>
      <c r="C47" s="266" t="s">
        <v>169</v>
      </c>
      <c r="D47" s="271"/>
      <c r="E47" s="260"/>
      <c r="F47" s="260"/>
      <c r="G47" s="260"/>
      <c r="H47" s="260"/>
      <c r="I47" s="260"/>
      <c r="J47" s="260"/>
      <c r="K47" s="261"/>
    </row>
    <row r="48" spans="2:11" s="254" customFormat="1" ht="18" customHeight="1" x14ac:dyDescent="0.3">
      <c r="B48" s="259"/>
      <c r="C48" s="266" t="s">
        <v>170</v>
      </c>
      <c r="D48" s="271"/>
      <c r="E48" s="260"/>
      <c r="F48" s="260"/>
      <c r="G48" s="260"/>
      <c r="H48" s="260"/>
      <c r="I48" s="260"/>
      <c r="J48" s="260"/>
      <c r="K48" s="261"/>
    </row>
    <row r="49" spans="2:11" s="254" customFormat="1" ht="18" customHeight="1" x14ac:dyDescent="0.3">
      <c r="B49" s="259"/>
      <c r="C49" s="280" t="s">
        <v>171</v>
      </c>
      <c r="D49" s="271"/>
      <c r="E49" s="260"/>
      <c r="F49" s="260"/>
      <c r="G49" s="260"/>
      <c r="H49" s="260"/>
      <c r="I49" s="260"/>
      <c r="J49" s="260"/>
      <c r="K49" s="261"/>
    </row>
    <row r="50" spans="2:11" s="254" customFormat="1" ht="18" customHeight="1" x14ac:dyDescent="0.3">
      <c r="B50" s="259"/>
      <c r="C50" s="266" t="s">
        <v>172</v>
      </c>
      <c r="D50" s="271"/>
      <c r="E50" s="260"/>
      <c r="F50" s="260"/>
      <c r="G50" s="260"/>
      <c r="H50" s="260"/>
      <c r="I50" s="260"/>
      <c r="J50" s="260"/>
      <c r="K50" s="261"/>
    </row>
    <row r="51" spans="2:11" s="254" customFormat="1" ht="18" customHeight="1" x14ac:dyDescent="0.3">
      <c r="B51" s="259"/>
      <c r="C51" s="266" t="s">
        <v>173</v>
      </c>
      <c r="D51" s="271"/>
      <c r="E51" s="304" t="s">
        <v>193</v>
      </c>
      <c r="F51" s="2"/>
      <c r="G51" s="1"/>
      <c r="H51" s="260"/>
      <c r="I51" s="260"/>
      <c r="J51" s="260"/>
      <c r="K51" s="261"/>
    </row>
    <row r="52" spans="2:11" s="254" customFormat="1" ht="18" customHeight="1" x14ac:dyDescent="0.3">
      <c r="B52" s="263"/>
      <c r="C52" s="264"/>
      <c r="D52" s="264"/>
      <c r="E52" s="264"/>
      <c r="F52" s="276"/>
      <c r="G52" s="276"/>
      <c r="H52" s="264"/>
      <c r="I52" s="264"/>
      <c r="J52" s="264"/>
      <c r="K52" s="265"/>
    </row>
    <row r="53" spans="2:11" s="254" customFormat="1" ht="15.6" x14ac:dyDescent="0.3">
      <c r="F53" s="251"/>
      <c r="G53" s="251"/>
    </row>
    <row r="54" spans="2:11" x14ac:dyDescent="0.3">
      <c r="C54" s="246"/>
      <c r="D54" s="246"/>
      <c r="F54" s="250"/>
      <c r="G54" s="245"/>
    </row>
    <row r="55" spans="2:11" x14ac:dyDescent="0.3">
      <c r="C55" s="246"/>
      <c r="D55" s="246"/>
      <c r="F55" s="250"/>
      <c r="G55" s="245"/>
    </row>
    <row r="56" spans="2:11" x14ac:dyDescent="0.3">
      <c r="C56" s="34"/>
      <c r="D56" s="34"/>
      <c r="F56" s="250"/>
      <c r="G56" s="245"/>
    </row>
    <row r="57" spans="2:11" x14ac:dyDescent="0.3">
      <c r="F57" s="245"/>
      <c r="G57" s="245"/>
    </row>
  </sheetData>
  <sheetProtection sheet="1" objects="1" scenarios="1" selectLockedCells="1"/>
  <mergeCells count="25">
    <mergeCell ref="C1:F1"/>
    <mergeCell ref="C40:E40"/>
    <mergeCell ref="C41:E41"/>
    <mergeCell ref="C42:E42"/>
    <mergeCell ref="C11:D11"/>
    <mergeCell ref="C12:D12"/>
    <mergeCell ref="C13:D13"/>
    <mergeCell ref="E11:F11"/>
    <mergeCell ref="E12:F12"/>
    <mergeCell ref="E13:F13"/>
    <mergeCell ref="C14:D14"/>
    <mergeCell ref="C15:D15"/>
    <mergeCell ref="C16:D16"/>
    <mergeCell ref="C5:D5"/>
    <mergeCell ref="D6:J6"/>
    <mergeCell ref="C3:F3"/>
    <mergeCell ref="F51:G51"/>
    <mergeCell ref="F21:K22"/>
    <mergeCell ref="F23:G23"/>
    <mergeCell ref="H23:J23"/>
    <mergeCell ref="C8:D8"/>
    <mergeCell ref="E14:F14"/>
    <mergeCell ref="E15:F15"/>
    <mergeCell ref="E16:F16"/>
    <mergeCell ref="C2:F2"/>
  </mergeCells>
  <pageMargins left="0.511811024" right="0.511811024" top="0.78740157499999996" bottom="0.78740157499999996" header="0.31496062000000002" footer="0.31496062000000002"/>
  <pageSetup paperSize="9" orientation="portrait" r:id="rId1"/>
  <ignoredErrors>
    <ignoredError sqref="E11:E1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055A4-92E8-447A-BCD6-E24CF758F2A6}">
  <sheetPr codeName="Planilha4">
    <tabColor theme="4" tint="-0.499984740745262"/>
  </sheetPr>
  <dimension ref="A1:IR315"/>
  <sheetViews>
    <sheetView zoomScale="80" zoomScaleNormal="80" workbookViewId="0">
      <selection activeCell="A7" sqref="A7"/>
    </sheetView>
  </sheetViews>
  <sheetFormatPr defaultColWidth="5.6640625" defaultRowHeight="17.399999999999999" x14ac:dyDescent="0.35"/>
  <cols>
    <col min="1" max="1" width="45.6640625" style="42" customWidth="1"/>
    <col min="2" max="2" width="18.6640625" style="48" customWidth="1"/>
    <col min="3" max="3" width="8.6640625" style="48" bestFit="1" customWidth="1"/>
    <col min="4" max="4" width="18.6640625" style="40" customWidth="1"/>
    <col min="5" max="5" width="18.88671875" style="40" customWidth="1"/>
    <col min="6" max="6" width="20.5546875" style="40" customWidth="1"/>
    <col min="7" max="7" width="8.6640625" style="41" customWidth="1"/>
    <col min="8" max="8" width="18.88671875" style="41" customWidth="1"/>
    <col min="9" max="9" width="71" style="41" customWidth="1"/>
    <col min="10" max="10" width="16.44140625" style="41" customWidth="1"/>
    <col min="11" max="11" width="28.6640625" style="41" bestFit="1" customWidth="1"/>
    <col min="12" max="12" width="28.33203125" style="41" bestFit="1" customWidth="1"/>
    <col min="13" max="13" width="24.33203125" style="41" customWidth="1"/>
    <col min="14" max="14" width="16.6640625" style="41" bestFit="1" customWidth="1"/>
    <col min="15" max="28" width="9.109375" style="41" customWidth="1"/>
    <col min="29" max="251" width="9.109375" style="48" customWidth="1"/>
    <col min="252" max="257" width="5.6640625" style="48"/>
    <col min="258" max="258" width="45.6640625" style="48" customWidth="1"/>
    <col min="259" max="259" width="15.6640625" style="48" customWidth="1"/>
    <col min="260" max="260" width="8.6640625" style="48" bestFit="1" customWidth="1"/>
    <col min="261" max="261" width="16.6640625" style="48" bestFit="1" customWidth="1"/>
    <col min="262" max="262" width="17.44140625" style="48" customWidth="1"/>
    <col min="263" max="264" width="40" style="48" customWidth="1"/>
    <col min="265" max="266" width="9.109375" style="48" customWidth="1"/>
    <col min="267" max="268" width="19.5546875" style="48" customWidth="1"/>
    <col min="269" max="269" width="17.88671875" style="48" customWidth="1"/>
    <col min="270" max="270" width="16" style="48" customWidth="1"/>
    <col min="271" max="507" width="9.109375" style="48" customWidth="1"/>
    <col min="508" max="513" width="5.6640625" style="48"/>
    <col min="514" max="514" width="45.6640625" style="48" customWidth="1"/>
    <col min="515" max="515" width="15.6640625" style="48" customWidth="1"/>
    <col min="516" max="516" width="8.6640625" style="48" bestFit="1" customWidth="1"/>
    <col min="517" max="517" width="16.6640625" style="48" bestFit="1" customWidth="1"/>
    <col min="518" max="518" width="17.44140625" style="48" customWidth="1"/>
    <col min="519" max="520" width="40" style="48" customWidth="1"/>
    <col min="521" max="522" width="9.109375" style="48" customWidth="1"/>
    <col min="523" max="524" width="19.5546875" style="48" customWidth="1"/>
    <col min="525" max="525" width="17.88671875" style="48" customWidth="1"/>
    <col min="526" max="526" width="16" style="48" customWidth="1"/>
    <col min="527" max="763" width="9.109375" style="48" customWidth="1"/>
    <col min="764" max="769" width="5.6640625" style="48"/>
    <col min="770" max="770" width="45.6640625" style="48" customWidth="1"/>
    <col min="771" max="771" width="15.6640625" style="48" customWidth="1"/>
    <col min="772" max="772" width="8.6640625" style="48" bestFit="1" customWidth="1"/>
    <col min="773" max="773" width="16.6640625" style="48" bestFit="1" customWidth="1"/>
    <col min="774" max="774" width="17.44140625" style="48" customWidth="1"/>
    <col min="775" max="776" width="40" style="48" customWidth="1"/>
    <col min="777" max="778" width="9.109375" style="48" customWidth="1"/>
    <col min="779" max="780" width="19.5546875" style="48" customWidth="1"/>
    <col min="781" max="781" width="17.88671875" style="48" customWidth="1"/>
    <col min="782" max="782" width="16" style="48" customWidth="1"/>
    <col min="783" max="1019" width="9.109375" style="48" customWidth="1"/>
    <col min="1020" max="1025" width="5.6640625" style="48"/>
    <col min="1026" max="1026" width="45.6640625" style="48" customWidth="1"/>
    <col min="1027" max="1027" width="15.6640625" style="48" customWidth="1"/>
    <col min="1028" max="1028" width="8.6640625" style="48" bestFit="1" customWidth="1"/>
    <col min="1029" max="1029" width="16.6640625" style="48" bestFit="1" customWidth="1"/>
    <col min="1030" max="1030" width="17.44140625" style="48" customWidth="1"/>
    <col min="1031" max="1032" width="40" style="48" customWidth="1"/>
    <col min="1033" max="1034" width="9.109375" style="48" customWidth="1"/>
    <col min="1035" max="1036" width="19.5546875" style="48" customWidth="1"/>
    <col min="1037" max="1037" width="17.88671875" style="48" customWidth="1"/>
    <col min="1038" max="1038" width="16" style="48" customWidth="1"/>
    <col min="1039" max="1275" width="9.109375" style="48" customWidth="1"/>
    <col min="1276" max="1281" width="5.6640625" style="48"/>
    <col min="1282" max="1282" width="45.6640625" style="48" customWidth="1"/>
    <col min="1283" max="1283" width="15.6640625" style="48" customWidth="1"/>
    <col min="1284" max="1284" width="8.6640625" style="48" bestFit="1" customWidth="1"/>
    <col min="1285" max="1285" width="16.6640625" style="48" bestFit="1" customWidth="1"/>
    <col min="1286" max="1286" width="17.44140625" style="48" customWidth="1"/>
    <col min="1287" max="1288" width="40" style="48" customWidth="1"/>
    <col min="1289" max="1290" width="9.109375" style="48" customWidth="1"/>
    <col min="1291" max="1292" width="19.5546875" style="48" customWidth="1"/>
    <col min="1293" max="1293" width="17.88671875" style="48" customWidth="1"/>
    <col min="1294" max="1294" width="16" style="48" customWidth="1"/>
    <col min="1295" max="1531" width="9.109375" style="48" customWidth="1"/>
    <col min="1532" max="1537" width="5.6640625" style="48"/>
    <col min="1538" max="1538" width="45.6640625" style="48" customWidth="1"/>
    <col min="1539" max="1539" width="15.6640625" style="48" customWidth="1"/>
    <col min="1540" max="1540" width="8.6640625" style="48" bestFit="1" customWidth="1"/>
    <col min="1541" max="1541" width="16.6640625" style="48" bestFit="1" customWidth="1"/>
    <col min="1542" max="1542" width="17.44140625" style="48" customWidth="1"/>
    <col min="1543" max="1544" width="40" style="48" customWidth="1"/>
    <col min="1545" max="1546" width="9.109375" style="48" customWidth="1"/>
    <col min="1547" max="1548" width="19.5546875" style="48" customWidth="1"/>
    <col min="1549" max="1549" width="17.88671875" style="48" customWidth="1"/>
    <col min="1550" max="1550" width="16" style="48" customWidth="1"/>
    <col min="1551" max="1787" width="9.109375" style="48" customWidth="1"/>
    <col min="1788" max="1793" width="5.6640625" style="48"/>
    <col min="1794" max="1794" width="45.6640625" style="48" customWidth="1"/>
    <col min="1795" max="1795" width="15.6640625" style="48" customWidth="1"/>
    <col min="1796" max="1796" width="8.6640625" style="48" bestFit="1" customWidth="1"/>
    <col min="1797" max="1797" width="16.6640625" style="48" bestFit="1" customWidth="1"/>
    <col min="1798" max="1798" width="17.44140625" style="48" customWidth="1"/>
    <col min="1799" max="1800" width="40" style="48" customWidth="1"/>
    <col min="1801" max="1802" width="9.109375" style="48" customWidth="1"/>
    <col min="1803" max="1804" width="19.5546875" style="48" customWidth="1"/>
    <col min="1805" max="1805" width="17.88671875" style="48" customWidth="1"/>
    <col min="1806" max="1806" width="16" style="48" customWidth="1"/>
    <col min="1807" max="2043" width="9.109375" style="48" customWidth="1"/>
    <col min="2044" max="2049" width="5.6640625" style="48"/>
    <col min="2050" max="2050" width="45.6640625" style="48" customWidth="1"/>
    <col min="2051" max="2051" width="15.6640625" style="48" customWidth="1"/>
    <col min="2052" max="2052" width="8.6640625" style="48" bestFit="1" customWidth="1"/>
    <col min="2053" max="2053" width="16.6640625" style="48" bestFit="1" customWidth="1"/>
    <col min="2054" max="2054" width="17.44140625" style="48" customWidth="1"/>
    <col min="2055" max="2056" width="40" style="48" customWidth="1"/>
    <col min="2057" max="2058" width="9.109375" style="48" customWidth="1"/>
    <col min="2059" max="2060" width="19.5546875" style="48" customWidth="1"/>
    <col min="2061" max="2061" width="17.88671875" style="48" customWidth="1"/>
    <col min="2062" max="2062" width="16" style="48" customWidth="1"/>
    <col min="2063" max="2299" width="9.109375" style="48" customWidth="1"/>
    <col min="2300" max="2305" width="5.6640625" style="48"/>
    <col min="2306" max="2306" width="45.6640625" style="48" customWidth="1"/>
    <col min="2307" max="2307" width="15.6640625" style="48" customWidth="1"/>
    <col min="2308" max="2308" width="8.6640625" style="48" bestFit="1" customWidth="1"/>
    <col min="2309" max="2309" width="16.6640625" style="48" bestFit="1" customWidth="1"/>
    <col min="2310" max="2310" width="17.44140625" style="48" customWidth="1"/>
    <col min="2311" max="2312" width="40" style="48" customWidth="1"/>
    <col min="2313" max="2314" width="9.109375" style="48" customWidth="1"/>
    <col min="2315" max="2316" width="19.5546875" style="48" customWidth="1"/>
    <col min="2317" max="2317" width="17.88671875" style="48" customWidth="1"/>
    <col min="2318" max="2318" width="16" style="48" customWidth="1"/>
    <col min="2319" max="2555" width="9.109375" style="48" customWidth="1"/>
    <col min="2556" max="2561" width="5.6640625" style="48"/>
    <col min="2562" max="2562" width="45.6640625" style="48" customWidth="1"/>
    <col min="2563" max="2563" width="15.6640625" style="48" customWidth="1"/>
    <col min="2564" max="2564" width="8.6640625" style="48" bestFit="1" customWidth="1"/>
    <col min="2565" max="2565" width="16.6640625" style="48" bestFit="1" customWidth="1"/>
    <col min="2566" max="2566" width="17.44140625" style="48" customWidth="1"/>
    <col min="2567" max="2568" width="40" style="48" customWidth="1"/>
    <col min="2569" max="2570" width="9.109375" style="48" customWidth="1"/>
    <col min="2571" max="2572" width="19.5546875" style="48" customWidth="1"/>
    <col min="2573" max="2573" width="17.88671875" style="48" customWidth="1"/>
    <col min="2574" max="2574" width="16" style="48" customWidth="1"/>
    <col min="2575" max="2811" width="9.109375" style="48" customWidth="1"/>
    <col min="2812" max="2817" width="5.6640625" style="48"/>
    <col min="2818" max="2818" width="45.6640625" style="48" customWidth="1"/>
    <col min="2819" max="2819" width="15.6640625" style="48" customWidth="1"/>
    <col min="2820" max="2820" width="8.6640625" style="48" bestFit="1" customWidth="1"/>
    <col min="2821" max="2821" width="16.6640625" style="48" bestFit="1" customWidth="1"/>
    <col min="2822" max="2822" width="17.44140625" style="48" customWidth="1"/>
    <col min="2823" max="2824" width="40" style="48" customWidth="1"/>
    <col min="2825" max="2826" width="9.109375" style="48" customWidth="1"/>
    <col min="2827" max="2828" width="19.5546875" style="48" customWidth="1"/>
    <col min="2829" max="2829" width="17.88671875" style="48" customWidth="1"/>
    <col min="2830" max="2830" width="16" style="48" customWidth="1"/>
    <col min="2831" max="3067" width="9.109375" style="48" customWidth="1"/>
    <col min="3068" max="3073" width="5.6640625" style="48"/>
    <col min="3074" max="3074" width="45.6640625" style="48" customWidth="1"/>
    <col min="3075" max="3075" width="15.6640625" style="48" customWidth="1"/>
    <col min="3076" max="3076" width="8.6640625" style="48" bestFit="1" customWidth="1"/>
    <col min="3077" max="3077" width="16.6640625" style="48" bestFit="1" customWidth="1"/>
    <col min="3078" max="3078" width="17.44140625" style="48" customWidth="1"/>
    <col min="3079" max="3080" width="40" style="48" customWidth="1"/>
    <col min="3081" max="3082" width="9.109375" style="48" customWidth="1"/>
    <col min="3083" max="3084" width="19.5546875" style="48" customWidth="1"/>
    <col min="3085" max="3085" width="17.88671875" style="48" customWidth="1"/>
    <col min="3086" max="3086" width="16" style="48" customWidth="1"/>
    <col min="3087" max="3323" width="9.109375" style="48" customWidth="1"/>
    <col min="3324" max="3329" width="5.6640625" style="48"/>
    <col min="3330" max="3330" width="45.6640625" style="48" customWidth="1"/>
    <col min="3331" max="3331" width="15.6640625" style="48" customWidth="1"/>
    <col min="3332" max="3332" width="8.6640625" style="48" bestFit="1" customWidth="1"/>
    <col min="3333" max="3333" width="16.6640625" style="48" bestFit="1" customWidth="1"/>
    <col min="3334" max="3334" width="17.44140625" style="48" customWidth="1"/>
    <col min="3335" max="3336" width="40" style="48" customWidth="1"/>
    <col min="3337" max="3338" width="9.109375" style="48" customWidth="1"/>
    <col min="3339" max="3340" width="19.5546875" style="48" customWidth="1"/>
    <col min="3341" max="3341" width="17.88671875" style="48" customWidth="1"/>
    <col min="3342" max="3342" width="16" style="48" customWidth="1"/>
    <col min="3343" max="3579" width="9.109375" style="48" customWidth="1"/>
    <col min="3580" max="3585" width="5.6640625" style="48"/>
    <col min="3586" max="3586" width="45.6640625" style="48" customWidth="1"/>
    <col min="3587" max="3587" width="15.6640625" style="48" customWidth="1"/>
    <col min="3588" max="3588" width="8.6640625" style="48" bestFit="1" customWidth="1"/>
    <col min="3589" max="3589" width="16.6640625" style="48" bestFit="1" customWidth="1"/>
    <col min="3590" max="3590" width="17.44140625" style="48" customWidth="1"/>
    <col min="3591" max="3592" width="40" style="48" customWidth="1"/>
    <col min="3593" max="3594" width="9.109375" style="48" customWidth="1"/>
    <col min="3595" max="3596" width="19.5546875" style="48" customWidth="1"/>
    <col min="3597" max="3597" width="17.88671875" style="48" customWidth="1"/>
    <col min="3598" max="3598" width="16" style="48" customWidth="1"/>
    <col min="3599" max="3835" width="9.109375" style="48" customWidth="1"/>
    <col min="3836" max="3841" width="5.6640625" style="48"/>
    <col min="3842" max="3842" width="45.6640625" style="48" customWidth="1"/>
    <col min="3843" max="3843" width="15.6640625" style="48" customWidth="1"/>
    <col min="3844" max="3844" width="8.6640625" style="48" bestFit="1" customWidth="1"/>
    <col min="3845" max="3845" width="16.6640625" style="48" bestFit="1" customWidth="1"/>
    <col min="3846" max="3846" width="17.44140625" style="48" customWidth="1"/>
    <col min="3847" max="3848" width="40" style="48" customWidth="1"/>
    <col min="3849" max="3850" width="9.109375" style="48" customWidth="1"/>
    <col min="3851" max="3852" width="19.5546875" style="48" customWidth="1"/>
    <col min="3853" max="3853" width="17.88671875" style="48" customWidth="1"/>
    <col min="3854" max="3854" width="16" style="48" customWidth="1"/>
    <col min="3855" max="4091" width="9.109375" style="48" customWidth="1"/>
    <col min="4092" max="4097" width="5.6640625" style="48"/>
    <col min="4098" max="4098" width="45.6640625" style="48" customWidth="1"/>
    <col min="4099" max="4099" width="15.6640625" style="48" customWidth="1"/>
    <col min="4100" max="4100" width="8.6640625" style="48" bestFit="1" customWidth="1"/>
    <col min="4101" max="4101" width="16.6640625" style="48" bestFit="1" customWidth="1"/>
    <col min="4102" max="4102" width="17.44140625" style="48" customWidth="1"/>
    <col min="4103" max="4104" width="40" style="48" customWidth="1"/>
    <col min="4105" max="4106" width="9.109375" style="48" customWidth="1"/>
    <col min="4107" max="4108" width="19.5546875" style="48" customWidth="1"/>
    <col min="4109" max="4109" width="17.88671875" style="48" customWidth="1"/>
    <col min="4110" max="4110" width="16" style="48" customWidth="1"/>
    <col min="4111" max="4347" width="9.109375" style="48" customWidth="1"/>
    <col min="4348" max="4353" width="5.6640625" style="48"/>
    <col min="4354" max="4354" width="45.6640625" style="48" customWidth="1"/>
    <col min="4355" max="4355" width="15.6640625" style="48" customWidth="1"/>
    <col min="4356" max="4356" width="8.6640625" style="48" bestFit="1" customWidth="1"/>
    <col min="4357" max="4357" width="16.6640625" style="48" bestFit="1" customWidth="1"/>
    <col min="4358" max="4358" width="17.44140625" style="48" customWidth="1"/>
    <col min="4359" max="4360" width="40" style="48" customWidth="1"/>
    <col min="4361" max="4362" width="9.109375" style="48" customWidth="1"/>
    <col min="4363" max="4364" width="19.5546875" style="48" customWidth="1"/>
    <col min="4365" max="4365" width="17.88671875" style="48" customWidth="1"/>
    <col min="4366" max="4366" width="16" style="48" customWidth="1"/>
    <col min="4367" max="4603" width="9.109375" style="48" customWidth="1"/>
    <col min="4604" max="4609" width="5.6640625" style="48"/>
    <col min="4610" max="4610" width="45.6640625" style="48" customWidth="1"/>
    <col min="4611" max="4611" width="15.6640625" style="48" customWidth="1"/>
    <col min="4612" max="4612" width="8.6640625" style="48" bestFit="1" customWidth="1"/>
    <col min="4613" max="4613" width="16.6640625" style="48" bestFit="1" customWidth="1"/>
    <col min="4614" max="4614" width="17.44140625" style="48" customWidth="1"/>
    <col min="4615" max="4616" width="40" style="48" customWidth="1"/>
    <col min="4617" max="4618" width="9.109375" style="48" customWidth="1"/>
    <col min="4619" max="4620" width="19.5546875" style="48" customWidth="1"/>
    <col min="4621" max="4621" width="17.88671875" style="48" customWidth="1"/>
    <col min="4622" max="4622" width="16" style="48" customWidth="1"/>
    <col min="4623" max="4859" width="9.109375" style="48" customWidth="1"/>
    <col min="4860" max="4865" width="5.6640625" style="48"/>
    <col min="4866" max="4866" width="45.6640625" style="48" customWidth="1"/>
    <col min="4867" max="4867" width="15.6640625" style="48" customWidth="1"/>
    <col min="4868" max="4868" width="8.6640625" style="48" bestFit="1" customWidth="1"/>
    <col min="4869" max="4869" width="16.6640625" style="48" bestFit="1" customWidth="1"/>
    <col min="4870" max="4870" width="17.44140625" style="48" customWidth="1"/>
    <col min="4871" max="4872" width="40" style="48" customWidth="1"/>
    <col min="4873" max="4874" width="9.109375" style="48" customWidth="1"/>
    <col min="4875" max="4876" width="19.5546875" style="48" customWidth="1"/>
    <col min="4877" max="4877" width="17.88671875" style="48" customWidth="1"/>
    <col min="4878" max="4878" width="16" style="48" customWidth="1"/>
    <col min="4879" max="5115" width="9.109375" style="48" customWidth="1"/>
    <col min="5116" max="5121" width="5.6640625" style="48"/>
    <col min="5122" max="5122" width="45.6640625" style="48" customWidth="1"/>
    <col min="5123" max="5123" width="15.6640625" style="48" customWidth="1"/>
    <col min="5124" max="5124" width="8.6640625" style="48" bestFit="1" customWidth="1"/>
    <col min="5125" max="5125" width="16.6640625" style="48" bestFit="1" customWidth="1"/>
    <col min="5126" max="5126" width="17.44140625" style="48" customWidth="1"/>
    <col min="5127" max="5128" width="40" style="48" customWidth="1"/>
    <col min="5129" max="5130" width="9.109375" style="48" customWidth="1"/>
    <col min="5131" max="5132" width="19.5546875" style="48" customWidth="1"/>
    <col min="5133" max="5133" width="17.88671875" style="48" customWidth="1"/>
    <col min="5134" max="5134" width="16" style="48" customWidth="1"/>
    <col min="5135" max="5371" width="9.109375" style="48" customWidth="1"/>
    <col min="5372" max="5377" width="5.6640625" style="48"/>
    <col min="5378" max="5378" width="45.6640625" style="48" customWidth="1"/>
    <col min="5379" max="5379" width="15.6640625" style="48" customWidth="1"/>
    <col min="5380" max="5380" width="8.6640625" style="48" bestFit="1" customWidth="1"/>
    <col min="5381" max="5381" width="16.6640625" style="48" bestFit="1" customWidth="1"/>
    <col min="5382" max="5382" width="17.44140625" style="48" customWidth="1"/>
    <col min="5383" max="5384" width="40" style="48" customWidth="1"/>
    <col min="5385" max="5386" width="9.109375" style="48" customWidth="1"/>
    <col min="5387" max="5388" width="19.5546875" style="48" customWidth="1"/>
    <col min="5389" max="5389" width="17.88671875" style="48" customWidth="1"/>
    <col min="5390" max="5390" width="16" style="48" customWidth="1"/>
    <col min="5391" max="5627" width="9.109375" style="48" customWidth="1"/>
    <col min="5628" max="5633" width="5.6640625" style="48"/>
    <col min="5634" max="5634" width="45.6640625" style="48" customWidth="1"/>
    <col min="5635" max="5635" width="15.6640625" style="48" customWidth="1"/>
    <col min="5636" max="5636" width="8.6640625" style="48" bestFit="1" customWidth="1"/>
    <col min="5637" max="5637" width="16.6640625" style="48" bestFit="1" customWidth="1"/>
    <col min="5638" max="5638" width="17.44140625" style="48" customWidth="1"/>
    <col min="5639" max="5640" width="40" style="48" customWidth="1"/>
    <col min="5641" max="5642" width="9.109375" style="48" customWidth="1"/>
    <col min="5643" max="5644" width="19.5546875" style="48" customWidth="1"/>
    <col min="5645" max="5645" width="17.88671875" style="48" customWidth="1"/>
    <col min="5646" max="5646" width="16" style="48" customWidth="1"/>
    <col min="5647" max="5883" width="9.109375" style="48" customWidth="1"/>
    <col min="5884" max="5889" width="5.6640625" style="48"/>
    <col min="5890" max="5890" width="45.6640625" style="48" customWidth="1"/>
    <col min="5891" max="5891" width="15.6640625" style="48" customWidth="1"/>
    <col min="5892" max="5892" width="8.6640625" style="48" bestFit="1" customWidth="1"/>
    <col min="5893" max="5893" width="16.6640625" style="48" bestFit="1" customWidth="1"/>
    <col min="5894" max="5894" width="17.44140625" style="48" customWidth="1"/>
    <col min="5895" max="5896" width="40" style="48" customWidth="1"/>
    <col min="5897" max="5898" width="9.109375" style="48" customWidth="1"/>
    <col min="5899" max="5900" width="19.5546875" style="48" customWidth="1"/>
    <col min="5901" max="5901" width="17.88671875" style="48" customWidth="1"/>
    <col min="5902" max="5902" width="16" style="48" customWidth="1"/>
    <col min="5903" max="6139" width="9.109375" style="48" customWidth="1"/>
    <col min="6140" max="6145" width="5.6640625" style="48"/>
    <col min="6146" max="6146" width="45.6640625" style="48" customWidth="1"/>
    <col min="6147" max="6147" width="15.6640625" style="48" customWidth="1"/>
    <col min="6148" max="6148" width="8.6640625" style="48" bestFit="1" customWidth="1"/>
    <col min="6149" max="6149" width="16.6640625" style="48" bestFit="1" customWidth="1"/>
    <col min="6150" max="6150" width="17.44140625" style="48" customWidth="1"/>
    <col min="6151" max="6152" width="40" style="48" customWidth="1"/>
    <col min="6153" max="6154" width="9.109375" style="48" customWidth="1"/>
    <col min="6155" max="6156" width="19.5546875" style="48" customWidth="1"/>
    <col min="6157" max="6157" width="17.88671875" style="48" customWidth="1"/>
    <col min="6158" max="6158" width="16" style="48" customWidth="1"/>
    <col min="6159" max="6395" width="9.109375" style="48" customWidth="1"/>
    <col min="6396" max="6401" width="5.6640625" style="48"/>
    <col min="6402" max="6402" width="45.6640625" style="48" customWidth="1"/>
    <col min="6403" max="6403" width="15.6640625" style="48" customWidth="1"/>
    <col min="6404" max="6404" width="8.6640625" style="48" bestFit="1" customWidth="1"/>
    <col min="6405" max="6405" width="16.6640625" style="48" bestFit="1" customWidth="1"/>
    <col min="6406" max="6406" width="17.44140625" style="48" customWidth="1"/>
    <col min="6407" max="6408" width="40" style="48" customWidth="1"/>
    <col min="6409" max="6410" width="9.109375" style="48" customWidth="1"/>
    <col min="6411" max="6412" width="19.5546875" style="48" customWidth="1"/>
    <col min="6413" max="6413" width="17.88671875" style="48" customWidth="1"/>
    <col min="6414" max="6414" width="16" style="48" customWidth="1"/>
    <col min="6415" max="6651" width="9.109375" style="48" customWidth="1"/>
    <col min="6652" max="6657" width="5.6640625" style="48"/>
    <col min="6658" max="6658" width="45.6640625" style="48" customWidth="1"/>
    <col min="6659" max="6659" width="15.6640625" style="48" customWidth="1"/>
    <col min="6660" max="6660" width="8.6640625" style="48" bestFit="1" customWidth="1"/>
    <col min="6661" max="6661" width="16.6640625" style="48" bestFit="1" customWidth="1"/>
    <col min="6662" max="6662" width="17.44140625" style="48" customWidth="1"/>
    <col min="6663" max="6664" width="40" style="48" customWidth="1"/>
    <col min="6665" max="6666" width="9.109375" style="48" customWidth="1"/>
    <col min="6667" max="6668" width="19.5546875" style="48" customWidth="1"/>
    <col min="6669" max="6669" width="17.88671875" style="48" customWidth="1"/>
    <col min="6670" max="6670" width="16" style="48" customWidth="1"/>
    <col min="6671" max="6907" width="9.109375" style="48" customWidth="1"/>
    <col min="6908" max="6913" width="5.6640625" style="48"/>
    <col min="6914" max="6914" width="45.6640625" style="48" customWidth="1"/>
    <col min="6915" max="6915" width="15.6640625" style="48" customWidth="1"/>
    <col min="6916" max="6916" width="8.6640625" style="48" bestFit="1" customWidth="1"/>
    <col min="6917" max="6917" width="16.6640625" style="48" bestFit="1" customWidth="1"/>
    <col min="6918" max="6918" width="17.44140625" style="48" customWidth="1"/>
    <col min="6919" max="6920" width="40" style="48" customWidth="1"/>
    <col min="6921" max="6922" width="9.109375" style="48" customWidth="1"/>
    <col min="6923" max="6924" width="19.5546875" style="48" customWidth="1"/>
    <col min="6925" max="6925" width="17.88671875" style="48" customWidth="1"/>
    <col min="6926" max="6926" width="16" style="48" customWidth="1"/>
    <col min="6927" max="7163" width="9.109375" style="48" customWidth="1"/>
    <col min="7164" max="7169" width="5.6640625" style="48"/>
    <col min="7170" max="7170" width="45.6640625" style="48" customWidth="1"/>
    <col min="7171" max="7171" width="15.6640625" style="48" customWidth="1"/>
    <col min="7172" max="7172" width="8.6640625" style="48" bestFit="1" customWidth="1"/>
    <col min="7173" max="7173" width="16.6640625" style="48" bestFit="1" customWidth="1"/>
    <col min="7174" max="7174" width="17.44140625" style="48" customWidth="1"/>
    <col min="7175" max="7176" width="40" style="48" customWidth="1"/>
    <col min="7177" max="7178" width="9.109375" style="48" customWidth="1"/>
    <col min="7179" max="7180" width="19.5546875" style="48" customWidth="1"/>
    <col min="7181" max="7181" width="17.88671875" style="48" customWidth="1"/>
    <col min="7182" max="7182" width="16" style="48" customWidth="1"/>
    <col min="7183" max="7419" width="9.109375" style="48" customWidth="1"/>
    <col min="7420" max="7425" width="5.6640625" style="48"/>
    <col min="7426" max="7426" width="45.6640625" style="48" customWidth="1"/>
    <col min="7427" max="7427" width="15.6640625" style="48" customWidth="1"/>
    <col min="7428" max="7428" width="8.6640625" style="48" bestFit="1" customWidth="1"/>
    <col min="7429" max="7429" width="16.6640625" style="48" bestFit="1" customWidth="1"/>
    <col min="7430" max="7430" width="17.44140625" style="48" customWidth="1"/>
    <col min="7431" max="7432" width="40" style="48" customWidth="1"/>
    <col min="7433" max="7434" width="9.109375" style="48" customWidth="1"/>
    <col min="7435" max="7436" width="19.5546875" style="48" customWidth="1"/>
    <col min="7437" max="7437" width="17.88671875" style="48" customWidth="1"/>
    <col min="7438" max="7438" width="16" style="48" customWidth="1"/>
    <col min="7439" max="7675" width="9.109375" style="48" customWidth="1"/>
    <col min="7676" max="7681" width="5.6640625" style="48"/>
    <col min="7682" max="7682" width="45.6640625" style="48" customWidth="1"/>
    <col min="7683" max="7683" width="15.6640625" style="48" customWidth="1"/>
    <col min="7684" max="7684" width="8.6640625" style="48" bestFit="1" customWidth="1"/>
    <col min="7685" max="7685" width="16.6640625" style="48" bestFit="1" customWidth="1"/>
    <col min="7686" max="7686" width="17.44140625" style="48" customWidth="1"/>
    <col min="7687" max="7688" width="40" style="48" customWidth="1"/>
    <col min="7689" max="7690" width="9.109375" style="48" customWidth="1"/>
    <col min="7691" max="7692" width="19.5546875" style="48" customWidth="1"/>
    <col min="7693" max="7693" width="17.88671875" style="48" customWidth="1"/>
    <col min="7694" max="7694" width="16" style="48" customWidth="1"/>
    <col min="7695" max="7931" width="9.109375" style="48" customWidth="1"/>
    <col min="7932" max="7937" width="5.6640625" style="48"/>
    <col min="7938" max="7938" width="45.6640625" style="48" customWidth="1"/>
    <col min="7939" max="7939" width="15.6640625" style="48" customWidth="1"/>
    <col min="7940" max="7940" width="8.6640625" style="48" bestFit="1" customWidth="1"/>
    <col min="7941" max="7941" width="16.6640625" style="48" bestFit="1" customWidth="1"/>
    <col min="7942" max="7942" width="17.44140625" style="48" customWidth="1"/>
    <col min="7943" max="7944" width="40" style="48" customWidth="1"/>
    <col min="7945" max="7946" width="9.109375" style="48" customWidth="1"/>
    <col min="7947" max="7948" width="19.5546875" style="48" customWidth="1"/>
    <col min="7949" max="7949" width="17.88671875" style="48" customWidth="1"/>
    <col min="7950" max="7950" width="16" style="48" customWidth="1"/>
    <col min="7951" max="8187" width="9.109375" style="48" customWidth="1"/>
    <col min="8188" max="8193" width="5.6640625" style="48"/>
    <col min="8194" max="8194" width="45.6640625" style="48" customWidth="1"/>
    <col min="8195" max="8195" width="15.6640625" style="48" customWidth="1"/>
    <col min="8196" max="8196" width="8.6640625" style="48" bestFit="1" customWidth="1"/>
    <col min="8197" max="8197" width="16.6640625" style="48" bestFit="1" customWidth="1"/>
    <col min="8198" max="8198" width="17.44140625" style="48" customWidth="1"/>
    <col min="8199" max="8200" width="40" style="48" customWidth="1"/>
    <col min="8201" max="8202" width="9.109375" style="48" customWidth="1"/>
    <col min="8203" max="8204" width="19.5546875" style="48" customWidth="1"/>
    <col min="8205" max="8205" width="17.88671875" style="48" customWidth="1"/>
    <col min="8206" max="8206" width="16" style="48" customWidth="1"/>
    <col min="8207" max="8443" width="9.109375" style="48" customWidth="1"/>
    <col min="8444" max="8449" width="5.6640625" style="48"/>
    <col min="8450" max="8450" width="45.6640625" style="48" customWidth="1"/>
    <col min="8451" max="8451" width="15.6640625" style="48" customWidth="1"/>
    <col min="8452" max="8452" width="8.6640625" style="48" bestFit="1" customWidth="1"/>
    <col min="8453" max="8453" width="16.6640625" style="48" bestFit="1" customWidth="1"/>
    <col min="8454" max="8454" width="17.44140625" style="48" customWidth="1"/>
    <col min="8455" max="8456" width="40" style="48" customWidth="1"/>
    <col min="8457" max="8458" width="9.109375" style="48" customWidth="1"/>
    <col min="8459" max="8460" width="19.5546875" style="48" customWidth="1"/>
    <col min="8461" max="8461" width="17.88671875" style="48" customWidth="1"/>
    <col min="8462" max="8462" width="16" style="48" customWidth="1"/>
    <col min="8463" max="8699" width="9.109375" style="48" customWidth="1"/>
    <col min="8700" max="8705" width="5.6640625" style="48"/>
    <col min="8706" max="8706" width="45.6640625" style="48" customWidth="1"/>
    <col min="8707" max="8707" width="15.6640625" style="48" customWidth="1"/>
    <col min="8708" max="8708" width="8.6640625" style="48" bestFit="1" customWidth="1"/>
    <col min="8709" max="8709" width="16.6640625" style="48" bestFit="1" customWidth="1"/>
    <col min="8710" max="8710" width="17.44140625" style="48" customWidth="1"/>
    <col min="8711" max="8712" width="40" style="48" customWidth="1"/>
    <col min="8713" max="8714" width="9.109375" style="48" customWidth="1"/>
    <col min="8715" max="8716" width="19.5546875" style="48" customWidth="1"/>
    <col min="8717" max="8717" width="17.88671875" style="48" customWidth="1"/>
    <col min="8718" max="8718" width="16" style="48" customWidth="1"/>
    <col min="8719" max="8955" width="9.109375" style="48" customWidth="1"/>
    <col min="8956" max="8961" width="5.6640625" style="48"/>
    <col min="8962" max="8962" width="45.6640625" style="48" customWidth="1"/>
    <col min="8963" max="8963" width="15.6640625" style="48" customWidth="1"/>
    <col min="8964" max="8964" width="8.6640625" style="48" bestFit="1" customWidth="1"/>
    <col min="8965" max="8965" width="16.6640625" style="48" bestFit="1" customWidth="1"/>
    <col min="8966" max="8966" width="17.44140625" style="48" customWidth="1"/>
    <col min="8967" max="8968" width="40" style="48" customWidth="1"/>
    <col min="8969" max="8970" width="9.109375" style="48" customWidth="1"/>
    <col min="8971" max="8972" width="19.5546875" style="48" customWidth="1"/>
    <col min="8973" max="8973" width="17.88671875" style="48" customWidth="1"/>
    <col min="8974" max="8974" width="16" style="48" customWidth="1"/>
    <col min="8975" max="9211" width="9.109375" style="48" customWidth="1"/>
    <col min="9212" max="9217" width="5.6640625" style="48"/>
    <col min="9218" max="9218" width="45.6640625" style="48" customWidth="1"/>
    <col min="9219" max="9219" width="15.6640625" style="48" customWidth="1"/>
    <col min="9220" max="9220" width="8.6640625" style="48" bestFit="1" customWidth="1"/>
    <col min="9221" max="9221" width="16.6640625" style="48" bestFit="1" customWidth="1"/>
    <col min="9222" max="9222" width="17.44140625" style="48" customWidth="1"/>
    <col min="9223" max="9224" width="40" style="48" customWidth="1"/>
    <col min="9225" max="9226" width="9.109375" style="48" customWidth="1"/>
    <col min="9227" max="9228" width="19.5546875" style="48" customWidth="1"/>
    <col min="9229" max="9229" width="17.88671875" style="48" customWidth="1"/>
    <col min="9230" max="9230" width="16" style="48" customWidth="1"/>
    <col min="9231" max="9467" width="9.109375" style="48" customWidth="1"/>
    <col min="9468" max="9473" width="5.6640625" style="48"/>
    <col min="9474" max="9474" width="45.6640625" style="48" customWidth="1"/>
    <col min="9475" max="9475" width="15.6640625" style="48" customWidth="1"/>
    <col min="9476" max="9476" width="8.6640625" style="48" bestFit="1" customWidth="1"/>
    <col min="9477" max="9477" width="16.6640625" style="48" bestFit="1" customWidth="1"/>
    <col min="9478" max="9478" width="17.44140625" style="48" customWidth="1"/>
    <col min="9479" max="9480" width="40" style="48" customWidth="1"/>
    <col min="9481" max="9482" width="9.109375" style="48" customWidth="1"/>
    <col min="9483" max="9484" width="19.5546875" style="48" customWidth="1"/>
    <col min="9485" max="9485" width="17.88671875" style="48" customWidth="1"/>
    <col min="9486" max="9486" width="16" style="48" customWidth="1"/>
    <col min="9487" max="9723" width="9.109375" style="48" customWidth="1"/>
    <col min="9724" max="9729" width="5.6640625" style="48"/>
    <col min="9730" max="9730" width="45.6640625" style="48" customWidth="1"/>
    <col min="9731" max="9731" width="15.6640625" style="48" customWidth="1"/>
    <col min="9732" max="9732" width="8.6640625" style="48" bestFit="1" customWidth="1"/>
    <col min="9733" max="9733" width="16.6640625" style="48" bestFit="1" customWidth="1"/>
    <col min="9734" max="9734" width="17.44140625" style="48" customWidth="1"/>
    <col min="9735" max="9736" width="40" style="48" customWidth="1"/>
    <col min="9737" max="9738" width="9.109375" style="48" customWidth="1"/>
    <col min="9739" max="9740" width="19.5546875" style="48" customWidth="1"/>
    <col min="9741" max="9741" width="17.88671875" style="48" customWidth="1"/>
    <col min="9742" max="9742" width="16" style="48" customWidth="1"/>
    <col min="9743" max="9979" width="9.109375" style="48" customWidth="1"/>
    <col min="9980" max="9985" width="5.6640625" style="48"/>
    <col min="9986" max="9986" width="45.6640625" style="48" customWidth="1"/>
    <col min="9987" max="9987" width="15.6640625" style="48" customWidth="1"/>
    <col min="9988" max="9988" width="8.6640625" style="48" bestFit="1" customWidth="1"/>
    <col min="9989" max="9989" width="16.6640625" style="48" bestFit="1" customWidth="1"/>
    <col min="9990" max="9990" width="17.44140625" style="48" customWidth="1"/>
    <col min="9991" max="9992" width="40" style="48" customWidth="1"/>
    <col min="9993" max="9994" width="9.109375" style="48" customWidth="1"/>
    <col min="9995" max="9996" width="19.5546875" style="48" customWidth="1"/>
    <col min="9997" max="9997" width="17.88671875" style="48" customWidth="1"/>
    <col min="9998" max="9998" width="16" style="48" customWidth="1"/>
    <col min="9999" max="10235" width="9.109375" style="48" customWidth="1"/>
    <col min="10236" max="10241" width="5.6640625" style="48"/>
    <col min="10242" max="10242" width="45.6640625" style="48" customWidth="1"/>
    <col min="10243" max="10243" width="15.6640625" style="48" customWidth="1"/>
    <col min="10244" max="10244" width="8.6640625" style="48" bestFit="1" customWidth="1"/>
    <col min="10245" max="10245" width="16.6640625" style="48" bestFit="1" customWidth="1"/>
    <col min="10246" max="10246" width="17.44140625" style="48" customWidth="1"/>
    <col min="10247" max="10248" width="40" style="48" customWidth="1"/>
    <col min="10249" max="10250" width="9.109375" style="48" customWidth="1"/>
    <col min="10251" max="10252" width="19.5546875" style="48" customWidth="1"/>
    <col min="10253" max="10253" width="17.88671875" style="48" customWidth="1"/>
    <col min="10254" max="10254" width="16" style="48" customWidth="1"/>
    <col min="10255" max="10491" width="9.109375" style="48" customWidth="1"/>
    <col min="10492" max="10497" width="5.6640625" style="48"/>
    <col min="10498" max="10498" width="45.6640625" style="48" customWidth="1"/>
    <col min="10499" max="10499" width="15.6640625" style="48" customWidth="1"/>
    <col min="10500" max="10500" width="8.6640625" style="48" bestFit="1" customWidth="1"/>
    <col min="10501" max="10501" width="16.6640625" style="48" bestFit="1" customWidth="1"/>
    <col min="10502" max="10502" width="17.44140625" style="48" customWidth="1"/>
    <col min="10503" max="10504" width="40" style="48" customWidth="1"/>
    <col min="10505" max="10506" width="9.109375" style="48" customWidth="1"/>
    <col min="10507" max="10508" width="19.5546875" style="48" customWidth="1"/>
    <col min="10509" max="10509" width="17.88671875" style="48" customWidth="1"/>
    <col min="10510" max="10510" width="16" style="48" customWidth="1"/>
    <col min="10511" max="10747" width="9.109375" style="48" customWidth="1"/>
    <col min="10748" max="10753" width="5.6640625" style="48"/>
    <col min="10754" max="10754" width="45.6640625" style="48" customWidth="1"/>
    <col min="10755" max="10755" width="15.6640625" style="48" customWidth="1"/>
    <col min="10756" max="10756" width="8.6640625" style="48" bestFit="1" customWidth="1"/>
    <col min="10757" max="10757" width="16.6640625" style="48" bestFit="1" customWidth="1"/>
    <col min="10758" max="10758" width="17.44140625" style="48" customWidth="1"/>
    <col min="10759" max="10760" width="40" style="48" customWidth="1"/>
    <col min="10761" max="10762" width="9.109375" style="48" customWidth="1"/>
    <col min="10763" max="10764" width="19.5546875" style="48" customWidth="1"/>
    <col min="10765" max="10765" width="17.88671875" style="48" customWidth="1"/>
    <col min="10766" max="10766" width="16" style="48" customWidth="1"/>
    <col min="10767" max="11003" width="9.109375" style="48" customWidth="1"/>
    <col min="11004" max="11009" width="5.6640625" style="48"/>
    <col min="11010" max="11010" width="45.6640625" style="48" customWidth="1"/>
    <col min="11011" max="11011" width="15.6640625" style="48" customWidth="1"/>
    <col min="11012" max="11012" width="8.6640625" style="48" bestFit="1" customWidth="1"/>
    <col min="11013" max="11013" width="16.6640625" style="48" bestFit="1" customWidth="1"/>
    <col min="11014" max="11014" width="17.44140625" style="48" customWidth="1"/>
    <col min="11015" max="11016" width="40" style="48" customWidth="1"/>
    <col min="11017" max="11018" width="9.109375" style="48" customWidth="1"/>
    <col min="11019" max="11020" width="19.5546875" style="48" customWidth="1"/>
    <col min="11021" max="11021" width="17.88671875" style="48" customWidth="1"/>
    <col min="11022" max="11022" width="16" style="48" customWidth="1"/>
    <col min="11023" max="11259" width="9.109375" style="48" customWidth="1"/>
    <col min="11260" max="11265" width="5.6640625" style="48"/>
    <col min="11266" max="11266" width="45.6640625" style="48" customWidth="1"/>
    <col min="11267" max="11267" width="15.6640625" style="48" customWidth="1"/>
    <col min="11268" max="11268" width="8.6640625" style="48" bestFit="1" customWidth="1"/>
    <col min="11269" max="11269" width="16.6640625" style="48" bestFit="1" customWidth="1"/>
    <col min="11270" max="11270" width="17.44140625" style="48" customWidth="1"/>
    <col min="11271" max="11272" width="40" style="48" customWidth="1"/>
    <col min="11273" max="11274" width="9.109375" style="48" customWidth="1"/>
    <col min="11275" max="11276" width="19.5546875" style="48" customWidth="1"/>
    <col min="11277" max="11277" width="17.88671875" style="48" customWidth="1"/>
    <col min="11278" max="11278" width="16" style="48" customWidth="1"/>
    <col min="11279" max="11515" width="9.109375" style="48" customWidth="1"/>
    <col min="11516" max="11521" width="5.6640625" style="48"/>
    <col min="11522" max="11522" width="45.6640625" style="48" customWidth="1"/>
    <col min="11523" max="11523" width="15.6640625" style="48" customWidth="1"/>
    <col min="11524" max="11524" width="8.6640625" style="48" bestFit="1" customWidth="1"/>
    <col min="11525" max="11525" width="16.6640625" style="48" bestFit="1" customWidth="1"/>
    <col min="11526" max="11526" width="17.44140625" style="48" customWidth="1"/>
    <col min="11527" max="11528" width="40" style="48" customWidth="1"/>
    <col min="11529" max="11530" width="9.109375" style="48" customWidth="1"/>
    <col min="11531" max="11532" width="19.5546875" style="48" customWidth="1"/>
    <col min="11533" max="11533" width="17.88671875" style="48" customWidth="1"/>
    <col min="11534" max="11534" width="16" style="48" customWidth="1"/>
    <col min="11535" max="11771" width="9.109375" style="48" customWidth="1"/>
    <col min="11772" max="11777" width="5.6640625" style="48"/>
    <col min="11778" max="11778" width="45.6640625" style="48" customWidth="1"/>
    <col min="11779" max="11779" width="15.6640625" style="48" customWidth="1"/>
    <col min="11780" max="11780" width="8.6640625" style="48" bestFit="1" customWidth="1"/>
    <col min="11781" max="11781" width="16.6640625" style="48" bestFit="1" customWidth="1"/>
    <col min="11782" max="11782" width="17.44140625" style="48" customWidth="1"/>
    <col min="11783" max="11784" width="40" style="48" customWidth="1"/>
    <col min="11785" max="11786" width="9.109375" style="48" customWidth="1"/>
    <col min="11787" max="11788" width="19.5546875" style="48" customWidth="1"/>
    <col min="11789" max="11789" width="17.88671875" style="48" customWidth="1"/>
    <col min="11790" max="11790" width="16" style="48" customWidth="1"/>
    <col min="11791" max="12027" width="9.109375" style="48" customWidth="1"/>
    <col min="12028" max="12033" width="5.6640625" style="48"/>
    <col min="12034" max="12034" width="45.6640625" style="48" customWidth="1"/>
    <col min="12035" max="12035" width="15.6640625" style="48" customWidth="1"/>
    <col min="12036" max="12036" width="8.6640625" style="48" bestFit="1" customWidth="1"/>
    <col min="12037" max="12037" width="16.6640625" style="48" bestFit="1" customWidth="1"/>
    <col min="12038" max="12038" width="17.44140625" style="48" customWidth="1"/>
    <col min="12039" max="12040" width="40" style="48" customWidth="1"/>
    <col min="12041" max="12042" width="9.109375" style="48" customWidth="1"/>
    <col min="12043" max="12044" width="19.5546875" style="48" customWidth="1"/>
    <col min="12045" max="12045" width="17.88671875" style="48" customWidth="1"/>
    <col min="12046" max="12046" width="16" style="48" customWidth="1"/>
    <col min="12047" max="12283" width="9.109375" style="48" customWidth="1"/>
    <col min="12284" max="12289" width="5.6640625" style="48"/>
    <col min="12290" max="12290" width="45.6640625" style="48" customWidth="1"/>
    <col min="12291" max="12291" width="15.6640625" style="48" customWidth="1"/>
    <col min="12292" max="12292" width="8.6640625" style="48" bestFit="1" customWidth="1"/>
    <col min="12293" max="12293" width="16.6640625" style="48" bestFit="1" customWidth="1"/>
    <col min="12294" max="12294" width="17.44140625" style="48" customWidth="1"/>
    <col min="12295" max="12296" width="40" style="48" customWidth="1"/>
    <col min="12297" max="12298" width="9.109375" style="48" customWidth="1"/>
    <col min="12299" max="12300" width="19.5546875" style="48" customWidth="1"/>
    <col min="12301" max="12301" width="17.88671875" style="48" customWidth="1"/>
    <col min="12302" max="12302" width="16" style="48" customWidth="1"/>
    <col min="12303" max="12539" width="9.109375" style="48" customWidth="1"/>
    <col min="12540" max="12545" width="5.6640625" style="48"/>
    <col min="12546" max="12546" width="45.6640625" style="48" customWidth="1"/>
    <col min="12547" max="12547" width="15.6640625" style="48" customWidth="1"/>
    <col min="12548" max="12548" width="8.6640625" style="48" bestFit="1" customWidth="1"/>
    <col min="12549" max="12549" width="16.6640625" style="48" bestFit="1" customWidth="1"/>
    <col min="12550" max="12550" width="17.44140625" style="48" customWidth="1"/>
    <col min="12551" max="12552" width="40" style="48" customWidth="1"/>
    <col min="12553" max="12554" width="9.109375" style="48" customWidth="1"/>
    <col min="12555" max="12556" width="19.5546875" style="48" customWidth="1"/>
    <col min="12557" max="12557" width="17.88671875" style="48" customWidth="1"/>
    <col min="12558" max="12558" width="16" style="48" customWidth="1"/>
    <col min="12559" max="12795" width="9.109375" style="48" customWidth="1"/>
    <col min="12796" max="12801" width="5.6640625" style="48"/>
    <col min="12802" max="12802" width="45.6640625" style="48" customWidth="1"/>
    <col min="12803" max="12803" width="15.6640625" style="48" customWidth="1"/>
    <col min="12804" max="12804" width="8.6640625" style="48" bestFit="1" customWidth="1"/>
    <col min="12805" max="12805" width="16.6640625" style="48" bestFit="1" customWidth="1"/>
    <col min="12806" max="12806" width="17.44140625" style="48" customWidth="1"/>
    <col min="12807" max="12808" width="40" style="48" customWidth="1"/>
    <col min="12809" max="12810" width="9.109375" style="48" customWidth="1"/>
    <col min="12811" max="12812" width="19.5546875" style="48" customWidth="1"/>
    <col min="12813" max="12813" width="17.88671875" style="48" customWidth="1"/>
    <col min="12814" max="12814" width="16" style="48" customWidth="1"/>
    <col min="12815" max="13051" width="9.109375" style="48" customWidth="1"/>
    <col min="13052" max="13057" width="5.6640625" style="48"/>
    <col min="13058" max="13058" width="45.6640625" style="48" customWidth="1"/>
    <col min="13059" max="13059" width="15.6640625" style="48" customWidth="1"/>
    <col min="13060" max="13060" width="8.6640625" style="48" bestFit="1" customWidth="1"/>
    <col min="13061" max="13061" width="16.6640625" style="48" bestFit="1" customWidth="1"/>
    <col min="13062" max="13062" width="17.44140625" style="48" customWidth="1"/>
    <col min="13063" max="13064" width="40" style="48" customWidth="1"/>
    <col min="13065" max="13066" width="9.109375" style="48" customWidth="1"/>
    <col min="13067" max="13068" width="19.5546875" style="48" customWidth="1"/>
    <col min="13069" max="13069" width="17.88671875" style="48" customWidth="1"/>
    <col min="13070" max="13070" width="16" style="48" customWidth="1"/>
    <col min="13071" max="13307" width="9.109375" style="48" customWidth="1"/>
    <col min="13308" max="13313" width="5.6640625" style="48"/>
    <col min="13314" max="13314" width="45.6640625" style="48" customWidth="1"/>
    <col min="13315" max="13315" width="15.6640625" style="48" customWidth="1"/>
    <col min="13316" max="13316" width="8.6640625" style="48" bestFit="1" customWidth="1"/>
    <col min="13317" max="13317" width="16.6640625" style="48" bestFit="1" customWidth="1"/>
    <col min="13318" max="13318" width="17.44140625" style="48" customWidth="1"/>
    <col min="13319" max="13320" width="40" style="48" customWidth="1"/>
    <col min="13321" max="13322" width="9.109375" style="48" customWidth="1"/>
    <col min="13323" max="13324" width="19.5546875" style="48" customWidth="1"/>
    <col min="13325" max="13325" width="17.88671875" style="48" customWidth="1"/>
    <col min="13326" max="13326" width="16" style="48" customWidth="1"/>
    <col min="13327" max="13563" width="9.109375" style="48" customWidth="1"/>
    <col min="13564" max="13569" width="5.6640625" style="48"/>
    <col min="13570" max="13570" width="45.6640625" style="48" customWidth="1"/>
    <col min="13571" max="13571" width="15.6640625" style="48" customWidth="1"/>
    <col min="13572" max="13572" width="8.6640625" style="48" bestFit="1" customWidth="1"/>
    <col min="13573" max="13573" width="16.6640625" style="48" bestFit="1" customWidth="1"/>
    <col min="13574" max="13574" width="17.44140625" style="48" customWidth="1"/>
    <col min="13575" max="13576" width="40" style="48" customWidth="1"/>
    <col min="13577" max="13578" width="9.109375" style="48" customWidth="1"/>
    <col min="13579" max="13580" width="19.5546875" style="48" customWidth="1"/>
    <col min="13581" max="13581" width="17.88671875" style="48" customWidth="1"/>
    <col min="13582" max="13582" width="16" style="48" customWidth="1"/>
    <col min="13583" max="13819" width="9.109375" style="48" customWidth="1"/>
    <col min="13820" max="13825" width="5.6640625" style="48"/>
    <col min="13826" max="13826" width="45.6640625" style="48" customWidth="1"/>
    <col min="13827" max="13827" width="15.6640625" style="48" customWidth="1"/>
    <col min="13828" max="13828" width="8.6640625" style="48" bestFit="1" customWidth="1"/>
    <col min="13829" max="13829" width="16.6640625" style="48" bestFit="1" customWidth="1"/>
    <col min="13830" max="13830" width="17.44140625" style="48" customWidth="1"/>
    <col min="13831" max="13832" width="40" style="48" customWidth="1"/>
    <col min="13833" max="13834" width="9.109375" style="48" customWidth="1"/>
    <col min="13835" max="13836" width="19.5546875" style="48" customWidth="1"/>
    <col min="13837" max="13837" width="17.88671875" style="48" customWidth="1"/>
    <col min="13838" max="13838" width="16" style="48" customWidth="1"/>
    <col min="13839" max="14075" width="9.109375" style="48" customWidth="1"/>
    <col min="14076" max="14081" width="5.6640625" style="48"/>
    <col min="14082" max="14082" width="45.6640625" style="48" customWidth="1"/>
    <col min="14083" max="14083" width="15.6640625" style="48" customWidth="1"/>
    <col min="14084" max="14084" width="8.6640625" style="48" bestFit="1" customWidth="1"/>
    <col min="14085" max="14085" width="16.6640625" style="48" bestFit="1" customWidth="1"/>
    <col min="14086" max="14086" width="17.44140625" style="48" customWidth="1"/>
    <col min="14087" max="14088" width="40" style="48" customWidth="1"/>
    <col min="14089" max="14090" width="9.109375" style="48" customWidth="1"/>
    <col min="14091" max="14092" width="19.5546875" style="48" customWidth="1"/>
    <col min="14093" max="14093" width="17.88671875" style="48" customWidth="1"/>
    <col min="14094" max="14094" width="16" style="48" customWidth="1"/>
    <col min="14095" max="14331" width="9.109375" style="48" customWidth="1"/>
    <col min="14332" max="14337" width="5.6640625" style="48"/>
    <col min="14338" max="14338" width="45.6640625" style="48" customWidth="1"/>
    <col min="14339" max="14339" width="15.6640625" style="48" customWidth="1"/>
    <col min="14340" max="14340" width="8.6640625" style="48" bestFit="1" customWidth="1"/>
    <col min="14341" max="14341" width="16.6640625" style="48" bestFit="1" customWidth="1"/>
    <col min="14342" max="14342" width="17.44140625" style="48" customWidth="1"/>
    <col min="14343" max="14344" width="40" style="48" customWidth="1"/>
    <col min="14345" max="14346" width="9.109375" style="48" customWidth="1"/>
    <col min="14347" max="14348" width="19.5546875" style="48" customWidth="1"/>
    <col min="14349" max="14349" width="17.88671875" style="48" customWidth="1"/>
    <col min="14350" max="14350" width="16" style="48" customWidth="1"/>
    <col min="14351" max="14587" width="9.109375" style="48" customWidth="1"/>
    <col min="14588" max="14593" width="5.6640625" style="48"/>
    <col min="14594" max="14594" width="45.6640625" style="48" customWidth="1"/>
    <col min="14595" max="14595" width="15.6640625" style="48" customWidth="1"/>
    <col min="14596" max="14596" width="8.6640625" style="48" bestFit="1" customWidth="1"/>
    <col min="14597" max="14597" width="16.6640625" style="48" bestFit="1" customWidth="1"/>
    <col min="14598" max="14598" width="17.44140625" style="48" customWidth="1"/>
    <col min="14599" max="14600" width="40" style="48" customWidth="1"/>
    <col min="14601" max="14602" width="9.109375" style="48" customWidth="1"/>
    <col min="14603" max="14604" width="19.5546875" style="48" customWidth="1"/>
    <col min="14605" max="14605" width="17.88671875" style="48" customWidth="1"/>
    <col min="14606" max="14606" width="16" style="48" customWidth="1"/>
    <col min="14607" max="14843" width="9.109375" style="48" customWidth="1"/>
    <col min="14844" max="14849" width="5.6640625" style="48"/>
    <col min="14850" max="14850" width="45.6640625" style="48" customWidth="1"/>
    <col min="14851" max="14851" width="15.6640625" style="48" customWidth="1"/>
    <col min="14852" max="14852" width="8.6640625" style="48" bestFit="1" customWidth="1"/>
    <col min="14853" max="14853" width="16.6640625" style="48" bestFit="1" customWidth="1"/>
    <col min="14854" max="14854" width="17.44140625" style="48" customWidth="1"/>
    <col min="14855" max="14856" width="40" style="48" customWidth="1"/>
    <col min="14857" max="14858" width="9.109375" style="48" customWidth="1"/>
    <col min="14859" max="14860" width="19.5546875" style="48" customWidth="1"/>
    <col min="14861" max="14861" width="17.88671875" style="48" customWidth="1"/>
    <col min="14862" max="14862" width="16" style="48" customWidth="1"/>
    <col min="14863" max="15099" width="9.109375" style="48" customWidth="1"/>
    <col min="15100" max="15105" width="5.6640625" style="48"/>
    <col min="15106" max="15106" width="45.6640625" style="48" customWidth="1"/>
    <col min="15107" max="15107" width="15.6640625" style="48" customWidth="1"/>
    <col min="15108" max="15108" width="8.6640625" style="48" bestFit="1" customWidth="1"/>
    <col min="15109" max="15109" width="16.6640625" style="48" bestFit="1" customWidth="1"/>
    <col min="15110" max="15110" width="17.44140625" style="48" customWidth="1"/>
    <col min="15111" max="15112" width="40" style="48" customWidth="1"/>
    <col min="15113" max="15114" width="9.109375" style="48" customWidth="1"/>
    <col min="15115" max="15116" width="19.5546875" style="48" customWidth="1"/>
    <col min="15117" max="15117" width="17.88671875" style="48" customWidth="1"/>
    <col min="15118" max="15118" width="16" style="48" customWidth="1"/>
    <col min="15119" max="15355" width="9.109375" style="48" customWidth="1"/>
    <col min="15356" max="15361" width="5.6640625" style="48"/>
    <col min="15362" max="15362" width="45.6640625" style="48" customWidth="1"/>
    <col min="15363" max="15363" width="15.6640625" style="48" customWidth="1"/>
    <col min="15364" max="15364" width="8.6640625" style="48" bestFit="1" customWidth="1"/>
    <col min="15365" max="15365" width="16.6640625" style="48" bestFit="1" customWidth="1"/>
    <col min="15366" max="15366" width="17.44140625" style="48" customWidth="1"/>
    <col min="15367" max="15368" width="40" style="48" customWidth="1"/>
    <col min="15369" max="15370" width="9.109375" style="48" customWidth="1"/>
    <col min="15371" max="15372" width="19.5546875" style="48" customWidth="1"/>
    <col min="15373" max="15373" width="17.88671875" style="48" customWidth="1"/>
    <col min="15374" max="15374" width="16" style="48" customWidth="1"/>
    <col min="15375" max="15611" width="9.109375" style="48" customWidth="1"/>
    <col min="15612" max="15617" width="5.6640625" style="48"/>
    <col min="15618" max="15618" width="45.6640625" style="48" customWidth="1"/>
    <col min="15619" max="15619" width="15.6640625" style="48" customWidth="1"/>
    <col min="15620" max="15620" width="8.6640625" style="48" bestFit="1" customWidth="1"/>
    <col min="15621" max="15621" width="16.6640625" style="48" bestFit="1" customWidth="1"/>
    <col min="15622" max="15622" width="17.44140625" style="48" customWidth="1"/>
    <col min="15623" max="15624" width="40" style="48" customWidth="1"/>
    <col min="15625" max="15626" width="9.109375" style="48" customWidth="1"/>
    <col min="15627" max="15628" width="19.5546875" style="48" customWidth="1"/>
    <col min="15629" max="15629" width="17.88671875" style="48" customWidth="1"/>
    <col min="15630" max="15630" width="16" style="48" customWidth="1"/>
    <col min="15631" max="15867" width="9.109375" style="48" customWidth="1"/>
    <col min="15868" max="15873" width="5.6640625" style="48"/>
    <col min="15874" max="15874" width="45.6640625" style="48" customWidth="1"/>
    <col min="15875" max="15875" width="15.6640625" style="48" customWidth="1"/>
    <col min="15876" max="15876" width="8.6640625" style="48" bestFit="1" customWidth="1"/>
    <col min="15877" max="15877" width="16.6640625" style="48" bestFit="1" customWidth="1"/>
    <col min="15878" max="15878" width="17.44140625" style="48" customWidth="1"/>
    <col min="15879" max="15880" width="40" style="48" customWidth="1"/>
    <col min="15881" max="15882" width="9.109375" style="48" customWidth="1"/>
    <col min="15883" max="15884" width="19.5546875" style="48" customWidth="1"/>
    <col min="15885" max="15885" width="17.88671875" style="48" customWidth="1"/>
    <col min="15886" max="15886" width="16" style="48" customWidth="1"/>
    <col min="15887" max="16123" width="9.109375" style="48" customWidth="1"/>
    <col min="16124" max="16129" width="5.6640625" style="48"/>
    <col min="16130" max="16130" width="45.6640625" style="48" customWidth="1"/>
    <col min="16131" max="16131" width="15.6640625" style="48" customWidth="1"/>
    <col min="16132" max="16132" width="8.6640625" style="48" bestFit="1" customWidth="1"/>
    <col min="16133" max="16133" width="16.6640625" style="48" bestFit="1" customWidth="1"/>
    <col min="16134" max="16134" width="17.44140625" style="48" customWidth="1"/>
    <col min="16135" max="16136" width="40" style="48" customWidth="1"/>
    <col min="16137" max="16138" width="9.109375" style="48" customWidth="1"/>
    <col min="16139" max="16140" width="19.5546875" style="48" customWidth="1"/>
    <col min="16141" max="16141" width="17.88671875" style="48" customWidth="1"/>
    <col min="16142" max="16142" width="16" style="48" customWidth="1"/>
    <col min="16143" max="16379" width="9.109375" style="48" customWidth="1"/>
    <col min="16380" max="16384" width="5.6640625" style="48"/>
  </cols>
  <sheetData>
    <row r="1" spans="1:11" s="287" customFormat="1" ht="15.6" x14ac:dyDescent="0.3">
      <c r="A1" s="427" t="s">
        <v>205</v>
      </c>
      <c r="B1" s="427"/>
      <c r="C1" s="427"/>
      <c r="D1" s="427"/>
      <c r="E1" s="461" t="s">
        <v>218</v>
      </c>
      <c r="F1" s="461"/>
      <c r="G1" s="461"/>
      <c r="H1" s="461"/>
      <c r="I1" s="461"/>
      <c r="J1" s="286"/>
    </row>
    <row r="2" spans="1:11" s="287" customFormat="1" ht="16.5" customHeight="1" x14ac:dyDescent="0.3">
      <c r="A2" s="444" t="s">
        <v>203</v>
      </c>
      <c r="B2" s="444"/>
      <c r="C2" s="444"/>
      <c r="D2" s="444"/>
      <c r="E2" s="461"/>
      <c r="F2" s="461"/>
      <c r="G2" s="461"/>
      <c r="H2" s="461"/>
      <c r="I2" s="461"/>
      <c r="J2" s="286"/>
      <c r="K2" s="288"/>
    </row>
    <row r="3" spans="1:11" s="287" customFormat="1" ht="16.5" customHeight="1" x14ac:dyDescent="0.3">
      <c r="A3" s="432" t="s">
        <v>204</v>
      </c>
      <c r="B3" s="432"/>
      <c r="C3" s="432"/>
      <c r="D3" s="432"/>
      <c r="E3" s="461"/>
      <c r="F3" s="461"/>
      <c r="G3" s="461"/>
      <c r="H3" s="461"/>
      <c r="I3" s="461"/>
      <c r="J3" s="286"/>
    </row>
    <row r="4" spans="1:11" s="41" customFormat="1" x14ac:dyDescent="0.35">
      <c r="A4" s="42"/>
      <c r="D4" s="35"/>
      <c r="E4" s="35"/>
      <c r="F4" s="35"/>
    </row>
    <row r="5" spans="1:11" s="44" customFormat="1" ht="25.5" customHeight="1" x14ac:dyDescent="0.3">
      <c r="A5" s="370" t="s">
        <v>44</v>
      </c>
      <c r="B5" s="371"/>
      <c r="C5" s="371"/>
      <c r="D5" s="371"/>
      <c r="E5" s="371"/>
      <c r="F5" s="371"/>
      <c r="G5" s="371"/>
      <c r="H5" s="371"/>
      <c r="I5" s="371"/>
      <c r="J5" s="43"/>
    </row>
    <row r="6" spans="1:11" s="44" customFormat="1" ht="43.8" thickBot="1" x14ac:dyDescent="0.35">
      <c r="A6" s="53" t="s">
        <v>45</v>
      </c>
      <c r="B6" s="54" t="s">
        <v>46</v>
      </c>
      <c r="C6" s="54" t="s">
        <v>47</v>
      </c>
      <c r="D6" s="54" t="s">
        <v>48</v>
      </c>
      <c r="E6" s="54" t="s">
        <v>49</v>
      </c>
      <c r="F6" s="54" t="s">
        <v>50</v>
      </c>
      <c r="G6" s="53" t="s">
        <v>51</v>
      </c>
      <c r="H6" s="55" t="s">
        <v>52</v>
      </c>
      <c r="I6" s="54" t="s">
        <v>53</v>
      </c>
      <c r="J6" s="45"/>
    </row>
    <row r="7" spans="1:11" s="44" customFormat="1" ht="15" thickBot="1" x14ac:dyDescent="0.35">
      <c r="A7" s="60"/>
      <c r="B7" s="58">
        <v>0</v>
      </c>
      <c r="C7" s="301">
        <v>0</v>
      </c>
      <c r="D7" s="59">
        <f t="shared" ref="D7:D21" si="0">+B7*C7</f>
        <v>0</v>
      </c>
      <c r="E7" s="59">
        <f t="shared" ref="E7:E21" si="1">+B7+D7</f>
        <v>0</v>
      </c>
      <c r="F7" s="300">
        <v>0</v>
      </c>
      <c r="G7" s="206">
        <v>0</v>
      </c>
      <c r="H7" s="59">
        <f t="shared" ref="H7:H21" si="2">+E7*F7*G7</f>
        <v>0</v>
      </c>
      <c r="I7" s="60"/>
      <c r="J7" s="46"/>
    </row>
    <row r="8" spans="1:11" s="44" customFormat="1" ht="15" thickBot="1" x14ac:dyDescent="0.35">
      <c r="A8" s="60"/>
      <c r="B8" s="58">
        <v>0</v>
      </c>
      <c r="C8" s="301">
        <v>0</v>
      </c>
      <c r="D8" s="59">
        <f t="shared" si="0"/>
        <v>0</v>
      </c>
      <c r="E8" s="59">
        <f t="shared" si="1"/>
        <v>0</v>
      </c>
      <c r="F8" s="300">
        <v>0</v>
      </c>
      <c r="G8" s="206">
        <v>0</v>
      </c>
      <c r="H8" s="59">
        <f t="shared" si="2"/>
        <v>0</v>
      </c>
      <c r="I8" s="60"/>
      <c r="J8" s="46"/>
    </row>
    <row r="9" spans="1:11" s="44" customFormat="1" ht="15" thickBot="1" x14ac:dyDescent="0.35">
      <c r="A9" s="60"/>
      <c r="B9" s="58">
        <v>0</v>
      </c>
      <c r="C9" s="301">
        <v>0</v>
      </c>
      <c r="D9" s="59">
        <f t="shared" si="0"/>
        <v>0</v>
      </c>
      <c r="E9" s="59">
        <f t="shared" si="1"/>
        <v>0</v>
      </c>
      <c r="F9" s="300">
        <v>0</v>
      </c>
      <c r="G9" s="206">
        <v>0</v>
      </c>
      <c r="H9" s="59">
        <f t="shared" si="2"/>
        <v>0</v>
      </c>
      <c r="I9" s="60"/>
      <c r="J9" s="46"/>
    </row>
    <row r="10" spans="1:11" s="44" customFormat="1" ht="15" thickBot="1" x14ac:dyDescent="0.35">
      <c r="A10" s="60"/>
      <c r="B10" s="58">
        <v>0</v>
      </c>
      <c r="C10" s="301">
        <v>0</v>
      </c>
      <c r="D10" s="59">
        <f t="shared" si="0"/>
        <v>0</v>
      </c>
      <c r="E10" s="59">
        <f t="shared" si="1"/>
        <v>0</v>
      </c>
      <c r="F10" s="300">
        <v>0</v>
      </c>
      <c r="G10" s="206">
        <v>0</v>
      </c>
      <c r="H10" s="59">
        <f t="shared" si="2"/>
        <v>0</v>
      </c>
      <c r="I10" s="60"/>
      <c r="J10" s="46"/>
    </row>
    <row r="11" spans="1:11" s="44" customFormat="1" ht="15" thickBot="1" x14ac:dyDescent="0.35">
      <c r="A11" s="60"/>
      <c r="B11" s="58">
        <v>0</v>
      </c>
      <c r="C11" s="301">
        <v>0</v>
      </c>
      <c r="D11" s="59">
        <f t="shared" si="0"/>
        <v>0</v>
      </c>
      <c r="E11" s="59">
        <f t="shared" si="1"/>
        <v>0</v>
      </c>
      <c r="F11" s="300">
        <v>0</v>
      </c>
      <c r="G11" s="206">
        <v>0</v>
      </c>
      <c r="H11" s="59">
        <f t="shared" si="2"/>
        <v>0</v>
      </c>
      <c r="I11" s="60"/>
      <c r="J11" s="46"/>
    </row>
    <row r="12" spans="1:11" s="44" customFormat="1" ht="15" thickBot="1" x14ac:dyDescent="0.35">
      <c r="A12" s="60"/>
      <c r="B12" s="58">
        <v>0</v>
      </c>
      <c r="C12" s="301">
        <v>0</v>
      </c>
      <c r="D12" s="59">
        <f t="shared" si="0"/>
        <v>0</v>
      </c>
      <c r="E12" s="59">
        <f t="shared" si="1"/>
        <v>0</v>
      </c>
      <c r="F12" s="300">
        <v>0</v>
      </c>
      <c r="G12" s="206">
        <v>0</v>
      </c>
      <c r="H12" s="59">
        <f t="shared" si="2"/>
        <v>0</v>
      </c>
      <c r="I12" s="60"/>
      <c r="J12" s="46"/>
    </row>
    <row r="13" spans="1:11" s="66" customFormat="1" ht="15" thickBot="1" x14ac:dyDescent="0.35">
      <c r="A13" s="60"/>
      <c r="B13" s="58">
        <v>0</v>
      </c>
      <c r="C13" s="301">
        <v>0</v>
      </c>
      <c r="D13" s="59">
        <f t="shared" si="0"/>
        <v>0</v>
      </c>
      <c r="E13" s="59">
        <f t="shared" si="1"/>
        <v>0</v>
      </c>
      <c r="F13" s="300">
        <v>0</v>
      </c>
      <c r="G13" s="206">
        <v>0</v>
      </c>
      <c r="H13" s="59">
        <f t="shared" si="2"/>
        <v>0</v>
      </c>
      <c r="I13" s="60"/>
      <c r="J13" s="65"/>
    </row>
    <row r="14" spans="1:11" s="44" customFormat="1" ht="15" thickBot="1" x14ac:dyDescent="0.35">
      <c r="A14" s="60"/>
      <c r="B14" s="58">
        <v>0</v>
      </c>
      <c r="C14" s="301">
        <v>0</v>
      </c>
      <c r="D14" s="59">
        <f t="shared" si="0"/>
        <v>0</v>
      </c>
      <c r="E14" s="59">
        <f t="shared" si="1"/>
        <v>0</v>
      </c>
      <c r="F14" s="300">
        <v>0</v>
      </c>
      <c r="G14" s="206">
        <v>0</v>
      </c>
      <c r="H14" s="59">
        <f t="shared" si="2"/>
        <v>0</v>
      </c>
      <c r="I14" s="60"/>
      <c r="J14" s="46"/>
    </row>
    <row r="15" spans="1:11" s="44" customFormat="1" ht="15" thickBot="1" x14ac:dyDescent="0.35">
      <c r="A15" s="60"/>
      <c r="B15" s="58">
        <v>0</v>
      </c>
      <c r="C15" s="301">
        <v>0</v>
      </c>
      <c r="D15" s="59">
        <f t="shared" si="0"/>
        <v>0</v>
      </c>
      <c r="E15" s="59">
        <f t="shared" si="1"/>
        <v>0</v>
      </c>
      <c r="F15" s="300">
        <v>0</v>
      </c>
      <c r="G15" s="206">
        <v>0</v>
      </c>
      <c r="H15" s="59">
        <f t="shared" si="2"/>
        <v>0</v>
      </c>
      <c r="I15" s="60"/>
      <c r="J15" s="46"/>
    </row>
    <row r="16" spans="1:11" s="44" customFormat="1" ht="15" thickBot="1" x14ac:dyDescent="0.35">
      <c r="A16" s="60"/>
      <c r="B16" s="58">
        <v>0</v>
      </c>
      <c r="C16" s="301">
        <v>0</v>
      </c>
      <c r="D16" s="59">
        <f t="shared" si="0"/>
        <v>0</v>
      </c>
      <c r="E16" s="59">
        <f t="shared" si="1"/>
        <v>0</v>
      </c>
      <c r="F16" s="300">
        <v>0</v>
      </c>
      <c r="G16" s="206">
        <v>0</v>
      </c>
      <c r="H16" s="59">
        <f t="shared" si="2"/>
        <v>0</v>
      </c>
      <c r="I16" s="60"/>
      <c r="J16" s="46"/>
    </row>
    <row r="17" spans="1:252" s="66" customFormat="1" ht="15" thickBot="1" x14ac:dyDescent="0.35">
      <c r="A17" s="60"/>
      <c r="B17" s="58">
        <v>0</v>
      </c>
      <c r="C17" s="301">
        <v>0</v>
      </c>
      <c r="D17" s="59">
        <f t="shared" si="0"/>
        <v>0</v>
      </c>
      <c r="E17" s="59">
        <f t="shared" si="1"/>
        <v>0</v>
      </c>
      <c r="F17" s="300">
        <v>0</v>
      </c>
      <c r="G17" s="206">
        <v>0</v>
      </c>
      <c r="H17" s="59">
        <f t="shared" si="2"/>
        <v>0</v>
      </c>
      <c r="I17" s="60"/>
      <c r="J17" s="65"/>
    </row>
    <row r="18" spans="1:252" s="44" customFormat="1" ht="15" thickBot="1" x14ac:dyDescent="0.35">
      <c r="A18" s="60"/>
      <c r="B18" s="58">
        <v>0</v>
      </c>
      <c r="C18" s="301">
        <v>0</v>
      </c>
      <c r="D18" s="59">
        <f t="shared" si="0"/>
        <v>0</v>
      </c>
      <c r="E18" s="59">
        <f t="shared" si="1"/>
        <v>0</v>
      </c>
      <c r="F18" s="300">
        <v>0</v>
      </c>
      <c r="G18" s="206">
        <v>0</v>
      </c>
      <c r="H18" s="59">
        <f t="shared" si="2"/>
        <v>0</v>
      </c>
      <c r="I18" s="60"/>
      <c r="J18" s="46"/>
    </row>
    <row r="19" spans="1:252" s="44" customFormat="1" ht="15" thickBot="1" x14ac:dyDescent="0.35">
      <c r="A19" s="60"/>
      <c r="B19" s="58">
        <v>0</v>
      </c>
      <c r="C19" s="301">
        <v>0</v>
      </c>
      <c r="D19" s="59">
        <f t="shared" si="0"/>
        <v>0</v>
      </c>
      <c r="E19" s="59">
        <f t="shared" si="1"/>
        <v>0</v>
      </c>
      <c r="F19" s="300">
        <v>0</v>
      </c>
      <c r="G19" s="206">
        <v>0</v>
      </c>
      <c r="H19" s="59">
        <f t="shared" si="2"/>
        <v>0</v>
      </c>
      <c r="I19" s="60"/>
      <c r="J19" s="46"/>
    </row>
    <row r="20" spans="1:252" s="44" customFormat="1" ht="15" thickBot="1" x14ac:dyDescent="0.35">
      <c r="A20" s="60"/>
      <c r="B20" s="58">
        <v>0</v>
      </c>
      <c r="C20" s="301">
        <v>0</v>
      </c>
      <c r="D20" s="59">
        <f t="shared" si="0"/>
        <v>0</v>
      </c>
      <c r="E20" s="59">
        <f t="shared" si="1"/>
        <v>0</v>
      </c>
      <c r="F20" s="300">
        <v>0</v>
      </c>
      <c r="G20" s="206">
        <v>0</v>
      </c>
      <c r="H20" s="59">
        <f t="shared" si="2"/>
        <v>0</v>
      </c>
      <c r="I20" s="60"/>
      <c r="J20" s="46"/>
    </row>
    <row r="21" spans="1:252" s="44" customFormat="1" ht="15" thickBot="1" x14ac:dyDescent="0.35">
      <c r="A21" s="60"/>
      <c r="B21" s="58">
        <v>0</v>
      </c>
      <c r="C21" s="301">
        <v>0</v>
      </c>
      <c r="D21" s="59">
        <f t="shared" si="0"/>
        <v>0</v>
      </c>
      <c r="E21" s="59">
        <f t="shared" si="1"/>
        <v>0</v>
      </c>
      <c r="F21" s="300">
        <v>0</v>
      </c>
      <c r="G21" s="206">
        <v>0</v>
      </c>
      <c r="H21" s="59">
        <f t="shared" si="2"/>
        <v>0</v>
      </c>
      <c r="I21" s="60"/>
      <c r="J21" s="46"/>
    </row>
    <row r="22" spans="1:252" s="44" customFormat="1" ht="16.2" thickBot="1" x14ac:dyDescent="0.35">
      <c r="A22" s="350" t="s">
        <v>54</v>
      </c>
      <c r="B22" s="351"/>
      <c r="C22" s="351"/>
      <c r="D22" s="351"/>
      <c r="E22" s="351"/>
      <c r="F22" s="351"/>
      <c r="G22" s="352"/>
      <c r="H22" s="61">
        <f>SUM(H7:H21)</f>
        <v>0</v>
      </c>
      <c r="I22" s="62"/>
      <c r="J22" s="47"/>
    </row>
    <row r="23" spans="1:252" x14ac:dyDescent="0.35">
      <c r="B23" s="41"/>
      <c r="C23" s="41"/>
      <c r="D23" s="36"/>
      <c r="E23" s="36"/>
      <c r="F23" s="36"/>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row>
    <row r="24" spans="1:252" x14ac:dyDescent="0.35">
      <c r="B24" s="41"/>
      <c r="C24" s="41"/>
      <c r="D24" s="36"/>
      <c r="E24" s="36"/>
      <c r="F24" s="36"/>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row>
    <row r="25" spans="1:252" ht="15.6" x14ac:dyDescent="0.3">
      <c r="A25" s="357" t="s">
        <v>55</v>
      </c>
      <c r="B25" s="358"/>
      <c r="C25" s="358"/>
      <c r="D25" s="358"/>
      <c r="E25" s="358"/>
      <c r="F25" s="358"/>
      <c r="G25" s="358"/>
      <c r="H25" s="358"/>
      <c r="I25" s="358"/>
      <c r="J25" s="43"/>
    </row>
    <row r="26" spans="1:252" ht="34.5" customHeight="1" thickBot="1" x14ac:dyDescent="0.35">
      <c r="A26" s="336" t="s">
        <v>56</v>
      </c>
      <c r="B26" s="338"/>
      <c r="C26" s="56" t="s">
        <v>57</v>
      </c>
      <c r="D26" s="56" t="s">
        <v>58</v>
      </c>
      <c r="E26" s="56" t="s">
        <v>59</v>
      </c>
      <c r="F26" s="397" t="s">
        <v>60</v>
      </c>
      <c r="G26" s="398"/>
      <c r="H26" s="398"/>
      <c r="I26" s="399"/>
      <c r="J26" s="45"/>
    </row>
    <row r="27" spans="1:252" ht="15" thickBot="1" x14ac:dyDescent="0.35">
      <c r="A27" s="333"/>
      <c r="B27" s="334"/>
      <c r="C27" s="206">
        <v>0</v>
      </c>
      <c r="D27" s="58">
        <v>0</v>
      </c>
      <c r="E27" s="59">
        <f>C27*D27</f>
        <v>0</v>
      </c>
      <c r="F27" s="400"/>
      <c r="G27" s="401"/>
      <c r="H27" s="401"/>
      <c r="I27" s="402"/>
      <c r="J27" s="49"/>
    </row>
    <row r="28" spans="1:252" ht="15" thickBot="1" x14ac:dyDescent="0.35">
      <c r="A28" s="333"/>
      <c r="B28" s="334"/>
      <c r="C28" s="206">
        <v>0</v>
      </c>
      <c r="D28" s="58">
        <v>0</v>
      </c>
      <c r="E28" s="59">
        <f>C28*D28</f>
        <v>0</v>
      </c>
      <c r="F28" s="400"/>
      <c r="G28" s="401"/>
      <c r="H28" s="401"/>
      <c r="I28" s="402"/>
      <c r="J28" s="49"/>
    </row>
    <row r="29" spans="1:252" ht="15" thickBot="1" x14ac:dyDescent="0.35">
      <c r="A29" s="333"/>
      <c r="B29" s="334"/>
      <c r="C29" s="206">
        <v>0</v>
      </c>
      <c r="D29" s="58">
        <v>0</v>
      </c>
      <c r="E29" s="59">
        <f>C29*D29</f>
        <v>0</v>
      </c>
      <c r="F29" s="400"/>
      <c r="G29" s="401"/>
      <c r="H29" s="401"/>
      <c r="I29" s="402"/>
      <c r="J29" s="49"/>
    </row>
    <row r="30" spans="1:252" ht="16.2" thickBot="1" x14ac:dyDescent="0.35">
      <c r="A30" s="350" t="s">
        <v>54</v>
      </c>
      <c r="B30" s="351"/>
      <c r="C30" s="351"/>
      <c r="D30" s="351"/>
      <c r="E30" s="63">
        <f>SUM(E27:E29)</f>
        <v>0</v>
      </c>
      <c r="F30" s="405"/>
      <c r="G30" s="406"/>
      <c r="H30" s="406"/>
      <c r="I30" s="406"/>
      <c r="J30" s="50"/>
    </row>
    <row r="31" spans="1:252" x14ac:dyDescent="0.35">
      <c r="B31" s="41"/>
      <c r="C31" s="41"/>
      <c r="D31" s="36"/>
      <c r="E31" s="36"/>
      <c r="F31" s="36"/>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row>
    <row r="32" spans="1:252" x14ac:dyDescent="0.35">
      <c r="B32" s="41"/>
      <c r="C32" s="41"/>
      <c r="D32" s="36"/>
      <c r="E32" s="36"/>
      <c r="F32" s="36"/>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row>
    <row r="33" spans="1:252" ht="15.75" customHeight="1" x14ac:dyDescent="0.3">
      <c r="A33" s="370" t="s">
        <v>61</v>
      </c>
      <c r="B33" s="371"/>
      <c r="C33" s="371"/>
      <c r="D33" s="371"/>
      <c r="E33" s="371"/>
      <c r="F33" s="371"/>
      <c r="G33" s="371"/>
      <c r="H33" s="371"/>
      <c r="I33" s="371"/>
      <c r="J33" s="43"/>
      <c r="K33" s="37"/>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row>
    <row r="34" spans="1:252" ht="15.75" customHeight="1" thickBot="1" x14ac:dyDescent="0.35">
      <c r="A34" s="336"/>
      <c r="B34" s="337"/>
      <c r="C34" s="337"/>
      <c r="D34" s="338"/>
      <c r="E34" s="56" t="s">
        <v>59</v>
      </c>
      <c r="F34" s="385" t="s">
        <v>62</v>
      </c>
      <c r="G34" s="386"/>
      <c r="H34" s="386"/>
      <c r="I34" s="387"/>
      <c r="J34" s="45"/>
      <c r="K34" s="37"/>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row>
    <row r="35" spans="1:252" ht="15.75" customHeight="1" thickBot="1" x14ac:dyDescent="0.35">
      <c r="A35" s="394" t="s">
        <v>61</v>
      </c>
      <c r="B35" s="330" t="s">
        <v>63</v>
      </c>
      <c r="C35" s="331"/>
      <c r="D35" s="332"/>
      <c r="E35" s="302">
        <v>0</v>
      </c>
      <c r="F35" s="403" t="s">
        <v>64</v>
      </c>
      <c r="G35" s="404"/>
      <c r="H35" s="404"/>
      <c r="I35" s="404"/>
      <c r="J35" s="51"/>
      <c r="K35" s="37"/>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row>
    <row r="36" spans="1:252" ht="15.75" customHeight="1" thickBot="1" x14ac:dyDescent="0.35">
      <c r="A36" s="395"/>
      <c r="B36" s="330" t="s">
        <v>65</v>
      </c>
      <c r="C36" s="331"/>
      <c r="D36" s="332"/>
      <c r="E36" s="302">
        <v>0</v>
      </c>
      <c r="F36" s="403"/>
      <c r="G36" s="404"/>
      <c r="H36" s="404"/>
      <c r="I36" s="404"/>
      <c r="J36" s="51"/>
      <c r="K36" s="37"/>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row>
    <row r="37" spans="1:252" ht="15.75" customHeight="1" thickBot="1" x14ac:dyDescent="0.35">
      <c r="A37" s="395"/>
      <c r="B37" s="330" t="s">
        <v>66</v>
      </c>
      <c r="C37" s="331"/>
      <c r="D37" s="332"/>
      <c r="E37" s="302">
        <v>0</v>
      </c>
      <c r="F37" s="403"/>
      <c r="G37" s="404"/>
      <c r="H37" s="404"/>
      <c r="I37" s="404"/>
      <c r="J37" s="51"/>
      <c r="K37" s="37"/>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row>
    <row r="38" spans="1:252" ht="15.75" customHeight="1" thickBot="1" x14ac:dyDescent="0.35">
      <c r="A38" s="395"/>
      <c r="B38" s="330" t="s">
        <v>67</v>
      </c>
      <c r="C38" s="331"/>
      <c r="D38" s="332"/>
      <c r="E38" s="302">
        <v>0</v>
      </c>
      <c r="F38" s="403"/>
      <c r="G38" s="404"/>
      <c r="H38" s="404"/>
      <c r="I38" s="404"/>
      <c r="J38" s="51"/>
      <c r="K38" s="37"/>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row>
    <row r="39" spans="1:252" ht="15.75" customHeight="1" thickBot="1" x14ac:dyDescent="0.35">
      <c r="A39" s="395"/>
      <c r="B39" s="330" t="s">
        <v>68</v>
      </c>
      <c r="C39" s="331"/>
      <c r="D39" s="332"/>
      <c r="E39" s="302">
        <v>0</v>
      </c>
      <c r="F39" s="403"/>
      <c r="G39" s="404"/>
      <c r="H39" s="404"/>
      <c r="I39" s="404"/>
      <c r="J39" s="51"/>
      <c r="K39" s="37"/>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row>
    <row r="40" spans="1:252" ht="15.75" customHeight="1" thickBot="1" x14ac:dyDescent="0.35">
      <c r="A40" s="395"/>
      <c r="B40" s="330" t="s">
        <v>69</v>
      </c>
      <c r="C40" s="331"/>
      <c r="D40" s="332"/>
      <c r="E40" s="302">
        <v>0</v>
      </c>
      <c r="F40" s="403"/>
      <c r="G40" s="404"/>
      <c r="H40" s="404"/>
      <c r="I40" s="404"/>
      <c r="J40" s="51"/>
      <c r="K40" s="37"/>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1"/>
      <c r="GF40" s="41"/>
      <c r="GG40" s="41"/>
      <c r="GH40" s="41"/>
      <c r="GI40" s="41"/>
      <c r="GJ40" s="41"/>
      <c r="GK40" s="41"/>
      <c r="GL40" s="41"/>
      <c r="GM40" s="41"/>
      <c r="GN40" s="41"/>
      <c r="GO40" s="41"/>
      <c r="GP40" s="41"/>
      <c r="GQ40" s="41"/>
      <c r="GR40" s="41"/>
      <c r="GS40" s="41"/>
      <c r="GT40" s="41"/>
      <c r="GU40" s="41"/>
      <c r="GV40" s="41"/>
      <c r="GW40" s="41"/>
      <c r="GX40" s="41"/>
      <c r="GY40" s="41"/>
      <c r="GZ40" s="41"/>
      <c r="HA40" s="41"/>
      <c r="HB40" s="41"/>
      <c r="HC40" s="41"/>
      <c r="HD40" s="41"/>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row>
    <row r="41" spans="1:252" ht="15.75" customHeight="1" thickBot="1" x14ac:dyDescent="0.35">
      <c r="A41" s="395"/>
      <c r="B41" s="330" t="s">
        <v>70</v>
      </c>
      <c r="C41" s="331"/>
      <c r="D41" s="332"/>
      <c r="E41" s="302">
        <v>0</v>
      </c>
      <c r="F41" s="403"/>
      <c r="G41" s="404"/>
      <c r="H41" s="404"/>
      <c r="I41" s="404"/>
      <c r="J41" s="51"/>
      <c r="K41" s="37"/>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row>
    <row r="42" spans="1:252" ht="15.75" customHeight="1" thickBot="1" x14ac:dyDescent="0.35">
      <c r="A42" s="395"/>
      <c r="B42" s="330" t="s">
        <v>71</v>
      </c>
      <c r="C42" s="331"/>
      <c r="D42" s="332"/>
      <c r="E42" s="302">
        <v>0</v>
      </c>
      <c r="F42" s="403"/>
      <c r="G42" s="404"/>
      <c r="H42" s="404"/>
      <c r="I42" s="404"/>
      <c r="J42" s="51"/>
      <c r="K42" s="37"/>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row>
    <row r="43" spans="1:252" ht="15.75" customHeight="1" thickBot="1" x14ac:dyDescent="0.35">
      <c r="A43" s="395"/>
      <c r="B43" s="330" t="s">
        <v>72</v>
      </c>
      <c r="C43" s="331"/>
      <c r="D43" s="332"/>
      <c r="E43" s="302">
        <v>0</v>
      </c>
      <c r="F43" s="403"/>
      <c r="G43" s="404"/>
      <c r="H43" s="404"/>
      <c r="I43" s="404"/>
      <c r="J43" s="51"/>
      <c r="K43" s="37"/>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row>
    <row r="44" spans="1:252" ht="15.75" customHeight="1" thickBot="1" x14ac:dyDescent="0.35">
      <c r="A44" s="395"/>
      <c r="B44" s="330" t="s">
        <v>73</v>
      </c>
      <c r="C44" s="331"/>
      <c r="D44" s="332"/>
      <c r="E44" s="302">
        <v>0</v>
      </c>
      <c r="F44" s="403"/>
      <c r="G44" s="404"/>
      <c r="H44" s="404"/>
      <c r="I44" s="404"/>
      <c r="J44" s="51"/>
      <c r="K44" s="37"/>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row>
    <row r="45" spans="1:252" ht="15.75" customHeight="1" thickBot="1" x14ac:dyDescent="0.35">
      <c r="A45" s="395"/>
      <c r="B45" s="330" t="s">
        <v>74</v>
      </c>
      <c r="C45" s="331"/>
      <c r="D45" s="332"/>
      <c r="E45" s="302">
        <v>0</v>
      </c>
      <c r="F45" s="403"/>
      <c r="G45" s="404"/>
      <c r="H45" s="404"/>
      <c r="I45" s="404"/>
      <c r="J45" s="51"/>
      <c r="K45" s="37"/>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row>
    <row r="46" spans="1:252" ht="15.75" customHeight="1" thickBot="1" x14ac:dyDescent="0.35">
      <c r="A46" s="395"/>
      <c r="B46" s="330" t="s">
        <v>75</v>
      </c>
      <c r="C46" s="331"/>
      <c r="D46" s="332"/>
      <c r="E46" s="302">
        <v>0</v>
      </c>
      <c r="F46" s="403"/>
      <c r="G46" s="404"/>
      <c r="H46" s="404"/>
      <c r="I46" s="404"/>
      <c r="J46" s="51"/>
      <c r="K46" s="37"/>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row>
    <row r="47" spans="1:252" ht="15.75" customHeight="1" thickBot="1" x14ac:dyDescent="0.35">
      <c r="A47" s="395"/>
      <c r="B47" s="330" t="s">
        <v>76</v>
      </c>
      <c r="C47" s="331"/>
      <c r="D47" s="332"/>
      <c r="E47" s="302">
        <v>0</v>
      </c>
      <c r="F47" s="403"/>
      <c r="G47" s="404"/>
      <c r="H47" s="404"/>
      <c r="I47" s="404"/>
      <c r="J47" s="51"/>
      <c r="K47" s="37"/>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row>
    <row r="48" spans="1:252" ht="15.75" customHeight="1" thickBot="1" x14ac:dyDescent="0.35">
      <c r="A48" s="396"/>
      <c r="B48" s="330" t="s">
        <v>77</v>
      </c>
      <c r="C48" s="331"/>
      <c r="D48" s="332"/>
      <c r="E48" s="302">
        <v>0</v>
      </c>
      <c r="F48" s="403"/>
      <c r="G48" s="404"/>
      <c r="H48" s="404"/>
      <c r="I48" s="404"/>
      <c r="J48" s="51"/>
      <c r="K48" s="37"/>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row>
    <row r="49" spans="1:252" ht="15.75" customHeight="1" thickBot="1" x14ac:dyDescent="0.35">
      <c r="A49" s="350" t="s">
        <v>54</v>
      </c>
      <c r="B49" s="351"/>
      <c r="C49" s="351"/>
      <c r="D49" s="352"/>
      <c r="E49" s="63">
        <f>SUM(E35:E48)</f>
        <v>0</v>
      </c>
      <c r="F49" s="383"/>
      <c r="G49" s="384"/>
      <c r="H49" s="384"/>
      <c r="I49" s="384"/>
      <c r="J49" s="50"/>
      <c r="K49" s="37"/>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row>
    <row r="50" spans="1:252" x14ac:dyDescent="0.35">
      <c r="B50" s="41"/>
      <c r="C50" s="41"/>
      <c r="D50" s="36"/>
      <c r="E50" s="36"/>
      <c r="F50" s="36"/>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row>
    <row r="51" spans="1:252" x14ac:dyDescent="0.35">
      <c r="B51" s="41"/>
      <c r="C51" s="41"/>
      <c r="D51" s="36"/>
      <c r="E51" s="36"/>
      <c r="F51" s="36"/>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row>
    <row r="52" spans="1:252" ht="15.6" x14ac:dyDescent="0.3">
      <c r="A52" s="357" t="s">
        <v>78</v>
      </c>
      <c r="B52" s="358"/>
      <c r="C52" s="358"/>
      <c r="D52" s="358"/>
      <c r="E52" s="358"/>
      <c r="F52" s="358"/>
      <c r="G52" s="358"/>
      <c r="H52" s="358"/>
      <c r="I52" s="358"/>
      <c r="J52" s="43"/>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row>
    <row r="53" spans="1:252" ht="15" thickBot="1" x14ac:dyDescent="0.35">
      <c r="A53" s="336" t="s">
        <v>79</v>
      </c>
      <c r="B53" s="337"/>
      <c r="C53" s="337"/>
      <c r="D53" s="338"/>
      <c r="E53" s="56" t="s">
        <v>59</v>
      </c>
      <c r="F53" s="385" t="s">
        <v>80</v>
      </c>
      <c r="G53" s="386"/>
      <c r="H53" s="386"/>
      <c r="I53" s="387"/>
      <c r="J53" s="45"/>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row>
    <row r="54" spans="1:252" ht="15" thickBot="1" x14ac:dyDescent="0.35">
      <c r="A54" s="388"/>
      <c r="B54" s="389"/>
      <c r="C54" s="389"/>
      <c r="D54" s="390"/>
      <c r="E54" s="69">
        <v>0</v>
      </c>
      <c r="F54" s="391"/>
      <c r="G54" s="392"/>
      <c r="H54" s="392"/>
      <c r="I54" s="393"/>
      <c r="J54" s="49"/>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row>
    <row r="55" spans="1:252" ht="15" thickBot="1" x14ac:dyDescent="0.35">
      <c r="A55" s="388"/>
      <c r="B55" s="389"/>
      <c r="C55" s="389"/>
      <c r="D55" s="390"/>
      <c r="E55" s="69">
        <v>0</v>
      </c>
      <c r="F55" s="391"/>
      <c r="G55" s="392"/>
      <c r="H55" s="392"/>
      <c r="I55" s="393"/>
      <c r="J55" s="49"/>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row>
    <row r="56" spans="1:252" ht="15" thickBot="1" x14ac:dyDescent="0.35">
      <c r="A56" s="388"/>
      <c r="B56" s="389"/>
      <c r="C56" s="389"/>
      <c r="D56" s="390"/>
      <c r="E56" s="69">
        <v>0</v>
      </c>
      <c r="F56" s="391"/>
      <c r="G56" s="392"/>
      <c r="H56" s="392"/>
      <c r="I56" s="393"/>
      <c r="J56" s="49"/>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row>
    <row r="57" spans="1:252" ht="16.2" thickBot="1" x14ac:dyDescent="0.35">
      <c r="A57" s="350" t="s">
        <v>54</v>
      </c>
      <c r="B57" s="351"/>
      <c r="C57" s="351"/>
      <c r="D57" s="352"/>
      <c r="E57" s="61">
        <f>SUM(E54:E56)</f>
        <v>0</v>
      </c>
      <c r="F57" s="383"/>
      <c r="G57" s="384"/>
      <c r="H57" s="384"/>
      <c r="I57" s="384"/>
      <c r="J57" s="50"/>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row>
    <row r="58" spans="1:252" x14ac:dyDescent="0.35">
      <c r="B58" s="41"/>
      <c r="C58" s="41"/>
      <c r="D58" s="41"/>
      <c r="E58" s="41"/>
      <c r="F58" s="41"/>
    </row>
    <row r="59" spans="1:252" x14ac:dyDescent="0.35">
      <c r="C59" s="41"/>
      <c r="D59" s="41"/>
      <c r="E59" s="38"/>
      <c r="F59" s="41"/>
    </row>
    <row r="60" spans="1:252" ht="15.6" x14ac:dyDescent="0.3">
      <c r="A60" s="357" t="s">
        <v>81</v>
      </c>
      <c r="B60" s="358"/>
      <c r="C60" s="358"/>
      <c r="D60" s="358"/>
      <c r="E60" s="358"/>
      <c r="F60" s="358"/>
      <c r="G60" s="358"/>
      <c r="H60" s="358"/>
      <c r="I60" s="358"/>
    </row>
    <row r="61" spans="1:252" ht="15" thickBot="1" x14ac:dyDescent="0.35">
      <c r="A61" s="336" t="s">
        <v>56</v>
      </c>
      <c r="B61" s="338"/>
      <c r="C61" s="56" t="s">
        <v>57</v>
      </c>
      <c r="D61" s="56" t="str">
        <f>D72</f>
        <v>Valor Unitário (R$)</v>
      </c>
      <c r="E61" s="56" t="s">
        <v>59</v>
      </c>
      <c r="F61" s="385" t="s">
        <v>60</v>
      </c>
      <c r="G61" s="386"/>
      <c r="H61" s="386"/>
      <c r="I61" s="387"/>
      <c r="J61" s="45"/>
    </row>
    <row r="62" spans="1:252" ht="15" thickBot="1" x14ac:dyDescent="0.35">
      <c r="A62" s="342"/>
      <c r="B62" s="344"/>
      <c r="C62" s="207">
        <v>0</v>
      </c>
      <c r="D62" s="70">
        <v>0</v>
      </c>
      <c r="E62" s="71">
        <f t="shared" ref="E62:E67" si="3">C62*D62</f>
        <v>0</v>
      </c>
      <c r="F62" s="378"/>
      <c r="G62" s="379"/>
      <c r="H62" s="379"/>
      <c r="I62" s="380"/>
      <c r="J62" s="49"/>
    </row>
    <row r="63" spans="1:252" ht="15" thickBot="1" x14ac:dyDescent="0.35">
      <c r="A63" s="342"/>
      <c r="B63" s="344"/>
      <c r="C63" s="207">
        <v>0</v>
      </c>
      <c r="D63" s="70">
        <v>0</v>
      </c>
      <c r="E63" s="71">
        <f t="shared" si="3"/>
        <v>0</v>
      </c>
      <c r="F63" s="378"/>
      <c r="G63" s="379"/>
      <c r="H63" s="379"/>
      <c r="I63" s="380"/>
      <c r="J63" s="49"/>
    </row>
    <row r="64" spans="1:252" ht="15" thickBot="1" x14ac:dyDescent="0.35">
      <c r="A64" s="342"/>
      <c r="B64" s="344"/>
      <c r="C64" s="207">
        <v>0</v>
      </c>
      <c r="D64" s="70">
        <v>0</v>
      </c>
      <c r="E64" s="71">
        <f t="shared" si="3"/>
        <v>0</v>
      </c>
      <c r="F64" s="378"/>
      <c r="G64" s="379"/>
      <c r="H64" s="379"/>
      <c r="I64" s="380"/>
      <c r="J64" s="49"/>
    </row>
    <row r="65" spans="1:252" ht="15" thickBot="1" x14ac:dyDescent="0.35">
      <c r="A65" s="342"/>
      <c r="B65" s="344"/>
      <c r="C65" s="207">
        <v>0</v>
      </c>
      <c r="D65" s="70">
        <v>0</v>
      </c>
      <c r="E65" s="71">
        <f t="shared" si="3"/>
        <v>0</v>
      </c>
      <c r="F65" s="378"/>
      <c r="G65" s="379"/>
      <c r="H65" s="379"/>
      <c r="I65" s="380"/>
      <c r="J65" s="49"/>
    </row>
    <row r="66" spans="1:252" ht="15" thickBot="1" x14ac:dyDescent="0.35">
      <c r="A66" s="342"/>
      <c r="B66" s="344"/>
      <c r="C66" s="207">
        <v>0</v>
      </c>
      <c r="D66" s="70">
        <v>0</v>
      </c>
      <c r="E66" s="71">
        <f t="shared" si="3"/>
        <v>0</v>
      </c>
      <c r="F66" s="378"/>
      <c r="G66" s="379"/>
      <c r="H66" s="379"/>
      <c r="I66" s="380"/>
      <c r="J66" s="49"/>
    </row>
    <row r="67" spans="1:252" ht="15" thickBot="1" x14ac:dyDescent="0.35">
      <c r="A67" s="342"/>
      <c r="B67" s="344"/>
      <c r="C67" s="207">
        <v>0</v>
      </c>
      <c r="D67" s="70">
        <v>0</v>
      </c>
      <c r="E67" s="71">
        <f t="shared" si="3"/>
        <v>0</v>
      </c>
      <c r="F67" s="378"/>
      <c r="G67" s="379"/>
      <c r="H67" s="379"/>
      <c r="I67" s="380"/>
      <c r="J67" s="49"/>
    </row>
    <row r="68" spans="1:252" ht="16.2" thickBot="1" x14ac:dyDescent="0.35">
      <c r="A68" s="350" t="s">
        <v>54</v>
      </c>
      <c r="B68" s="351"/>
      <c r="C68" s="351"/>
      <c r="D68" s="352"/>
      <c r="E68" s="61">
        <f>SUM(E62:E67)</f>
        <v>0</v>
      </c>
      <c r="F68" s="381"/>
      <c r="G68" s="382"/>
      <c r="H68" s="382"/>
      <c r="I68" s="382"/>
      <c r="J68" s="50"/>
    </row>
    <row r="69" spans="1:252" ht="14.4" x14ac:dyDescent="0.3">
      <c r="A69" s="41"/>
      <c r="B69" s="41"/>
      <c r="C69" s="41"/>
      <c r="D69" s="41"/>
      <c r="E69" s="41"/>
      <c r="F69" s="41"/>
    </row>
    <row r="70" spans="1:252" ht="14.4" x14ac:dyDescent="0.3">
      <c r="A70" s="41"/>
      <c r="B70" s="41"/>
      <c r="C70" s="41"/>
      <c r="D70" s="41"/>
      <c r="E70" s="41"/>
      <c r="F70" s="41"/>
    </row>
    <row r="71" spans="1:252" ht="15.6" x14ac:dyDescent="0.3">
      <c r="A71" s="357" t="s">
        <v>82</v>
      </c>
      <c r="B71" s="358"/>
      <c r="C71" s="358"/>
      <c r="D71" s="358"/>
      <c r="E71" s="358"/>
      <c r="F71" s="358"/>
      <c r="G71" s="358"/>
      <c r="H71" s="358"/>
      <c r="I71" s="358"/>
      <c r="K71" s="377" t="s">
        <v>83</v>
      </c>
      <c r="L71" s="377"/>
      <c r="M71" s="377"/>
      <c r="N71" s="52"/>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row>
    <row r="72" spans="1:252" ht="15" thickBot="1" x14ac:dyDescent="0.35">
      <c r="A72" s="72" t="s">
        <v>84</v>
      </c>
      <c r="B72" s="72" t="s">
        <v>85</v>
      </c>
      <c r="C72" s="56" t="s">
        <v>57</v>
      </c>
      <c r="D72" s="56" t="s">
        <v>58</v>
      </c>
      <c r="E72" s="56" t="s">
        <v>59</v>
      </c>
      <c r="F72" s="339" t="s">
        <v>86</v>
      </c>
      <c r="G72" s="340"/>
      <c r="H72" s="341"/>
      <c r="I72" s="56" t="s">
        <v>60</v>
      </c>
      <c r="K72" s="39" t="s">
        <v>87</v>
      </c>
      <c r="L72" s="39" t="s">
        <v>88</v>
      </c>
      <c r="M72" s="39" t="s">
        <v>89</v>
      </c>
      <c r="N72" s="52"/>
      <c r="AB72" s="48"/>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row>
    <row r="73" spans="1:252" ht="15" thickBot="1" x14ac:dyDescent="0.35">
      <c r="A73" s="73"/>
      <c r="B73" s="74"/>
      <c r="C73" s="206">
        <v>0</v>
      </c>
      <c r="D73" s="69">
        <v>0</v>
      </c>
      <c r="E73" s="68">
        <f>C73*D73</f>
        <v>0</v>
      </c>
      <c r="F73" s="333"/>
      <c r="G73" s="335"/>
      <c r="H73" s="334"/>
      <c r="I73" s="73"/>
      <c r="K73" s="208" t="str">
        <f t="shared" ref="K73:K87" si="4">IF(B73=$K$72,E73,"")</f>
        <v/>
      </c>
      <c r="L73" s="208" t="str">
        <f t="shared" ref="L73:L87" si="5">IF(B73=$L$72,E73,"")</f>
        <v/>
      </c>
      <c r="M73" s="208" t="str">
        <f t="shared" ref="M73:M87" si="6">IF(B73=$M$72,E73,"")</f>
        <v/>
      </c>
      <c r="N73" s="52"/>
      <c r="AB73" s="48"/>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row>
    <row r="74" spans="1:252" ht="15" thickBot="1" x14ac:dyDescent="0.35">
      <c r="A74" s="73"/>
      <c r="B74" s="74"/>
      <c r="C74" s="206">
        <v>0</v>
      </c>
      <c r="D74" s="69">
        <v>0</v>
      </c>
      <c r="E74" s="68">
        <f t="shared" ref="E74:E87" si="7">C74*D74</f>
        <v>0</v>
      </c>
      <c r="F74" s="333"/>
      <c r="G74" s="335"/>
      <c r="H74" s="334"/>
      <c r="I74" s="73"/>
      <c r="K74" s="208" t="str">
        <f t="shared" si="4"/>
        <v/>
      </c>
      <c r="L74" s="208" t="str">
        <f t="shared" si="5"/>
        <v/>
      </c>
      <c r="M74" s="208" t="str">
        <f t="shared" si="6"/>
        <v/>
      </c>
      <c r="N74" s="52"/>
      <c r="AB74" s="48"/>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row>
    <row r="75" spans="1:252" ht="15" thickBot="1" x14ac:dyDescent="0.35">
      <c r="A75" s="73"/>
      <c r="B75" s="74"/>
      <c r="C75" s="206">
        <v>0</v>
      </c>
      <c r="D75" s="69">
        <v>0</v>
      </c>
      <c r="E75" s="68">
        <f t="shared" si="7"/>
        <v>0</v>
      </c>
      <c r="F75" s="333"/>
      <c r="G75" s="335"/>
      <c r="H75" s="334"/>
      <c r="I75" s="73"/>
      <c r="K75" s="208" t="str">
        <f t="shared" si="4"/>
        <v/>
      </c>
      <c r="L75" s="208" t="str">
        <f t="shared" si="5"/>
        <v/>
      </c>
      <c r="M75" s="208" t="str">
        <f t="shared" si="6"/>
        <v/>
      </c>
      <c r="N75" s="52"/>
      <c r="AB75" s="48"/>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row>
    <row r="76" spans="1:252" ht="15" thickBot="1" x14ac:dyDescent="0.35">
      <c r="A76" s="73"/>
      <c r="B76" s="74"/>
      <c r="C76" s="206">
        <v>0</v>
      </c>
      <c r="D76" s="69">
        <v>0</v>
      </c>
      <c r="E76" s="68">
        <f t="shared" si="7"/>
        <v>0</v>
      </c>
      <c r="F76" s="333"/>
      <c r="G76" s="335"/>
      <c r="H76" s="334"/>
      <c r="I76" s="73"/>
      <c r="K76" s="208" t="str">
        <f t="shared" si="4"/>
        <v/>
      </c>
      <c r="L76" s="208" t="str">
        <f t="shared" si="5"/>
        <v/>
      </c>
      <c r="M76" s="208" t="str">
        <f t="shared" si="6"/>
        <v/>
      </c>
      <c r="N76" s="52"/>
      <c r="AB76" s="48"/>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row>
    <row r="77" spans="1:252" ht="15" thickBot="1" x14ac:dyDescent="0.35">
      <c r="A77" s="73"/>
      <c r="B77" s="74"/>
      <c r="C77" s="206">
        <v>0</v>
      </c>
      <c r="D77" s="69">
        <v>0</v>
      </c>
      <c r="E77" s="68">
        <f t="shared" si="7"/>
        <v>0</v>
      </c>
      <c r="F77" s="333"/>
      <c r="G77" s="335"/>
      <c r="H77" s="334"/>
      <c r="I77" s="73"/>
      <c r="K77" s="208" t="str">
        <f t="shared" si="4"/>
        <v/>
      </c>
      <c r="L77" s="208" t="str">
        <f t="shared" si="5"/>
        <v/>
      </c>
      <c r="M77" s="208" t="str">
        <f t="shared" si="6"/>
        <v/>
      </c>
      <c r="N77" s="52"/>
      <c r="AB77" s="48"/>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row>
    <row r="78" spans="1:252" ht="15" thickBot="1" x14ac:dyDescent="0.35">
      <c r="A78" s="73"/>
      <c r="B78" s="74"/>
      <c r="C78" s="206">
        <v>0</v>
      </c>
      <c r="D78" s="69">
        <v>0</v>
      </c>
      <c r="E78" s="68">
        <f t="shared" si="7"/>
        <v>0</v>
      </c>
      <c r="F78" s="333"/>
      <c r="G78" s="335"/>
      <c r="H78" s="334"/>
      <c r="I78" s="73"/>
      <c r="K78" s="208" t="str">
        <f t="shared" si="4"/>
        <v/>
      </c>
      <c r="L78" s="208" t="str">
        <f t="shared" si="5"/>
        <v/>
      </c>
      <c r="M78" s="208" t="str">
        <f t="shared" si="6"/>
        <v/>
      </c>
      <c r="N78" s="52"/>
      <c r="AB78" s="48"/>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row>
    <row r="79" spans="1:252" ht="15" thickBot="1" x14ac:dyDescent="0.35">
      <c r="A79" s="73"/>
      <c r="B79" s="74"/>
      <c r="C79" s="206">
        <v>0</v>
      </c>
      <c r="D79" s="69">
        <v>0</v>
      </c>
      <c r="E79" s="68">
        <f t="shared" si="7"/>
        <v>0</v>
      </c>
      <c r="F79" s="333"/>
      <c r="G79" s="335"/>
      <c r="H79" s="334"/>
      <c r="I79" s="73"/>
      <c r="K79" s="208" t="str">
        <f t="shared" si="4"/>
        <v/>
      </c>
      <c r="L79" s="208" t="str">
        <f t="shared" si="5"/>
        <v/>
      </c>
      <c r="M79" s="208" t="str">
        <f t="shared" si="6"/>
        <v/>
      </c>
      <c r="N79" s="52"/>
      <c r="AB79" s="48"/>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row>
    <row r="80" spans="1:252" ht="15" thickBot="1" x14ac:dyDescent="0.35">
      <c r="A80" s="73"/>
      <c r="B80" s="74"/>
      <c r="C80" s="206">
        <v>0</v>
      </c>
      <c r="D80" s="69">
        <v>0</v>
      </c>
      <c r="E80" s="68">
        <f>C80*D80</f>
        <v>0</v>
      </c>
      <c r="F80" s="333"/>
      <c r="G80" s="335"/>
      <c r="H80" s="334"/>
      <c r="I80" s="73"/>
      <c r="K80" s="208" t="str">
        <f t="shared" si="4"/>
        <v/>
      </c>
      <c r="L80" s="208" t="str">
        <f t="shared" si="5"/>
        <v/>
      </c>
      <c r="M80" s="208" t="str">
        <f t="shared" si="6"/>
        <v/>
      </c>
      <c r="N80" s="52"/>
      <c r="AB80" s="48"/>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row>
    <row r="81" spans="1:252" ht="15" thickBot="1" x14ac:dyDescent="0.35">
      <c r="A81" s="73"/>
      <c r="B81" s="74"/>
      <c r="C81" s="206">
        <v>0</v>
      </c>
      <c r="D81" s="69">
        <v>0</v>
      </c>
      <c r="E81" s="68">
        <f>C81*D81</f>
        <v>0</v>
      </c>
      <c r="F81" s="333"/>
      <c r="G81" s="335"/>
      <c r="H81" s="334"/>
      <c r="I81" s="73"/>
      <c r="K81" s="208" t="str">
        <f t="shared" si="4"/>
        <v/>
      </c>
      <c r="L81" s="208" t="str">
        <f t="shared" si="5"/>
        <v/>
      </c>
      <c r="M81" s="208" t="str">
        <f t="shared" si="6"/>
        <v/>
      </c>
      <c r="N81" s="52"/>
      <c r="AB81" s="48"/>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row>
    <row r="82" spans="1:252" ht="15" thickBot="1" x14ac:dyDescent="0.35">
      <c r="A82" s="73"/>
      <c r="B82" s="74"/>
      <c r="C82" s="206">
        <v>0</v>
      </c>
      <c r="D82" s="69">
        <v>0</v>
      </c>
      <c r="E82" s="68">
        <f>C82*D82</f>
        <v>0</v>
      </c>
      <c r="F82" s="333"/>
      <c r="G82" s="335"/>
      <c r="H82" s="334"/>
      <c r="I82" s="73"/>
      <c r="K82" s="208" t="str">
        <f t="shared" si="4"/>
        <v/>
      </c>
      <c r="L82" s="208" t="str">
        <f t="shared" si="5"/>
        <v/>
      </c>
      <c r="M82" s="208" t="str">
        <f t="shared" si="6"/>
        <v/>
      </c>
      <c r="N82" s="52"/>
      <c r="AB82" s="48"/>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S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row>
    <row r="83" spans="1:252" ht="15" thickBot="1" x14ac:dyDescent="0.35">
      <c r="A83" s="73"/>
      <c r="B83" s="74"/>
      <c r="C83" s="206">
        <v>0</v>
      </c>
      <c r="D83" s="69">
        <v>0</v>
      </c>
      <c r="E83" s="68">
        <f>C83*D83</f>
        <v>0</v>
      </c>
      <c r="F83" s="333"/>
      <c r="G83" s="335"/>
      <c r="H83" s="334"/>
      <c r="I83" s="73"/>
      <c r="K83" s="208" t="str">
        <f t="shared" si="4"/>
        <v/>
      </c>
      <c r="L83" s="208" t="str">
        <f t="shared" si="5"/>
        <v/>
      </c>
      <c r="M83" s="208" t="str">
        <f t="shared" si="6"/>
        <v/>
      </c>
      <c r="N83" s="52"/>
      <c r="AB83" s="48"/>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W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row>
    <row r="84" spans="1:252" ht="15" thickBot="1" x14ac:dyDescent="0.35">
      <c r="A84" s="73"/>
      <c r="B84" s="74"/>
      <c r="C84" s="206">
        <v>0</v>
      </c>
      <c r="D84" s="69">
        <v>0</v>
      </c>
      <c r="E84" s="68">
        <f>C84*D84</f>
        <v>0</v>
      </c>
      <c r="F84" s="333"/>
      <c r="G84" s="335"/>
      <c r="H84" s="334"/>
      <c r="I84" s="73"/>
      <c r="K84" s="208" t="str">
        <f t="shared" si="4"/>
        <v/>
      </c>
      <c r="L84" s="208" t="str">
        <f t="shared" si="5"/>
        <v/>
      </c>
      <c r="M84" s="208" t="str">
        <f t="shared" si="6"/>
        <v/>
      </c>
      <c r="N84" s="52"/>
      <c r="AB84" s="48"/>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row>
    <row r="85" spans="1:252" ht="15" thickBot="1" x14ac:dyDescent="0.35">
      <c r="A85" s="73"/>
      <c r="B85" s="74"/>
      <c r="C85" s="206">
        <v>0</v>
      </c>
      <c r="D85" s="69">
        <v>0</v>
      </c>
      <c r="E85" s="68">
        <f t="shared" si="7"/>
        <v>0</v>
      </c>
      <c r="F85" s="333"/>
      <c r="G85" s="335"/>
      <c r="H85" s="334"/>
      <c r="I85" s="73"/>
      <c r="K85" s="208" t="str">
        <f t="shared" si="4"/>
        <v/>
      </c>
      <c r="L85" s="208" t="str">
        <f t="shared" si="5"/>
        <v/>
      </c>
      <c r="M85" s="208" t="str">
        <f t="shared" si="6"/>
        <v/>
      </c>
      <c r="N85" s="52"/>
      <c r="AB85" s="48"/>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row>
    <row r="86" spans="1:252" ht="15" thickBot="1" x14ac:dyDescent="0.35">
      <c r="A86" s="73"/>
      <c r="B86" s="74"/>
      <c r="C86" s="206">
        <v>0</v>
      </c>
      <c r="D86" s="69">
        <v>0</v>
      </c>
      <c r="E86" s="68">
        <f t="shared" si="7"/>
        <v>0</v>
      </c>
      <c r="F86" s="333"/>
      <c r="G86" s="335"/>
      <c r="H86" s="334"/>
      <c r="I86" s="73"/>
      <c r="K86" s="208" t="str">
        <f t="shared" si="4"/>
        <v/>
      </c>
      <c r="L86" s="208" t="str">
        <f t="shared" si="5"/>
        <v/>
      </c>
      <c r="M86" s="208" t="str">
        <f t="shared" si="6"/>
        <v/>
      </c>
      <c r="N86" s="52"/>
      <c r="AB86" s="48"/>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row>
    <row r="87" spans="1:252" ht="15" thickBot="1" x14ac:dyDescent="0.35">
      <c r="A87" s="73"/>
      <c r="B87" s="74"/>
      <c r="C87" s="206">
        <v>0</v>
      </c>
      <c r="D87" s="69">
        <v>0</v>
      </c>
      <c r="E87" s="68">
        <f t="shared" si="7"/>
        <v>0</v>
      </c>
      <c r="F87" s="333"/>
      <c r="G87" s="335"/>
      <c r="H87" s="334"/>
      <c r="I87" s="73"/>
      <c r="K87" s="208" t="str">
        <f t="shared" si="4"/>
        <v/>
      </c>
      <c r="L87" s="208" t="str">
        <f t="shared" si="5"/>
        <v/>
      </c>
      <c r="M87" s="208" t="str">
        <f t="shared" si="6"/>
        <v/>
      </c>
      <c r="N87" s="210" t="s">
        <v>25</v>
      </c>
      <c r="AB87" s="48"/>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row>
    <row r="88" spans="1:252" ht="16.2" thickBot="1" x14ac:dyDescent="0.35">
      <c r="A88" s="350" t="s">
        <v>54</v>
      </c>
      <c r="B88" s="351"/>
      <c r="C88" s="351"/>
      <c r="D88" s="352"/>
      <c r="E88" s="61">
        <f>SUM(E73:E87)</f>
        <v>0</v>
      </c>
      <c r="F88" s="374"/>
      <c r="G88" s="375"/>
      <c r="H88" s="375"/>
      <c r="I88" s="376"/>
      <c r="K88" s="209">
        <f>SUM(K73:K87)</f>
        <v>0</v>
      </c>
      <c r="L88" s="209">
        <f>SUM(L73:L87)</f>
        <v>0</v>
      </c>
      <c r="M88" s="209">
        <f>SUM(M73:M87)</f>
        <v>0</v>
      </c>
      <c r="N88" s="211">
        <f>SUM(K88:M88)</f>
        <v>0</v>
      </c>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row>
    <row r="89" spans="1:252" x14ac:dyDescent="0.35">
      <c r="B89" s="41"/>
      <c r="C89" s="41"/>
      <c r="D89" s="41"/>
      <c r="E89" s="41"/>
      <c r="F89" s="41"/>
    </row>
    <row r="90" spans="1:252" x14ac:dyDescent="0.35">
      <c r="C90" s="41"/>
      <c r="D90" s="41"/>
      <c r="E90" s="38"/>
      <c r="F90" s="41"/>
    </row>
    <row r="91" spans="1:252" ht="15.6" x14ac:dyDescent="0.3">
      <c r="A91" s="357" t="s">
        <v>90</v>
      </c>
      <c r="B91" s="358"/>
      <c r="C91" s="358"/>
      <c r="D91" s="358"/>
      <c r="E91" s="358"/>
      <c r="F91" s="358"/>
      <c r="G91" s="358"/>
      <c r="H91" s="358"/>
      <c r="I91" s="358"/>
    </row>
    <row r="92" spans="1:252" ht="15.75" customHeight="1" thickBot="1" x14ac:dyDescent="0.35">
      <c r="A92" s="336" t="s">
        <v>56</v>
      </c>
      <c r="B92" s="338"/>
      <c r="C92" s="56" t="s">
        <v>57</v>
      </c>
      <c r="D92" s="56" t="s">
        <v>58</v>
      </c>
      <c r="E92" s="56" t="s">
        <v>59</v>
      </c>
      <c r="F92" s="339" t="s">
        <v>91</v>
      </c>
      <c r="G92" s="340"/>
      <c r="H92" s="340"/>
      <c r="I92" s="341"/>
    </row>
    <row r="93" spans="1:252" ht="15" thickBot="1" x14ac:dyDescent="0.35">
      <c r="A93" s="333"/>
      <c r="B93" s="334"/>
      <c r="C93" s="206">
        <v>0</v>
      </c>
      <c r="D93" s="69">
        <v>0</v>
      </c>
      <c r="E93" s="67">
        <f t="shared" ref="E93:E98" si="8">C93*D93</f>
        <v>0</v>
      </c>
      <c r="F93" s="333"/>
      <c r="G93" s="335"/>
      <c r="H93" s="335"/>
      <c r="I93" s="334"/>
    </row>
    <row r="94" spans="1:252" ht="15" thickBot="1" x14ac:dyDescent="0.35">
      <c r="A94" s="333"/>
      <c r="B94" s="334"/>
      <c r="C94" s="206">
        <v>0</v>
      </c>
      <c r="D94" s="69">
        <v>0</v>
      </c>
      <c r="E94" s="67">
        <f t="shared" si="8"/>
        <v>0</v>
      </c>
      <c r="F94" s="333"/>
      <c r="G94" s="335"/>
      <c r="H94" s="335"/>
      <c r="I94" s="334"/>
    </row>
    <row r="95" spans="1:252" ht="15" thickBot="1" x14ac:dyDescent="0.35">
      <c r="A95" s="333"/>
      <c r="B95" s="334"/>
      <c r="C95" s="206">
        <v>0</v>
      </c>
      <c r="D95" s="69">
        <v>0</v>
      </c>
      <c r="E95" s="67">
        <f t="shared" si="8"/>
        <v>0</v>
      </c>
      <c r="F95" s="333"/>
      <c r="G95" s="335"/>
      <c r="H95" s="335"/>
      <c r="I95" s="334"/>
    </row>
    <row r="96" spans="1:252" ht="15" thickBot="1" x14ac:dyDescent="0.35">
      <c r="A96" s="333"/>
      <c r="B96" s="334"/>
      <c r="C96" s="206">
        <v>0</v>
      </c>
      <c r="D96" s="69">
        <v>0</v>
      </c>
      <c r="E96" s="67">
        <f t="shared" si="8"/>
        <v>0</v>
      </c>
      <c r="F96" s="333"/>
      <c r="G96" s="335"/>
      <c r="H96" s="335"/>
      <c r="I96" s="334"/>
    </row>
    <row r="97" spans="1:252" ht="15" thickBot="1" x14ac:dyDescent="0.35">
      <c r="A97" s="333"/>
      <c r="B97" s="334"/>
      <c r="C97" s="206">
        <v>0</v>
      </c>
      <c r="D97" s="69">
        <v>0</v>
      </c>
      <c r="E97" s="67">
        <f t="shared" si="8"/>
        <v>0</v>
      </c>
      <c r="F97" s="333"/>
      <c r="G97" s="335"/>
      <c r="H97" s="335"/>
      <c r="I97" s="334"/>
    </row>
    <row r="98" spans="1:252" ht="15" thickBot="1" x14ac:dyDescent="0.35">
      <c r="A98" s="333"/>
      <c r="B98" s="334"/>
      <c r="C98" s="206">
        <v>0</v>
      </c>
      <c r="D98" s="69">
        <v>0</v>
      </c>
      <c r="E98" s="67">
        <f t="shared" si="8"/>
        <v>0</v>
      </c>
      <c r="F98" s="333"/>
      <c r="G98" s="335"/>
      <c r="H98" s="335"/>
      <c r="I98" s="334"/>
    </row>
    <row r="99" spans="1:252" ht="16.2" thickBot="1" x14ac:dyDescent="0.35">
      <c r="A99" s="350" t="s">
        <v>54</v>
      </c>
      <c r="B99" s="351"/>
      <c r="C99" s="351"/>
      <c r="D99" s="352"/>
      <c r="E99" s="61">
        <f>SUM(E93:E98)</f>
        <v>0</v>
      </c>
      <c r="F99" s="327"/>
      <c r="G99" s="328"/>
      <c r="H99" s="328"/>
      <c r="I99" s="329"/>
    </row>
    <row r="100" spans="1:252" x14ac:dyDescent="0.35">
      <c r="B100" s="41"/>
      <c r="C100" s="41"/>
      <c r="D100" s="36"/>
      <c r="E100" s="36"/>
      <c r="F100" s="36"/>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row>
    <row r="101" spans="1:252" x14ac:dyDescent="0.35">
      <c r="B101" s="41"/>
      <c r="C101" s="41"/>
      <c r="D101" s="36"/>
      <c r="E101" s="36"/>
      <c r="F101" s="36"/>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row>
    <row r="102" spans="1:252" ht="15.6" x14ac:dyDescent="0.3">
      <c r="A102" s="370" t="s">
        <v>92</v>
      </c>
      <c r="B102" s="371"/>
      <c r="C102" s="371"/>
      <c r="D102" s="371"/>
      <c r="E102" s="371"/>
      <c r="F102" s="371"/>
      <c r="G102" s="371"/>
      <c r="H102" s="371"/>
      <c r="I102" s="371"/>
      <c r="K102" s="372" t="s">
        <v>93</v>
      </c>
      <c r="L102" s="373"/>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row>
    <row r="103" spans="1:252" ht="15" thickBot="1" x14ac:dyDescent="0.35">
      <c r="A103" s="72" t="s">
        <v>94</v>
      </c>
      <c r="B103" s="72" t="s">
        <v>85</v>
      </c>
      <c r="C103" s="56" t="s">
        <v>57</v>
      </c>
      <c r="D103" s="56" t="s">
        <v>58</v>
      </c>
      <c r="E103" s="56" t="s">
        <v>59</v>
      </c>
      <c r="F103" s="339" t="s">
        <v>86</v>
      </c>
      <c r="G103" s="340"/>
      <c r="H103" s="341"/>
      <c r="I103" s="56" t="s">
        <v>60</v>
      </c>
      <c r="K103" s="39" t="s">
        <v>95</v>
      </c>
      <c r="L103" s="39" t="s">
        <v>96</v>
      </c>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row>
    <row r="104" spans="1:252" ht="15" thickBot="1" x14ac:dyDescent="0.35">
      <c r="A104" s="75"/>
      <c r="B104" s="74"/>
      <c r="C104" s="206">
        <v>0</v>
      </c>
      <c r="D104" s="82">
        <v>0</v>
      </c>
      <c r="E104" s="68">
        <f t="shared" ref="E104:E109" si="9">C104*D104</f>
        <v>0</v>
      </c>
      <c r="F104" s="333"/>
      <c r="G104" s="335"/>
      <c r="H104" s="334"/>
      <c r="I104" s="73"/>
      <c r="K104" s="208" t="str">
        <f t="shared" ref="K104:K109" si="10">IF(B104=$K$103,E104,"")</f>
        <v/>
      </c>
      <c r="L104" s="208" t="str">
        <f t="shared" ref="L104:L109" si="11">IF(B104=$L$103,E104,"")</f>
        <v/>
      </c>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row>
    <row r="105" spans="1:252" ht="15" thickBot="1" x14ac:dyDescent="0.35">
      <c r="A105" s="75"/>
      <c r="B105" s="74"/>
      <c r="C105" s="206">
        <v>0</v>
      </c>
      <c r="D105" s="82">
        <v>0</v>
      </c>
      <c r="E105" s="68">
        <f t="shared" si="9"/>
        <v>0</v>
      </c>
      <c r="F105" s="333"/>
      <c r="G105" s="335"/>
      <c r="H105" s="334"/>
      <c r="I105" s="73"/>
      <c r="K105" s="208" t="str">
        <f t="shared" si="10"/>
        <v/>
      </c>
      <c r="L105" s="208" t="str">
        <f t="shared" si="11"/>
        <v/>
      </c>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row>
    <row r="106" spans="1:252" ht="15" thickBot="1" x14ac:dyDescent="0.35">
      <c r="A106" s="75"/>
      <c r="B106" s="74"/>
      <c r="C106" s="206">
        <v>0</v>
      </c>
      <c r="D106" s="82">
        <v>0</v>
      </c>
      <c r="E106" s="68">
        <f t="shared" si="9"/>
        <v>0</v>
      </c>
      <c r="F106" s="333"/>
      <c r="G106" s="335"/>
      <c r="H106" s="334"/>
      <c r="I106" s="73"/>
      <c r="K106" s="208" t="str">
        <f t="shared" si="10"/>
        <v/>
      </c>
      <c r="L106" s="208" t="str">
        <f t="shared" si="11"/>
        <v/>
      </c>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row>
    <row r="107" spans="1:252" ht="15" thickBot="1" x14ac:dyDescent="0.35">
      <c r="A107" s="75"/>
      <c r="B107" s="74"/>
      <c r="C107" s="206">
        <v>0</v>
      </c>
      <c r="D107" s="82">
        <v>0</v>
      </c>
      <c r="E107" s="68">
        <f t="shared" si="9"/>
        <v>0</v>
      </c>
      <c r="F107" s="333"/>
      <c r="G107" s="335"/>
      <c r="H107" s="334"/>
      <c r="I107" s="73"/>
      <c r="K107" s="208" t="str">
        <f t="shared" si="10"/>
        <v/>
      </c>
      <c r="L107" s="208" t="str">
        <f t="shared" si="11"/>
        <v/>
      </c>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row>
    <row r="108" spans="1:252" ht="15" thickBot="1" x14ac:dyDescent="0.35">
      <c r="A108" s="75"/>
      <c r="B108" s="74"/>
      <c r="C108" s="206">
        <v>0</v>
      </c>
      <c r="D108" s="82">
        <v>0</v>
      </c>
      <c r="E108" s="68">
        <f t="shared" si="9"/>
        <v>0</v>
      </c>
      <c r="F108" s="333"/>
      <c r="G108" s="335"/>
      <c r="H108" s="334"/>
      <c r="I108" s="73"/>
      <c r="K108" s="208" t="str">
        <f t="shared" si="10"/>
        <v/>
      </c>
      <c r="L108" s="208" t="str">
        <f t="shared" si="11"/>
        <v/>
      </c>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row>
    <row r="109" spans="1:252" ht="15" thickBot="1" x14ac:dyDescent="0.35">
      <c r="A109" s="75"/>
      <c r="B109" s="74"/>
      <c r="C109" s="206">
        <v>0</v>
      </c>
      <c r="D109" s="82">
        <v>0</v>
      </c>
      <c r="E109" s="68">
        <f t="shared" si="9"/>
        <v>0</v>
      </c>
      <c r="F109" s="333"/>
      <c r="G109" s="335"/>
      <c r="H109" s="334"/>
      <c r="I109" s="73"/>
      <c r="K109" s="208" t="str">
        <f t="shared" si="10"/>
        <v/>
      </c>
      <c r="L109" s="208" t="str">
        <f t="shared" si="11"/>
        <v/>
      </c>
      <c r="M109" s="210" t="s">
        <v>25</v>
      </c>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row>
    <row r="110" spans="1:252" ht="16.2" thickBot="1" x14ac:dyDescent="0.35">
      <c r="A110" s="350" t="s">
        <v>54</v>
      </c>
      <c r="B110" s="351"/>
      <c r="C110" s="351"/>
      <c r="D110" s="352"/>
      <c r="E110" s="61">
        <f>SUM(E104:E109)</f>
        <v>0</v>
      </c>
      <c r="F110" s="324"/>
      <c r="G110" s="325"/>
      <c r="H110" s="325"/>
      <c r="I110" s="326"/>
      <c r="K110" s="209">
        <f>SUM(K104:K109)</f>
        <v>0</v>
      </c>
      <c r="L110" s="209">
        <f>SUM(L104:L109)</f>
        <v>0</v>
      </c>
      <c r="M110" s="211">
        <f>SUM(K110:L110)</f>
        <v>0</v>
      </c>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row>
    <row r="111" spans="1:252" x14ac:dyDescent="0.35">
      <c r="B111" s="41"/>
      <c r="C111" s="41"/>
      <c r="D111" s="36"/>
      <c r="E111" s="36"/>
      <c r="F111" s="36"/>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row>
    <row r="112" spans="1:252" x14ac:dyDescent="0.35">
      <c r="B112" s="41"/>
      <c r="C112" s="41"/>
      <c r="D112" s="36"/>
      <c r="E112" s="36"/>
      <c r="F112" s="36"/>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row>
    <row r="113" spans="1:252" ht="15.6" x14ac:dyDescent="0.3">
      <c r="A113" s="370" t="s">
        <v>97</v>
      </c>
      <c r="B113" s="371"/>
      <c r="C113" s="371"/>
      <c r="D113" s="371"/>
      <c r="E113" s="371"/>
      <c r="F113" s="371"/>
      <c r="G113" s="371"/>
      <c r="H113" s="371"/>
      <c r="I113" s="37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row>
    <row r="114" spans="1:252" ht="15" thickBot="1" x14ac:dyDescent="0.35">
      <c r="A114" s="336" t="s">
        <v>56</v>
      </c>
      <c r="B114" s="338"/>
      <c r="C114" s="56" t="s">
        <v>57</v>
      </c>
      <c r="D114" s="56" t="s">
        <v>58</v>
      </c>
      <c r="E114" s="56" t="s">
        <v>59</v>
      </c>
      <c r="F114" s="339" t="s">
        <v>86</v>
      </c>
      <c r="G114" s="340"/>
      <c r="H114" s="341"/>
      <c r="I114" s="56" t="s">
        <v>60</v>
      </c>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row>
    <row r="115" spans="1:252" ht="15" thickBot="1" x14ac:dyDescent="0.35">
      <c r="A115" s="333"/>
      <c r="B115" s="334"/>
      <c r="C115" s="206">
        <v>0</v>
      </c>
      <c r="D115" s="69">
        <v>0</v>
      </c>
      <c r="E115" s="68">
        <f t="shared" ref="E115:E120" si="12">C115*D115</f>
        <v>0</v>
      </c>
      <c r="F115" s="333"/>
      <c r="G115" s="335"/>
      <c r="H115" s="334"/>
      <c r="I115" s="73"/>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row>
    <row r="116" spans="1:252" ht="15.6" customHeight="1" thickBot="1" x14ac:dyDescent="0.35">
      <c r="A116" s="333"/>
      <c r="B116" s="334"/>
      <c r="C116" s="206">
        <v>0</v>
      </c>
      <c r="D116" s="69">
        <v>0</v>
      </c>
      <c r="E116" s="68">
        <f t="shared" si="12"/>
        <v>0</v>
      </c>
      <c r="F116" s="333"/>
      <c r="G116" s="335"/>
      <c r="H116" s="334"/>
      <c r="I116" s="73"/>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row>
    <row r="117" spans="1:252" ht="15" thickBot="1" x14ac:dyDescent="0.35">
      <c r="A117" s="333"/>
      <c r="B117" s="334"/>
      <c r="C117" s="206">
        <v>0</v>
      </c>
      <c r="D117" s="69">
        <v>0</v>
      </c>
      <c r="E117" s="68">
        <f t="shared" si="12"/>
        <v>0</v>
      </c>
      <c r="F117" s="333"/>
      <c r="G117" s="335"/>
      <c r="H117" s="334"/>
      <c r="I117" s="73"/>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row>
    <row r="118" spans="1:252" ht="15" thickBot="1" x14ac:dyDescent="0.35">
      <c r="A118" s="333"/>
      <c r="B118" s="334"/>
      <c r="C118" s="206">
        <v>0</v>
      </c>
      <c r="D118" s="69">
        <v>0</v>
      </c>
      <c r="E118" s="68">
        <f t="shared" si="12"/>
        <v>0</v>
      </c>
      <c r="F118" s="333"/>
      <c r="G118" s="335"/>
      <c r="H118" s="334"/>
      <c r="I118" s="73"/>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row>
    <row r="119" spans="1:252" ht="15" thickBot="1" x14ac:dyDescent="0.35">
      <c r="A119" s="333"/>
      <c r="B119" s="334"/>
      <c r="C119" s="206">
        <v>0</v>
      </c>
      <c r="D119" s="69">
        <v>0</v>
      </c>
      <c r="E119" s="68">
        <f t="shared" si="12"/>
        <v>0</v>
      </c>
      <c r="F119" s="333"/>
      <c r="G119" s="335"/>
      <c r="H119" s="334"/>
      <c r="I119" s="73"/>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row>
    <row r="120" spans="1:252" ht="15" thickBot="1" x14ac:dyDescent="0.35">
      <c r="A120" s="333"/>
      <c r="B120" s="334"/>
      <c r="C120" s="206">
        <v>0</v>
      </c>
      <c r="D120" s="69">
        <v>0</v>
      </c>
      <c r="E120" s="68">
        <f t="shared" si="12"/>
        <v>0</v>
      </c>
      <c r="F120" s="333"/>
      <c r="G120" s="335"/>
      <c r="H120" s="334"/>
      <c r="I120" s="73"/>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row>
    <row r="121" spans="1:252" ht="16.2" thickBot="1" x14ac:dyDescent="0.35">
      <c r="A121" s="322" t="s">
        <v>54</v>
      </c>
      <c r="B121" s="322"/>
      <c r="C121" s="322"/>
      <c r="D121" s="323"/>
      <c r="E121" s="61">
        <f>SUM(E115:E120)</f>
        <v>0</v>
      </c>
      <c r="F121" s="327"/>
      <c r="G121" s="328"/>
      <c r="H121" s="328"/>
      <c r="I121" s="329"/>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row>
    <row r="122" spans="1:252" ht="14.4" x14ac:dyDescent="0.3">
      <c r="A122" s="41"/>
      <c r="B122" s="41"/>
      <c r="C122" s="41"/>
      <c r="D122" s="41"/>
      <c r="E122" s="41"/>
      <c r="F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row>
    <row r="123" spans="1:252" x14ac:dyDescent="0.35">
      <c r="B123" s="41"/>
      <c r="C123" s="41"/>
      <c r="D123" s="36"/>
      <c r="E123" s="36"/>
      <c r="F123" s="36"/>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row>
    <row r="124" spans="1:252" ht="15.6" x14ac:dyDescent="0.3">
      <c r="A124" s="370" t="s">
        <v>98</v>
      </c>
      <c r="B124" s="371"/>
      <c r="C124" s="371"/>
      <c r="D124" s="371"/>
      <c r="E124" s="371"/>
      <c r="F124" s="371"/>
      <c r="G124" s="371"/>
      <c r="H124" s="371"/>
      <c r="I124" s="37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row>
    <row r="125" spans="1:252" ht="43.8" thickBot="1" x14ac:dyDescent="0.35">
      <c r="A125" s="76" t="s">
        <v>99</v>
      </c>
      <c r="B125" s="77" t="s">
        <v>100</v>
      </c>
      <c r="C125" s="78" t="s">
        <v>101</v>
      </c>
      <c r="D125" s="77" t="s">
        <v>102</v>
      </c>
      <c r="E125" s="56" t="s">
        <v>59</v>
      </c>
      <c r="F125" s="339" t="s">
        <v>103</v>
      </c>
      <c r="G125" s="340"/>
      <c r="H125" s="341"/>
      <c r="I125" s="56" t="s">
        <v>60</v>
      </c>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row>
    <row r="126" spans="1:252" ht="15" thickBot="1" x14ac:dyDescent="0.35">
      <c r="A126" s="73"/>
      <c r="B126" s="206">
        <v>0</v>
      </c>
      <c r="C126" s="206">
        <v>0</v>
      </c>
      <c r="D126" s="69">
        <v>0</v>
      </c>
      <c r="E126" s="68">
        <f>B126*(C126*D126)</f>
        <v>0</v>
      </c>
      <c r="F126" s="333"/>
      <c r="G126" s="335"/>
      <c r="H126" s="334"/>
      <c r="I126" s="73"/>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row>
    <row r="127" spans="1:252" ht="15" thickBot="1" x14ac:dyDescent="0.35">
      <c r="A127" s="73"/>
      <c r="B127" s="206">
        <v>0</v>
      </c>
      <c r="C127" s="206">
        <v>0</v>
      </c>
      <c r="D127" s="69">
        <v>0</v>
      </c>
      <c r="E127" s="68">
        <f t="shared" ref="E127:E131" si="13">B127*(C127*D127)</f>
        <v>0</v>
      </c>
      <c r="F127" s="333"/>
      <c r="G127" s="335"/>
      <c r="H127" s="334"/>
      <c r="I127" s="73"/>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row>
    <row r="128" spans="1:252" ht="15" thickBot="1" x14ac:dyDescent="0.35">
      <c r="A128" s="73"/>
      <c r="B128" s="206">
        <v>0</v>
      </c>
      <c r="C128" s="206">
        <v>0</v>
      </c>
      <c r="D128" s="69">
        <v>0</v>
      </c>
      <c r="E128" s="68">
        <f t="shared" si="13"/>
        <v>0</v>
      </c>
      <c r="F128" s="333"/>
      <c r="G128" s="335"/>
      <c r="H128" s="334"/>
      <c r="I128" s="73"/>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row>
    <row r="129" spans="1:252" ht="15" thickBot="1" x14ac:dyDescent="0.35">
      <c r="A129" s="73"/>
      <c r="B129" s="206">
        <v>0</v>
      </c>
      <c r="C129" s="206">
        <v>0</v>
      </c>
      <c r="D129" s="69">
        <v>0</v>
      </c>
      <c r="E129" s="68">
        <f t="shared" si="13"/>
        <v>0</v>
      </c>
      <c r="F129" s="333"/>
      <c r="G129" s="335"/>
      <c r="H129" s="334"/>
      <c r="I129" s="73"/>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row>
    <row r="130" spans="1:252" ht="15" thickBot="1" x14ac:dyDescent="0.35">
      <c r="A130" s="73"/>
      <c r="B130" s="206">
        <v>0</v>
      </c>
      <c r="C130" s="206">
        <v>0</v>
      </c>
      <c r="D130" s="69">
        <v>0</v>
      </c>
      <c r="E130" s="68">
        <f t="shared" si="13"/>
        <v>0</v>
      </c>
      <c r="F130" s="333"/>
      <c r="G130" s="335"/>
      <c r="H130" s="334"/>
      <c r="I130" s="73"/>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row>
    <row r="131" spans="1:252" ht="15" thickBot="1" x14ac:dyDescent="0.35">
      <c r="A131" s="73"/>
      <c r="B131" s="206">
        <v>0</v>
      </c>
      <c r="C131" s="206">
        <v>0</v>
      </c>
      <c r="D131" s="69">
        <v>0</v>
      </c>
      <c r="E131" s="68">
        <f t="shared" si="13"/>
        <v>0</v>
      </c>
      <c r="F131" s="333"/>
      <c r="G131" s="335"/>
      <c r="H131" s="334"/>
      <c r="I131" s="73"/>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row>
    <row r="132" spans="1:252" ht="16.2" thickBot="1" x14ac:dyDescent="0.35">
      <c r="A132" s="353" t="s">
        <v>54</v>
      </c>
      <c r="B132" s="322"/>
      <c r="C132" s="322"/>
      <c r="D132" s="323"/>
      <c r="E132" s="61">
        <f>SUM(E126:E131)</f>
        <v>0</v>
      </c>
      <c r="F132" s="327"/>
      <c r="G132" s="328"/>
      <c r="H132" s="328"/>
      <c r="I132" s="329"/>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row>
    <row r="133" spans="1:252" x14ac:dyDescent="0.35">
      <c r="B133" s="41"/>
      <c r="C133" s="41"/>
      <c r="D133" s="36"/>
      <c r="E133" s="36"/>
      <c r="F133" s="36"/>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c r="FC133" s="41"/>
      <c r="FD133" s="41"/>
      <c r="FE133" s="41"/>
      <c r="FF133" s="41"/>
      <c r="FG133" s="41"/>
      <c r="FH133" s="41"/>
      <c r="FI133" s="41"/>
      <c r="FJ133" s="41"/>
      <c r="FK133" s="41"/>
      <c r="FL133" s="41"/>
      <c r="FM133" s="41"/>
      <c r="FN133" s="41"/>
      <c r="FO133" s="41"/>
      <c r="FP133" s="41"/>
      <c r="FQ133" s="41"/>
      <c r="FR133" s="41"/>
      <c r="FS133" s="41"/>
      <c r="FT133" s="41"/>
      <c r="FU133" s="41"/>
      <c r="FV133" s="41"/>
      <c r="FW133" s="41"/>
      <c r="FX133" s="41"/>
      <c r="FY133" s="41"/>
      <c r="FZ133" s="41"/>
      <c r="GA133" s="41"/>
      <c r="GB133" s="41"/>
      <c r="GC133" s="41"/>
      <c r="GD133" s="41"/>
      <c r="GE133" s="41"/>
      <c r="GF133" s="41"/>
      <c r="GG133" s="41"/>
      <c r="GH133" s="41"/>
      <c r="GI133" s="41"/>
      <c r="GJ133" s="41"/>
      <c r="GK133" s="41"/>
      <c r="GL133" s="41"/>
      <c r="GM133" s="41"/>
      <c r="GN133" s="41"/>
      <c r="GO133" s="41"/>
      <c r="GP133" s="41"/>
      <c r="GQ133" s="41"/>
      <c r="GR133" s="41"/>
      <c r="GS133" s="41"/>
      <c r="GT133" s="41"/>
      <c r="GU133" s="41"/>
      <c r="GV133" s="41"/>
      <c r="GW133" s="41"/>
      <c r="GX133" s="41"/>
      <c r="GY133" s="41"/>
      <c r="GZ133" s="41"/>
      <c r="HA133" s="41"/>
      <c r="HB133" s="41"/>
      <c r="HC133" s="41"/>
      <c r="HD133" s="41"/>
      <c r="HE133" s="41"/>
      <c r="HF133" s="41"/>
      <c r="HG133" s="41"/>
      <c r="HH133" s="41"/>
      <c r="HI133" s="41"/>
      <c r="HJ133" s="41"/>
      <c r="HK133" s="41"/>
      <c r="HL133" s="41"/>
      <c r="HM133" s="41"/>
      <c r="HN133" s="41"/>
      <c r="HO133" s="41"/>
      <c r="HP133" s="41"/>
      <c r="HQ133" s="41"/>
      <c r="HR133" s="41"/>
      <c r="HS133" s="41"/>
      <c r="HT133" s="41"/>
      <c r="HU133" s="41"/>
      <c r="HV133" s="41"/>
      <c r="HW133" s="41"/>
      <c r="HX133" s="41"/>
      <c r="HY133" s="41"/>
      <c r="HZ133" s="41"/>
      <c r="IA133" s="41"/>
      <c r="IB133" s="41"/>
      <c r="IC133" s="41"/>
      <c r="ID133" s="41"/>
      <c r="IE133" s="41"/>
      <c r="IF133" s="41"/>
      <c r="IG133" s="41"/>
      <c r="IH133" s="41"/>
      <c r="II133" s="41"/>
      <c r="IJ133" s="41"/>
      <c r="IK133" s="41"/>
      <c r="IL133" s="41"/>
      <c r="IM133" s="41"/>
      <c r="IN133" s="41"/>
      <c r="IO133" s="41"/>
      <c r="IP133" s="41"/>
      <c r="IQ133" s="41"/>
      <c r="IR133" s="41"/>
    </row>
    <row r="134" spans="1:252" x14ac:dyDescent="0.35">
      <c r="B134" s="41"/>
      <c r="C134" s="41"/>
      <c r="D134" s="36"/>
      <c r="E134" s="36"/>
      <c r="F134" s="36"/>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c r="FC134" s="41"/>
      <c r="FD134" s="41"/>
      <c r="FE134" s="41"/>
      <c r="FF134" s="41"/>
      <c r="FG134" s="41"/>
      <c r="FH134" s="41"/>
      <c r="FI134" s="41"/>
      <c r="FJ134" s="41"/>
      <c r="FK134" s="41"/>
      <c r="FL134" s="41"/>
      <c r="FM134" s="41"/>
      <c r="FN134" s="41"/>
      <c r="FO134" s="41"/>
      <c r="FP134" s="41"/>
      <c r="FQ134" s="41"/>
      <c r="FR134" s="41"/>
      <c r="FS134" s="41"/>
      <c r="FT134" s="41"/>
      <c r="FU134" s="41"/>
      <c r="FV134" s="41"/>
      <c r="FW134" s="41"/>
      <c r="FX134" s="41"/>
      <c r="FY134" s="41"/>
      <c r="FZ134" s="41"/>
      <c r="GA134" s="41"/>
      <c r="GB134" s="41"/>
      <c r="GC134" s="41"/>
      <c r="GD134" s="41"/>
      <c r="GE134" s="41"/>
      <c r="GF134" s="41"/>
      <c r="GG134" s="41"/>
      <c r="GH134" s="41"/>
      <c r="GI134" s="41"/>
      <c r="GJ134" s="41"/>
      <c r="GK134" s="41"/>
      <c r="GL134" s="41"/>
      <c r="GM134" s="41"/>
      <c r="GN134" s="41"/>
      <c r="GO134" s="41"/>
      <c r="GP134" s="41"/>
      <c r="GQ134" s="41"/>
      <c r="GR134" s="41"/>
      <c r="GS134" s="41"/>
      <c r="GT134" s="41"/>
      <c r="GU134" s="41"/>
      <c r="GV134" s="41"/>
      <c r="GW134" s="41"/>
      <c r="GX134" s="41"/>
      <c r="GY134" s="41"/>
      <c r="GZ134" s="41"/>
      <c r="HA134" s="41"/>
      <c r="HB134" s="41"/>
      <c r="HC134" s="41"/>
      <c r="HD134" s="41"/>
      <c r="HE134" s="41"/>
      <c r="HF134" s="41"/>
      <c r="HG134" s="41"/>
      <c r="HH134" s="41"/>
      <c r="HI134" s="41"/>
      <c r="HJ134" s="41"/>
      <c r="HK134" s="41"/>
      <c r="HL134" s="41"/>
      <c r="HM134" s="41"/>
      <c r="HN134" s="41"/>
      <c r="HO134" s="41"/>
      <c r="HP134" s="41"/>
      <c r="HQ134" s="41"/>
      <c r="HR134" s="41"/>
      <c r="HS134" s="41"/>
      <c r="HT134" s="41"/>
      <c r="HU134" s="41"/>
      <c r="HV134" s="41"/>
      <c r="HW134" s="41"/>
      <c r="HX134" s="41"/>
      <c r="HY134" s="41"/>
      <c r="HZ134" s="41"/>
      <c r="IA134" s="41"/>
      <c r="IB134" s="41"/>
      <c r="IC134" s="41"/>
      <c r="ID134" s="41"/>
      <c r="IE134" s="41"/>
      <c r="IF134" s="41"/>
      <c r="IG134" s="41"/>
      <c r="IH134" s="41"/>
      <c r="II134" s="41"/>
      <c r="IJ134" s="41"/>
      <c r="IK134" s="41"/>
      <c r="IL134" s="41"/>
      <c r="IM134" s="41"/>
      <c r="IN134" s="41"/>
      <c r="IO134" s="41"/>
      <c r="IP134" s="41"/>
      <c r="IQ134" s="41"/>
      <c r="IR134" s="41"/>
    </row>
    <row r="135" spans="1:252" ht="15.6" x14ac:dyDescent="0.3">
      <c r="A135" s="357" t="s">
        <v>104</v>
      </c>
      <c r="B135" s="358"/>
      <c r="C135" s="358"/>
      <c r="D135" s="358"/>
      <c r="E135" s="358"/>
      <c r="F135" s="358"/>
      <c r="G135" s="358"/>
      <c r="H135" s="358"/>
      <c r="I135" s="358"/>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row>
    <row r="136" spans="1:252" ht="15" thickBot="1" x14ac:dyDescent="0.35">
      <c r="A136" s="76" t="s">
        <v>105</v>
      </c>
      <c r="B136" s="362" t="s">
        <v>106</v>
      </c>
      <c r="C136" s="364"/>
      <c r="D136" s="56" t="s">
        <v>58</v>
      </c>
      <c r="E136" s="56" t="s">
        <v>59</v>
      </c>
      <c r="F136" s="339" t="s">
        <v>86</v>
      </c>
      <c r="G136" s="340"/>
      <c r="H136" s="341"/>
      <c r="I136" s="56" t="s">
        <v>60</v>
      </c>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row>
    <row r="137" spans="1:252" ht="15" thickBot="1" x14ac:dyDescent="0.35">
      <c r="A137" s="75"/>
      <c r="B137" s="365">
        <v>0</v>
      </c>
      <c r="C137" s="366"/>
      <c r="D137" s="69">
        <v>0</v>
      </c>
      <c r="E137" s="68">
        <f>B137*D137</f>
        <v>0</v>
      </c>
      <c r="F137" s="333"/>
      <c r="G137" s="335"/>
      <c r="H137" s="334"/>
      <c r="I137" s="73"/>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row>
    <row r="138" spans="1:252" ht="15" thickBot="1" x14ac:dyDescent="0.35">
      <c r="A138" s="75"/>
      <c r="B138" s="365">
        <v>0</v>
      </c>
      <c r="C138" s="366"/>
      <c r="D138" s="69">
        <v>0</v>
      </c>
      <c r="E138" s="68">
        <f>B138*D138</f>
        <v>0</v>
      </c>
      <c r="F138" s="333"/>
      <c r="G138" s="335"/>
      <c r="H138" s="334"/>
      <c r="I138" s="73"/>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row>
    <row r="139" spans="1:252" ht="15" thickBot="1" x14ac:dyDescent="0.35">
      <c r="A139" s="75"/>
      <c r="B139" s="365">
        <v>0</v>
      </c>
      <c r="C139" s="366"/>
      <c r="D139" s="69">
        <v>0</v>
      </c>
      <c r="E139" s="68">
        <f>B139*D139</f>
        <v>0</v>
      </c>
      <c r="F139" s="333"/>
      <c r="G139" s="335"/>
      <c r="H139" s="334"/>
      <c r="I139" s="73"/>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row>
    <row r="140" spans="1:252" ht="15" thickBot="1" x14ac:dyDescent="0.35">
      <c r="A140" s="75"/>
      <c r="B140" s="365">
        <v>0</v>
      </c>
      <c r="C140" s="366"/>
      <c r="D140" s="69">
        <v>0</v>
      </c>
      <c r="E140" s="68">
        <f>B140*D140</f>
        <v>0</v>
      </c>
      <c r="F140" s="333"/>
      <c r="G140" s="335"/>
      <c r="H140" s="334"/>
      <c r="I140" s="73"/>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row>
    <row r="141" spans="1:252" ht="16.2" thickBot="1" x14ac:dyDescent="0.35">
      <c r="A141" s="353" t="s">
        <v>54</v>
      </c>
      <c r="B141" s="322"/>
      <c r="C141" s="322"/>
      <c r="D141" s="323"/>
      <c r="E141" s="61">
        <f>SUM(E137:E140)</f>
        <v>0</v>
      </c>
      <c r="F141" s="367"/>
      <c r="G141" s="368"/>
      <c r="H141" s="368"/>
      <c r="I141" s="369"/>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row>
    <row r="142" spans="1:252" x14ac:dyDescent="0.35">
      <c r="B142" s="41"/>
      <c r="C142" s="41"/>
      <c r="D142" s="36"/>
      <c r="E142" s="36"/>
      <c r="F142" s="36"/>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row>
    <row r="143" spans="1:252" x14ac:dyDescent="0.35">
      <c r="B143" s="41"/>
      <c r="C143" s="41"/>
      <c r="D143" s="36"/>
      <c r="E143" s="36"/>
      <c r="F143" s="36"/>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row>
    <row r="144" spans="1:252" ht="15.6" x14ac:dyDescent="0.3">
      <c r="A144" s="357" t="s">
        <v>107</v>
      </c>
      <c r="B144" s="358"/>
      <c r="C144" s="358"/>
      <c r="D144" s="358"/>
      <c r="E144" s="358"/>
      <c r="F144" s="358"/>
      <c r="G144" s="358"/>
      <c r="H144" s="358"/>
      <c r="I144" s="358"/>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c r="FC144" s="41"/>
      <c r="FD144" s="41"/>
      <c r="FE144" s="41"/>
      <c r="FF144" s="41"/>
      <c r="FG144" s="41"/>
      <c r="FH144" s="41"/>
      <c r="FI144" s="41"/>
      <c r="FJ144" s="41"/>
      <c r="FK144" s="41"/>
      <c r="FL144" s="41"/>
      <c r="FM144" s="41"/>
      <c r="FN144" s="41"/>
      <c r="FO144" s="41"/>
      <c r="FP144" s="41"/>
      <c r="FQ144" s="41"/>
      <c r="FR144" s="41"/>
      <c r="FS144" s="41"/>
      <c r="FT144" s="41"/>
      <c r="FU144" s="41"/>
      <c r="FV144" s="41"/>
      <c r="FW144" s="41"/>
      <c r="FX144" s="41"/>
      <c r="FY144" s="41"/>
      <c r="FZ144" s="41"/>
      <c r="GA144" s="41"/>
      <c r="GB144" s="41"/>
      <c r="GC144" s="41"/>
      <c r="GD144" s="41"/>
      <c r="GE144" s="41"/>
      <c r="GF144" s="41"/>
      <c r="GG144" s="41"/>
      <c r="GH144" s="41"/>
      <c r="GI144" s="41"/>
      <c r="GJ144" s="41"/>
      <c r="GK144" s="41"/>
      <c r="GL144" s="41"/>
      <c r="GM144" s="41"/>
      <c r="GN144" s="41"/>
      <c r="GO144" s="41"/>
      <c r="GP144" s="41"/>
      <c r="GQ144" s="41"/>
      <c r="GR144" s="41"/>
      <c r="GS144" s="41"/>
      <c r="GT144" s="41"/>
      <c r="GU144" s="41"/>
      <c r="GV144" s="41"/>
      <c r="GW144" s="41"/>
      <c r="GX144" s="41"/>
      <c r="GY144" s="41"/>
      <c r="GZ144" s="41"/>
      <c r="HA144" s="41"/>
      <c r="HB144" s="41"/>
      <c r="HC144" s="41"/>
      <c r="HD144" s="41"/>
      <c r="HE144" s="41"/>
      <c r="HF144" s="41"/>
      <c r="HG144" s="41"/>
      <c r="HH144" s="41"/>
      <c r="HI144" s="41"/>
      <c r="HJ144" s="41"/>
      <c r="HK144" s="41"/>
      <c r="HL144" s="41"/>
      <c r="HM144" s="41"/>
      <c r="HN144" s="41"/>
      <c r="HO144" s="41"/>
      <c r="HP144" s="41"/>
      <c r="HQ144" s="41"/>
      <c r="HR144" s="41"/>
      <c r="HS144" s="41"/>
      <c r="HT144" s="41"/>
      <c r="HU144" s="41"/>
      <c r="HV144" s="41"/>
      <c r="HW144" s="41"/>
      <c r="HX144" s="41"/>
      <c r="HY144" s="41"/>
      <c r="HZ144" s="41"/>
      <c r="IA144" s="41"/>
      <c r="IB144" s="41"/>
      <c r="IC144" s="41"/>
      <c r="ID144" s="41"/>
      <c r="IE144" s="41"/>
      <c r="IF144" s="41"/>
      <c r="IG144" s="41"/>
      <c r="IH144" s="41"/>
      <c r="II144" s="41"/>
      <c r="IJ144" s="41"/>
      <c r="IK144" s="41"/>
      <c r="IL144" s="41"/>
      <c r="IM144" s="41"/>
      <c r="IN144" s="41"/>
      <c r="IO144" s="41"/>
      <c r="IP144" s="41"/>
      <c r="IQ144" s="41"/>
      <c r="IR144" s="41"/>
    </row>
    <row r="145" spans="1:252" ht="15" thickBot="1" x14ac:dyDescent="0.35">
      <c r="A145" s="76" t="s">
        <v>105</v>
      </c>
      <c r="B145" s="362" t="s">
        <v>106</v>
      </c>
      <c r="C145" s="364"/>
      <c r="D145" s="56" t="s">
        <v>58</v>
      </c>
      <c r="E145" s="56" t="s">
        <v>59</v>
      </c>
      <c r="F145" s="339" t="s">
        <v>86</v>
      </c>
      <c r="G145" s="340"/>
      <c r="H145" s="341"/>
      <c r="I145" s="56" t="s">
        <v>60</v>
      </c>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row>
    <row r="146" spans="1:252" ht="15" thickBot="1" x14ac:dyDescent="0.35">
      <c r="A146" s="75"/>
      <c r="B146" s="365">
        <v>0</v>
      </c>
      <c r="C146" s="366"/>
      <c r="D146" s="69">
        <v>0</v>
      </c>
      <c r="E146" s="68">
        <f>B146*D146</f>
        <v>0</v>
      </c>
      <c r="F146" s="333"/>
      <c r="G146" s="335"/>
      <c r="H146" s="334"/>
      <c r="I146" s="73"/>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row>
    <row r="147" spans="1:252" ht="15" thickBot="1" x14ac:dyDescent="0.35">
      <c r="A147" s="75"/>
      <c r="B147" s="365">
        <v>0</v>
      </c>
      <c r="C147" s="366"/>
      <c r="D147" s="69">
        <v>0</v>
      </c>
      <c r="E147" s="68">
        <f>B147*D147</f>
        <v>0</v>
      </c>
      <c r="F147" s="333"/>
      <c r="G147" s="335"/>
      <c r="H147" s="334"/>
      <c r="I147" s="73"/>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row>
    <row r="148" spans="1:252" ht="15" thickBot="1" x14ac:dyDescent="0.35">
      <c r="A148" s="75"/>
      <c r="B148" s="365">
        <v>0</v>
      </c>
      <c r="C148" s="366"/>
      <c r="D148" s="69">
        <v>0</v>
      </c>
      <c r="E148" s="68">
        <f>B148*D148</f>
        <v>0</v>
      </c>
      <c r="F148" s="333"/>
      <c r="G148" s="335"/>
      <c r="H148" s="334"/>
      <c r="I148" s="73"/>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row>
    <row r="149" spans="1:252" ht="15" thickBot="1" x14ac:dyDescent="0.35">
      <c r="A149" s="75"/>
      <c r="B149" s="365">
        <v>0</v>
      </c>
      <c r="C149" s="366"/>
      <c r="D149" s="69">
        <v>0</v>
      </c>
      <c r="E149" s="68">
        <f>B149*D149</f>
        <v>0</v>
      </c>
      <c r="F149" s="333"/>
      <c r="G149" s="335"/>
      <c r="H149" s="334"/>
      <c r="I149" s="73"/>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row>
    <row r="150" spans="1:252" ht="16.2" thickBot="1" x14ac:dyDescent="0.35">
      <c r="A150" s="353" t="s">
        <v>54</v>
      </c>
      <c r="B150" s="322"/>
      <c r="C150" s="322"/>
      <c r="D150" s="323"/>
      <c r="E150" s="61">
        <f>SUM(E146:E149)</f>
        <v>0</v>
      </c>
      <c r="F150" s="367"/>
      <c r="G150" s="368"/>
      <c r="H150" s="368"/>
      <c r="I150" s="369"/>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row>
    <row r="151" spans="1:252" x14ac:dyDescent="0.35">
      <c r="B151" s="41"/>
      <c r="C151" s="41"/>
      <c r="D151" s="36"/>
      <c r="E151" s="36"/>
      <c r="F151" s="36"/>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row>
    <row r="152" spans="1:252" x14ac:dyDescent="0.35">
      <c r="B152" s="41"/>
      <c r="C152" s="41"/>
      <c r="D152" s="36"/>
      <c r="E152" s="36"/>
      <c r="F152" s="36"/>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row>
    <row r="153" spans="1:252" ht="15.6" x14ac:dyDescent="0.3">
      <c r="A153" s="357" t="s">
        <v>108</v>
      </c>
      <c r="B153" s="358"/>
      <c r="C153" s="358"/>
      <c r="D153" s="358"/>
      <c r="E153" s="358"/>
      <c r="F153" s="358"/>
      <c r="G153" s="358"/>
      <c r="H153" s="358"/>
      <c r="I153" s="358"/>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row>
    <row r="154" spans="1:252" ht="27.6" customHeight="1" thickBot="1" x14ac:dyDescent="0.35">
      <c r="A154" s="76" t="s">
        <v>56</v>
      </c>
      <c r="B154" s="79" t="s">
        <v>109</v>
      </c>
      <c r="C154" s="78" t="s">
        <v>57</v>
      </c>
      <c r="D154" s="56" t="s">
        <v>58</v>
      </c>
      <c r="E154" s="56" t="s">
        <v>59</v>
      </c>
      <c r="F154" s="362" t="s">
        <v>110</v>
      </c>
      <c r="G154" s="363"/>
      <c r="H154" s="364"/>
      <c r="I154" s="56" t="s">
        <v>60</v>
      </c>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c r="GL154" s="41"/>
      <c r="GM154" s="41"/>
      <c r="GN154" s="41"/>
      <c r="GO154" s="41"/>
      <c r="GP154" s="41"/>
      <c r="GQ154" s="41"/>
      <c r="GR154" s="41"/>
      <c r="GS154" s="41"/>
      <c r="GT154" s="41"/>
      <c r="GU154" s="41"/>
      <c r="GV154" s="41"/>
      <c r="GW154" s="41"/>
      <c r="GX154" s="41"/>
      <c r="GY154" s="41"/>
      <c r="GZ154" s="41"/>
      <c r="HA154" s="41"/>
      <c r="HB154" s="41"/>
      <c r="HC154" s="41"/>
      <c r="HD154" s="4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row>
    <row r="155" spans="1:252" ht="15" thickBot="1" x14ac:dyDescent="0.35">
      <c r="A155" s="73"/>
      <c r="B155" s="80"/>
      <c r="C155" s="206">
        <v>0</v>
      </c>
      <c r="D155" s="69">
        <v>0</v>
      </c>
      <c r="E155" s="68">
        <f t="shared" ref="E155:E160" si="14">C155*D155</f>
        <v>0</v>
      </c>
      <c r="F155" s="333"/>
      <c r="G155" s="335"/>
      <c r="H155" s="334"/>
      <c r="I155" s="73"/>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c r="FC155" s="41"/>
      <c r="FD155" s="41"/>
      <c r="FE155" s="41"/>
      <c r="FF155" s="41"/>
      <c r="FG155" s="41"/>
      <c r="FH155" s="41"/>
      <c r="FI155" s="41"/>
      <c r="FJ155" s="41"/>
      <c r="FK155" s="41"/>
      <c r="FL155" s="41"/>
      <c r="FM155" s="41"/>
      <c r="FN155" s="41"/>
      <c r="FO155" s="41"/>
      <c r="FP155" s="41"/>
      <c r="FQ155" s="41"/>
      <c r="FR155" s="41"/>
      <c r="FS155" s="41"/>
      <c r="FT155" s="41"/>
      <c r="FU155" s="41"/>
      <c r="FV155" s="41"/>
      <c r="FW155" s="41"/>
      <c r="FX155" s="41"/>
      <c r="FY155" s="41"/>
      <c r="FZ155" s="41"/>
      <c r="GA155" s="41"/>
      <c r="GB155" s="41"/>
      <c r="GC155" s="41"/>
      <c r="GD155" s="41"/>
      <c r="GE155" s="41"/>
      <c r="GF155" s="41"/>
      <c r="GG155" s="41"/>
      <c r="GH155" s="41"/>
      <c r="GI155" s="41"/>
      <c r="GJ155" s="41"/>
      <c r="GK155" s="41"/>
      <c r="GL155" s="41"/>
      <c r="GM155" s="41"/>
      <c r="GN155" s="41"/>
      <c r="GO155" s="41"/>
      <c r="GP155" s="41"/>
      <c r="GQ155" s="41"/>
      <c r="GR155" s="41"/>
      <c r="GS155" s="41"/>
      <c r="GT155" s="41"/>
      <c r="GU155" s="41"/>
      <c r="GV155" s="41"/>
      <c r="GW155" s="41"/>
      <c r="GX155" s="41"/>
      <c r="GY155" s="41"/>
      <c r="GZ155" s="41"/>
      <c r="HA155" s="41"/>
      <c r="HB155" s="41"/>
      <c r="HC155" s="41"/>
      <c r="HD155" s="4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row>
    <row r="156" spans="1:252" ht="15" thickBot="1" x14ac:dyDescent="0.35">
      <c r="A156" s="73"/>
      <c r="B156" s="80"/>
      <c r="C156" s="206">
        <v>0</v>
      </c>
      <c r="D156" s="69">
        <v>0</v>
      </c>
      <c r="E156" s="68">
        <f t="shared" si="14"/>
        <v>0</v>
      </c>
      <c r="F156" s="333"/>
      <c r="G156" s="335"/>
      <c r="H156" s="334"/>
      <c r="I156" s="73"/>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row>
    <row r="157" spans="1:252" ht="15" thickBot="1" x14ac:dyDescent="0.35">
      <c r="A157" s="73"/>
      <c r="B157" s="80"/>
      <c r="C157" s="206">
        <v>0</v>
      </c>
      <c r="D157" s="69">
        <v>0</v>
      </c>
      <c r="E157" s="68">
        <f t="shared" si="14"/>
        <v>0</v>
      </c>
      <c r="F157" s="333"/>
      <c r="G157" s="335"/>
      <c r="H157" s="334"/>
      <c r="I157" s="73"/>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row>
    <row r="158" spans="1:252" ht="15" thickBot="1" x14ac:dyDescent="0.35">
      <c r="A158" s="73"/>
      <c r="B158" s="80"/>
      <c r="C158" s="206">
        <v>0</v>
      </c>
      <c r="D158" s="69">
        <v>0</v>
      </c>
      <c r="E158" s="68">
        <f t="shared" si="14"/>
        <v>0</v>
      </c>
      <c r="F158" s="333"/>
      <c r="G158" s="335"/>
      <c r="H158" s="334"/>
      <c r="I158" s="73"/>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row>
    <row r="159" spans="1:252" ht="15" thickBot="1" x14ac:dyDescent="0.35">
      <c r="A159" s="73"/>
      <c r="B159" s="80"/>
      <c r="C159" s="206">
        <v>0</v>
      </c>
      <c r="D159" s="69">
        <v>0</v>
      </c>
      <c r="E159" s="68">
        <f t="shared" si="14"/>
        <v>0</v>
      </c>
      <c r="F159" s="333"/>
      <c r="G159" s="335"/>
      <c r="H159" s="334"/>
      <c r="I159" s="73"/>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row>
    <row r="160" spans="1:252" ht="15" thickBot="1" x14ac:dyDescent="0.35">
      <c r="A160" s="73"/>
      <c r="B160" s="80"/>
      <c r="C160" s="206">
        <v>0</v>
      </c>
      <c r="D160" s="69">
        <v>0</v>
      </c>
      <c r="E160" s="68">
        <f t="shared" si="14"/>
        <v>0</v>
      </c>
      <c r="F160" s="333"/>
      <c r="G160" s="335"/>
      <c r="H160" s="334"/>
      <c r="I160" s="73"/>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row>
    <row r="161" spans="1:252" ht="16.2" thickBot="1" x14ac:dyDescent="0.35">
      <c r="A161" s="353" t="s">
        <v>54</v>
      </c>
      <c r="B161" s="322"/>
      <c r="C161" s="322"/>
      <c r="D161" s="323"/>
      <c r="E161" s="61">
        <f>SUM(E155:E160)</f>
        <v>0</v>
      </c>
      <c r="F161" s="359"/>
      <c r="G161" s="360"/>
      <c r="H161" s="360"/>
      <c r="I161" s="36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row>
    <row r="162" spans="1:252" x14ac:dyDescent="0.35">
      <c r="B162" s="41"/>
      <c r="C162" s="41"/>
      <c r="D162" s="36"/>
      <c r="E162" s="36"/>
      <c r="F162" s="36"/>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row>
    <row r="163" spans="1:252" x14ac:dyDescent="0.35">
      <c r="B163" s="41"/>
      <c r="C163" s="41"/>
      <c r="D163" s="36"/>
      <c r="E163" s="36"/>
      <c r="F163" s="36"/>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row>
    <row r="164" spans="1:252" ht="15.6" x14ac:dyDescent="0.3">
      <c r="A164" s="357" t="s">
        <v>111</v>
      </c>
      <c r="B164" s="358"/>
      <c r="C164" s="358"/>
      <c r="D164" s="358"/>
      <c r="E164" s="358"/>
      <c r="F164" s="358"/>
      <c r="G164" s="358"/>
      <c r="H164" s="358"/>
      <c r="I164" s="358"/>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row>
    <row r="165" spans="1:252" ht="15" thickBot="1" x14ac:dyDescent="0.35">
      <c r="A165" s="72" t="s">
        <v>56</v>
      </c>
      <c r="B165" s="55" t="s">
        <v>112</v>
      </c>
      <c r="C165" s="56" t="s">
        <v>57</v>
      </c>
      <c r="D165" s="56" t="s">
        <v>58</v>
      </c>
      <c r="E165" s="56" t="s">
        <v>59</v>
      </c>
      <c r="F165" s="339" t="s">
        <v>60</v>
      </c>
      <c r="G165" s="340"/>
      <c r="H165" s="340"/>
      <c r="I165" s="3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row>
    <row r="166" spans="1:252" ht="15" thickBot="1" x14ac:dyDescent="0.35">
      <c r="A166" s="73"/>
      <c r="B166" s="81"/>
      <c r="C166" s="289"/>
      <c r="D166" s="69">
        <v>0</v>
      </c>
      <c r="E166" s="67">
        <f>C166*D166</f>
        <v>0</v>
      </c>
      <c r="F166" s="333"/>
      <c r="G166" s="335"/>
      <c r="H166" s="335"/>
      <c r="I166" s="334"/>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row>
    <row r="167" spans="1:252" ht="15" thickBot="1" x14ac:dyDescent="0.35">
      <c r="A167" s="73"/>
      <c r="B167" s="81"/>
      <c r="C167" s="289"/>
      <c r="D167" s="69">
        <v>0</v>
      </c>
      <c r="E167" s="67">
        <f>C167*D167</f>
        <v>0</v>
      </c>
      <c r="F167" s="333"/>
      <c r="G167" s="335"/>
      <c r="H167" s="335"/>
      <c r="I167" s="334"/>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row>
    <row r="168" spans="1:252" ht="15" thickBot="1" x14ac:dyDescent="0.35">
      <c r="A168" s="73"/>
      <c r="B168" s="81"/>
      <c r="C168" s="289"/>
      <c r="D168" s="69">
        <v>0</v>
      </c>
      <c r="E168" s="67">
        <f>C168*D168</f>
        <v>0</v>
      </c>
      <c r="F168" s="333"/>
      <c r="G168" s="335"/>
      <c r="H168" s="335"/>
      <c r="I168" s="334"/>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row>
    <row r="169" spans="1:252" ht="15" thickBot="1" x14ac:dyDescent="0.35">
      <c r="A169" s="73"/>
      <c r="B169" s="81"/>
      <c r="C169" s="289"/>
      <c r="D169" s="69">
        <v>0</v>
      </c>
      <c r="E169" s="67">
        <f>C169*D169</f>
        <v>0</v>
      </c>
      <c r="F169" s="333"/>
      <c r="G169" s="335"/>
      <c r="H169" s="335"/>
      <c r="I169" s="334"/>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c r="FX169" s="41"/>
      <c r="FY169" s="41"/>
      <c r="FZ169" s="41"/>
      <c r="GA169" s="41"/>
      <c r="GB169" s="41"/>
      <c r="GC169" s="41"/>
      <c r="GD169" s="41"/>
      <c r="GE169" s="41"/>
      <c r="GF169" s="41"/>
      <c r="GG169" s="41"/>
      <c r="GH169" s="41"/>
      <c r="GI169" s="41"/>
      <c r="GJ169" s="41"/>
      <c r="GK169" s="41"/>
      <c r="GL169" s="41"/>
      <c r="GM169" s="41"/>
      <c r="GN169" s="41"/>
      <c r="GO169" s="41"/>
      <c r="GP169" s="41"/>
      <c r="GQ169" s="41"/>
      <c r="GR169" s="41"/>
      <c r="GS169" s="41"/>
      <c r="GT169" s="41"/>
      <c r="GU169" s="41"/>
      <c r="GV169" s="41"/>
      <c r="GW169" s="41"/>
      <c r="GX169" s="41"/>
      <c r="GY169" s="41"/>
      <c r="GZ169" s="41"/>
      <c r="HA169" s="41"/>
      <c r="HB169" s="41"/>
      <c r="HC169" s="41"/>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41"/>
      <c r="HZ169" s="41"/>
      <c r="IA169" s="41"/>
      <c r="IB169" s="41"/>
      <c r="IC169" s="41"/>
      <c r="ID169" s="41"/>
      <c r="IE169" s="41"/>
      <c r="IF169" s="41"/>
      <c r="IG169" s="41"/>
      <c r="IH169" s="41"/>
      <c r="II169" s="41"/>
      <c r="IJ169" s="41"/>
      <c r="IK169" s="41"/>
      <c r="IL169" s="41"/>
      <c r="IM169" s="41"/>
      <c r="IN169" s="41"/>
      <c r="IO169" s="41"/>
      <c r="IP169" s="41"/>
      <c r="IQ169" s="41"/>
      <c r="IR169" s="41"/>
    </row>
    <row r="170" spans="1:252" ht="16.2" thickBot="1" x14ac:dyDescent="0.35">
      <c r="A170" s="350" t="s">
        <v>54</v>
      </c>
      <c r="B170" s="351"/>
      <c r="C170" s="351"/>
      <c r="D170" s="352"/>
      <c r="E170" s="61">
        <f>SUM(E166:E169)</f>
        <v>0</v>
      </c>
      <c r="F170" s="354"/>
      <c r="G170" s="355"/>
      <c r="H170" s="355"/>
      <c r="I170" s="356"/>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c r="FC170" s="41"/>
      <c r="FD170" s="41"/>
      <c r="FE170" s="41"/>
      <c r="FF170" s="41"/>
      <c r="FG170" s="41"/>
      <c r="FH170" s="41"/>
      <c r="FI170" s="41"/>
      <c r="FJ170" s="41"/>
      <c r="FK170" s="41"/>
      <c r="FL170" s="41"/>
      <c r="FM170" s="41"/>
      <c r="FN170" s="41"/>
      <c r="FO170" s="41"/>
      <c r="FP170" s="41"/>
      <c r="FQ170" s="41"/>
      <c r="FR170" s="41"/>
      <c r="FS170" s="41"/>
      <c r="FT170" s="41"/>
      <c r="FU170" s="41"/>
      <c r="FV170" s="41"/>
      <c r="FW170" s="41"/>
      <c r="FX170" s="41"/>
      <c r="FY170" s="41"/>
      <c r="FZ170" s="41"/>
      <c r="GA170" s="41"/>
      <c r="GB170" s="41"/>
      <c r="GC170" s="41"/>
      <c r="GD170" s="41"/>
      <c r="GE170" s="41"/>
      <c r="GF170" s="41"/>
      <c r="GG170" s="41"/>
      <c r="GH170" s="41"/>
      <c r="GI170" s="41"/>
      <c r="GJ170" s="41"/>
      <c r="GK170" s="41"/>
      <c r="GL170" s="41"/>
      <c r="GM170" s="41"/>
      <c r="GN170" s="41"/>
      <c r="GO170" s="41"/>
      <c r="GP170" s="41"/>
      <c r="GQ170" s="41"/>
      <c r="GR170" s="41"/>
      <c r="GS170" s="41"/>
      <c r="GT170" s="41"/>
      <c r="GU170" s="41"/>
      <c r="GV170" s="41"/>
      <c r="GW170" s="41"/>
      <c r="GX170" s="41"/>
      <c r="GY170" s="41"/>
      <c r="GZ170" s="41"/>
      <c r="HA170" s="41"/>
      <c r="HB170" s="41"/>
      <c r="HC170" s="41"/>
      <c r="HD170" s="41"/>
      <c r="HE170" s="41"/>
      <c r="HF170" s="41"/>
      <c r="HG170" s="41"/>
      <c r="HH170" s="41"/>
      <c r="HI170" s="41"/>
      <c r="HJ170" s="41"/>
      <c r="HK170" s="41"/>
      <c r="HL170" s="41"/>
      <c r="HM170" s="41"/>
      <c r="HN170" s="41"/>
      <c r="HO170" s="41"/>
      <c r="HP170" s="41"/>
      <c r="HQ170" s="41"/>
      <c r="HR170" s="41"/>
      <c r="HS170" s="41"/>
      <c r="HT170" s="41"/>
      <c r="HU170" s="41"/>
      <c r="HV170" s="41"/>
      <c r="HW170" s="41"/>
      <c r="HX170" s="41"/>
      <c r="HY170" s="41"/>
      <c r="HZ170" s="41"/>
      <c r="IA170" s="41"/>
      <c r="IB170" s="41"/>
      <c r="IC170" s="41"/>
      <c r="ID170" s="41"/>
      <c r="IE170" s="41"/>
      <c r="IF170" s="41"/>
      <c r="IG170" s="41"/>
      <c r="IH170" s="41"/>
      <c r="II170" s="41"/>
      <c r="IJ170" s="41"/>
      <c r="IK170" s="41"/>
      <c r="IL170" s="41"/>
      <c r="IM170" s="41"/>
      <c r="IN170" s="41"/>
      <c r="IO170" s="41"/>
      <c r="IP170" s="41"/>
      <c r="IQ170" s="41"/>
      <c r="IR170" s="41"/>
    </row>
    <row r="171" spans="1:252" x14ac:dyDescent="0.35">
      <c r="B171" s="41"/>
      <c r="C171" s="41"/>
      <c r="D171" s="36"/>
      <c r="E171" s="36"/>
      <c r="F171" s="36"/>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c r="FC171" s="41"/>
      <c r="FD171" s="41"/>
      <c r="FE171" s="41"/>
      <c r="FF171" s="41"/>
      <c r="FG171" s="41"/>
      <c r="FH171" s="41"/>
      <c r="FI171" s="41"/>
      <c r="FJ171" s="41"/>
      <c r="FK171" s="41"/>
      <c r="FL171" s="41"/>
      <c r="FM171" s="41"/>
      <c r="FN171" s="41"/>
      <c r="FO171" s="41"/>
      <c r="FP171" s="41"/>
      <c r="FQ171" s="41"/>
      <c r="FR171" s="41"/>
      <c r="FS171" s="41"/>
      <c r="FT171" s="41"/>
      <c r="FU171" s="41"/>
      <c r="FV171" s="41"/>
      <c r="FW171" s="41"/>
      <c r="FX171" s="41"/>
      <c r="FY171" s="41"/>
      <c r="FZ171" s="41"/>
      <c r="GA171" s="41"/>
      <c r="GB171" s="41"/>
      <c r="GC171" s="41"/>
      <c r="GD171" s="41"/>
      <c r="GE171" s="41"/>
      <c r="GF171" s="41"/>
      <c r="GG171" s="41"/>
      <c r="GH171" s="41"/>
      <c r="GI171" s="41"/>
      <c r="GJ171" s="41"/>
      <c r="GK171" s="41"/>
      <c r="GL171" s="41"/>
      <c r="GM171" s="41"/>
      <c r="GN171" s="41"/>
      <c r="GO171" s="41"/>
      <c r="GP171" s="41"/>
      <c r="GQ171" s="41"/>
      <c r="GR171" s="41"/>
      <c r="GS171" s="41"/>
      <c r="GT171" s="41"/>
      <c r="GU171" s="41"/>
      <c r="GV171" s="41"/>
      <c r="GW171" s="41"/>
      <c r="GX171" s="41"/>
      <c r="GY171" s="41"/>
      <c r="GZ171" s="41"/>
      <c r="HA171" s="41"/>
      <c r="HB171" s="41"/>
      <c r="HC171" s="41"/>
      <c r="HD171" s="41"/>
      <c r="HE171" s="41"/>
      <c r="HF171" s="41"/>
      <c r="HG171" s="41"/>
      <c r="HH171" s="41"/>
      <c r="HI171" s="41"/>
      <c r="HJ171" s="41"/>
      <c r="HK171" s="41"/>
      <c r="HL171" s="41"/>
      <c r="HM171" s="41"/>
      <c r="HN171" s="41"/>
      <c r="HO171" s="41"/>
      <c r="HP171" s="41"/>
      <c r="HQ171" s="41"/>
      <c r="HR171" s="41"/>
      <c r="HS171" s="41"/>
      <c r="HT171" s="41"/>
      <c r="HU171" s="41"/>
      <c r="HV171" s="41"/>
      <c r="HW171" s="41"/>
      <c r="HX171" s="41"/>
      <c r="HY171" s="41"/>
      <c r="HZ171" s="41"/>
      <c r="IA171" s="41"/>
      <c r="IB171" s="41"/>
      <c r="IC171" s="41"/>
      <c r="ID171" s="41"/>
      <c r="IE171" s="41"/>
      <c r="IF171" s="41"/>
      <c r="IG171" s="41"/>
      <c r="IH171" s="41"/>
      <c r="II171" s="41"/>
      <c r="IJ171" s="41"/>
      <c r="IK171" s="41"/>
      <c r="IL171" s="41"/>
      <c r="IM171" s="41"/>
      <c r="IN171" s="41"/>
      <c r="IO171" s="41"/>
      <c r="IP171" s="41"/>
      <c r="IQ171" s="41"/>
      <c r="IR171" s="41"/>
    </row>
    <row r="172" spans="1:252" x14ac:dyDescent="0.35">
      <c r="B172" s="41"/>
      <c r="C172" s="41"/>
      <c r="D172" s="36"/>
      <c r="E172" s="36"/>
      <c r="F172" s="36"/>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c r="FC172" s="41"/>
      <c r="FD172" s="41"/>
      <c r="FE172" s="41"/>
      <c r="FF172" s="41"/>
      <c r="FG172" s="41"/>
      <c r="FH172" s="41"/>
      <c r="FI172" s="41"/>
      <c r="FJ172" s="41"/>
      <c r="FK172" s="41"/>
      <c r="FL172" s="41"/>
      <c r="FM172" s="41"/>
      <c r="FN172" s="41"/>
      <c r="FO172" s="41"/>
      <c r="FP172" s="41"/>
      <c r="FQ172" s="41"/>
      <c r="FR172" s="41"/>
      <c r="FS172" s="41"/>
      <c r="FT172" s="41"/>
      <c r="FU172" s="41"/>
      <c r="FV172" s="41"/>
      <c r="FW172" s="41"/>
      <c r="FX172" s="41"/>
      <c r="FY172" s="41"/>
      <c r="FZ172" s="41"/>
      <c r="GA172" s="41"/>
      <c r="GB172" s="41"/>
      <c r="GC172" s="41"/>
      <c r="GD172" s="41"/>
      <c r="GE172" s="41"/>
      <c r="GF172" s="41"/>
      <c r="GG172" s="41"/>
      <c r="GH172" s="41"/>
      <c r="GI172" s="41"/>
      <c r="GJ172" s="41"/>
      <c r="GK172" s="41"/>
      <c r="GL172" s="41"/>
      <c r="GM172" s="41"/>
      <c r="GN172" s="41"/>
      <c r="GO172" s="41"/>
      <c r="GP172" s="41"/>
      <c r="GQ172" s="41"/>
      <c r="GR172" s="41"/>
      <c r="GS172" s="41"/>
      <c r="GT172" s="41"/>
      <c r="GU172" s="41"/>
      <c r="GV172" s="41"/>
      <c r="GW172" s="41"/>
      <c r="GX172" s="41"/>
      <c r="GY172" s="41"/>
      <c r="GZ172" s="41"/>
      <c r="HA172" s="41"/>
      <c r="HB172" s="41"/>
      <c r="HC172" s="41"/>
      <c r="HD172" s="41"/>
      <c r="HE172" s="41"/>
      <c r="HF172" s="41"/>
      <c r="HG172" s="41"/>
      <c r="HH172" s="41"/>
      <c r="HI172" s="41"/>
      <c r="HJ172" s="41"/>
      <c r="HK172" s="41"/>
      <c r="HL172" s="41"/>
      <c r="HM172" s="41"/>
      <c r="HN172" s="41"/>
      <c r="HO172" s="41"/>
      <c r="HP172" s="41"/>
      <c r="HQ172" s="41"/>
      <c r="HR172" s="41"/>
      <c r="HS172" s="41"/>
      <c r="HT172" s="41"/>
      <c r="HU172" s="41"/>
      <c r="HV172" s="41"/>
      <c r="HW172" s="41"/>
      <c r="HX172" s="41"/>
      <c r="HY172" s="41"/>
      <c r="HZ172" s="41"/>
      <c r="IA172" s="41"/>
      <c r="IB172" s="41"/>
      <c r="IC172" s="41"/>
      <c r="ID172" s="41"/>
      <c r="IE172" s="41"/>
      <c r="IF172" s="41"/>
      <c r="IG172" s="41"/>
      <c r="IH172" s="41"/>
      <c r="II172" s="41"/>
      <c r="IJ172" s="41"/>
      <c r="IK172" s="41"/>
      <c r="IL172" s="41"/>
      <c r="IM172" s="41"/>
      <c r="IN172" s="41"/>
      <c r="IO172" s="41"/>
      <c r="IP172" s="41"/>
      <c r="IQ172" s="41"/>
      <c r="IR172" s="41"/>
    </row>
    <row r="173" spans="1:252" ht="15.6" x14ac:dyDescent="0.3">
      <c r="A173" s="357" t="s">
        <v>113</v>
      </c>
      <c r="B173" s="358"/>
      <c r="C173" s="358"/>
      <c r="D173" s="358"/>
      <c r="E173" s="358"/>
      <c r="F173" s="358"/>
      <c r="G173" s="358"/>
      <c r="H173" s="358"/>
      <c r="I173" s="358"/>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c r="FC173" s="41"/>
      <c r="FD173" s="41"/>
      <c r="FE173" s="41"/>
      <c r="FF173" s="41"/>
      <c r="FG173" s="41"/>
      <c r="FH173" s="41"/>
      <c r="FI173" s="41"/>
      <c r="FJ173" s="41"/>
      <c r="FK173" s="41"/>
      <c r="FL173" s="41"/>
      <c r="FM173" s="41"/>
      <c r="FN173" s="41"/>
      <c r="FO173" s="41"/>
      <c r="FP173" s="41"/>
      <c r="FQ173" s="41"/>
      <c r="FR173" s="41"/>
      <c r="FS173" s="41"/>
      <c r="FT173" s="41"/>
      <c r="FU173" s="41"/>
      <c r="FV173" s="41"/>
      <c r="FW173" s="41"/>
      <c r="FX173" s="41"/>
      <c r="FY173" s="41"/>
      <c r="FZ173" s="41"/>
      <c r="GA173" s="41"/>
      <c r="GB173" s="41"/>
      <c r="GC173" s="41"/>
      <c r="GD173" s="41"/>
      <c r="GE173" s="41"/>
      <c r="GF173" s="41"/>
      <c r="GG173" s="41"/>
      <c r="GH173" s="41"/>
      <c r="GI173" s="41"/>
      <c r="GJ173" s="41"/>
      <c r="GK173" s="41"/>
      <c r="GL173" s="41"/>
      <c r="GM173" s="41"/>
      <c r="GN173" s="41"/>
      <c r="GO173" s="41"/>
      <c r="GP173" s="41"/>
      <c r="GQ173" s="41"/>
      <c r="GR173" s="41"/>
      <c r="GS173" s="41"/>
      <c r="GT173" s="41"/>
      <c r="GU173" s="41"/>
      <c r="GV173" s="41"/>
      <c r="GW173" s="41"/>
      <c r="GX173" s="41"/>
      <c r="GY173" s="41"/>
      <c r="GZ173" s="41"/>
      <c r="HA173" s="41"/>
      <c r="HB173" s="41"/>
      <c r="HC173" s="41"/>
      <c r="HD173" s="41"/>
      <c r="HE173" s="41"/>
      <c r="HF173" s="41"/>
      <c r="HG173" s="41"/>
      <c r="HH173" s="41"/>
      <c r="HI173" s="41"/>
      <c r="HJ173" s="41"/>
      <c r="HK173" s="41"/>
      <c r="HL173" s="41"/>
      <c r="HM173" s="41"/>
      <c r="HN173" s="41"/>
      <c r="HO173" s="41"/>
      <c r="HP173" s="41"/>
      <c r="HQ173" s="41"/>
      <c r="HR173" s="41"/>
      <c r="HS173" s="41"/>
      <c r="HT173" s="41"/>
      <c r="HU173" s="41"/>
      <c r="HV173" s="41"/>
      <c r="HW173" s="41"/>
      <c r="HX173" s="41"/>
      <c r="HY173" s="41"/>
      <c r="HZ173" s="41"/>
      <c r="IA173" s="41"/>
      <c r="IB173" s="41"/>
      <c r="IC173" s="41"/>
      <c r="ID173" s="41"/>
      <c r="IE173" s="41"/>
      <c r="IF173" s="41"/>
      <c r="IG173" s="41"/>
      <c r="IH173" s="41"/>
      <c r="II173" s="41"/>
      <c r="IJ173" s="41"/>
      <c r="IK173" s="41"/>
      <c r="IL173" s="41"/>
      <c r="IM173" s="41"/>
      <c r="IN173" s="41"/>
      <c r="IO173" s="41"/>
      <c r="IP173" s="41"/>
      <c r="IQ173" s="41"/>
      <c r="IR173" s="41"/>
    </row>
    <row r="174" spans="1:252" ht="15" thickBot="1" x14ac:dyDescent="0.35">
      <c r="A174" s="336"/>
      <c r="B174" s="337"/>
      <c r="C174" s="337"/>
      <c r="D174" s="338"/>
      <c r="E174" s="56" t="s">
        <v>59</v>
      </c>
      <c r="F174" s="339" t="s">
        <v>114</v>
      </c>
      <c r="G174" s="340"/>
      <c r="H174" s="340"/>
      <c r="I174" s="3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c r="FL174" s="41"/>
      <c r="FM174" s="41"/>
      <c r="FN174" s="41"/>
      <c r="FO174" s="41"/>
      <c r="FP174" s="41"/>
      <c r="FQ174" s="41"/>
      <c r="FR174" s="41"/>
      <c r="FS174" s="41"/>
      <c r="FT174" s="41"/>
      <c r="FU174" s="41"/>
      <c r="FV174" s="41"/>
      <c r="FW174" s="41"/>
      <c r="FX174" s="41"/>
      <c r="FY174" s="41"/>
      <c r="FZ174" s="41"/>
      <c r="GA174" s="41"/>
      <c r="GB174" s="41"/>
      <c r="GC174" s="41"/>
      <c r="GD174" s="41"/>
      <c r="GE174" s="41"/>
      <c r="GF174" s="41"/>
      <c r="GG174" s="41"/>
      <c r="GH174" s="41"/>
      <c r="GI174" s="41"/>
      <c r="GJ174" s="41"/>
      <c r="GK174" s="41"/>
      <c r="GL174" s="41"/>
      <c r="GM174" s="41"/>
      <c r="GN174" s="41"/>
      <c r="GO174" s="41"/>
      <c r="GP174" s="41"/>
      <c r="GQ174" s="41"/>
      <c r="GR174" s="41"/>
      <c r="GS174" s="41"/>
      <c r="GT174" s="41"/>
      <c r="GU174" s="41"/>
      <c r="GV174" s="41"/>
      <c r="GW174" s="41"/>
      <c r="GX174" s="41"/>
      <c r="GY174" s="41"/>
      <c r="GZ174" s="41"/>
      <c r="HA174" s="41"/>
      <c r="HB174" s="41"/>
      <c r="HC174" s="41"/>
      <c r="HD174" s="41"/>
      <c r="HE174" s="41"/>
      <c r="HF174" s="41"/>
      <c r="HG174" s="41"/>
      <c r="HH174" s="41"/>
      <c r="HI174" s="41"/>
      <c r="HJ174" s="41"/>
      <c r="HK174" s="41"/>
      <c r="HL174" s="41"/>
      <c r="HM174" s="41"/>
      <c r="HN174" s="41"/>
      <c r="HO174" s="41"/>
      <c r="HP174" s="41"/>
      <c r="HQ174" s="41"/>
      <c r="HR174" s="41"/>
      <c r="HS174" s="41"/>
      <c r="HT174" s="41"/>
      <c r="HU174" s="41"/>
      <c r="HV174" s="41"/>
      <c r="HW174" s="41"/>
      <c r="HX174" s="41"/>
      <c r="HY174" s="41"/>
      <c r="HZ174" s="41"/>
      <c r="IA174" s="41"/>
      <c r="IB174" s="41"/>
      <c r="IC174" s="41"/>
      <c r="ID174" s="41"/>
      <c r="IE174" s="41"/>
      <c r="IF174" s="41"/>
      <c r="IG174" s="41"/>
      <c r="IH174" s="41"/>
      <c r="II174" s="41"/>
      <c r="IJ174" s="41"/>
      <c r="IK174" s="41"/>
      <c r="IL174" s="41"/>
      <c r="IM174" s="41"/>
      <c r="IN174" s="41"/>
      <c r="IO174" s="41"/>
      <c r="IP174" s="41"/>
      <c r="IQ174" s="41"/>
      <c r="IR174" s="41"/>
    </row>
    <row r="175" spans="1:252" ht="15" thickBot="1" x14ac:dyDescent="0.35">
      <c r="A175" s="342"/>
      <c r="B175" s="343"/>
      <c r="C175" s="343"/>
      <c r="D175" s="344"/>
      <c r="E175" s="64">
        <v>0</v>
      </c>
      <c r="F175" s="345"/>
      <c r="G175" s="346"/>
      <c r="H175" s="346"/>
      <c r="I175" s="347"/>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c r="GL175" s="41"/>
      <c r="GM175" s="41"/>
      <c r="GN175" s="41"/>
      <c r="GO175" s="41"/>
      <c r="GP175" s="41"/>
      <c r="GQ175" s="41"/>
      <c r="GR175" s="41"/>
      <c r="GS175" s="41"/>
      <c r="GT175" s="41"/>
      <c r="GU175" s="41"/>
      <c r="GV175" s="41"/>
      <c r="GW175" s="41"/>
      <c r="GX175" s="41"/>
      <c r="GY175" s="41"/>
      <c r="GZ175" s="41"/>
      <c r="HA175" s="41"/>
      <c r="HB175" s="41"/>
      <c r="HC175" s="41"/>
      <c r="HD175" s="41"/>
      <c r="HE175" s="41"/>
      <c r="HF175" s="41"/>
      <c r="HG175" s="41"/>
      <c r="HH175" s="41"/>
      <c r="HI175" s="41"/>
      <c r="HJ175" s="41"/>
      <c r="HK175" s="41"/>
      <c r="HL175" s="41"/>
      <c r="HM175" s="41"/>
      <c r="HN175" s="41"/>
      <c r="HO175" s="41"/>
      <c r="HP175" s="41"/>
      <c r="HQ175" s="41"/>
      <c r="HR175" s="41"/>
      <c r="HS175" s="41"/>
      <c r="HT175" s="41"/>
      <c r="HU175" s="41"/>
      <c r="HV175" s="41"/>
      <c r="HW175" s="41"/>
      <c r="HX175" s="41"/>
      <c r="HY175" s="41"/>
      <c r="HZ175" s="41"/>
      <c r="IA175" s="41"/>
      <c r="IB175" s="41"/>
      <c r="IC175" s="41"/>
      <c r="ID175" s="41"/>
      <c r="IE175" s="41"/>
      <c r="IF175" s="41"/>
      <c r="IG175" s="41"/>
      <c r="IH175" s="41"/>
      <c r="II175" s="41"/>
      <c r="IJ175" s="41"/>
      <c r="IK175" s="41"/>
      <c r="IL175" s="41"/>
      <c r="IM175" s="41"/>
      <c r="IN175" s="41"/>
      <c r="IO175" s="41"/>
      <c r="IP175" s="41"/>
      <c r="IQ175" s="41"/>
      <c r="IR175" s="41"/>
    </row>
    <row r="176" spans="1:252" ht="16.2" thickBot="1" x14ac:dyDescent="0.35">
      <c r="A176" s="350" t="s">
        <v>54</v>
      </c>
      <c r="B176" s="351"/>
      <c r="C176" s="351"/>
      <c r="D176" s="352"/>
      <c r="E176" s="61">
        <f>SUM(E175:E175)</f>
        <v>0</v>
      </c>
      <c r="F176" s="348"/>
      <c r="G176" s="349"/>
      <c r="H176" s="349"/>
      <c r="I176" s="349"/>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c r="FC176" s="41"/>
      <c r="FD176" s="41"/>
      <c r="FE176" s="41"/>
      <c r="FF176" s="41"/>
      <c r="FG176" s="41"/>
      <c r="FH176" s="41"/>
      <c r="FI176" s="41"/>
      <c r="FJ176" s="41"/>
      <c r="FK176" s="41"/>
      <c r="FL176" s="41"/>
      <c r="FM176" s="41"/>
      <c r="FN176" s="41"/>
      <c r="FO176" s="41"/>
      <c r="FP176" s="41"/>
      <c r="FQ176" s="41"/>
      <c r="FR176" s="41"/>
      <c r="FS176" s="41"/>
      <c r="FT176" s="41"/>
      <c r="FU176" s="41"/>
      <c r="FV176" s="41"/>
      <c r="FW176" s="41"/>
      <c r="FX176" s="41"/>
      <c r="FY176" s="41"/>
      <c r="FZ176" s="41"/>
      <c r="GA176" s="41"/>
      <c r="GB176" s="41"/>
      <c r="GC176" s="41"/>
      <c r="GD176" s="41"/>
      <c r="GE176" s="41"/>
      <c r="GF176" s="41"/>
      <c r="GG176" s="41"/>
      <c r="GH176" s="41"/>
      <c r="GI176" s="41"/>
      <c r="GJ176" s="41"/>
      <c r="GK176" s="41"/>
      <c r="GL176" s="41"/>
      <c r="GM176" s="41"/>
      <c r="GN176" s="41"/>
      <c r="GO176" s="41"/>
      <c r="GP176" s="41"/>
      <c r="GQ176" s="41"/>
      <c r="GR176" s="41"/>
      <c r="GS176" s="41"/>
      <c r="GT176" s="41"/>
      <c r="GU176" s="41"/>
      <c r="GV176" s="41"/>
      <c r="GW176" s="41"/>
      <c r="GX176" s="41"/>
      <c r="GY176" s="41"/>
      <c r="GZ176" s="41"/>
      <c r="HA176" s="41"/>
      <c r="HB176" s="41"/>
      <c r="HC176" s="41"/>
      <c r="HD176" s="41"/>
      <c r="HE176" s="41"/>
      <c r="HF176" s="41"/>
      <c r="HG176" s="41"/>
      <c r="HH176" s="41"/>
      <c r="HI176" s="41"/>
      <c r="HJ176" s="41"/>
      <c r="HK176" s="41"/>
      <c r="HL176" s="41"/>
      <c r="HM176" s="41"/>
      <c r="HN176" s="41"/>
      <c r="HO176" s="41"/>
      <c r="HP176" s="41"/>
      <c r="HQ176" s="41"/>
      <c r="HR176" s="41"/>
      <c r="HS176" s="41"/>
      <c r="HT176" s="41"/>
      <c r="HU176" s="41"/>
      <c r="HV176" s="41"/>
      <c r="HW176" s="41"/>
      <c r="HX176" s="41"/>
      <c r="HY176" s="41"/>
      <c r="HZ176" s="41"/>
      <c r="IA176" s="41"/>
      <c r="IB176" s="41"/>
      <c r="IC176" s="41"/>
      <c r="ID176" s="41"/>
      <c r="IE176" s="41"/>
      <c r="IF176" s="41"/>
      <c r="IG176" s="41"/>
      <c r="IH176" s="41"/>
      <c r="II176" s="41"/>
      <c r="IJ176" s="41"/>
      <c r="IK176" s="41"/>
      <c r="IL176" s="41"/>
      <c r="IM176" s="41"/>
      <c r="IN176" s="41"/>
      <c r="IO176" s="41"/>
      <c r="IP176" s="41"/>
      <c r="IQ176" s="41"/>
      <c r="IR176" s="41"/>
    </row>
    <row r="177" spans="2:252" x14ac:dyDescent="0.35">
      <c r="B177" s="41"/>
      <c r="C177" s="41"/>
      <c r="D177" s="36"/>
      <c r="E177" s="36"/>
      <c r="F177" s="36"/>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row>
    <row r="178" spans="2:252" x14ac:dyDescent="0.35">
      <c r="B178" s="41"/>
      <c r="C178" s="41"/>
      <c r="D178" s="36"/>
      <c r="E178" s="36"/>
      <c r="F178" s="36"/>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41"/>
      <c r="FM178" s="41"/>
      <c r="FN178" s="41"/>
      <c r="FO178" s="41"/>
      <c r="FP178" s="41"/>
      <c r="FQ178" s="41"/>
      <c r="FR178" s="41"/>
      <c r="FS178" s="41"/>
      <c r="FT178" s="41"/>
      <c r="FU178" s="41"/>
      <c r="FV178" s="41"/>
      <c r="FW178" s="41"/>
      <c r="FX178" s="41"/>
      <c r="FY178" s="41"/>
      <c r="FZ178" s="41"/>
      <c r="GA178" s="41"/>
      <c r="GB178" s="41"/>
      <c r="GC178" s="41"/>
      <c r="GD178" s="41"/>
      <c r="GE178" s="41"/>
      <c r="GF178" s="41"/>
      <c r="GG178" s="41"/>
      <c r="GH178" s="41"/>
      <c r="GI178" s="41"/>
      <c r="GJ178" s="41"/>
      <c r="GK178" s="41"/>
      <c r="GL178" s="41"/>
      <c r="GM178" s="41"/>
      <c r="GN178" s="41"/>
      <c r="GO178" s="41"/>
      <c r="GP178" s="41"/>
      <c r="GQ178" s="41"/>
      <c r="GR178" s="41"/>
      <c r="GS178" s="41"/>
      <c r="GT178" s="41"/>
      <c r="GU178" s="41"/>
      <c r="GV178" s="41"/>
      <c r="GW178" s="41"/>
      <c r="GX178" s="41"/>
      <c r="GY178" s="41"/>
      <c r="GZ178" s="41"/>
      <c r="HA178" s="41"/>
      <c r="HB178" s="41"/>
      <c r="HC178" s="41"/>
      <c r="HD178" s="41"/>
      <c r="HE178" s="41"/>
      <c r="HF178" s="41"/>
      <c r="HG178" s="41"/>
      <c r="HH178" s="41"/>
      <c r="HI178" s="41"/>
      <c r="HJ178" s="41"/>
      <c r="HK178" s="41"/>
      <c r="HL178" s="41"/>
      <c r="HM178" s="41"/>
      <c r="HN178" s="41"/>
      <c r="HO178" s="41"/>
      <c r="HP178" s="41"/>
      <c r="HQ178" s="41"/>
      <c r="HR178" s="41"/>
      <c r="HS178" s="41"/>
      <c r="HT178" s="41"/>
      <c r="HU178" s="41"/>
      <c r="HV178" s="41"/>
      <c r="HW178" s="41"/>
      <c r="HX178" s="41"/>
      <c r="HY178" s="41"/>
      <c r="HZ178" s="41"/>
      <c r="IA178" s="41"/>
      <c r="IB178" s="41"/>
      <c r="IC178" s="41"/>
      <c r="ID178" s="41"/>
      <c r="IE178" s="41"/>
      <c r="IF178" s="41"/>
      <c r="IG178" s="41"/>
      <c r="IH178" s="41"/>
      <c r="II178" s="41"/>
      <c r="IJ178" s="41"/>
      <c r="IK178" s="41"/>
      <c r="IL178" s="41"/>
      <c r="IM178" s="41"/>
      <c r="IN178" s="41"/>
      <c r="IO178" s="41"/>
      <c r="IP178" s="41"/>
      <c r="IQ178" s="41"/>
      <c r="IR178" s="41"/>
    </row>
    <row r="179" spans="2:252" x14ac:dyDescent="0.35">
      <c r="B179" s="41"/>
      <c r="C179" s="41"/>
      <c r="D179" s="36"/>
      <c r="E179" s="36"/>
      <c r="F179" s="36"/>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c r="FC179" s="41"/>
      <c r="FD179" s="41"/>
      <c r="FE179" s="41"/>
      <c r="FF179" s="41"/>
      <c r="FG179" s="41"/>
      <c r="FH179" s="41"/>
      <c r="FI179" s="41"/>
      <c r="FJ179" s="41"/>
      <c r="FK179" s="41"/>
      <c r="FL179" s="41"/>
      <c r="FM179" s="41"/>
      <c r="FN179" s="41"/>
      <c r="FO179" s="41"/>
      <c r="FP179" s="41"/>
      <c r="FQ179" s="41"/>
      <c r="FR179" s="41"/>
      <c r="FS179" s="41"/>
      <c r="FT179" s="41"/>
      <c r="FU179" s="41"/>
      <c r="FV179" s="41"/>
      <c r="FW179" s="41"/>
      <c r="FX179" s="41"/>
      <c r="FY179" s="41"/>
      <c r="FZ179" s="41"/>
      <c r="GA179" s="41"/>
      <c r="GB179" s="41"/>
      <c r="GC179" s="41"/>
      <c r="GD179" s="41"/>
      <c r="GE179" s="41"/>
      <c r="GF179" s="41"/>
      <c r="GG179" s="41"/>
      <c r="GH179" s="41"/>
      <c r="GI179" s="41"/>
      <c r="GJ179" s="41"/>
      <c r="GK179" s="41"/>
      <c r="GL179" s="41"/>
      <c r="GM179" s="41"/>
      <c r="GN179" s="41"/>
      <c r="GO179" s="41"/>
      <c r="GP179" s="41"/>
      <c r="GQ179" s="41"/>
      <c r="GR179" s="41"/>
      <c r="GS179" s="41"/>
      <c r="GT179" s="41"/>
      <c r="GU179" s="41"/>
      <c r="GV179" s="41"/>
      <c r="GW179" s="41"/>
      <c r="GX179" s="41"/>
      <c r="GY179" s="41"/>
      <c r="GZ179" s="41"/>
      <c r="HA179" s="41"/>
      <c r="HB179" s="41"/>
      <c r="HC179" s="41"/>
      <c r="HD179" s="41"/>
      <c r="HE179" s="41"/>
      <c r="HF179" s="41"/>
      <c r="HG179" s="41"/>
      <c r="HH179" s="41"/>
      <c r="HI179" s="41"/>
      <c r="HJ179" s="41"/>
      <c r="HK179" s="41"/>
      <c r="HL179" s="41"/>
      <c r="HM179" s="41"/>
      <c r="HN179" s="41"/>
      <c r="HO179" s="41"/>
      <c r="HP179" s="41"/>
      <c r="HQ179" s="41"/>
      <c r="HR179" s="41"/>
      <c r="HS179" s="41"/>
      <c r="HT179" s="41"/>
      <c r="HU179" s="41"/>
      <c r="HV179" s="41"/>
      <c r="HW179" s="41"/>
      <c r="HX179" s="41"/>
      <c r="HY179" s="41"/>
      <c r="HZ179" s="41"/>
      <c r="IA179" s="41"/>
      <c r="IB179" s="41"/>
      <c r="IC179" s="41"/>
      <c r="ID179" s="41"/>
      <c r="IE179" s="41"/>
      <c r="IF179" s="41"/>
      <c r="IG179" s="41"/>
      <c r="IH179" s="41"/>
      <c r="II179" s="41"/>
      <c r="IJ179" s="41"/>
      <c r="IK179" s="41"/>
      <c r="IL179" s="41"/>
      <c r="IM179" s="41"/>
      <c r="IN179" s="41"/>
      <c r="IO179" s="41"/>
      <c r="IP179" s="41"/>
      <c r="IQ179" s="41"/>
      <c r="IR179" s="41"/>
    </row>
    <row r="180" spans="2:252" x14ac:dyDescent="0.35">
      <c r="B180" s="41"/>
      <c r="C180" s="41"/>
      <c r="D180" s="36"/>
      <c r="E180" s="36"/>
      <c r="F180" s="36"/>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c r="FS180" s="41"/>
      <c r="FT180" s="41"/>
      <c r="FU180" s="41"/>
      <c r="FV180" s="41"/>
      <c r="FW180" s="41"/>
      <c r="FX180" s="41"/>
      <c r="FY180" s="41"/>
      <c r="FZ180" s="41"/>
      <c r="GA180" s="41"/>
      <c r="GB180" s="41"/>
      <c r="GC180" s="41"/>
      <c r="GD180" s="41"/>
      <c r="GE180" s="41"/>
      <c r="GF180" s="41"/>
      <c r="GG180" s="41"/>
      <c r="GH180" s="41"/>
      <c r="GI180" s="41"/>
      <c r="GJ180" s="41"/>
      <c r="GK180" s="41"/>
      <c r="GL180" s="41"/>
      <c r="GM180" s="41"/>
      <c r="GN180" s="41"/>
      <c r="GO180" s="41"/>
      <c r="GP180" s="41"/>
      <c r="GQ180" s="41"/>
      <c r="GR180" s="41"/>
      <c r="GS180" s="41"/>
      <c r="GT180" s="41"/>
      <c r="GU180" s="41"/>
      <c r="GV180" s="41"/>
      <c r="GW180" s="41"/>
      <c r="GX180" s="41"/>
      <c r="GY180" s="41"/>
      <c r="GZ180" s="41"/>
      <c r="HA180" s="41"/>
      <c r="HB180" s="41"/>
      <c r="HC180" s="41"/>
      <c r="HD180" s="41"/>
      <c r="HE180" s="41"/>
      <c r="HF180" s="41"/>
      <c r="HG180" s="41"/>
      <c r="HH180" s="41"/>
      <c r="HI180" s="41"/>
      <c r="HJ180" s="41"/>
      <c r="HK180" s="41"/>
      <c r="HL180" s="41"/>
      <c r="HM180" s="41"/>
      <c r="HN180" s="41"/>
      <c r="HO180" s="41"/>
      <c r="HP180" s="41"/>
      <c r="HQ180" s="41"/>
      <c r="HR180" s="41"/>
      <c r="HS180" s="41"/>
      <c r="HT180" s="41"/>
      <c r="HU180" s="41"/>
      <c r="HV180" s="41"/>
      <c r="HW180" s="41"/>
      <c r="HX180" s="41"/>
      <c r="HY180" s="41"/>
      <c r="HZ180" s="41"/>
      <c r="IA180" s="41"/>
      <c r="IB180" s="41"/>
      <c r="IC180" s="41"/>
      <c r="ID180" s="41"/>
      <c r="IE180" s="41"/>
      <c r="IF180" s="41"/>
      <c r="IG180" s="41"/>
      <c r="IH180" s="41"/>
      <c r="II180" s="41"/>
      <c r="IJ180" s="41"/>
      <c r="IK180" s="41"/>
      <c r="IL180" s="41"/>
      <c r="IM180" s="41"/>
      <c r="IN180" s="41"/>
      <c r="IO180" s="41"/>
      <c r="IP180" s="41"/>
      <c r="IQ180" s="41"/>
      <c r="IR180" s="41"/>
    </row>
    <row r="181" spans="2:252" x14ac:dyDescent="0.35">
      <c r="B181" s="41"/>
      <c r="C181" s="41"/>
      <c r="D181" s="36"/>
      <c r="E181" s="36"/>
      <c r="F181" s="36"/>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c r="FC181" s="41"/>
      <c r="FD181" s="41"/>
      <c r="FE181" s="41"/>
      <c r="FF181" s="41"/>
      <c r="FG181" s="41"/>
      <c r="FH181" s="41"/>
      <c r="FI181" s="41"/>
      <c r="FJ181" s="41"/>
      <c r="FK181" s="41"/>
      <c r="FL181" s="41"/>
      <c r="FM181" s="41"/>
      <c r="FN181" s="41"/>
      <c r="FO181" s="41"/>
      <c r="FP181" s="41"/>
      <c r="FQ181" s="41"/>
      <c r="FR181" s="41"/>
      <c r="FS181" s="41"/>
      <c r="FT181" s="41"/>
      <c r="FU181" s="41"/>
      <c r="FV181" s="41"/>
      <c r="FW181" s="41"/>
      <c r="FX181" s="41"/>
      <c r="FY181" s="41"/>
      <c r="FZ181" s="41"/>
      <c r="GA181" s="41"/>
      <c r="GB181" s="41"/>
      <c r="GC181" s="41"/>
      <c r="GD181" s="41"/>
      <c r="GE181" s="41"/>
      <c r="GF181" s="41"/>
      <c r="GG181" s="41"/>
      <c r="GH181" s="41"/>
      <c r="GI181" s="41"/>
      <c r="GJ181" s="41"/>
      <c r="GK181" s="41"/>
      <c r="GL181" s="41"/>
      <c r="GM181" s="41"/>
      <c r="GN181" s="41"/>
      <c r="GO181" s="41"/>
      <c r="GP181" s="41"/>
      <c r="GQ181" s="41"/>
      <c r="GR181" s="41"/>
      <c r="GS181" s="41"/>
      <c r="GT181" s="41"/>
      <c r="GU181" s="41"/>
      <c r="GV181" s="41"/>
      <c r="GW181" s="41"/>
      <c r="GX181" s="41"/>
      <c r="GY181" s="41"/>
      <c r="GZ181" s="41"/>
      <c r="HA181" s="41"/>
      <c r="HB181" s="41"/>
      <c r="HC181" s="41"/>
      <c r="HD181" s="41"/>
      <c r="HE181" s="41"/>
      <c r="HF181" s="41"/>
      <c r="HG181" s="41"/>
      <c r="HH181" s="41"/>
      <c r="HI181" s="41"/>
      <c r="HJ181" s="41"/>
      <c r="HK181" s="41"/>
      <c r="HL181" s="41"/>
      <c r="HM181" s="41"/>
      <c r="HN181" s="41"/>
      <c r="HO181" s="41"/>
      <c r="HP181" s="41"/>
      <c r="HQ181" s="41"/>
      <c r="HR181" s="41"/>
      <c r="HS181" s="41"/>
      <c r="HT181" s="41"/>
      <c r="HU181" s="41"/>
      <c r="HV181" s="41"/>
      <c r="HW181" s="41"/>
      <c r="HX181" s="41"/>
      <c r="HY181" s="41"/>
      <c r="HZ181" s="41"/>
      <c r="IA181" s="41"/>
      <c r="IB181" s="41"/>
      <c r="IC181" s="41"/>
      <c r="ID181" s="41"/>
      <c r="IE181" s="41"/>
      <c r="IF181" s="41"/>
      <c r="IG181" s="41"/>
      <c r="IH181" s="41"/>
      <c r="II181" s="41"/>
      <c r="IJ181" s="41"/>
      <c r="IK181" s="41"/>
      <c r="IL181" s="41"/>
      <c r="IM181" s="41"/>
      <c r="IN181" s="41"/>
      <c r="IO181" s="41"/>
      <c r="IP181" s="41"/>
      <c r="IQ181" s="41"/>
      <c r="IR181" s="41"/>
    </row>
    <row r="182" spans="2:252" x14ac:dyDescent="0.35">
      <c r="B182" s="41"/>
      <c r="C182" s="41"/>
      <c r="D182" s="35"/>
      <c r="E182" s="35"/>
      <c r="F182" s="35"/>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c r="FS182" s="41"/>
      <c r="FT182" s="41"/>
      <c r="FU182" s="41"/>
      <c r="FV182" s="41"/>
      <c r="FW182" s="41"/>
      <c r="FX182" s="41"/>
      <c r="FY182" s="41"/>
      <c r="FZ182" s="41"/>
      <c r="GA182" s="41"/>
      <c r="GB182" s="41"/>
      <c r="GC182" s="41"/>
      <c r="GD182" s="41"/>
      <c r="GE182" s="41"/>
      <c r="GF182" s="41"/>
      <c r="GG182" s="41"/>
      <c r="GH182" s="41"/>
      <c r="GI182" s="41"/>
      <c r="GJ182" s="41"/>
      <c r="GK182" s="41"/>
      <c r="GL182" s="41"/>
      <c r="GM182" s="41"/>
      <c r="GN182" s="41"/>
      <c r="GO182" s="41"/>
      <c r="GP182" s="41"/>
      <c r="GQ182" s="41"/>
      <c r="GR182" s="41"/>
      <c r="GS182" s="41"/>
      <c r="GT182" s="41"/>
      <c r="GU182" s="41"/>
      <c r="GV182" s="41"/>
      <c r="GW182" s="41"/>
      <c r="GX182" s="41"/>
      <c r="GY182" s="41"/>
      <c r="GZ182" s="41"/>
      <c r="HA182" s="41"/>
      <c r="HB182" s="41"/>
      <c r="HC182" s="41"/>
      <c r="HD182" s="41"/>
      <c r="HE182" s="41"/>
      <c r="HF182" s="41"/>
      <c r="HG182" s="41"/>
      <c r="HH182" s="41"/>
      <c r="HI182" s="41"/>
      <c r="HJ182" s="41"/>
      <c r="HK182" s="41"/>
      <c r="HL182" s="41"/>
      <c r="HM182" s="41"/>
      <c r="HN182" s="41"/>
      <c r="HO182" s="41"/>
      <c r="HP182" s="41"/>
      <c r="HQ182" s="41"/>
      <c r="HR182" s="41"/>
      <c r="HS182" s="41"/>
      <c r="HT182" s="41"/>
      <c r="HU182" s="41"/>
      <c r="HV182" s="41"/>
      <c r="HW182" s="41"/>
      <c r="HX182" s="41"/>
      <c r="HY182" s="41"/>
      <c r="HZ182" s="41"/>
      <c r="IA182" s="41"/>
      <c r="IB182" s="41"/>
      <c r="IC182" s="41"/>
      <c r="ID182" s="41"/>
      <c r="IE182" s="41"/>
      <c r="IF182" s="41"/>
      <c r="IG182" s="41"/>
      <c r="IH182" s="41"/>
      <c r="II182" s="41"/>
      <c r="IJ182" s="41"/>
      <c r="IK182" s="41"/>
      <c r="IL182" s="41"/>
      <c r="IM182" s="41"/>
      <c r="IN182" s="41"/>
      <c r="IO182" s="41"/>
      <c r="IP182" s="41"/>
      <c r="IQ182" s="41"/>
      <c r="IR182" s="41"/>
    </row>
    <row r="183" spans="2:252" x14ac:dyDescent="0.35">
      <c r="B183" s="41"/>
      <c r="C183" s="41"/>
      <c r="D183" s="35"/>
      <c r="E183" s="35"/>
      <c r="F183" s="35"/>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row>
    <row r="184" spans="2:252" x14ac:dyDescent="0.35">
      <c r="B184" s="41"/>
      <c r="C184" s="41"/>
      <c r="D184" s="35"/>
      <c r="E184" s="35"/>
      <c r="F184" s="35"/>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row>
    <row r="185" spans="2:252" x14ac:dyDescent="0.35">
      <c r="B185" s="41"/>
      <c r="C185" s="41"/>
      <c r="D185" s="35"/>
      <c r="E185" s="35"/>
      <c r="F185" s="35"/>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row>
    <row r="186" spans="2:252" x14ac:dyDescent="0.35">
      <c r="B186" s="41"/>
      <c r="C186" s="41"/>
      <c r="D186" s="35"/>
      <c r="E186" s="35"/>
      <c r="F186" s="35"/>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row>
    <row r="187" spans="2:252" x14ac:dyDescent="0.35">
      <c r="B187" s="41"/>
      <c r="C187" s="41"/>
      <c r="D187" s="35"/>
      <c r="E187" s="35"/>
      <c r="F187" s="35"/>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row>
    <row r="188" spans="2:252" x14ac:dyDescent="0.35">
      <c r="B188" s="41"/>
      <c r="C188" s="41"/>
      <c r="D188" s="35"/>
      <c r="E188" s="35"/>
      <c r="F188" s="35"/>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row>
    <row r="189" spans="2:252" x14ac:dyDescent="0.35">
      <c r="B189" s="41"/>
      <c r="C189" s="41"/>
      <c r="D189" s="35"/>
      <c r="E189" s="35"/>
      <c r="F189" s="35"/>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row>
    <row r="190" spans="2:252" x14ac:dyDescent="0.35">
      <c r="B190" s="41"/>
      <c r="C190" s="41"/>
      <c r="D190" s="35"/>
      <c r="E190" s="35"/>
      <c r="F190" s="35"/>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row>
    <row r="191" spans="2:252" x14ac:dyDescent="0.35">
      <c r="B191" s="41"/>
      <c r="C191" s="41"/>
      <c r="D191" s="35"/>
      <c r="E191" s="35"/>
      <c r="F191" s="35"/>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row>
    <row r="192" spans="2:252" x14ac:dyDescent="0.35">
      <c r="B192" s="41"/>
      <c r="C192" s="41"/>
      <c r="D192" s="35"/>
      <c r="E192" s="35"/>
      <c r="F192" s="35"/>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row>
    <row r="193" spans="2:252" x14ac:dyDescent="0.35">
      <c r="B193" s="41"/>
      <c r="C193" s="41"/>
      <c r="D193" s="35"/>
      <c r="E193" s="35"/>
      <c r="F193" s="35"/>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row>
    <row r="194" spans="2:252" x14ac:dyDescent="0.35">
      <c r="B194" s="41"/>
      <c r="C194" s="41"/>
      <c r="D194" s="35"/>
      <c r="E194" s="35"/>
      <c r="F194" s="35"/>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row>
    <row r="195" spans="2:252" x14ac:dyDescent="0.35">
      <c r="B195" s="41"/>
      <c r="C195" s="41"/>
      <c r="D195" s="35"/>
      <c r="E195" s="35"/>
      <c r="F195" s="35"/>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row>
    <row r="196" spans="2:252" x14ac:dyDescent="0.35">
      <c r="B196" s="41"/>
      <c r="C196" s="41"/>
      <c r="D196" s="35"/>
      <c r="E196" s="35"/>
      <c r="F196" s="35"/>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row>
    <row r="197" spans="2:252" x14ac:dyDescent="0.35">
      <c r="B197" s="41"/>
      <c r="C197" s="41"/>
      <c r="D197" s="35"/>
      <c r="E197" s="35"/>
      <c r="F197" s="35"/>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row>
    <row r="198" spans="2:252" x14ac:dyDescent="0.35">
      <c r="B198" s="41"/>
      <c r="C198" s="41"/>
      <c r="D198" s="35"/>
      <c r="E198" s="35"/>
      <c r="F198" s="35"/>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row>
    <row r="199" spans="2:252" x14ac:dyDescent="0.35">
      <c r="B199" s="41"/>
      <c r="C199" s="41"/>
      <c r="D199" s="35"/>
      <c r="E199" s="35"/>
      <c r="F199" s="35"/>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row>
    <row r="200" spans="2:252" x14ac:dyDescent="0.35">
      <c r="B200" s="41"/>
      <c r="C200" s="41"/>
      <c r="D200" s="35"/>
      <c r="E200" s="35"/>
      <c r="F200" s="35"/>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row>
    <row r="201" spans="2:252" x14ac:dyDescent="0.35">
      <c r="B201" s="41"/>
      <c r="C201" s="41"/>
      <c r="D201" s="35"/>
      <c r="E201" s="35"/>
      <c r="F201" s="35"/>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row>
    <row r="202" spans="2:252" x14ac:dyDescent="0.35">
      <c r="B202" s="41"/>
      <c r="C202" s="41"/>
      <c r="D202" s="35"/>
      <c r="E202" s="35"/>
      <c r="F202" s="35"/>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row>
    <row r="203" spans="2:252" x14ac:dyDescent="0.35">
      <c r="B203" s="41"/>
      <c r="C203" s="41"/>
      <c r="D203" s="35"/>
      <c r="E203" s="35"/>
      <c r="F203" s="35"/>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row>
    <row r="204" spans="2:252" x14ac:dyDescent="0.35">
      <c r="B204" s="41"/>
      <c r="C204" s="41"/>
      <c r="D204" s="35"/>
      <c r="E204" s="35"/>
      <c r="F204" s="35"/>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row>
    <row r="205" spans="2:252" x14ac:dyDescent="0.35">
      <c r="B205" s="41"/>
      <c r="C205" s="41"/>
      <c r="D205" s="35"/>
      <c r="E205" s="35"/>
      <c r="F205" s="35"/>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row>
    <row r="206" spans="2:252" x14ac:dyDescent="0.35">
      <c r="B206" s="41"/>
      <c r="C206" s="41"/>
      <c r="D206" s="35"/>
      <c r="E206" s="35"/>
      <c r="F206" s="35"/>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s="41"/>
      <c r="GO206" s="41"/>
      <c r="GP206" s="41"/>
      <c r="GQ206" s="41"/>
      <c r="GR206" s="41"/>
      <c r="GS206" s="41"/>
      <c r="GT206" s="41"/>
      <c r="GU206" s="41"/>
      <c r="GV206" s="41"/>
      <c r="GW206" s="41"/>
      <c r="GX206" s="41"/>
      <c r="GY206" s="41"/>
      <c r="GZ206" s="41"/>
      <c r="HA206" s="41"/>
      <c r="HB206" s="41"/>
      <c r="HC206" s="41"/>
      <c r="HD206" s="41"/>
      <c r="HE206" s="41"/>
      <c r="HF206" s="41"/>
      <c r="HG206" s="41"/>
      <c r="HH206" s="41"/>
      <c r="HI206" s="41"/>
      <c r="HJ206" s="41"/>
      <c r="HK206" s="41"/>
      <c r="HL206" s="41"/>
      <c r="HM206" s="41"/>
      <c r="HN206" s="41"/>
      <c r="HO206" s="41"/>
      <c r="HP206" s="41"/>
      <c r="HQ206" s="41"/>
      <c r="HR206" s="41"/>
      <c r="HS206" s="41"/>
      <c r="HT206" s="41"/>
      <c r="HU206" s="41"/>
      <c r="HV206" s="41"/>
      <c r="HW206" s="41"/>
      <c r="HX206" s="41"/>
      <c r="HY206" s="41"/>
      <c r="HZ206" s="41"/>
      <c r="IA206" s="41"/>
      <c r="IB206" s="41"/>
      <c r="IC206" s="41"/>
      <c r="ID206" s="41"/>
      <c r="IE206" s="41"/>
      <c r="IF206" s="41"/>
      <c r="IG206" s="41"/>
      <c r="IH206" s="41"/>
      <c r="II206" s="41"/>
      <c r="IJ206" s="41"/>
      <c r="IK206" s="41"/>
      <c r="IL206" s="41"/>
      <c r="IM206" s="41"/>
      <c r="IN206" s="41"/>
      <c r="IO206" s="41"/>
      <c r="IP206" s="41"/>
      <c r="IQ206" s="41"/>
      <c r="IR206" s="41"/>
    </row>
    <row r="207" spans="2:252" x14ac:dyDescent="0.35">
      <c r="B207" s="41"/>
      <c r="C207" s="41"/>
      <c r="D207" s="35"/>
      <c r="E207" s="35"/>
      <c r="F207" s="35"/>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s="41"/>
      <c r="GO207" s="41"/>
      <c r="GP207" s="41"/>
      <c r="GQ207" s="41"/>
      <c r="GR207" s="41"/>
      <c r="GS207" s="41"/>
      <c r="GT207" s="41"/>
      <c r="GU207" s="41"/>
      <c r="GV207" s="41"/>
      <c r="GW207" s="41"/>
      <c r="GX207" s="41"/>
      <c r="GY207" s="41"/>
      <c r="GZ207" s="41"/>
      <c r="HA207" s="41"/>
      <c r="HB207" s="41"/>
      <c r="HC207" s="41"/>
      <c r="HD207" s="41"/>
      <c r="HE207" s="41"/>
      <c r="HF207" s="41"/>
      <c r="HG207" s="41"/>
      <c r="HH207" s="41"/>
      <c r="HI207" s="41"/>
      <c r="HJ207" s="41"/>
      <c r="HK207" s="41"/>
      <c r="HL207" s="41"/>
      <c r="HM207" s="41"/>
      <c r="HN207" s="41"/>
      <c r="HO207" s="41"/>
      <c r="HP207" s="41"/>
      <c r="HQ207" s="41"/>
      <c r="HR207" s="41"/>
      <c r="HS207" s="41"/>
      <c r="HT207" s="41"/>
      <c r="HU207" s="41"/>
      <c r="HV207" s="41"/>
      <c r="HW207" s="41"/>
      <c r="HX207" s="41"/>
      <c r="HY207" s="41"/>
      <c r="HZ207" s="41"/>
      <c r="IA207" s="41"/>
      <c r="IB207" s="41"/>
      <c r="IC207" s="41"/>
      <c r="ID207" s="41"/>
      <c r="IE207" s="41"/>
      <c r="IF207" s="41"/>
      <c r="IG207" s="41"/>
      <c r="IH207" s="41"/>
      <c r="II207" s="41"/>
      <c r="IJ207" s="41"/>
      <c r="IK207" s="41"/>
      <c r="IL207" s="41"/>
      <c r="IM207" s="41"/>
      <c r="IN207" s="41"/>
      <c r="IO207" s="41"/>
      <c r="IP207" s="41"/>
      <c r="IQ207" s="41"/>
      <c r="IR207" s="41"/>
    </row>
    <row r="208" spans="2:252" x14ac:dyDescent="0.35">
      <c r="B208" s="41"/>
      <c r="C208" s="41"/>
      <c r="D208" s="35"/>
      <c r="E208" s="35"/>
      <c r="F208" s="35"/>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row>
    <row r="209" spans="2:252" x14ac:dyDescent="0.35">
      <c r="B209" s="41"/>
      <c r="C209" s="41"/>
      <c r="D209" s="35"/>
      <c r="E209" s="35"/>
      <c r="F209" s="35"/>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row>
    <row r="210" spans="2:252" x14ac:dyDescent="0.35">
      <c r="B210" s="41"/>
      <c r="C210" s="41"/>
      <c r="D210" s="35"/>
      <c r="E210" s="35"/>
      <c r="F210" s="35"/>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row>
    <row r="211" spans="2:252" x14ac:dyDescent="0.35">
      <c r="B211" s="41"/>
      <c r="C211" s="41"/>
      <c r="D211" s="35"/>
      <c r="E211" s="35"/>
      <c r="F211" s="35"/>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row>
    <row r="212" spans="2:252" x14ac:dyDescent="0.35">
      <c r="B212" s="41"/>
      <c r="C212" s="41"/>
      <c r="D212" s="35"/>
      <c r="E212" s="35"/>
      <c r="F212" s="35"/>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row>
    <row r="213" spans="2:252" x14ac:dyDescent="0.35">
      <c r="B213" s="41"/>
      <c r="C213" s="41"/>
      <c r="D213" s="35"/>
      <c r="E213" s="35"/>
      <c r="F213" s="35"/>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row>
    <row r="214" spans="2:252" x14ac:dyDescent="0.35">
      <c r="B214" s="41"/>
      <c r="C214" s="41"/>
      <c r="D214" s="35"/>
      <c r="E214" s="35"/>
      <c r="F214" s="35"/>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row>
    <row r="215" spans="2:252" x14ac:dyDescent="0.35">
      <c r="B215" s="41"/>
      <c r="C215" s="41"/>
      <c r="D215" s="35"/>
      <c r="E215" s="35"/>
      <c r="F215" s="35"/>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row>
    <row r="216" spans="2:252" x14ac:dyDescent="0.35">
      <c r="B216" s="41"/>
      <c r="C216" s="41"/>
      <c r="D216" s="35"/>
      <c r="E216" s="35"/>
      <c r="F216" s="35"/>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row>
    <row r="217" spans="2:252" x14ac:dyDescent="0.35">
      <c r="B217" s="41"/>
      <c r="C217" s="41"/>
      <c r="D217" s="35"/>
      <c r="E217" s="35"/>
      <c r="F217" s="35"/>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row>
    <row r="218" spans="2:252" x14ac:dyDescent="0.35">
      <c r="B218" s="41"/>
      <c r="C218" s="41"/>
      <c r="D218" s="35"/>
      <c r="E218" s="35"/>
      <c r="F218" s="35"/>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row>
    <row r="219" spans="2:252" x14ac:dyDescent="0.35">
      <c r="B219" s="41"/>
      <c r="C219" s="41"/>
      <c r="D219" s="35"/>
      <c r="E219" s="35"/>
      <c r="F219" s="35"/>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row>
    <row r="220" spans="2:252" x14ac:dyDescent="0.35">
      <c r="B220" s="41"/>
      <c r="C220" s="41"/>
      <c r="D220" s="35"/>
      <c r="E220" s="35"/>
      <c r="F220" s="35"/>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row>
    <row r="221" spans="2:252" x14ac:dyDescent="0.35">
      <c r="B221" s="41"/>
      <c r="C221" s="41"/>
      <c r="D221" s="35"/>
      <c r="E221" s="35"/>
      <c r="F221" s="35"/>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row>
    <row r="222" spans="2:252" x14ac:dyDescent="0.35">
      <c r="B222" s="41"/>
      <c r="C222" s="41"/>
      <c r="D222" s="35"/>
      <c r="E222" s="35"/>
      <c r="F222" s="35"/>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row>
    <row r="223" spans="2:252" x14ac:dyDescent="0.35">
      <c r="B223" s="41"/>
      <c r="C223" s="41"/>
      <c r="D223" s="35"/>
      <c r="E223" s="35"/>
      <c r="F223" s="35"/>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row>
    <row r="224" spans="2:252" x14ac:dyDescent="0.35">
      <c r="B224" s="41"/>
      <c r="C224" s="41"/>
      <c r="D224" s="35"/>
      <c r="E224" s="35"/>
      <c r="F224" s="35"/>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row>
    <row r="225" spans="2:252" x14ac:dyDescent="0.35">
      <c r="B225" s="41"/>
      <c r="C225" s="41"/>
      <c r="D225" s="35"/>
      <c r="E225" s="35"/>
      <c r="F225" s="35"/>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row>
    <row r="226" spans="2:252" x14ac:dyDescent="0.35">
      <c r="B226" s="41"/>
      <c r="C226" s="41"/>
      <c r="D226" s="35"/>
      <c r="E226" s="35"/>
      <c r="F226" s="35"/>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s="41"/>
      <c r="GO226" s="41"/>
      <c r="GP226" s="41"/>
      <c r="GQ226" s="41"/>
      <c r="GR226" s="41"/>
      <c r="GS226" s="41"/>
      <c r="GT226" s="41"/>
      <c r="GU226" s="41"/>
      <c r="GV226" s="41"/>
      <c r="GW226" s="41"/>
      <c r="GX226" s="41"/>
      <c r="GY226" s="41"/>
      <c r="GZ226" s="41"/>
      <c r="HA226" s="41"/>
      <c r="HB226" s="41"/>
      <c r="HC226" s="41"/>
      <c r="HD226" s="41"/>
      <c r="HE226" s="41"/>
      <c r="HF226" s="41"/>
      <c r="HG226" s="41"/>
      <c r="HH226" s="41"/>
      <c r="HI226" s="41"/>
      <c r="HJ226" s="41"/>
      <c r="HK226" s="41"/>
      <c r="HL226" s="41"/>
      <c r="HM226" s="41"/>
      <c r="HN226" s="41"/>
      <c r="HO226" s="41"/>
      <c r="HP226" s="41"/>
      <c r="HQ226" s="41"/>
      <c r="HR226" s="41"/>
      <c r="HS226" s="41"/>
      <c r="HT226" s="41"/>
      <c r="HU226" s="41"/>
      <c r="HV226" s="41"/>
      <c r="HW226" s="41"/>
      <c r="HX226" s="41"/>
      <c r="HY226" s="41"/>
      <c r="HZ226" s="41"/>
      <c r="IA226" s="41"/>
      <c r="IB226" s="41"/>
      <c r="IC226" s="41"/>
      <c r="ID226" s="41"/>
      <c r="IE226" s="41"/>
      <c r="IF226" s="41"/>
      <c r="IG226" s="41"/>
      <c r="IH226" s="41"/>
      <c r="II226" s="41"/>
      <c r="IJ226" s="41"/>
      <c r="IK226" s="41"/>
      <c r="IL226" s="41"/>
      <c r="IM226" s="41"/>
      <c r="IN226" s="41"/>
      <c r="IO226" s="41"/>
      <c r="IP226" s="41"/>
      <c r="IQ226" s="41"/>
      <c r="IR226" s="41"/>
    </row>
    <row r="227" spans="2:252" x14ac:dyDescent="0.35">
      <c r="B227" s="41"/>
      <c r="C227" s="41"/>
      <c r="D227" s="35"/>
      <c r="E227" s="35"/>
      <c r="F227" s="35"/>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s="41"/>
      <c r="GO227" s="41"/>
      <c r="GP227" s="41"/>
      <c r="GQ227" s="41"/>
      <c r="GR227" s="41"/>
      <c r="GS227" s="41"/>
      <c r="GT227" s="41"/>
      <c r="GU227" s="41"/>
      <c r="GV227" s="41"/>
      <c r="GW227" s="41"/>
      <c r="GX227" s="41"/>
      <c r="GY227" s="41"/>
      <c r="GZ227" s="41"/>
      <c r="HA227" s="41"/>
      <c r="HB227" s="41"/>
      <c r="HC227" s="41"/>
      <c r="HD227" s="41"/>
      <c r="HE227" s="41"/>
      <c r="HF227" s="41"/>
      <c r="HG227" s="41"/>
      <c r="HH227" s="41"/>
      <c r="HI227" s="41"/>
      <c r="HJ227" s="41"/>
      <c r="HK227" s="41"/>
      <c r="HL227" s="41"/>
      <c r="HM227" s="41"/>
      <c r="HN227" s="41"/>
      <c r="HO227" s="41"/>
      <c r="HP227" s="41"/>
      <c r="HQ227" s="41"/>
      <c r="HR227" s="41"/>
      <c r="HS227" s="41"/>
      <c r="HT227" s="41"/>
      <c r="HU227" s="41"/>
      <c r="HV227" s="41"/>
      <c r="HW227" s="41"/>
      <c r="HX227" s="41"/>
      <c r="HY227" s="41"/>
      <c r="HZ227" s="41"/>
      <c r="IA227" s="41"/>
      <c r="IB227" s="41"/>
      <c r="IC227" s="41"/>
      <c r="ID227" s="41"/>
      <c r="IE227" s="41"/>
      <c r="IF227" s="41"/>
      <c r="IG227" s="41"/>
      <c r="IH227" s="41"/>
      <c r="II227" s="41"/>
      <c r="IJ227" s="41"/>
      <c r="IK227" s="41"/>
      <c r="IL227" s="41"/>
      <c r="IM227" s="41"/>
      <c r="IN227" s="41"/>
      <c r="IO227" s="41"/>
      <c r="IP227" s="41"/>
      <c r="IQ227" s="41"/>
      <c r="IR227" s="41"/>
    </row>
    <row r="228" spans="2:252" x14ac:dyDescent="0.35">
      <c r="B228" s="41"/>
      <c r="C228" s="41"/>
      <c r="D228" s="35"/>
      <c r="E228" s="35"/>
      <c r="F228" s="35"/>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s="41"/>
      <c r="GO228" s="41"/>
      <c r="GP228" s="41"/>
      <c r="GQ228" s="41"/>
      <c r="GR228" s="41"/>
      <c r="GS228" s="41"/>
      <c r="GT228" s="41"/>
      <c r="GU228" s="41"/>
      <c r="GV228" s="41"/>
      <c r="GW228" s="41"/>
      <c r="GX228" s="41"/>
      <c r="GY228" s="41"/>
      <c r="GZ228" s="41"/>
      <c r="HA228" s="41"/>
      <c r="HB228" s="41"/>
      <c r="HC228" s="41"/>
      <c r="HD228" s="41"/>
      <c r="HE228" s="41"/>
      <c r="HF228" s="41"/>
      <c r="HG228" s="41"/>
      <c r="HH228" s="41"/>
      <c r="HI228" s="41"/>
      <c r="HJ228" s="41"/>
      <c r="HK228" s="41"/>
      <c r="HL228" s="41"/>
      <c r="HM228" s="41"/>
      <c r="HN228" s="41"/>
      <c r="HO228" s="41"/>
      <c r="HP228" s="41"/>
      <c r="HQ228" s="41"/>
      <c r="HR228" s="41"/>
      <c r="HS228" s="41"/>
      <c r="HT228" s="41"/>
      <c r="HU228" s="41"/>
      <c r="HV228" s="41"/>
      <c r="HW228" s="41"/>
      <c r="HX228" s="41"/>
      <c r="HY228" s="41"/>
      <c r="HZ228" s="41"/>
      <c r="IA228" s="41"/>
      <c r="IB228" s="41"/>
      <c r="IC228" s="41"/>
      <c r="ID228" s="41"/>
      <c r="IE228" s="41"/>
      <c r="IF228" s="41"/>
      <c r="IG228" s="41"/>
      <c r="IH228" s="41"/>
      <c r="II228" s="41"/>
      <c r="IJ228" s="41"/>
      <c r="IK228" s="41"/>
      <c r="IL228" s="41"/>
      <c r="IM228" s="41"/>
      <c r="IN228" s="41"/>
      <c r="IO228" s="41"/>
      <c r="IP228" s="41"/>
      <c r="IQ228" s="41"/>
      <c r="IR228" s="41"/>
    </row>
    <row r="229" spans="2:252" x14ac:dyDescent="0.35">
      <c r="B229" s="41"/>
      <c r="C229" s="41"/>
      <c r="D229" s="35"/>
      <c r="E229" s="35"/>
      <c r="F229" s="35"/>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41"/>
      <c r="HC229" s="41"/>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row>
    <row r="230" spans="2:252" x14ac:dyDescent="0.35">
      <c r="B230" s="41"/>
      <c r="C230" s="41"/>
      <c r="D230" s="35"/>
      <c r="E230" s="35"/>
      <c r="F230" s="35"/>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s="41"/>
      <c r="GO230" s="41"/>
      <c r="GP230" s="41"/>
      <c r="GQ230" s="41"/>
      <c r="GR230" s="41"/>
      <c r="GS230" s="41"/>
      <c r="GT230" s="41"/>
      <c r="GU230" s="41"/>
      <c r="GV230" s="41"/>
      <c r="GW230" s="41"/>
      <c r="GX230" s="41"/>
      <c r="GY230" s="41"/>
      <c r="GZ230" s="41"/>
      <c r="HA230" s="41"/>
      <c r="HB230" s="41"/>
      <c r="HC230" s="41"/>
      <c r="HD230" s="41"/>
      <c r="HE230" s="41"/>
      <c r="HF230" s="41"/>
      <c r="HG230" s="41"/>
      <c r="HH230" s="41"/>
      <c r="HI230" s="41"/>
      <c r="HJ230" s="41"/>
      <c r="HK230" s="41"/>
      <c r="HL230" s="41"/>
      <c r="HM230" s="41"/>
      <c r="HN230" s="41"/>
      <c r="HO230" s="41"/>
      <c r="HP230" s="41"/>
      <c r="HQ230" s="41"/>
      <c r="HR230" s="41"/>
      <c r="HS230" s="41"/>
      <c r="HT230" s="41"/>
      <c r="HU230" s="41"/>
      <c r="HV230" s="41"/>
      <c r="HW230" s="41"/>
      <c r="HX230" s="41"/>
      <c r="HY230" s="41"/>
      <c r="HZ230" s="41"/>
      <c r="IA230" s="41"/>
      <c r="IB230" s="41"/>
      <c r="IC230" s="41"/>
      <c r="ID230" s="41"/>
      <c r="IE230" s="41"/>
      <c r="IF230" s="41"/>
      <c r="IG230" s="41"/>
      <c r="IH230" s="41"/>
      <c r="II230" s="41"/>
      <c r="IJ230" s="41"/>
      <c r="IK230" s="41"/>
      <c r="IL230" s="41"/>
      <c r="IM230" s="41"/>
      <c r="IN230" s="41"/>
      <c r="IO230" s="41"/>
      <c r="IP230" s="41"/>
      <c r="IQ230" s="41"/>
      <c r="IR230" s="41"/>
    </row>
    <row r="231" spans="2:252" x14ac:dyDescent="0.35">
      <c r="B231" s="41"/>
      <c r="C231" s="41"/>
      <c r="D231" s="35"/>
      <c r="E231" s="35"/>
      <c r="F231" s="35"/>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s="41"/>
      <c r="GO231" s="41"/>
      <c r="GP231" s="41"/>
      <c r="GQ231" s="41"/>
      <c r="GR231" s="41"/>
      <c r="GS231" s="41"/>
      <c r="GT231" s="41"/>
      <c r="GU231" s="41"/>
      <c r="GV231" s="41"/>
      <c r="GW231" s="41"/>
      <c r="GX231" s="41"/>
      <c r="GY231" s="41"/>
      <c r="GZ231" s="41"/>
      <c r="HA231" s="41"/>
      <c r="HB231" s="41"/>
      <c r="HC231" s="41"/>
      <c r="HD231" s="41"/>
      <c r="HE231" s="41"/>
      <c r="HF231" s="41"/>
      <c r="HG231" s="41"/>
      <c r="HH231" s="41"/>
      <c r="HI231" s="41"/>
      <c r="HJ231" s="41"/>
      <c r="HK231" s="41"/>
      <c r="HL231" s="41"/>
      <c r="HM231" s="41"/>
      <c r="HN231" s="41"/>
      <c r="HO231" s="41"/>
      <c r="HP231" s="41"/>
      <c r="HQ231" s="41"/>
      <c r="HR231" s="41"/>
      <c r="HS231" s="41"/>
      <c r="HT231" s="41"/>
      <c r="HU231" s="41"/>
      <c r="HV231" s="41"/>
      <c r="HW231" s="41"/>
      <c r="HX231" s="41"/>
      <c r="HY231" s="41"/>
      <c r="HZ231" s="41"/>
      <c r="IA231" s="41"/>
      <c r="IB231" s="41"/>
      <c r="IC231" s="41"/>
      <c r="ID231" s="41"/>
      <c r="IE231" s="41"/>
      <c r="IF231" s="41"/>
      <c r="IG231" s="41"/>
      <c r="IH231" s="41"/>
      <c r="II231" s="41"/>
      <c r="IJ231" s="41"/>
      <c r="IK231" s="41"/>
      <c r="IL231" s="41"/>
      <c r="IM231" s="41"/>
      <c r="IN231" s="41"/>
      <c r="IO231" s="41"/>
      <c r="IP231" s="41"/>
      <c r="IQ231" s="41"/>
      <c r="IR231" s="41"/>
    </row>
    <row r="232" spans="2:252" x14ac:dyDescent="0.35">
      <c r="B232" s="41"/>
      <c r="C232" s="41"/>
      <c r="D232" s="35"/>
      <c r="E232" s="35"/>
      <c r="F232" s="35"/>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s="41"/>
      <c r="GO232" s="41"/>
      <c r="GP232" s="41"/>
      <c r="GQ232" s="41"/>
      <c r="GR232" s="41"/>
      <c r="GS232" s="41"/>
      <c r="GT232" s="41"/>
      <c r="GU232" s="41"/>
      <c r="GV232" s="41"/>
      <c r="GW232" s="41"/>
      <c r="GX232" s="41"/>
      <c r="GY232" s="41"/>
      <c r="GZ232" s="41"/>
      <c r="HA232" s="41"/>
      <c r="HB232" s="41"/>
      <c r="HC232" s="41"/>
      <c r="HD232" s="41"/>
      <c r="HE232" s="41"/>
      <c r="HF232" s="41"/>
      <c r="HG232" s="41"/>
      <c r="HH232" s="41"/>
      <c r="HI232" s="41"/>
      <c r="HJ232" s="41"/>
      <c r="HK232" s="41"/>
      <c r="HL232" s="41"/>
      <c r="HM232" s="41"/>
      <c r="HN232" s="41"/>
      <c r="HO232" s="41"/>
      <c r="HP232" s="41"/>
      <c r="HQ232" s="41"/>
      <c r="HR232" s="41"/>
      <c r="HS232" s="41"/>
      <c r="HT232" s="41"/>
      <c r="HU232" s="41"/>
      <c r="HV232" s="41"/>
      <c r="HW232" s="41"/>
      <c r="HX232" s="41"/>
      <c r="HY232" s="41"/>
      <c r="HZ232" s="41"/>
      <c r="IA232" s="41"/>
      <c r="IB232" s="41"/>
      <c r="IC232" s="41"/>
      <c r="ID232" s="41"/>
      <c r="IE232" s="41"/>
      <c r="IF232" s="41"/>
      <c r="IG232" s="41"/>
      <c r="IH232" s="41"/>
      <c r="II232" s="41"/>
      <c r="IJ232" s="41"/>
      <c r="IK232" s="41"/>
      <c r="IL232" s="41"/>
      <c r="IM232" s="41"/>
      <c r="IN232" s="41"/>
      <c r="IO232" s="41"/>
      <c r="IP232" s="41"/>
      <c r="IQ232" s="41"/>
      <c r="IR232" s="41"/>
    </row>
    <row r="233" spans="2:252" x14ac:dyDescent="0.35">
      <c r="B233" s="41"/>
      <c r="C233" s="41"/>
      <c r="D233" s="35"/>
      <c r="E233" s="35"/>
      <c r="F233" s="35"/>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s="41"/>
      <c r="GO233" s="41"/>
      <c r="GP233" s="41"/>
      <c r="GQ233" s="41"/>
      <c r="GR233" s="41"/>
      <c r="GS233" s="41"/>
      <c r="GT233" s="41"/>
      <c r="GU233" s="41"/>
      <c r="GV233" s="41"/>
      <c r="GW233" s="41"/>
      <c r="GX233" s="41"/>
      <c r="GY233" s="41"/>
      <c r="GZ233" s="41"/>
      <c r="HA233" s="41"/>
      <c r="HB233" s="41"/>
      <c r="HC233" s="41"/>
      <c r="HD233" s="41"/>
      <c r="HE233" s="41"/>
      <c r="HF233" s="41"/>
      <c r="HG233" s="41"/>
      <c r="HH233" s="41"/>
      <c r="HI233" s="41"/>
      <c r="HJ233" s="41"/>
      <c r="HK233" s="41"/>
      <c r="HL233" s="41"/>
      <c r="HM233" s="41"/>
      <c r="HN233" s="41"/>
      <c r="HO233" s="41"/>
      <c r="HP233" s="41"/>
      <c r="HQ233" s="41"/>
      <c r="HR233" s="41"/>
      <c r="HS233" s="41"/>
      <c r="HT233" s="41"/>
      <c r="HU233" s="41"/>
      <c r="HV233" s="41"/>
      <c r="HW233" s="41"/>
      <c r="HX233" s="41"/>
      <c r="HY233" s="41"/>
      <c r="HZ233" s="41"/>
      <c r="IA233" s="41"/>
      <c r="IB233" s="41"/>
      <c r="IC233" s="41"/>
      <c r="ID233" s="41"/>
      <c r="IE233" s="41"/>
      <c r="IF233" s="41"/>
      <c r="IG233" s="41"/>
      <c r="IH233" s="41"/>
      <c r="II233" s="41"/>
      <c r="IJ233" s="41"/>
      <c r="IK233" s="41"/>
      <c r="IL233" s="41"/>
      <c r="IM233" s="41"/>
      <c r="IN233" s="41"/>
      <c r="IO233" s="41"/>
      <c r="IP233" s="41"/>
      <c r="IQ233" s="41"/>
      <c r="IR233" s="41"/>
    </row>
    <row r="234" spans="2:252" x14ac:dyDescent="0.35">
      <c r="B234" s="41"/>
      <c r="C234" s="41"/>
      <c r="D234" s="35"/>
      <c r="E234" s="35"/>
      <c r="F234" s="35"/>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s="41"/>
      <c r="GO234" s="41"/>
      <c r="GP234" s="41"/>
      <c r="GQ234" s="41"/>
      <c r="GR234" s="41"/>
      <c r="GS234" s="41"/>
      <c r="GT234" s="41"/>
      <c r="GU234" s="41"/>
      <c r="GV234" s="41"/>
      <c r="GW234" s="41"/>
      <c r="GX234" s="41"/>
      <c r="GY234" s="41"/>
      <c r="GZ234" s="41"/>
      <c r="HA234" s="41"/>
      <c r="HB234" s="41"/>
      <c r="HC234" s="41"/>
      <c r="HD234" s="41"/>
      <c r="HE234" s="41"/>
      <c r="HF234" s="41"/>
      <c r="HG234" s="41"/>
      <c r="HH234" s="41"/>
      <c r="HI234" s="41"/>
      <c r="HJ234" s="41"/>
      <c r="HK234" s="41"/>
      <c r="HL234" s="41"/>
      <c r="HM234" s="41"/>
      <c r="HN234" s="41"/>
      <c r="HO234" s="41"/>
      <c r="HP234" s="41"/>
      <c r="HQ234" s="41"/>
      <c r="HR234" s="41"/>
      <c r="HS234" s="41"/>
      <c r="HT234" s="41"/>
      <c r="HU234" s="41"/>
      <c r="HV234" s="41"/>
      <c r="HW234" s="41"/>
      <c r="HX234" s="41"/>
      <c r="HY234" s="41"/>
      <c r="HZ234" s="41"/>
      <c r="IA234" s="41"/>
      <c r="IB234" s="41"/>
      <c r="IC234" s="41"/>
      <c r="ID234" s="41"/>
      <c r="IE234" s="41"/>
      <c r="IF234" s="41"/>
      <c r="IG234" s="41"/>
      <c r="IH234" s="41"/>
      <c r="II234" s="41"/>
      <c r="IJ234" s="41"/>
      <c r="IK234" s="41"/>
      <c r="IL234" s="41"/>
      <c r="IM234" s="41"/>
      <c r="IN234" s="41"/>
      <c r="IO234" s="41"/>
      <c r="IP234" s="41"/>
      <c r="IQ234" s="41"/>
      <c r="IR234" s="41"/>
    </row>
    <row r="235" spans="2:252" x14ac:dyDescent="0.35">
      <c r="B235" s="41"/>
      <c r="C235" s="41"/>
      <c r="D235" s="35"/>
      <c r="E235" s="35"/>
      <c r="F235" s="35"/>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c r="FS235" s="41"/>
      <c r="FT235" s="41"/>
      <c r="FU235" s="41"/>
      <c r="FV235" s="41"/>
      <c r="FW235" s="41"/>
      <c r="FX235" s="41"/>
      <c r="FY235" s="41"/>
      <c r="FZ235" s="41"/>
      <c r="GA235" s="41"/>
      <c r="GB235" s="41"/>
      <c r="GC235" s="41"/>
      <c r="GD235" s="41"/>
      <c r="GE235" s="41"/>
      <c r="GF235" s="41"/>
      <c r="GG235" s="41"/>
      <c r="GH235" s="41"/>
      <c r="GI235" s="41"/>
      <c r="GJ235" s="41"/>
      <c r="GK235" s="41"/>
      <c r="GL235" s="41"/>
      <c r="GM235" s="41"/>
      <c r="GN235" s="41"/>
      <c r="GO235" s="41"/>
      <c r="GP235" s="41"/>
      <c r="GQ235" s="41"/>
      <c r="GR235" s="41"/>
      <c r="GS235" s="41"/>
      <c r="GT235" s="41"/>
      <c r="GU235" s="41"/>
      <c r="GV235" s="41"/>
      <c r="GW235" s="41"/>
      <c r="GX235" s="41"/>
      <c r="GY235" s="41"/>
      <c r="GZ235" s="41"/>
      <c r="HA235" s="41"/>
      <c r="HB235" s="41"/>
      <c r="HC235" s="41"/>
      <c r="HD235" s="41"/>
      <c r="HE235" s="41"/>
      <c r="HF235" s="41"/>
      <c r="HG235" s="41"/>
      <c r="HH235" s="41"/>
      <c r="HI235" s="41"/>
      <c r="HJ235" s="41"/>
      <c r="HK235" s="41"/>
      <c r="HL235" s="41"/>
      <c r="HM235" s="41"/>
      <c r="HN235" s="41"/>
      <c r="HO235" s="41"/>
      <c r="HP235" s="41"/>
      <c r="HQ235" s="41"/>
      <c r="HR235" s="41"/>
      <c r="HS235" s="41"/>
      <c r="HT235" s="41"/>
      <c r="HU235" s="41"/>
      <c r="HV235" s="41"/>
      <c r="HW235" s="41"/>
      <c r="HX235" s="41"/>
      <c r="HY235" s="41"/>
      <c r="HZ235" s="41"/>
      <c r="IA235" s="41"/>
      <c r="IB235" s="41"/>
      <c r="IC235" s="41"/>
      <c r="ID235" s="41"/>
      <c r="IE235" s="41"/>
      <c r="IF235" s="41"/>
      <c r="IG235" s="41"/>
      <c r="IH235" s="41"/>
      <c r="II235" s="41"/>
      <c r="IJ235" s="41"/>
      <c r="IK235" s="41"/>
      <c r="IL235" s="41"/>
      <c r="IM235" s="41"/>
      <c r="IN235" s="41"/>
      <c r="IO235" s="41"/>
      <c r="IP235" s="41"/>
      <c r="IQ235" s="41"/>
      <c r="IR235" s="41"/>
    </row>
    <row r="236" spans="2:252" x14ac:dyDescent="0.35">
      <c r="B236" s="41"/>
      <c r="C236" s="41"/>
      <c r="D236" s="35"/>
      <c r="E236" s="35"/>
      <c r="F236" s="35"/>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s="41"/>
      <c r="GO236" s="41"/>
      <c r="GP236" s="41"/>
      <c r="GQ236" s="41"/>
      <c r="GR236" s="41"/>
      <c r="GS236" s="41"/>
      <c r="GT236" s="41"/>
      <c r="GU236" s="41"/>
      <c r="GV236" s="41"/>
      <c r="GW236" s="41"/>
      <c r="GX236" s="41"/>
      <c r="GY236" s="41"/>
      <c r="GZ236" s="41"/>
      <c r="HA236" s="41"/>
      <c r="HB236" s="41"/>
      <c r="HC236" s="41"/>
      <c r="HD236" s="41"/>
      <c r="HE236" s="41"/>
      <c r="HF236" s="41"/>
      <c r="HG236" s="41"/>
      <c r="HH236" s="41"/>
      <c r="HI236" s="41"/>
      <c r="HJ236" s="41"/>
      <c r="HK236" s="41"/>
      <c r="HL236" s="41"/>
      <c r="HM236" s="41"/>
      <c r="HN236" s="41"/>
      <c r="HO236" s="41"/>
      <c r="HP236" s="41"/>
      <c r="HQ236" s="41"/>
      <c r="HR236" s="41"/>
      <c r="HS236" s="41"/>
      <c r="HT236" s="41"/>
      <c r="HU236" s="41"/>
      <c r="HV236" s="41"/>
      <c r="HW236" s="41"/>
      <c r="HX236" s="41"/>
      <c r="HY236" s="41"/>
      <c r="HZ236" s="41"/>
      <c r="IA236" s="41"/>
      <c r="IB236" s="41"/>
      <c r="IC236" s="41"/>
      <c r="ID236" s="41"/>
      <c r="IE236" s="41"/>
      <c r="IF236" s="41"/>
      <c r="IG236" s="41"/>
      <c r="IH236" s="41"/>
      <c r="II236" s="41"/>
      <c r="IJ236" s="41"/>
      <c r="IK236" s="41"/>
      <c r="IL236" s="41"/>
      <c r="IM236" s="41"/>
      <c r="IN236" s="41"/>
      <c r="IO236" s="41"/>
      <c r="IP236" s="41"/>
      <c r="IQ236" s="41"/>
      <c r="IR236" s="41"/>
    </row>
    <row r="237" spans="2:252" x14ac:dyDescent="0.35">
      <c r="B237" s="41"/>
      <c r="C237" s="41"/>
      <c r="D237" s="35"/>
      <c r="E237" s="35"/>
      <c r="F237" s="35"/>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s="41"/>
      <c r="GO237" s="41"/>
      <c r="GP237" s="41"/>
      <c r="GQ237" s="41"/>
      <c r="GR237" s="41"/>
      <c r="GS237" s="41"/>
      <c r="GT237" s="41"/>
      <c r="GU237" s="41"/>
      <c r="GV237" s="41"/>
      <c r="GW237" s="41"/>
      <c r="GX237" s="41"/>
      <c r="GY237" s="41"/>
      <c r="GZ237" s="41"/>
      <c r="HA237" s="41"/>
      <c r="HB237" s="41"/>
      <c r="HC237" s="41"/>
      <c r="HD237" s="41"/>
      <c r="HE237" s="41"/>
      <c r="HF237" s="41"/>
      <c r="HG237" s="41"/>
      <c r="HH237" s="41"/>
      <c r="HI237" s="41"/>
      <c r="HJ237" s="41"/>
      <c r="HK237" s="41"/>
      <c r="HL237" s="41"/>
      <c r="HM237" s="41"/>
      <c r="HN237" s="41"/>
      <c r="HO237" s="41"/>
      <c r="HP237" s="41"/>
      <c r="HQ237" s="41"/>
      <c r="HR237" s="41"/>
      <c r="HS237" s="41"/>
      <c r="HT237" s="41"/>
      <c r="HU237" s="41"/>
      <c r="HV237" s="41"/>
      <c r="HW237" s="41"/>
      <c r="HX237" s="41"/>
      <c r="HY237" s="41"/>
      <c r="HZ237" s="41"/>
      <c r="IA237" s="41"/>
      <c r="IB237" s="41"/>
      <c r="IC237" s="41"/>
      <c r="ID237" s="41"/>
      <c r="IE237" s="41"/>
      <c r="IF237" s="41"/>
      <c r="IG237" s="41"/>
      <c r="IH237" s="41"/>
      <c r="II237" s="41"/>
      <c r="IJ237" s="41"/>
      <c r="IK237" s="41"/>
      <c r="IL237" s="41"/>
      <c r="IM237" s="41"/>
      <c r="IN237" s="41"/>
      <c r="IO237" s="41"/>
      <c r="IP237" s="41"/>
      <c r="IQ237" s="41"/>
      <c r="IR237" s="41"/>
    </row>
    <row r="238" spans="2:252" x14ac:dyDescent="0.35">
      <c r="B238" s="41"/>
      <c r="C238" s="41"/>
      <c r="D238" s="35"/>
      <c r="E238" s="35"/>
      <c r="F238" s="35"/>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c r="GL238" s="41"/>
      <c r="GM238" s="41"/>
      <c r="GN238" s="41"/>
      <c r="GO238" s="41"/>
      <c r="GP238" s="41"/>
      <c r="GQ238" s="41"/>
      <c r="GR238" s="41"/>
      <c r="GS238" s="41"/>
      <c r="GT238" s="41"/>
      <c r="GU238" s="41"/>
      <c r="GV238" s="41"/>
      <c r="GW238" s="41"/>
      <c r="GX238" s="41"/>
      <c r="GY238" s="41"/>
      <c r="GZ238" s="41"/>
      <c r="HA238" s="41"/>
      <c r="HB238" s="41"/>
      <c r="HC238" s="41"/>
      <c r="HD238" s="41"/>
      <c r="HE238" s="41"/>
      <c r="HF238" s="41"/>
      <c r="HG238" s="41"/>
      <c r="HH238" s="41"/>
      <c r="HI238" s="41"/>
      <c r="HJ238" s="41"/>
      <c r="HK238" s="41"/>
      <c r="HL238" s="41"/>
      <c r="HM238" s="41"/>
      <c r="HN238" s="41"/>
      <c r="HO238" s="41"/>
      <c r="HP238" s="41"/>
      <c r="HQ238" s="41"/>
      <c r="HR238" s="41"/>
      <c r="HS238" s="41"/>
      <c r="HT238" s="41"/>
      <c r="HU238" s="41"/>
      <c r="HV238" s="41"/>
      <c r="HW238" s="41"/>
      <c r="HX238" s="41"/>
      <c r="HY238" s="41"/>
      <c r="HZ238" s="41"/>
      <c r="IA238" s="41"/>
      <c r="IB238" s="41"/>
      <c r="IC238" s="41"/>
      <c r="ID238" s="41"/>
      <c r="IE238" s="41"/>
      <c r="IF238" s="41"/>
      <c r="IG238" s="41"/>
      <c r="IH238" s="41"/>
      <c r="II238" s="41"/>
      <c r="IJ238" s="41"/>
      <c r="IK238" s="41"/>
      <c r="IL238" s="41"/>
      <c r="IM238" s="41"/>
      <c r="IN238" s="41"/>
      <c r="IO238" s="41"/>
      <c r="IP238" s="41"/>
      <c r="IQ238" s="41"/>
      <c r="IR238" s="41"/>
    </row>
    <row r="239" spans="2:252" x14ac:dyDescent="0.35">
      <c r="B239" s="41"/>
      <c r="C239" s="41"/>
      <c r="D239" s="35"/>
      <c r="E239" s="35"/>
      <c r="F239" s="35"/>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c r="FX239" s="41"/>
      <c r="FY239" s="41"/>
      <c r="FZ239" s="41"/>
      <c r="GA239" s="41"/>
      <c r="GB239" s="41"/>
      <c r="GC239" s="41"/>
      <c r="GD239" s="41"/>
      <c r="GE239" s="41"/>
      <c r="GF239" s="41"/>
      <c r="GG239" s="41"/>
      <c r="GH239" s="41"/>
      <c r="GI239" s="41"/>
      <c r="GJ239" s="41"/>
      <c r="GK239" s="41"/>
      <c r="GL239" s="41"/>
      <c r="GM239" s="41"/>
      <c r="GN239" s="41"/>
      <c r="GO239" s="41"/>
      <c r="GP239" s="41"/>
      <c r="GQ239" s="41"/>
      <c r="GR239" s="41"/>
      <c r="GS239" s="41"/>
      <c r="GT239" s="41"/>
      <c r="GU239" s="41"/>
      <c r="GV239" s="41"/>
      <c r="GW239" s="41"/>
      <c r="GX239" s="41"/>
      <c r="GY239" s="41"/>
      <c r="GZ239" s="41"/>
      <c r="HA239" s="41"/>
      <c r="HB239" s="41"/>
      <c r="HC239" s="41"/>
      <c r="HD239" s="41"/>
      <c r="HE239" s="41"/>
      <c r="HF239" s="41"/>
      <c r="HG239" s="41"/>
      <c r="HH239" s="41"/>
      <c r="HI239" s="41"/>
      <c r="HJ239" s="41"/>
      <c r="HK239" s="41"/>
      <c r="HL239" s="41"/>
      <c r="HM239" s="41"/>
      <c r="HN239" s="41"/>
      <c r="HO239" s="41"/>
      <c r="HP239" s="41"/>
      <c r="HQ239" s="41"/>
      <c r="HR239" s="41"/>
      <c r="HS239" s="41"/>
      <c r="HT239" s="41"/>
      <c r="HU239" s="41"/>
      <c r="HV239" s="41"/>
      <c r="HW239" s="41"/>
      <c r="HX239" s="41"/>
      <c r="HY239" s="41"/>
      <c r="HZ239" s="41"/>
      <c r="IA239" s="41"/>
      <c r="IB239" s="41"/>
      <c r="IC239" s="41"/>
      <c r="ID239" s="41"/>
      <c r="IE239" s="41"/>
      <c r="IF239" s="41"/>
      <c r="IG239" s="41"/>
      <c r="IH239" s="41"/>
      <c r="II239" s="41"/>
      <c r="IJ239" s="41"/>
      <c r="IK239" s="41"/>
      <c r="IL239" s="41"/>
      <c r="IM239" s="41"/>
      <c r="IN239" s="41"/>
      <c r="IO239" s="41"/>
      <c r="IP239" s="41"/>
      <c r="IQ239" s="41"/>
      <c r="IR239" s="41"/>
    </row>
    <row r="240" spans="2:252" x14ac:dyDescent="0.35">
      <c r="B240" s="41"/>
      <c r="C240" s="41"/>
      <c r="D240" s="35"/>
      <c r="E240" s="35"/>
      <c r="F240" s="35"/>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c r="FX240" s="41"/>
      <c r="FY240" s="41"/>
      <c r="FZ240" s="41"/>
      <c r="GA240" s="41"/>
      <c r="GB240" s="41"/>
      <c r="GC240" s="41"/>
      <c r="GD240" s="41"/>
      <c r="GE240" s="41"/>
      <c r="GF240" s="41"/>
      <c r="GG240" s="41"/>
      <c r="GH240" s="41"/>
      <c r="GI240" s="41"/>
      <c r="GJ240" s="41"/>
      <c r="GK240" s="41"/>
      <c r="GL240" s="41"/>
      <c r="GM240" s="41"/>
      <c r="GN240" s="41"/>
      <c r="GO240" s="41"/>
      <c r="GP240" s="41"/>
      <c r="GQ240" s="41"/>
      <c r="GR240" s="41"/>
      <c r="GS240" s="41"/>
      <c r="GT240" s="41"/>
      <c r="GU240" s="41"/>
      <c r="GV240" s="41"/>
      <c r="GW240" s="41"/>
      <c r="GX240" s="41"/>
      <c r="GY240" s="41"/>
      <c r="GZ240" s="41"/>
      <c r="HA240" s="41"/>
      <c r="HB240" s="41"/>
      <c r="HC240" s="41"/>
      <c r="HD240" s="41"/>
      <c r="HE240" s="41"/>
      <c r="HF240" s="41"/>
      <c r="HG240" s="41"/>
      <c r="HH240" s="41"/>
      <c r="HI240" s="41"/>
      <c r="HJ240" s="41"/>
      <c r="HK240" s="41"/>
      <c r="HL240" s="41"/>
      <c r="HM240" s="41"/>
      <c r="HN240" s="41"/>
      <c r="HO240" s="41"/>
      <c r="HP240" s="41"/>
      <c r="HQ240" s="41"/>
      <c r="HR240" s="41"/>
      <c r="HS240" s="41"/>
      <c r="HT240" s="41"/>
      <c r="HU240" s="41"/>
      <c r="HV240" s="41"/>
      <c r="HW240" s="41"/>
      <c r="HX240" s="41"/>
      <c r="HY240" s="41"/>
      <c r="HZ240" s="41"/>
      <c r="IA240" s="41"/>
      <c r="IB240" s="41"/>
      <c r="IC240" s="41"/>
      <c r="ID240" s="41"/>
      <c r="IE240" s="41"/>
      <c r="IF240" s="41"/>
      <c r="IG240" s="41"/>
      <c r="IH240" s="41"/>
      <c r="II240" s="41"/>
      <c r="IJ240" s="41"/>
      <c r="IK240" s="41"/>
      <c r="IL240" s="41"/>
      <c r="IM240" s="41"/>
      <c r="IN240" s="41"/>
      <c r="IO240" s="41"/>
      <c r="IP240" s="41"/>
      <c r="IQ240" s="41"/>
      <c r="IR240" s="41"/>
    </row>
    <row r="241" spans="2:252" x14ac:dyDescent="0.35">
      <c r="B241" s="41"/>
      <c r="C241" s="41"/>
      <c r="D241" s="35"/>
      <c r="E241" s="35"/>
      <c r="F241" s="35"/>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c r="FX241" s="41"/>
      <c r="FY241" s="41"/>
      <c r="FZ241" s="41"/>
      <c r="GA241" s="41"/>
      <c r="GB241" s="41"/>
      <c r="GC241" s="41"/>
      <c r="GD241" s="41"/>
      <c r="GE241" s="41"/>
      <c r="GF241" s="41"/>
      <c r="GG241" s="41"/>
      <c r="GH241" s="41"/>
      <c r="GI241" s="41"/>
      <c r="GJ241" s="41"/>
      <c r="GK241" s="41"/>
      <c r="GL241" s="41"/>
      <c r="GM241" s="41"/>
      <c r="GN241" s="41"/>
      <c r="GO241" s="41"/>
      <c r="GP241" s="41"/>
      <c r="GQ241" s="41"/>
      <c r="GR241" s="41"/>
      <c r="GS241" s="41"/>
      <c r="GT241" s="41"/>
      <c r="GU241" s="41"/>
      <c r="GV241" s="41"/>
      <c r="GW241" s="41"/>
      <c r="GX241" s="41"/>
      <c r="GY241" s="41"/>
      <c r="GZ241" s="41"/>
      <c r="HA241" s="41"/>
      <c r="HB241" s="41"/>
      <c r="HC241" s="41"/>
      <c r="HD241" s="41"/>
      <c r="HE241" s="41"/>
      <c r="HF241" s="41"/>
      <c r="HG241" s="41"/>
      <c r="HH241" s="41"/>
      <c r="HI241" s="41"/>
      <c r="HJ241" s="41"/>
      <c r="HK241" s="41"/>
      <c r="HL241" s="41"/>
      <c r="HM241" s="41"/>
      <c r="HN241" s="41"/>
      <c r="HO241" s="41"/>
      <c r="HP241" s="41"/>
      <c r="HQ241" s="41"/>
      <c r="HR241" s="41"/>
      <c r="HS241" s="41"/>
      <c r="HT241" s="41"/>
      <c r="HU241" s="41"/>
      <c r="HV241" s="41"/>
      <c r="HW241" s="41"/>
      <c r="HX241" s="41"/>
      <c r="HY241" s="41"/>
      <c r="HZ241" s="41"/>
      <c r="IA241" s="41"/>
      <c r="IB241" s="41"/>
      <c r="IC241" s="41"/>
      <c r="ID241" s="41"/>
      <c r="IE241" s="41"/>
      <c r="IF241" s="41"/>
      <c r="IG241" s="41"/>
      <c r="IH241" s="41"/>
      <c r="II241" s="41"/>
      <c r="IJ241" s="41"/>
      <c r="IK241" s="41"/>
      <c r="IL241" s="41"/>
      <c r="IM241" s="41"/>
      <c r="IN241" s="41"/>
      <c r="IO241" s="41"/>
      <c r="IP241" s="41"/>
      <c r="IQ241" s="41"/>
      <c r="IR241" s="41"/>
    </row>
    <row r="242" spans="2:252" x14ac:dyDescent="0.35">
      <c r="B242" s="41"/>
      <c r="C242" s="41"/>
      <c r="D242" s="35"/>
      <c r="E242" s="35"/>
      <c r="F242" s="35"/>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s="41"/>
      <c r="GO242" s="41"/>
      <c r="GP242" s="41"/>
      <c r="GQ242" s="41"/>
      <c r="GR242" s="41"/>
      <c r="GS242" s="41"/>
      <c r="GT242" s="41"/>
      <c r="GU242" s="41"/>
      <c r="GV242" s="41"/>
      <c r="GW242" s="41"/>
      <c r="GX242" s="41"/>
      <c r="GY242" s="41"/>
      <c r="GZ242" s="41"/>
      <c r="HA242" s="41"/>
      <c r="HB242" s="41"/>
      <c r="HC242" s="41"/>
      <c r="HD242" s="41"/>
      <c r="HE242" s="41"/>
      <c r="HF242" s="41"/>
      <c r="HG242" s="41"/>
      <c r="HH242" s="41"/>
      <c r="HI242" s="41"/>
      <c r="HJ242" s="41"/>
      <c r="HK242" s="41"/>
      <c r="HL242" s="41"/>
      <c r="HM242" s="41"/>
      <c r="HN242" s="41"/>
      <c r="HO242" s="41"/>
      <c r="HP242" s="41"/>
      <c r="HQ242" s="41"/>
      <c r="HR242" s="41"/>
      <c r="HS242" s="41"/>
      <c r="HT242" s="41"/>
      <c r="HU242" s="41"/>
      <c r="HV242" s="41"/>
      <c r="HW242" s="41"/>
      <c r="HX242" s="41"/>
      <c r="HY242" s="41"/>
      <c r="HZ242" s="41"/>
      <c r="IA242" s="41"/>
      <c r="IB242" s="41"/>
      <c r="IC242" s="41"/>
      <c r="ID242" s="41"/>
      <c r="IE242" s="41"/>
      <c r="IF242" s="41"/>
      <c r="IG242" s="41"/>
      <c r="IH242" s="41"/>
      <c r="II242" s="41"/>
      <c r="IJ242" s="41"/>
      <c r="IK242" s="41"/>
      <c r="IL242" s="41"/>
      <c r="IM242" s="41"/>
      <c r="IN242" s="41"/>
      <c r="IO242" s="41"/>
      <c r="IP242" s="41"/>
      <c r="IQ242" s="41"/>
      <c r="IR242" s="41"/>
    </row>
    <row r="243" spans="2:252" x14ac:dyDescent="0.35">
      <c r="B243" s="41"/>
      <c r="C243" s="41"/>
      <c r="D243" s="35"/>
      <c r="E243" s="35"/>
      <c r="F243" s="35"/>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s="41"/>
      <c r="GO243" s="41"/>
      <c r="GP243" s="41"/>
      <c r="GQ243" s="41"/>
      <c r="GR243" s="41"/>
      <c r="GS243" s="41"/>
      <c r="GT243" s="41"/>
      <c r="GU243" s="41"/>
      <c r="GV243" s="41"/>
      <c r="GW243" s="41"/>
      <c r="GX243" s="41"/>
      <c r="GY243" s="41"/>
      <c r="GZ243" s="41"/>
      <c r="HA243" s="41"/>
      <c r="HB243" s="41"/>
      <c r="HC243" s="41"/>
      <c r="HD243" s="41"/>
      <c r="HE243" s="41"/>
      <c r="HF243" s="41"/>
      <c r="HG243" s="41"/>
      <c r="HH243" s="41"/>
      <c r="HI243" s="41"/>
      <c r="HJ243" s="41"/>
      <c r="HK243" s="41"/>
      <c r="HL243" s="41"/>
      <c r="HM243" s="41"/>
      <c r="HN243" s="41"/>
      <c r="HO243" s="41"/>
      <c r="HP243" s="41"/>
      <c r="HQ243" s="41"/>
      <c r="HR243" s="41"/>
      <c r="HS243" s="41"/>
      <c r="HT243" s="41"/>
      <c r="HU243" s="41"/>
      <c r="HV243" s="41"/>
      <c r="HW243" s="41"/>
      <c r="HX243" s="41"/>
      <c r="HY243" s="41"/>
      <c r="HZ243" s="41"/>
      <c r="IA243" s="41"/>
      <c r="IB243" s="41"/>
      <c r="IC243" s="41"/>
      <c r="ID243" s="41"/>
      <c r="IE243" s="41"/>
      <c r="IF243" s="41"/>
      <c r="IG243" s="41"/>
      <c r="IH243" s="41"/>
      <c r="II243" s="41"/>
      <c r="IJ243" s="41"/>
      <c r="IK243" s="41"/>
      <c r="IL243" s="41"/>
      <c r="IM243" s="41"/>
      <c r="IN243" s="41"/>
      <c r="IO243" s="41"/>
      <c r="IP243" s="41"/>
      <c r="IQ243" s="41"/>
      <c r="IR243" s="41"/>
    </row>
    <row r="244" spans="2:252" x14ac:dyDescent="0.35">
      <c r="B244" s="41"/>
      <c r="C244" s="41"/>
      <c r="D244" s="35"/>
      <c r="E244" s="35"/>
      <c r="F244" s="35"/>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s="41"/>
      <c r="GO244" s="41"/>
      <c r="GP244" s="41"/>
      <c r="GQ244" s="41"/>
      <c r="GR244" s="41"/>
      <c r="GS244" s="41"/>
      <c r="GT244" s="41"/>
      <c r="GU244" s="41"/>
      <c r="GV244" s="41"/>
      <c r="GW244" s="41"/>
      <c r="GX244" s="41"/>
      <c r="GY244" s="41"/>
      <c r="GZ244" s="41"/>
      <c r="HA244" s="41"/>
      <c r="HB244" s="41"/>
      <c r="HC244" s="41"/>
      <c r="HD244" s="41"/>
      <c r="HE244" s="41"/>
      <c r="HF244" s="41"/>
      <c r="HG244" s="41"/>
      <c r="HH244" s="41"/>
      <c r="HI244" s="41"/>
      <c r="HJ244" s="41"/>
      <c r="HK244" s="41"/>
      <c r="HL244" s="41"/>
      <c r="HM244" s="41"/>
      <c r="HN244" s="41"/>
      <c r="HO244" s="41"/>
      <c r="HP244" s="41"/>
      <c r="HQ244" s="41"/>
      <c r="HR244" s="41"/>
      <c r="HS244" s="41"/>
      <c r="HT244" s="41"/>
      <c r="HU244" s="41"/>
      <c r="HV244" s="41"/>
      <c r="HW244" s="41"/>
      <c r="HX244" s="41"/>
      <c r="HY244" s="41"/>
      <c r="HZ244" s="41"/>
      <c r="IA244" s="41"/>
      <c r="IB244" s="41"/>
      <c r="IC244" s="41"/>
      <c r="ID244" s="41"/>
      <c r="IE244" s="41"/>
      <c r="IF244" s="41"/>
      <c r="IG244" s="41"/>
      <c r="IH244" s="41"/>
      <c r="II244" s="41"/>
      <c r="IJ244" s="41"/>
      <c r="IK244" s="41"/>
      <c r="IL244" s="41"/>
      <c r="IM244" s="41"/>
      <c r="IN244" s="41"/>
      <c r="IO244" s="41"/>
      <c r="IP244" s="41"/>
      <c r="IQ244" s="41"/>
      <c r="IR244" s="41"/>
    </row>
    <row r="245" spans="2:252" x14ac:dyDescent="0.35">
      <c r="B245" s="41"/>
      <c r="C245" s="41"/>
      <c r="D245" s="35"/>
      <c r="E245" s="35"/>
      <c r="F245" s="35"/>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s="41"/>
      <c r="GO245" s="41"/>
      <c r="GP245" s="41"/>
      <c r="GQ245" s="41"/>
      <c r="GR245" s="41"/>
      <c r="GS245" s="41"/>
      <c r="GT245" s="41"/>
      <c r="GU245" s="41"/>
      <c r="GV245" s="41"/>
      <c r="GW245" s="41"/>
      <c r="GX245" s="41"/>
      <c r="GY245" s="41"/>
      <c r="GZ245" s="41"/>
      <c r="HA245" s="41"/>
      <c r="HB245" s="41"/>
      <c r="HC245" s="41"/>
      <c r="HD245" s="41"/>
      <c r="HE245" s="41"/>
      <c r="HF245" s="41"/>
      <c r="HG245" s="41"/>
      <c r="HH245" s="41"/>
      <c r="HI245" s="41"/>
      <c r="HJ245" s="41"/>
      <c r="HK245" s="41"/>
      <c r="HL245" s="41"/>
      <c r="HM245" s="41"/>
      <c r="HN245" s="41"/>
      <c r="HO245" s="41"/>
      <c r="HP245" s="41"/>
      <c r="HQ245" s="41"/>
      <c r="HR245" s="41"/>
      <c r="HS245" s="41"/>
      <c r="HT245" s="41"/>
      <c r="HU245" s="41"/>
      <c r="HV245" s="41"/>
      <c r="HW245" s="41"/>
      <c r="HX245" s="41"/>
      <c r="HY245" s="41"/>
      <c r="HZ245" s="41"/>
      <c r="IA245" s="41"/>
      <c r="IB245" s="41"/>
      <c r="IC245" s="41"/>
      <c r="ID245" s="41"/>
      <c r="IE245" s="41"/>
      <c r="IF245" s="41"/>
      <c r="IG245" s="41"/>
      <c r="IH245" s="41"/>
      <c r="II245" s="41"/>
      <c r="IJ245" s="41"/>
      <c r="IK245" s="41"/>
      <c r="IL245" s="41"/>
      <c r="IM245" s="41"/>
      <c r="IN245" s="41"/>
      <c r="IO245" s="41"/>
      <c r="IP245" s="41"/>
      <c r="IQ245" s="41"/>
      <c r="IR245" s="41"/>
    </row>
    <row r="246" spans="2:252" x14ac:dyDescent="0.35">
      <c r="B246" s="41"/>
      <c r="C246" s="41"/>
      <c r="D246" s="35"/>
      <c r="E246" s="35"/>
      <c r="F246" s="35"/>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s="41"/>
      <c r="GO246" s="41"/>
      <c r="GP246" s="41"/>
      <c r="GQ246" s="41"/>
      <c r="GR246" s="41"/>
      <c r="GS246" s="41"/>
      <c r="GT246" s="41"/>
      <c r="GU246" s="41"/>
      <c r="GV246" s="41"/>
      <c r="GW246" s="41"/>
      <c r="GX246" s="41"/>
      <c r="GY246" s="41"/>
      <c r="GZ246" s="41"/>
      <c r="HA246" s="41"/>
      <c r="HB246" s="41"/>
      <c r="HC246" s="41"/>
      <c r="HD246" s="41"/>
      <c r="HE246" s="41"/>
      <c r="HF246" s="41"/>
      <c r="HG246" s="41"/>
      <c r="HH246" s="41"/>
      <c r="HI246" s="41"/>
      <c r="HJ246" s="41"/>
      <c r="HK246" s="41"/>
      <c r="HL246" s="41"/>
      <c r="HM246" s="41"/>
      <c r="HN246" s="41"/>
      <c r="HO246" s="41"/>
      <c r="HP246" s="41"/>
      <c r="HQ246" s="41"/>
      <c r="HR246" s="41"/>
      <c r="HS246" s="41"/>
      <c r="HT246" s="41"/>
      <c r="HU246" s="41"/>
      <c r="HV246" s="41"/>
      <c r="HW246" s="41"/>
      <c r="HX246" s="41"/>
      <c r="HY246" s="41"/>
      <c r="HZ246" s="41"/>
      <c r="IA246" s="41"/>
      <c r="IB246" s="41"/>
      <c r="IC246" s="41"/>
      <c r="ID246" s="41"/>
      <c r="IE246" s="41"/>
      <c r="IF246" s="41"/>
      <c r="IG246" s="41"/>
      <c r="IH246" s="41"/>
      <c r="II246" s="41"/>
      <c r="IJ246" s="41"/>
      <c r="IK246" s="41"/>
      <c r="IL246" s="41"/>
      <c r="IM246" s="41"/>
      <c r="IN246" s="41"/>
      <c r="IO246" s="41"/>
      <c r="IP246" s="41"/>
      <c r="IQ246" s="41"/>
      <c r="IR246" s="41"/>
    </row>
    <row r="247" spans="2:252" x14ac:dyDescent="0.35">
      <c r="B247" s="41"/>
      <c r="C247" s="41"/>
      <c r="D247" s="35"/>
      <c r="E247" s="35"/>
      <c r="F247" s="35"/>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s="41"/>
      <c r="GN247" s="41"/>
      <c r="GO247" s="41"/>
      <c r="GP247" s="41"/>
      <c r="GQ247" s="41"/>
      <c r="GR247" s="41"/>
      <c r="GS247" s="41"/>
      <c r="GT247" s="41"/>
      <c r="GU247" s="41"/>
      <c r="GV247" s="41"/>
      <c r="GW247" s="41"/>
      <c r="GX247" s="41"/>
      <c r="GY247" s="41"/>
      <c r="GZ247" s="41"/>
      <c r="HA247" s="41"/>
      <c r="HB247" s="41"/>
      <c r="HC247" s="41"/>
      <c r="HD247" s="41"/>
      <c r="HE247" s="41"/>
      <c r="HF247" s="41"/>
      <c r="HG247" s="41"/>
      <c r="HH247" s="41"/>
      <c r="HI247" s="41"/>
      <c r="HJ247" s="41"/>
      <c r="HK247" s="41"/>
      <c r="HL247" s="41"/>
      <c r="HM247" s="41"/>
      <c r="HN247" s="41"/>
      <c r="HO247" s="41"/>
      <c r="HP247" s="41"/>
      <c r="HQ247" s="41"/>
      <c r="HR247" s="41"/>
      <c r="HS247" s="41"/>
      <c r="HT247" s="41"/>
      <c r="HU247" s="41"/>
      <c r="HV247" s="41"/>
      <c r="HW247" s="41"/>
      <c r="HX247" s="41"/>
      <c r="HY247" s="41"/>
      <c r="HZ247" s="41"/>
      <c r="IA247" s="41"/>
      <c r="IB247" s="41"/>
      <c r="IC247" s="41"/>
      <c r="ID247" s="41"/>
      <c r="IE247" s="41"/>
      <c r="IF247" s="41"/>
      <c r="IG247" s="41"/>
      <c r="IH247" s="41"/>
      <c r="II247" s="41"/>
      <c r="IJ247" s="41"/>
      <c r="IK247" s="41"/>
      <c r="IL247" s="41"/>
      <c r="IM247" s="41"/>
      <c r="IN247" s="41"/>
      <c r="IO247" s="41"/>
      <c r="IP247" s="41"/>
      <c r="IQ247" s="41"/>
      <c r="IR247" s="41"/>
    </row>
    <row r="248" spans="2:252" x14ac:dyDescent="0.35">
      <c r="B248" s="41"/>
      <c r="C248" s="41"/>
      <c r="D248" s="35"/>
      <c r="E248" s="35"/>
      <c r="F248" s="35"/>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s="41"/>
      <c r="GO248" s="41"/>
      <c r="GP248" s="41"/>
      <c r="GQ248" s="41"/>
      <c r="GR248" s="41"/>
      <c r="GS248" s="41"/>
      <c r="GT248" s="41"/>
      <c r="GU248" s="41"/>
      <c r="GV248" s="41"/>
      <c r="GW248" s="41"/>
      <c r="GX248" s="41"/>
      <c r="GY248" s="41"/>
      <c r="GZ248" s="41"/>
      <c r="HA248" s="41"/>
      <c r="HB248" s="41"/>
      <c r="HC248" s="41"/>
      <c r="HD248" s="41"/>
      <c r="HE248" s="41"/>
      <c r="HF248" s="41"/>
      <c r="HG248" s="41"/>
      <c r="HH248" s="41"/>
      <c r="HI248" s="41"/>
      <c r="HJ248" s="41"/>
      <c r="HK248" s="41"/>
      <c r="HL248" s="41"/>
      <c r="HM248" s="41"/>
      <c r="HN248" s="41"/>
      <c r="HO248" s="41"/>
      <c r="HP248" s="41"/>
      <c r="HQ248" s="41"/>
      <c r="HR248" s="41"/>
      <c r="HS248" s="41"/>
      <c r="HT248" s="41"/>
      <c r="HU248" s="41"/>
      <c r="HV248" s="41"/>
      <c r="HW248" s="41"/>
      <c r="HX248" s="41"/>
      <c r="HY248" s="41"/>
      <c r="HZ248" s="41"/>
      <c r="IA248" s="41"/>
      <c r="IB248" s="41"/>
      <c r="IC248" s="41"/>
      <c r="ID248" s="41"/>
      <c r="IE248" s="41"/>
      <c r="IF248" s="41"/>
      <c r="IG248" s="41"/>
      <c r="IH248" s="41"/>
      <c r="II248" s="41"/>
      <c r="IJ248" s="41"/>
      <c r="IK248" s="41"/>
      <c r="IL248" s="41"/>
      <c r="IM248" s="41"/>
      <c r="IN248" s="41"/>
      <c r="IO248" s="41"/>
      <c r="IP248" s="41"/>
      <c r="IQ248" s="41"/>
      <c r="IR248" s="41"/>
    </row>
    <row r="249" spans="2:252" x14ac:dyDescent="0.35">
      <c r="B249" s="41"/>
      <c r="C249" s="41"/>
      <c r="D249" s="35"/>
      <c r="E249" s="35"/>
      <c r="F249" s="35"/>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s="41"/>
      <c r="GO249" s="41"/>
      <c r="GP249" s="41"/>
      <c r="GQ249" s="41"/>
      <c r="GR249" s="41"/>
      <c r="GS249" s="41"/>
      <c r="GT249" s="41"/>
      <c r="GU249" s="41"/>
      <c r="GV249" s="41"/>
      <c r="GW249" s="41"/>
      <c r="GX249" s="41"/>
      <c r="GY249" s="41"/>
      <c r="GZ249" s="41"/>
      <c r="HA249" s="41"/>
      <c r="HB249" s="41"/>
      <c r="HC249" s="41"/>
      <c r="HD249" s="41"/>
      <c r="HE249" s="41"/>
      <c r="HF249" s="41"/>
      <c r="HG249" s="41"/>
      <c r="HH249" s="41"/>
      <c r="HI249" s="41"/>
      <c r="HJ249" s="41"/>
      <c r="HK249" s="41"/>
      <c r="HL249" s="41"/>
      <c r="HM249" s="41"/>
      <c r="HN249" s="41"/>
      <c r="HO249" s="41"/>
      <c r="HP249" s="41"/>
      <c r="HQ249" s="41"/>
      <c r="HR249" s="41"/>
      <c r="HS249" s="41"/>
      <c r="HT249" s="41"/>
      <c r="HU249" s="41"/>
      <c r="HV249" s="41"/>
      <c r="HW249" s="41"/>
      <c r="HX249" s="41"/>
      <c r="HY249" s="41"/>
      <c r="HZ249" s="41"/>
      <c r="IA249" s="41"/>
      <c r="IB249" s="41"/>
      <c r="IC249" s="41"/>
      <c r="ID249" s="41"/>
      <c r="IE249" s="41"/>
      <c r="IF249" s="41"/>
      <c r="IG249" s="41"/>
      <c r="IH249" s="41"/>
      <c r="II249" s="41"/>
      <c r="IJ249" s="41"/>
      <c r="IK249" s="41"/>
      <c r="IL249" s="41"/>
      <c r="IM249" s="41"/>
      <c r="IN249" s="41"/>
      <c r="IO249" s="41"/>
      <c r="IP249" s="41"/>
      <c r="IQ249" s="41"/>
      <c r="IR249" s="41"/>
    </row>
    <row r="250" spans="2:252" x14ac:dyDescent="0.35">
      <c r="B250" s="41"/>
      <c r="C250" s="41"/>
      <c r="D250" s="35"/>
      <c r="E250" s="35"/>
      <c r="F250" s="35"/>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s="41"/>
      <c r="GO250" s="41"/>
      <c r="GP250" s="41"/>
      <c r="GQ250" s="41"/>
      <c r="GR250" s="41"/>
      <c r="GS250" s="41"/>
      <c r="GT250" s="41"/>
      <c r="GU250" s="41"/>
      <c r="GV250" s="41"/>
      <c r="GW250" s="41"/>
      <c r="GX250" s="41"/>
      <c r="GY250" s="41"/>
      <c r="GZ250" s="41"/>
      <c r="HA250" s="41"/>
      <c r="HB250" s="41"/>
      <c r="HC250" s="41"/>
      <c r="HD250" s="41"/>
      <c r="HE250" s="41"/>
      <c r="HF250" s="41"/>
      <c r="HG250" s="41"/>
      <c r="HH250" s="41"/>
      <c r="HI250" s="41"/>
      <c r="HJ250" s="41"/>
      <c r="HK250" s="41"/>
      <c r="HL250" s="41"/>
      <c r="HM250" s="41"/>
      <c r="HN250" s="41"/>
      <c r="HO250" s="41"/>
      <c r="HP250" s="41"/>
      <c r="HQ250" s="41"/>
      <c r="HR250" s="41"/>
      <c r="HS250" s="41"/>
      <c r="HT250" s="41"/>
      <c r="HU250" s="41"/>
      <c r="HV250" s="41"/>
      <c r="HW250" s="41"/>
      <c r="HX250" s="41"/>
      <c r="HY250" s="41"/>
      <c r="HZ250" s="41"/>
      <c r="IA250" s="41"/>
      <c r="IB250" s="41"/>
      <c r="IC250" s="41"/>
      <c r="ID250" s="41"/>
      <c r="IE250" s="41"/>
      <c r="IF250" s="41"/>
      <c r="IG250" s="41"/>
      <c r="IH250" s="41"/>
      <c r="II250" s="41"/>
      <c r="IJ250" s="41"/>
      <c r="IK250" s="41"/>
      <c r="IL250" s="41"/>
      <c r="IM250" s="41"/>
      <c r="IN250" s="41"/>
      <c r="IO250" s="41"/>
      <c r="IP250" s="41"/>
      <c r="IQ250" s="41"/>
      <c r="IR250" s="41"/>
    </row>
    <row r="251" spans="2:252" x14ac:dyDescent="0.35">
      <c r="B251" s="41"/>
      <c r="C251" s="41"/>
      <c r="D251" s="35"/>
      <c r="E251" s="35"/>
      <c r="F251" s="35"/>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s="41"/>
      <c r="GO251" s="41"/>
      <c r="GP251" s="41"/>
      <c r="GQ251" s="41"/>
      <c r="GR251" s="41"/>
      <c r="GS251" s="41"/>
      <c r="GT251" s="41"/>
      <c r="GU251" s="41"/>
      <c r="GV251" s="41"/>
      <c r="GW251" s="41"/>
      <c r="GX251" s="41"/>
      <c r="GY251" s="41"/>
      <c r="GZ251" s="41"/>
      <c r="HA251" s="41"/>
      <c r="HB251" s="41"/>
      <c r="HC251" s="41"/>
      <c r="HD251" s="41"/>
      <c r="HE251" s="41"/>
      <c r="HF251" s="41"/>
      <c r="HG251" s="41"/>
      <c r="HH251" s="41"/>
      <c r="HI251" s="41"/>
      <c r="HJ251" s="41"/>
      <c r="HK251" s="41"/>
      <c r="HL251" s="41"/>
      <c r="HM251" s="41"/>
      <c r="HN251" s="41"/>
      <c r="HO251" s="41"/>
      <c r="HP251" s="41"/>
      <c r="HQ251" s="41"/>
      <c r="HR251" s="41"/>
      <c r="HS251" s="41"/>
      <c r="HT251" s="41"/>
      <c r="HU251" s="41"/>
      <c r="HV251" s="41"/>
      <c r="HW251" s="41"/>
      <c r="HX251" s="41"/>
      <c r="HY251" s="41"/>
      <c r="HZ251" s="41"/>
      <c r="IA251" s="41"/>
      <c r="IB251" s="41"/>
      <c r="IC251" s="41"/>
      <c r="ID251" s="41"/>
      <c r="IE251" s="41"/>
      <c r="IF251" s="41"/>
      <c r="IG251" s="41"/>
      <c r="IH251" s="41"/>
      <c r="II251" s="41"/>
      <c r="IJ251" s="41"/>
      <c r="IK251" s="41"/>
      <c r="IL251" s="41"/>
      <c r="IM251" s="41"/>
      <c r="IN251" s="41"/>
      <c r="IO251" s="41"/>
      <c r="IP251" s="41"/>
      <c r="IQ251" s="41"/>
      <c r="IR251" s="41"/>
    </row>
    <row r="252" spans="2:252" x14ac:dyDescent="0.35">
      <c r="B252" s="41"/>
      <c r="C252" s="41"/>
      <c r="D252" s="35"/>
      <c r="E252" s="35"/>
      <c r="F252" s="35"/>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s="41"/>
      <c r="GO252" s="41"/>
      <c r="GP252" s="41"/>
      <c r="GQ252" s="41"/>
      <c r="GR252" s="41"/>
      <c r="GS252" s="41"/>
      <c r="GT252" s="41"/>
      <c r="GU252" s="41"/>
      <c r="GV252" s="41"/>
      <c r="GW252" s="41"/>
      <c r="GX252" s="41"/>
      <c r="GY252" s="41"/>
      <c r="GZ252" s="41"/>
      <c r="HA252" s="41"/>
      <c r="HB252" s="41"/>
      <c r="HC252" s="41"/>
      <c r="HD252" s="41"/>
      <c r="HE252" s="41"/>
      <c r="HF252" s="41"/>
      <c r="HG252" s="41"/>
      <c r="HH252" s="41"/>
      <c r="HI252" s="41"/>
      <c r="HJ252" s="41"/>
      <c r="HK252" s="41"/>
      <c r="HL252" s="41"/>
      <c r="HM252" s="41"/>
      <c r="HN252" s="41"/>
      <c r="HO252" s="41"/>
      <c r="HP252" s="41"/>
      <c r="HQ252" s="41"/>
      <c r="HR252" s="41"/>
      <c r="HS252" s="41"/>
      <c r="HT252" s="41"/>
      <c r="HU252" s="41"/>
      <c r="HV252" s="41"/>
      <c r="HW252" s="41"/>
      <c r="HX252" s="41"/>
      <c r="HY252" s="41"/>
      <c r="HZ252" s="41"/>
      <c r="IA252" s="41"/>
      <c r="IB252" s="41"/>
      <c r="IC252" s="41"/>
      <c r="ID252" s="41"/>
      <c r="IE252" s="41"/>
      <c r="IF252" s="41"/>
      <c r="IG252" s="41"/>
      <c r="IH252" s="41"/>
      <c r="II252" s="41"/>
      <c r="IJ252" s="41"/>
      <c r="IK252" s="41"/>
      <c r="IL252" s="41"/>
      <c r="IM252" s="41"/>
      <c r="IN252" s="41"/>
      <c r="IO252" s="41"/>
      <c r="IP252" s="41"/>
      <c r="IQ252" s="41"/>
      <c r="IR252" s="41"/>
    </row>
    <row r="253" spans="2:252" x14ac:dyDescent="0.35">
      <c r="B253" s="41"/>
      <c r="C253" s="41"/>
      <c r="D253" s="35"/>
      <c r="E253" s="35"/>
      <c r="F253" s="35"/>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s="41"/>
      <c r="GO253" s="41"/>
      <c r="GP253" s="41"/>
      <c r="GQ253" s="41"/>
      <c r="GR253" s="41"/>
      <c r="GS253" s="41"/>
      <c r="GT253" s="41"/>
      <c r="GU253" s="41"/>
      <c r="GV253" s="41"/>
      <c r="GW253" s="41"/>
      <c r="GX253" s="41"/>
      <c r="GY253" s="41"/>
      <c r="GZ253" s="41"/>
      <c r="HA253" s="41"/>
      <c r="HB253" s="41"/>
      <c r="HC253" s="41"/>
      <c r="HD253" s="41"/>
      <c r="HE253" s="41"/>
      <c r="HF253" s="41"/>
      <c r="HG253" s="41"/>
      <c r="HH253" s="41"/>
      <c r="HI253" s="41"/>
      <c r="HJ253" s="41"/>
      <c r="HK253" s="41"/>
      <c r="HL253" s="41"/>
      <c r="HM253" s="41"/>
      <c r="HN253" s="41"/>
      <c r="HO253" s="41"/>
      <c r="HP253" s="41"/>
      <c r="HQ253" s="41"/>
      <c r="HR253" s="41"/>
      <c r="HS253" s="41"/>
      <c r="HT253" s="41"/>
      <c r="HU253" s="41"/>
      <c r="HV253" s="41"/>
      <c r="HW253" s="41"/>
      <c r="HX253" s="41"/>
      <c r="HY253" s="41"/>
      <c r="HZ253" s="41"/>
      <c r="IA253" s="41"/>
      <c r="IB253" s="41"/>
      <c r="IC253" s="41"/>
      <c r="ID253" s="41"/>
      <c r="IE253" s="41"/>
      <c r="IF253" s="41"/>
      <c r="IG253" s="41"/>
      <c r="IH253" s="41"/>
      <c r="II253" s="41"/>
      <c r="IJ253" s="41"/>
      <c r="IK253" s="41"/>
      <c r="IL253" s="41"/>
      <c r="IM253" s="41"/>
      <c r="IN253" s="41"/>
      <c r="IO253" s="41"/>
      <c r="IP253" s="41"/>
      <c r="IQ253" s="41"/>
      <c r="IR253" s="41"/>
    </row>
    <row r="254" spans="2:252" x14ac:dyDescent="0.35">
      <c r="B254" s="41"/>
      <c r="C254" s="41"/>
      <c r="D254" s="35"/>
      <c r="E254" s="35"/>
      <c r="F254" s="35"/>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s="41"/>
      <c r="GO254" s="41"/>
      <c r="GP254" s="41"/>
      <c r="GQ254" s="41"/>
      <c r="GR254" s="41"/>
      <c r="GS254" s="41"/>
      <c r="GT254" s="41"/>
      <c r="GU254" s="41"/>
      <c r="GV254" s="41"/>
      <c r="GW254" s="41"/>
      <c r="GX254" s="41"/>
      <c r="GY254" s="41"/>
      <c r="GZ254" s="41"/>
      <c r="HA254" s="41"/>
      <c r="HB254" s="41"/>
      <c r="HC254" s="41"/>
      <c r="HD254" s="41"/>
      <c r="HE254" s="41"/>
      <c r="HF254" s="41"/>
      <c r="HG254" s="41"/>
      <c r="HH254" s="41"/>
      <c r="HI254" s="41"/>
      <c r="HJ254" s="41"/>
      <c r="HK254" s="41"/>
      <c r="HL254" s="41"/>
      <c r="HM254" s="41"/>
      <c r="HN254" s="41"/>
      <c r="HO254" s="41"/>
      <c r="HP254" s="41"/>
      <c r="HQ254" s="41"/>
      <c r="HR254" s="41"/>
      <c r="HS254" s="41"/>
      <c r="HT254" s="41"/>
      <c r="HU254" s="41"/>
      <c r="HV254" s="41"/>
      <c r="HW254" s="41"/>
      <c r="HX254" s="41"/>
      <c r="HY254" s="41"/>
      <c r="HZ254" s="41"/>
      <c r="IA254" s="41"/>
      <c r="IB254" s="41"/>
      <c r="IC254" s="41"/>
      <c r="ID254" s="41"/>
      <c r="IE254" s="41"/>
      <c r="IF254" s="41"/>
      <c r="IG254" s="41"/>
      <c r="IH254" s="41"/>
      <c r="II254" s="41"/>
      <c r="IJ254" s="41"/>
      <c r="IK254" s="41"/>
      <c r="IL254" s="41"/>
      <c r="IM254" s="41"/>
      <c r="IN254" s="41"/>
      <c r="IO254" s="41"/>
      <c r="IP254" s="41"/>
      <c r="IQ254" s="41"/>
      <c r="IR254" s="41"/>
    </row>
    <row r="255" spans="2:252" x14ac:dyDescent="0.35">
      <c r="B255" s="41"/>
      <c r="C255" s="41"/>
      <c r="D255" s="35"/>
      <c r="E255" s="35"/>
      <c r="F255" s="35"/>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s="41"/>
      <c r="GO255" s="41"/>
      <c r="GP255" s="41"/>
      <c r="GQ255" s="41"/>
      <c r="GR255" s="41"/>
      <c r="GS255" s="41"/>
      <c r="GT255" s="41"/>
      <c r="GU255" s="41"/>
      <c r="GV255" s="41"/>
      <c r="GW255" s="41"/>
      <c r="GX255" s="41"/>
      <c r="GY255" s="41"/>
      <c r="GZ255" s="41"/>
      <c r="HA255" s="41"/>
      <c r="HB255" s="41"/>
      <c r="HC255" s="41"/>
      <c r="HD255" s="41"/>
      <c r="HE255" s="41"/>
      <c r="HF255" s="41"/>
      <c r="HG255" s="41"/>
      <c r="HH255" s="41"/>
      <c r="HI255" s="41"/>
      <c r="HJ255" s="41"/>
      <c r="HK255" s="41"/>
      <c r="HL255" s="41"/>
      <c r="HM255" s="41"/>
      <c r="HN255" s="41"/>
      <c r="HO255" s="41"/>
      <c r="HP255" s="41"/>
      <c r="HQ255" s="41"/>
      <c r="HR255" s="41"/>
      <c r="HS255" s="41"/>
      <c r="HT255" s="41"/>
      <c r="HU255" s="41"/>
      <c r="HV255" s="41"/>
      <c r="HW255" s="41"/>
      <c r="HX255" s="41"/>
      <c r="HY255" s="41"/>
      <c r="HZ255" s="41"/>
      <c r="IA255" s="41"/>
      <c r="IB255" s="41"/>
      <c r="IC255" s="41"/>
      <c r="ID255" s="41"/>
      <c r="IE255" s="41"/>
      <c r="IF255" s="41"/>
      <c r="IG255" s="41"/>
      <c r="IH255" s="41"/>
      <c r="II255" s="41"/>
      <c r="IJ255" s="41"/>
      <c r="IK255" s="41"/>
      <c r="IL255" s="41"/>
      <c r="IM255" s="41"/>
      <c r="IN255" s="41"/>
      <c r="IO255" s="41"/>
      <c r="IP255" s="41"/>
      <c r="IQ255" s="41"/>
      <c r="IR255" s="41"/>
    </row>
    <row r="256" spans="2:252" x14ac:dyDescent="0.35">
      <c r="B256" s="41"/>
      <c r="C256" s="41"/>
      <c r="D256" s="35"/>
      <c r="E256" s="35"/>
      <c r="F256" s="35"/>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row>
    <row r="257" spans="2:252" x14ac:dyDescent="0.35">
      <c r="B257" s="41"/>
      <c r="C257" s="41"/>
      <c r="D257" s="35"/>
      <c r="E257" s="35"/>
      <c r="F257" s="35"/>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row>
    <row r="258" spans="2:252" x14ac:dyDescent="0.35">
      <c r="B258" s="41"/>
      <c r="C258" s="41"/>
      <c r="D258" s="35"/>
      <c r="E258" s="35"/>
      <c r="F258" s="35"/>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row>
    <row r="259" spans="2:252" x14ac:dyDescent="0.35">
      <c r="B259" s="41"/>
      <c r="C259" s="41"/>
      <c r="D259" s="35"/>
      <c r="E259" s="35"/>
      <c r="F259" s="35"/>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row>
    <row r="260" spans="2:252" x14ac:dyDescent="0.35">
      <c r="B260" s="41"/>
      <c r="C260" s="41"/>
      <c r="D260" s="35"/>
      <c r="E260" s="35"/>
      <c r="F260" s="35"/>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row>
    <row r="261" spans="2:252" x14ac:dyDescent="0.35">
      <c r="B261" s="41"/>
      <c r="C261" s="41"/>
      <c r="D261" s="35"/>
      <c r="E261" s="35"/>
      <c r="F261" s="35"/>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row>
    <row r="262" spans="2:252" x14ac:dyDescent="0.35">
      <c r="B262" s="41"/>
      <c r="C262" s="41"/>
      <c r="D262" s="35"/>
      <c r="E262" s="35"/>
      <c r="F262" s="35"/>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row>
    <row r="263" spans="2:252" x14ac:dyDescent="0.35">
      <c r="B263" s="41"/>
      <c r="C263" s="41"/>
      <c r="D263" s="35"/>
      <c r="E263" s="35"/>
      <c r="F263" s="35"/>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row>
    <row r="264" spans="2:252" x14ac:dyDescent="0.35">
      <c r="B264" s="41"/>
      <c r="C264" s="41"/>
      <c r="D264" s="35"/>
      <c r="E264" s="35"/>
      <c r="F264" s="35"/>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row>
    <row r="265" spans="2:252" x14ac:dyDescent="0.35">
      <c r="B265" s="41"/>
      <c r="C265" s="41"/>
      <c r="D265" s="35"/>
      <c r="E265" s="35"/>
      <c r="F265" s="35"/>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row>
    <row r="266" spans="2:252" x14ac:dyDescent="0.35">
      <c r="B266" s="41"/>
      <c r="C266" s="41"/>
      <c r="D266" s="35"/>
      <c r="E266" s="35"/>
      <c r="F266" s="35"/>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row>
    <row r="267" spans="2:252" x14ac:dyDescent="0.35">
      <c r="B267" s="41"/>
      <c r="C267" s="41"/>
      <c r="D267" s="35"/>
      <c r="E267" s="35"/>
      <c r="F267" s="35"/>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row>
    <row r="268" spans="2:252" x14ac:dyDescent="0.35">
      <c r="B268" s="41"/>
      <c r="C268" s="41"/>
      <c r="D268" s="35"/>
      <c r="E268" s="35"/>
      <c r="F268" s="35"/>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s="41"/>
      <c r="GO268" s="41"/>
      <c r="GP268" s="41"/>
      <c r="GQ268" s="41"/>
      <c r="GR268" s="41"/>
      <c r="GS268" s="41"/>
      <c r="GT268" s="41"/>
      <c r="GU268" s="41"/>
      <c r="GV268" s="41"/>
      <c r="GW268" s="41"/>
      <c r="GX268" s="41"/>
      <c r="GY268" s="41"/>
      <c r="GZ268" s="41"/>
      <c r="HA268" s="41"/>
      <c r="HB268" s="41"/>
      <c r="HC268" s="41"/>
      <c r="HD268" s="41"/>
      <c r="HE268" s="41"/>
      <c r="HF268" s="41"/>
      <c r="HG268" s="41"/>
      <c r="HH268" s="41"/>
      <c r="HI268" s="41"/>
      <c r="HJ268" s="41"/>
      <c r="HK268" s="41"/>
      <c r="HL268" s="41"/>
      <c r="HM268" s="41"/>
      <c r="HN268" s="41"/>
      <c r="HO268" s="41"/>
      <c r="HP268" s="41"/>
      <c r="HQ268" s="41"/>
      <c r="HR268" s="41"/>
      <c r="HS268" s="41"/>
      <c r="HT268" s="41"/>
      <c r="HU268" s="41"/>
      <c r="HV268" s="41"/>
      <c r="HW268" s="41"/>
      <c r="HX268" s="41"/>
      <c r="HY268" s="41"/>
      <c r="HZ268" s="41"/>
      <c r="IA268" s="41"/>
      <c r="IB268" s="41"/>
      <c r="IC268" s="41"/>
      <c r="ID268" s="41"/>
      <c r="IE268" s="41"/>
      <c r="IF268" s="41"/>
      <c r="IG268" s="41"/>
      <c r="IH268" s="41"/>
      <c r="II268" s="41"/>
      <c r="IJ268" s="41"/>
      <c r="IK268" s="41"/>
      <c r="IL268" s="41"/>
      <c r="IM268" s="41"/>
      <c r="IN268" s="41"/>
      <c r="IO268" s="41"/>
      <c r="IP268" s="41"/>
      <c r="IQ268" s="41"/>
      <c r="IR268" s="41"/>
    </row>
    <row r="269" spans="2:252" x14ac:dyDescent="0.35">
      <c r="B269" s="41"/>
      <c r="C269" s="41"/>
      <c r="D269" s="35"/>
      <c r="E269" s="35"/>
      <c r="F269" s="35"/>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s="41"/>
      <c r="GO269" s="41"/>
      <c r="GP269" s="41"/>
      <c r="GQ269" s="41"/>
      <c r="GR269" s="41"/>
      <c r="GS269" s="41"/>
      <c r="GT269" s="41"/>
      <c r="GU269" s="41"/>
      <c r="GV269" s="41"/>
      <c r="GW269" s="41"/>
      <c r="GX269" s="41"/>
      <c r="GY269" s="41"/>
      <c r="GZ269" s="41"/>
      <c r="HA269" s="41"/>
      <c r="HB269" s="41"/>
      <c r="HC269" s="41"/>
      <c r="HD269" s="41"/>
      <c r="HE269" s="41"/>
      <c r="HF269" s="41"/>
      <c r="HG269" s="41"/>
      <c r="HH269" s="41"/>
      <c r="HI269" s="41"/>
      <c r="HJ269" s="41"/>
      <c r="HK269" s="41"/>
      <c r="HL269" s="41"/>
      <c r="HM269" s="41"/>
      <c r="HN269" s="41"/>
      <c r="HO269" s="41"/>
      <c r="HP269" s="41"/>
      <c r="HQ269" s="41"/>
      <c r="HR269" s="41"/>
      <c r="HS269" s="41"/>
      <c r="HT269" s="41"/>
      <c r="HU269" s="41"/>
      <c r="HV269" s="41"/>
      <c r="HW269" s="41"/>
      <c r="HX269" s="41"/>
      <c r="HY269" s="41"/>
      <c r="HZ269" s="41"/>
      <c r="IA269" s="41"/>
      <c r="IB269" s="41"/>
      <c r="IC269" s="41"/>
      <c r="ID269" s="41"/>
      <c r="IE269" s="41"/>
      <c r="IF269" s="41"/>
      <c r="IG269" s="41"/>
      <c r="IH269" s="41"/>
      <c r="II269" s="41"/>
      <c r="IJ269" s="41"/>
      <c r="IK269" s="41"/>
      <c r="IL269" s="41"/>
      <c r="IM269" s="41"/>
      <c r="IN269" s="41"/>
      <c r="IO269" s="41"/>
      <c r="IP269" s="41"/>
      <c r="IQ269" s="41"/>
      <c r="IR269" s="41"/>
    </row>
    <row r="270" spans="2:252" x14ac:dyDescent="0.35">
      <c r="B270" s="41"/>
      <c r="C270" s="41"/>
      <c r="D270" s="35"/>
      <c r="E270" s="35"/>
      <c r="F270" s="35"/>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row>
    <row r="271" spans="2:252" x14ac:dyDescent="0.35">
      <c r="B271" s="41"/>
      <c r="C271" s="41"/>
      <c r="D271" s="35"/>
      <c r="E271" s="35"/>
      <c r="F271" s="35"/>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row>
    <row r="272" spans="2:252" x14ac:dyDescent="0.35">
      <c r="B272" s="41"/>
      <c r="C272" s="41"/>
      <c r="D272" s="35"/>
      <c r="E272" s="35"/>
      <c r="F272" s="35"/>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row>
    <row r="273" spans="2:252" x14ac:dyDescent="0.35">
      <c r="B273" s="41"/>
      <c r="C273" s="41"/>
      <c r="D273" s="35"/>
      <c r="E273" s="35"/>
      <c r="F273" s="35"/>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c r="FX273" s="41"/>
      <c r="FY273" s="41"/>
      <c r="FZ273" s="41"/>
      <c r="GA273" s="41"/>
      <c r="GB273" s="41"/>
      <c r="GC273" s="41"/>
      <c r="GD273" s="41"/>
      <c r="GE273" s="41"/>
      <c r="GF273" s="41"/>
      <c r="GG273" s="41"/>
      <c r="GH273" s="41"/>
      <c r="GI273" s="41"/>
      <c r="GJ273" s="41"/>
      <c r="GK273" s="41"/>
      <c r="GL273" s="41"/>
      <c r="GM273" s="41"/>
      <c r="GN273" s="41"/>
      <c r="GO273" s="41"/>
      <c r="GP273" s="41"/>
      <c r="GQ273" s="41"/>
      <c r="GR273" s="41"/>
      <c r="GS273" s="41"/>
      <c r="GT273" s="41"/>
      <c r="GU273" s="41"/>
      <c r="GV273" s="41"/>
      <c r="GW273" s="41"/>
      <c r="GX273" s="41"/>
      <c r="GY273" s="41"/>
      <c r="GZ273" s="41"/>
      <c r="HA273" s="41"/>
      <c r="HB273" s="41"/>
      <c r="HC273" s="41"/>
      <c r="HD273" s="41"/>
      <c r="HE273" s="41"/>
      <c r="HF273" s="41"/>
      <c r="HG273" s="41"/>
      <c r="HH273" s="41"/>
      <c r="HI273" s="41"/>
      <c r="HJ273" s="41"/>
      <c r="HK273" s="41"/>
      <c r="HL273" s="41"/>
      <c r="HM273" s="41"/>
      <c r="HN273" s="41"/>
      <c r="HO273" s="41"/>
      <c r="HP273" s="41"/>
      <c r="HQ273" s="41"/>
      <c r="HR273" s="41"/>
      <c r="HS273" s="41"/>
      <c r="HT273" s="41"/>
      <c r="HU273" s="41"/>
      <c r="HV273" s="41"/>
      <c r="HW273" s="41"/>
      <c r="HX273" s="41"/>
      <c r="HY273" s="41"/>
      <c r="HZ273" s="41"/>
      <c r="IA273" s="41"/>
      <c r="IB273" s="41"/>
      <c r="IC273" s="41"/>
      <c r="ID273" s="41"/>
      <c r="IE273" s="41"/>
      <c r="IF273" s="41"/>
      <c r="IG273" s="41"/>
      <c r="IH273" s="41"/>
      <c r="II273" s="41"/>
      <c r="IJ273" s="41"/>
      <c r="IK273" s="41"/>
      <c r="IL273" s="41"/>
      <c r="IM273" s="41"/>
      <c r="IN273" s="41"/>
      <c r="IO273" s="41"/>
      <c r="IP273" s="41"/>
      <c r="IQ273" s="41"/>
      <c r="IR273" s="41"/>
    </row>
    <row r="274" spans="2:252" x14ac:dyDescent="0.35">
      <c r="B274" s="41"/>
      <c r="C274" s="41"/>
      <c r="D274" s="35"/>
      <c r="E274" s="35"/>
      <c r="F274" s="35"/>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c r="FX274" s="41"/>
      <c r="FY274" s="41"/>
      <c r="FZ274" s="41"/>
      <c r="GA274" s="41"/>
      <c r="GB274" s="41"/>
      <c r="GC274" s="41"/>
      <c r="GD274" s="41"/>
      <c r="GE274" s="41"/>
      <c r="GF274" s="41"/>
      <c r="GG274" s="41"/>
      <c r="GH274" s="41"/>
      <c r="GI274" s="41"/>
      <c r="GJ274" s="41"/>
      <c r="GK274" s="41"/>
      <c r="GL274" s="41"/>
      <c r="GM274" s="41"/>
      <c r="GN274" s="41"/>
      <c r="GO274" s="41"/>
      <c r="GP274" s="41"/>
      <c r="GQ274" s="41"/>
      <c r="GR274" s="41"/>
      <c r="GS274" s="41"/>
      <c r="GT274" s="41"/>
      <c r="GU274" s="41"/>
      <c r="GV274" s="41"/>
      <c r="GW274" s="41"/>
      <c r="GX274" s="41"/>
      <c r="GY274" s="41"/>
      <c r="GZ274" s="41"/>
      <c r="HA274" s="41"/>
      <c r="HB274" s="41"/>
      <c r="HC274" s="41"/>
      <c r="HD274" s="41"/>
      <c r="HE274" s="41"/>
      <c r="HF274" s="41"/>
      <c r="HG274" s="41"/>
      <c r="HH274" s="41"/>
      <c r="HI274" s="41"/>
      <c r="HJ274" s="41"/>
      <c r="HK274" s="41"/>
      <c r="HL274" s="41"/>
      <c r="HM274" s="41"/>
      <c r="HN274" s="41"/>
      <c r="HO274" s="41"/>
      <c r="HP274" s="41"/>
      <c r="HQ274" s="41"/>
      <c r="HR274" s="41"/>
      <c r="HS274" s="41"/>
      <c r="HT274" s="41"/>
      <c r="HU274" s="41"/>
      <c r="HV274" s="41"/>
      <c r="HW274" s="41"/>
      <c r="HX274" s="41"/>
      <c r="HY274" s="41"/>
      <c r="HZ274" s="41"/>
      <c r="IA274" s="41"/>
      <c r="IB274" s="41"/>
      <c r="IC274" s="41"/>
      <c r="ID274" s="41"/>
      <c r="IE274" s="41"/>
      <c r="IF274" s="41"/>
      <c r="IG274" s="41"/>
      <c r="IH274" s="41"/>
      <c r="II274" s="41"/>
      <c r="IJ274" s="41"/>
      <c r="IK274" s="41"/>
      <c r="IL274" s="41"/>
      <c r="IM274" s="41"/>
      <c r="IN274" s="41"/>
      <c r="IO274" s="41"/>
      <c r="IP274" s="41"/>
      <c r="IQ274" s="41"/>
      <c r="IR274" s="41"/>
    </row>
    <row r="275" spans="2:252" x14ac:dyDescent="0.35">
      <c r="B275" s="41"/>
      <c r="C275" s="41"/>
      <c r="D275" s="35"/>
      <c r="E275" s="35"/>
      <c r="F275" s="35"/>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c r="FA275" s="41"/>
      <c r="FB275" s="41"/>
      <c r="FC275" s="41"/>
      <c r="FD275" s="41"/>
      <c r="FE275" s="41"/>
      <c r="FF275" s="41"/>
      <c r="FG275" s="41"/>
      <c r="FH275" s="41"/>
      <c r="FI275" s="41"/>
      <c r="FJ275" s="41"/>
      <c r="FK275" s="41"/>
      <c r="FL275" s="41"/>
      <c r="FM275" s="41"/>
      <c r="FN275" s="41"/>
      <c r="FO275" s="41"/>
      <c r="FP275" s="41"/>
      <c r="FQ275" s="41"/>
      <c r="FR275" s="41"/>
      <c r="FS275" s="41"/>
      <c r="FT275" s="41"/>
      <c r="FU275" s="41"/>
      <c r="FV275" s="41"/>
      <c r="FW275" s="41"/>
      <c r="FX275" s="41"/>
      <c r="FY275" s="41"/>
      <c r="FZ275" s="41"/>
      <c r="GA275" s="41"/>
      <c r="GB275" s="41"/>
      <c r="GC275" s="41"/>
      <c r="GD275" s="41"/>
      <c r="GE275" s="41"/>
      <c r="GF275" s="41"/>
      <c r="GG275" s="41"/>
      <c r="GH275" s="41"/>
      <c r="GI275" s="41"/>
      <c r="GJ275" s="41"/>
      <c r="GK275" s="41"/>
      <c r="GL275" s="41"/>
      <c r="GM275" s="41"/>
      <c r="GN275" s="41"/>
      <c r="GO275" s="41"/>
      <c r="GP275" s="41"/>
      <c r="GQ275" s="41"/>
      <c r="GR275" s="41"/>
      <c r="GS275" s="41"/>
      <c r="GT275" s="41"/>
      <c r="GU275" s="41"/>
      <c r="GV275" s="41"/>
      <c r="GW275" s="41"/>
      <c r="GX275" s="41"/>
      <c r="GY275" s="41"/>
      <c r="GZ275" s="41"/>
      <c r="HA275" s="41"/>
      <c r="HB275" s="41"/>
      <c r="HC275" s="41"/>
      <c r="HD275" s="41"/>
      <c r="HE275" s="41"/>
      <c r="HF275" s="41"/>
      <c r="HG275" s="41"/>
      <c r="HH275" s="41"/>
      <c r="HI275" s="41"/>
      <c r="HJ275" s="41"/>
      <c r="HK275" s="41"/>
      <c r="HL275" s="41"/>
      <c r="HM275" s="41"/>
      <c r="HN275" s="41"/>
      <c r="HO275" s="41"/>
      <c r="HP275" s="41"/>
      <c r="HQ275" s="41"/>
      <c r="HR275" s="41"/>
      <c r="HS275" s="41"/>
      <c r="HT275" s="41"/>
      <c r="HU275" s="41"/>
      <c r="HV275" s="41"/>
      <c r="HW275" s="41"/>
      <c r="HX275" s="41"/>
      <c r="HY275" s="41"/>
      <c r="HZ275" s="41"/>
      <c r="IA275" s="41"/>
      <c r="IB275" s="41"/>
      <c r="IC275" s="41"/>
      <c r="ID275" s="41"/>
      <c r="IE275" s="41"/>
      <c r="IF275" s="41"/>
      <c r="IG275" s="41"/>
      <c r="IH275" s="41"/>
      <c r="II275" s="41"/>
      <c r="IJ275" s="41"/>
      <c r="IK275" s="41"/>
      <c r="IL275" s="41"/>
      <c r="IM275" s="41"/>
      <c r="IN275" s="41"/>
      <c r="IO275" s="41"/>
      <c r="IP275" s="41"/>
      <c r="IQ275" s="41"/>
      <c r="IR275" s="41"/>
    </row>
    <row r="276" spans="2:252" x14ac:dyDescent="0.35">
      <c r="B276" s="41"/>
      <c r="C276" s="41"/>
      <c r="D276" s="35"/>
      <c r="E276" s="35"/>
      <c r="F276" s="35"/>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s="41"/>
      <c r="GO276" s="41"/>
      <c r="GP276" s="41"/>
      <c r="GQ276" s="41"/>
      <c r="GR276" s="41"/>
      <c r="GS276" s="41"/>
      <c r="GT276" s="41"/>
      <c r="GU276" s="41"/>
      <c r="GV276" s="41"/>
      <c r="GW276" s="41"/>
      <c r="GX276" s="41"/>
      <c r="GY276" s="41"/>
      <c r="GZ276" s="41"/>
      <c r="HA276" s="41"/>
      <c r="HB276" s="41"/>
      <c r="HC276" s="41"/>
      <c r="HD276" s="41"/>
      <c r="HE276" s="41"/>
      <c r="HF276" s="41"/>
      <c r="HG276" s="41"/>
      <c r="HH276" s="41"/>
      <c r="HI276" s="41"/>
      <c r="HJ276" s="41"/>
      <c r="HK276" s="41"/>
      <c r="HL276" s="41"/>
      <c r="HM276" s="41"/>
      <c r="HN276" s="41"/>
      <c r="HO276" s="41"/>
      <c r="HP276" s="41"/>
      <c r="HQ276" s="41"/>
      <c r="HR276" s="41"/>
      <c r="HS276" s="41"/>
      <c r="HT276" s="41"/>
      <c r="HU276" s="41"/>
      <c r="HV276" s="41"/>
      <c r="HW276" s="41"/>
      <c r="HX276" s="41"/>
      <c r="HY276" s="41"/>
      <c r="HZ276" s="41"/>
      <c r="IA276" s="41"/>
      <c r="IB276" s="41"/>
      <c r="IC276" s="41"/>
      <c r="ID276" s="41"/>
      <c r="IE276" s="41"/>
      <c r="IF276" s="41"/>
      <c r="IG276" s="41"/>
      <c r="IH276" s="41"/>
      <c r="II276" s="41"/>
      <c r="IJ276" s="41"/>
      <c r="IK276" s="41"/>
      <c r="IL276" s="41"/>
      <c r="IM276" s="41"/>
      <c r="IN276" s="41"/>
      <c r="IO276" s="41"/>
      <c r="IP276" s="41"/>
      <c r="IQ276" s="41"/>
      <c r="IR276" s="41"/>
    </row>
    <row r="277" spans="2:252" x14ac:dyDescent="0.35">
      <c r="B277" s="41"/>
      <c r="C277" s="41"/>
      <c r="D277" s="35"/>
      <c r="E277" s="35"/>
      <c r="F277" s="35"/>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s="41"/>
      <c r="GO277" s="41"/>
      <c r="GP277" s="41"/>
      <c r="GQ277" s="41"/>
      <c r="GR277" s="41"/>
      <c r="GS277" s="41"/>
      <c r="GT277" s="41"/>
      <c r="GU277" s="41"/>
      <c r="GV277" s="41"/>
      <c r="GW277" s="41"/>
      <c r="GX277" s="41"/>
      <c r="GY277" s="41"/>
      <c r="GZ277" s="41"/>
      <c r="HA277" s="41"/>
      <c r="HB277" s="41"/>
      <c r="HC277" s="41"/>
      <c r="HD277" s="41"/>
      <c r="HE277" s="41"/>
      <c r="HF277" s="41"/>
      <c r="HG277" s="41"/>
      <c r="HH277" s="41"/>
      <c r="HI277" s="41"/>
      <c r="HJ277" s="41"/>
      <c r="HK277" s="41"/>
      <c r="HL277" s="41"/>
      <c r="HM277" s="41"/>
      <c r="HN277" s="41"/>
      <c r="HO277" s="41"/>
      <c r="HP277" s="41"/>
      <c r="HQ277" s="41"/>
      <c r="HR277" s="41"/>
      <c r="HS277" s="41"/>
      <c r="HT277" s="41"/>
      <c r="HU277" s="41"/>
      <c r="HV277" s="41"/>
      <c r="HW277" s="41"/>
      <c r="HX277" s="41"/>
      <c r="HY277" s="41"/>
      <c r="HZ277" s="41"/>
      <c r="IA277" s="41"/>
      <c r="IB277" s="41"/>
      <c r="IC277" s="41"/>
      <c r="ID277" s="41"/>
      <c r="IE277" s="41"/>
      <c r="IF277" s="41"/>
      <c r="IG277" s="41"/>
      <c r="IH277" s="41"/>
      <c r="II277" s="41"/>
      <c r="IJ277" s="41"/>
      <c r="IK277" s="41"/>
      <c r="IL277" s="41"/>
      <c r="IM277" s="41"/>
      <c r="IN277" s="41"/>
      <c r="IO277" s="41"/>
      <c r="IP277" s="41"/>
      <c r="IQ277" s="41"/>
      <c r="IR277" s="41"/>
    </row>
    <row r="278" spans="2:252" x14ac:dyDescent="0.35">
      <c r="B278" s="41"/>
      <c r="C278" s="41"/>
      <c r="D278" s="35"/>
      <c r="E278" s="35"/>
      <c r="F278" s="35"/>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s="41"/>
      <c r="GO278" s="41"/>
      <c r="GP278" s="41"/>
      <c r="GQ278" s="41"/>
      <c r="GR278" s="41"/>
      <c r="GS278" s="41"/>
      <c r="GT278" s="41"/>
      <c r="GU278" s="41"/>
      <c r="GV278" s="41"/>
      <c r="GW278" s="41"/>
      <c r="GX278" s="41"/>
      <c r="GY278" s="41"/>
      <c r="GZ278" s="41"/>
      <c r="HA278" s="41"/>
      <c r="HB278" s="41"/>
      <c r="HC278" s="41"/>
      <c r="HD278" s="41"/>
      <c r="HE278" s="41"/>
      <c r="HF278" s="41"/>
      <c r="HG278" s="41"/>
      <c r="HH278" s="41"/>
      <c r="HI278" s="41"/>
      <c r="HJ278" s="41"/>
      <c r="HK278" s="41"/>
      <c r="HL278" s="41"/>
      <c r="HM278" s="41"/>
      <c r="HN278" s="41"/>
      <c r="HO278" s="41"/>
      <c r="HP278" s="41"/>
      <c r="HQ278" s="41"/>
      <c r="HR278" s="41"/>
      <c r="HS278" s="41"/>
      <c r="HT278" s="41"/>
      <c r="HU278" s="41"/>
      <c r="HV278" s="41"/>
      <c r="HW278" s="41"/>
      <c r="HX278" s="41"/>
      <c r="HY278" s="41"/>
      <c r="HZ278" s="41"/>
      <c r="IA278" s="41"/>
      <c r="IB278" s="41"/>
      <c r="IC278" s="41"/>
      <c r="ID278" s="41"/>
      <c r="IE278" s="41"/>
      <c r="IF278" s="41"/>
      <c r="IG278" s="41"/>
      <c r="IH278" s="41"/>
      <c r="II278" s="41"/>
      <c r="IJ278" s="41"/>
      <c r="IK278" s="41"/>
      <c r="IL278" s="41"/>
      <c r="IM278" s="41"/>
      <c r="IN278" s="41"/>
      <c r="IO278" s="41"/>
      <c r="IP278" s="41"/>
      <c r="IQ278" s="41"/>
      <c r="IR278" s="41"/>
    </row>
    <row r="279" spans="2:252" x14ac:dyDescent="0.35">
      <c r="B279" s="41"/>
      <c r="C279" s="41"/>
      <c r="D279" s="35"/>
      <c r="E279" s="35"/>
      <c r="F279" s="35"/>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row>
    <row r="280" spans="2:252" x14ac:dyDescent="0.35">
      <c r="B280" s="41"/>
      <c r="C280" s="41"/>
      <c r="D280" s="35"/>
      <c r="E280" s="35"/>
      <c r="F280" s="35"/>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c r="FX280" s="41"/>
      <c r="FY280" s="41"/>
      <c r="FZ280" s="41"/>
      <c r="GA280" s="41"/>
      <c r="GB280" s="41"/>
      <c r="GC280" s="41"/>
      <c r="GD280" s="41"/>
      <c r="GE280" s="41"/>
      <c r="GF280" s="41"/>
      <c r="GG280" s="41"/>
      <c r="GH280" s="41"/>
      <c r="GI280" s="41"/>
      <c r="GJ280" s="41"/>
      <c r="GK280" s="41"/>
      <c r="GL280" s="41"/>
      <c r="GM280" s="41"/>
      <c r="GN280" s="41"/>
      <c r="GO280" s="41"/>
      <c r="GP280" s="41"/>
      <c r="GQ280" s="41"/>
      <c r="GR280" s="41"/>
      <c r="GS280" s="41"/>
      <c r="GT280" s="41"/>
      <c r="GU280" s="41"/>
      <c r="GV280" s="41"/>
      <c r="GW280" s="41"/>
      <c r="GX280" s="41"/>
      <c r="GY280" s="41"/>
      <c r="GZ280" s="41"/>
      <c r="HA280" s="41"/>
      <c r="HB280" s="41"/>
      <c r="HC280" s="41"/>
      <c r="HD280" s="41"/>
      <c r="HE280" s="41"/>
      <c r="HF280" s="41"/>
      <c r="HG280" s="41"/>
      <c r="HH280" s="41"/>
      <c r="HI280" s="41"/>
      <c r="HJ280" s="41"/>
      <c r="HK280" s="41"/>
      <c r="HL280" s="41"/>
      <c r="HM280" s="41"/>
      <c r="HN280" s="41"/>
      <c r="HO280" s="41"/>
      <c r="HP280" s="41"/>
      <c r="HQ280" s="41"/>
      <c r="HR280" s="41"/>
      <c r="HS280" s="41"/>
      <c r="HT280" s="41"/>
      <c r="HU280" s="41"/>
      <c r="HV280" s="41"/>
      <c r="HW280" s="41"/>
      <c r="HX280" s="41"/>
      <c r="HY280" s="41"/>
      <c r="HZ280" s="41"/>
      <c r="IA280" s="41"/>
      <c r="IB280" s="41"/>
      <c r="IC280" s="41"/>
      <c r="ID280" s="41"/>
      <c r="IE280" s="41"/>
      <c r="IF280" s="41"/>
      <c r="IG280" s="41"/>
      <c r="IH280" s="41"/>
      <c r="II280" s="41"/>
      <c r="IJ280" s="41"/>
      <c r="IK280" s="41"/>
      <c r="IL280" s="41"/>
      <c r="IM280" s="41"/>
      <c r="IN280" s="41"/>
      <c r="IO280" s="41"/>
      <c r="IP280" s="41"/>
      <c r="IQ280" s="41"/>
      <c r="IR280" s="41"/>
    </row>
    <row r="281" spans="2:252" x14ac:dyDescent="0.35">
      <c r="B281" s="41"/>
      <c r="C281" s="41"/>
      <c r="D281" s="35"/>
      <c r="E281" s="35"/>
      <c r="F281" s="35"/>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row>
    <row r="282" spans="2:252" x14ac:dyDescent="0.35">
      <c r="B282" s="41"/>
      <c r="C282" s="41"/>
      <c r="D282" s="35"/>
      <c r="E282" s="35"/>
      <c r="F282" s="35"/>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row>
    <row r="283" spans="2:252" x14ac:dyDescent="0.35">
      <c r="B283" s="41"/>
      <c r="C283" s="41"/>
      <c r="D283" s="35"/>
      <c r="E283" s="35"/>
      <c r="F283" s="35"/>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row>
    <row r="284" spans="2:252" x14ac:dyDescent="0.35">
      <c r="B284" s="41"/>
      <c r="C284" s="41"/>
      <c r="D284" s="35"/>
      <c r="E284" s="35"/>
      <c r="F284" s="35"/>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row>
    <row r="285" spans="2:252" x14ac:dyDescent="0.35">
      <c r="B285" s="41"/>
      <c r="C285" s="41"/>
      <c r="D285" s="35"/>
      <c r="E285" s="35"/>
      <c r="F285" s="35"/>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row>
    <row r="286" spans="2:252" x14ac:dyDescent="0.35">
      <c r="B286" s="41"/>
      <c r="C286" s="41"/>
      <c r="D286" s="35"/>
      <c r="E286" s="35"/>
      <c r="F286" s="35"/>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1"/>
      <c r="FT286" s="41"/>
      <c r="FU286" s="41"/>
      <c r="FV286" s="41"/>
      <c r="FW286" s="41"/>
      <c r="FX286" s="41"/>
      <c r="FY286" s="41"/>
      <c r="FZ286" s="41"/>
      <c r="GA286" s="41"/>
      <c r="GB286" s="41"/>
      <c r="GC286" s="41"/>
      <c r="GD286" s="41"/>
      <c r="GE286" s="41"/>
      <c r="GF286" s="41"/>
      <c r="GG286" s="41"/>
      <c r="GH286" s="41"/>
      <c r="GI286" s="41"/>
      <c r="GJ286" s="41"/>
      <c r="GK286" s="41"/>
      <c r="GL286" s="41"/>
      <c r="GM286" s="41"/>
      <c r="GN286" s="41"/>
      <c r="GO286" s="41"/>
      <c r="GP286" s="41"/>
      <c r="GQ286" s="41"/>
      <c r="GR286" s="41"/>
      <c r="GS286" s="41"/>
      <c r="GT286" s="41"/>
      <c r="GU286" s="41"/>
      <c r="GV286" s="41"/>
      <c r="GW286" s="41"/>
      <c r="GX286" s="41"/>
      <c r="GY286" s="41"/>
      <c r="GZ286" s="41"/>
      <c r="HA286" s="41"/>
      <c r="HB286" s="41"/>
      <c r="HC286" s="41"/>
      <c r="HD286" s="41"/>
      <c r="HE286" s="41"/>
      <c r="HF286" s="41"/>
      <c r="HG286" s="41"/>
      <c r="HH286" s="41"/>
      <c r="HI286" s="41"/>
      <c r="HJ286" s="41"/>
      <c r="HK286" s="41"/>
      <c r="HL286" s="41"/>
      <c r="HM286" s="41"/>
      <c r="HN286" s="41"/>
      <c r="HO286" s="41"/>
      <c r="HP286" s="41"/>
      <c r="HQ286" s="41"/>
      <c r="HR286" s="41"/>
      <c r="HS286" s="41"/>
      <c r="HT286" s="41"/>
      <c r="HU286" s="41"/>
      <c r="HV286" s="41"/>
      <c r="HW286" s="41"/>
      <c r="HX286" s="41"/>
      <c r="HY286" s="41"/>
      <c r="HZ286" s="41"/>
      <c r="IA286" s="41"/>
      <c r="IB286" s="41"/>
      <c r="IC286" s="41"/>
      <c r="ID286" s="41"/>
      <c r="IE286" s="41"/>
      <c r="IF286" s="41"/>
      <c r="IG286" s="41"/>
      <c r="IH286" s="41"/>
      <c r="II286" s="41"/>
      <c r="IJ286" s="41"/>
      <c r="IK286" s="41"/>
      <c r="IL286" s="41"/>
      <c r="IM286" s="41"/>
      <c r="IN286" s="41"/>
      <c r="IO286" s="41"/>
      <c r="IP286" s="41"/>
      <c r="IQ286" s="41"/>
      <c r="IR286" s="41"/>
    </row>
    <row r="287" spans="2:252" x14ac:dyDescent="0.35">
      <c r="B287" s="41"/>
      <c r="C287" s="41"/>
      <c r="D287" s="35"/>
      <c r="E287" s="35"/>
      <c r="F287" s="35"/>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1"/>
      <c r="FT287" s="41"/>
      <c r="FU287" s="41"/>
      <c r="FV287" s="41"/>
      <c r="FW287" s="41"/>
      <c r="FX287" s="41"/>
      <c r="FY287" s="41"/>
      <c r="FZ287" s="41"/>
      <c r="GA287" s="41"/>
      <c r="GB287" s="41"/>
      <c r="GC287" s="41"/>
      <c r="GD287" s="41"/>
      <c r="GE287" s="41"/>
      <c r="GF287" s="41"/>
      <c r="GG287" s="41"/>
      <c r="GH287" s="41"/>
      <c r="GI287" s="41"/>
      <c r="GJ287" s="41"/>
      <c r="GK287" s="41"/>
      <c r="GL287" s="41"/>
      <c r="GM287" s="41"/>
      <c r="GN287" s="41"/>
      <c r="GO287" s="41"/>
      <c r="GP287" s="41"/>
      <c r="GQ287" s="41"/>
      <c r="GR287" s="41"/>
      <c r="GS287" s="41"/>
      <c r="GT287" s="41"/>
      <c r="GU287" s="41"/>
      <c r="GV287" s="41"/>
      <c r="GW287" s="41"/>
      <c r="GX287" s="41"/>
      <c r="GY287" s="41"/>
      <c r="GZ287" s="41"/>
      <c r="HA287" s="41"/>
      <c r="HB287" s="41"/>
      <c r="HC287" s="41"/>
      <c r="HD287" s="41"/>
      <c r="HE287" s="41"/>
      <c r="HF287" s="41"/>
      <c r="HG287" s="41"/>
      <c r="HH287" s="41"/>
      <c r="HI287" s="41"/>
      <c r="HJ287" s="41"/>
      <c r="HK287" s="41"/>
      <c r="HL287" s="41"/>
      <c r="HM287" s="41"/>
      <c r="HN287" s="41"/>
      <c r="HO287" s="41"/>
      <c r="HP287" s="41"/>
      <c r="HQ287" s="41"/>
      <c r="HR287" s="41"/>
      <c r="HS287" s="41"/>
      <c r="HT287" s="41"/>
      <c r="HU287" s="41"/>
      <c r="HV287" s="41"/>
      <c r="HW287" s="41"/>
      <c r="HX287" s="41"/>
      <c r="HY287" s="41"/>
      <c r="HZ287" s="41"/>
      <c r="IA287" s="41"/>
      <c r="IB287" s="41"/>
      <c r="IC287" s="41"/>
      <c r="ID287" s="41"/>
      <c r="IE287" s="41"/>
      <c r="IF287" s="41"/>
      <c r="IG287" s="41"/>
      <c r="IH287" s="41"/>
      <c r="II287" s="41"/>
      <c r="IJ287" s="41"/>
      <c r="IK287" s="41"/>
      <c r="IL287" s="41"/>
      <c r="IM287" s="41"/>
      <c r="IN287" s="41"/>
      <c r="IO287" s="41"/>
      <c r="IP287" s="41"/>
      <c r="IQ287" s="41"/>
      <c r="IR287" s="41"/>
    </row>
    <row r="288" spans="2:252" x14ac:dyDescent="0.35">
      <c r="B288" s="41"/>
      <c r="C288" s="41"/>
      <c r="D288" s="35"/>
      <c r="E288" s="35"/>
      <c r="F288" s="35"/>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1"/>
      <c r="FT288" s="41"/>
      <c r="FU288" s="41"/>
      <c r="FV288" s="41"/>
      <c r="FW288" s="41"/>
      <c r="FX288" s="41"/>
      <c r="FY288" s="41"/>
      <c r="FZ288" s="41"/>
      <c r="GA288" s="41"/>
      <c r="GB288" s="41"/>
      <c r="GC288" s="41"/>
      <c r="GD288" s="41"/>
      <c r="GE288" s="41"/>
      <c r="GF288" s="41"/>
      <c r="GG288" s="41"/>
      <c r="GH288" s="41"/>
      <c r="GI288" s="41"/>
      <c r="GJ288" s="41"/>
      <c r="GK288" s="41"/>
      <c r="GL288" s="41"/>
      <c r="GM288" s="41"/>
      <c r="GN288" s="41"/>
      <c r="GO288" s="41"/>
      <c r="GP288" s="41"/>
      <c r="GQ288" s="41"/>
      <c r="GR288" s="41"/>
      <c r="GS288" s="41"/>
      <c r="GT288" s="41"/>
      <c r="GU288" s="41"/>
      <c r="GV288" s="41"/>
      <c r="GW288" s="41"/>
      <c r="GX288" s="41"/>
      <c r="GY288" s="41"/>
      <c r="GZ288" s="41"/>
      <c r="HA288" s="41"/>
      <c r="HB288" s="41"/>
      <c r="HC288" s="41"/>
      <c r="HD288" s="4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row>
    <row r="289" spans="2:252" x14ac:dyDescent="0.35">
      <c r="B289" s="41"/>
      <c r="C289" s="41"/>
      <c r="D289" s="35"/>
      <c r="E289" s="35"/>
      <c r="F289" s="35"/>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s="41"/>
      <c r="FF289" s="41"/>
      <c r="FG289" s="41"/>
      <c r="FH289" s="41"/>
      <c r="FI289" s="41"/>
      <c r="FJ289" s="41"/>
      <c r="FK289" s="41"/>
      <c r="FL289" s="41"/>
      <c r="FM289" s="41"/>
      <c r="FN289" s="41"/>
      <c r="FO289" s="41"/>
      <c r="FP289" s="41"/>
      <c r="FQ289" s="41"/>
      <c r="FR289" s="41"/>
      <c r="FS289" s="41"/>
      <c r="FT289" s="41"/>
      <c r="FU289" s="41"/>
      <c r="FV289" s="41"/>
      <c r="FW289" s="41"/>
      <c r="FX289" s="41"/>
      <c r="FY289" s="41"/>
      <c r="FZ289" s="41"/>
      <c r="GA289" s="41"/>
      <c r="GB289" s="41"/>
      <c r="GC289" s="41"/>
      <c r="GD289" s="41"/>
      <c r="GE289" s="41"/>
      <c r="GF289" s="41"/>
      <c r="GG289" s="41"/>
      <c r="GH289" s="41"/>
      <c r="GI289" s="41"/>
      <c r="GJ289" s="41"/>
      <c r="GK289" s="41"/>
      <c r="GL289" s="41"/>
      <c r="GM289" s="41"/>
      <c r="GN289" s="41"/>
      <c r="GO289" s="41"/>
      <c r="GP289" s="41"/>
      <c r="GQ289" s="41"/>
      <c r="GR289" s="41"/>
      <c r="GS289" s="41"/>
      <c r="GT289" s="41"/>
      <c r="GU289" s="41"/>
      <c r="GV289" s="41"/>
      <c r="GW289" s="41"/>
      <c r="GX289" s="41"/>
      <c r="GY289" s="41"/>
      <c r="GZ289" s="41"/>
      <c r="HA289" s="41"/>
      <c r="HB289" s="41"/>
      <c r="HC289" s="41"/>
      <c r="HD289" s="4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row>
    <row r="290" spans="2:252" x14ac:dyDescent="0.35">
      <c r="B290" s="41"/>
      <c r="C290" s="41"/>
      <c r="D290" s="35"/>
      <c r="E290" s="35"/>
      <c r="F290" s="35"/>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s="41"/>
      <c r="FF290" s="41"/>
      <c r="FG290" s="41"/>
      <c r="FH290" s="41"/>
      <c r="FI290" s="41"/>
      <c r="FJ290" s="41"/>
      <c r="FK290" s="41"/>
      <c r="FL290" s="41"/>
      <c r="FM290" s="41"/>
      <c r="FN290" s="41"/>
      <c r="FO290" s="41"/>
      <c r="FP290" s="41"/>
      <c r="FQ290" s="41"/>
      <c r="FR290" s="41"/>
      <c r="FS290" s="41"/>
      <c r="FT290" s="41"/>
      <c r="FU290" s="41"/>
      <c r="FV290" s="41"/>
      <c r="FW290" s="41"/>
      <c r="FX290" s="41"/>
      <c r="FY290" s="41"/>
      <c r="FZ290" s="41"/>
      <c r="GA290" s="41"/>
      <c r="GB290" s="41"/>
      <c r="GC290" s="41"/>
      <c r="GD290" s="41"/>
      <c r="GE290" s="41"/>
      <c r="GF290" s="41"/>
      <c r="GG290" s="41"/>
      <c r="GH290" s="41"/>
      <c r="GI290" s="41"/>
      <c r="GJ290" s="41"/>
      <c r="GK290" s="41"/>
      <c r="GL290" s="41"/>
      <c r="GM290" s="41"/>
      <c r="GN290" s="41"/>
      <c r="GO290" s="41"/>
      <c r="GP290" s="41"/>
      <c r="GQ290" s="41"/>
      <c r="GR290" s="41"/>
      <c r="GS290" s="41"/>
      <c r="GT290" s="41"/>
      <c r="GU290" s="41"/>
      <c r="GV290" s="41"/>
      <c r="GW290" s="41"/>
      <c r="GX290" s="41"/>
      <c r="GY290" s="41"/>
      <c r="GZ290" s="41"/>
      <c r="HA290" s="41"/>
      <c r="HB290" s="41"/>
      <c r="HC290" s="41"/>
      <c r="HD290" s="4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row>
    <row r="291" spans="2:252" x14ac:dyDescent="0.35">
      <c r="B291" s="41"/>
      <c r="C291" s="41"/>
      <c r="D291" s="35"/>
      <c r="E291" s="35"/>
      <c r="F291" s="35"/>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c r="FX291" s="41"/>
      <c r="FY291" s="41"/>
      <c r="FZ291" s="41"/>
      <c r="GA291" s="41"/>
      <c r="GB291" s="41"/>
      <c r="GC291" s="41"/>
      <c r="GD291" s="41"/>
      <c r="GE291" s="41"/>
      <c r="GF291" s="41"/>
      <c r="GG291" s="41"/>
      <c r="GH291" s="41"/>
      <c r="GI291" s="41"/>
      <c r="GJ291" s="41"/>
      <c r="GK291" s="41"/>
      <c r="GL291" s="41"/>
      <c r="GM291" s="41"/>
      <c r="GN291" s="41"/>
      <c r="GO291" s="41"/>
      <c r="GP291" s="41"/>
      <c r="GQ291" s="41"/>
      <c r="GR291" s="41"/>
      <c r="GS291" s="41"/>
      <c r="GT291" s="41"/>
      <c r="GU291" s="41"/>
      <c r="GV291" s="41"/>
      <c r="GW291" s="41"/>
      <c r="GX291" s="41"/>
      <c r="GY291" s="41"/>
      <c r="GZ291" s="41"/>
      <c r="HA291" s="41"/>
      <c r="HB291" s="41"/>
      <c r="HC291" s="41"/>
      <c r="HD291" s="41"/>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row>
    <row r="292" spans="2:252" x14ac:dyDescent="0.35">
      <c r="B292" s="41"/>
      <c r="C292" s="41"/>
      <c r="D292" s="35"/>
      <c r="E292" s="35"/>
      <c r="F292" s="35"/>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c r="FS292" s="41"/>
      <c r="FT292" s="41"/>
      <c r="FU292" s="41"/>
      <c r="FV292" s="41"/>
      <c r="FW292" s="41"/>
      <c r="FX292" s="41"/>
      <c r="FY292" s="41"/>
      <c r="FZ292" s="41"/>
      <c r="GA292" s="41"/>
      <c r="GB292" s="41"/>
      <c r="GC292" s="41"/>
      <c r="GD292" s="41"/>
      <c r="GE292" s="41"/>
      <c r="GF292" s="41"/>
      <c r="GG292" s="41"/>
      <c r="GH292" s="41"/>
      <c r="GI292" s="41"/>
      <c r="GJ292" s="41"/>
      <c r="GK292" s="41"/>
      <c r="GL292" s="41"/>
      <c r="GM292" s="41"/>
      <c r="GN292" s="41"/>
      <c r="GO292" s="41"/>
      <c r="GP292" s="41"/>
      <c r="GQ292" s="41"/>
      <c r="GR292" s="41"/>
      <c r="GS292" s="41"/>
      <c r="GT292" s="41"/>
      <c r="GU292" s="41"/>
      <c r="GV292" s="41"/>
      <c r="GW292" s="41"/>
      <c r="GX292" s="41"/>
      <c r="GY292" s="41"/>
      <c r="GZ292" s="41"/>
      <c r="HA292" s="41"/>
      <c r="HB292" s="41"/>
      <c r="HC292" s="41"/>
      <c r="HD292" s="41"/>
      <c r="HE292" s="41"/>
      <c r="HF292" s="41"/>
      <c r="HG292" s="41"/>
      <c r="HH292" s="41"/>
      <c r="HI292" s="41"/>
      <c r="HJ292" s="41"/>
      <c r="HK292" s="41"/>
      <c r="HL292" s="41"/>
      <c r="HM292" s="41"/>
      <c r="HN292" s="41"/>
      <c r="HO292" s="41"/>
      <c r="HP292" s="41"/>
      <c r="HQ292" s="41"/>
      <c r="HR292" s="41"/>
      <c r="HS292" s="41"/>
      <c r="HT292" s="41"/>
      <c r="HU292" s="41"/>
      <c r="HV292" s="41"/>
      <c r="HW292" s="41"/>
      <c r="HX292" s="41"/>
      <c r="HY292" s="41"/>
      <c r="HZ292" s="41"/>
      <c r="IA292" s="41"/>
      <c r="IB292" s="41"/>
      <c r="IC292" s="41"/>
      <c r="ID292" s="41"/>
      <c r="IE292" s="41"/>
      <c r="IF292" s="41"/>
      <c r="IG292" s="41"/>
      <c r="IH292" s="41"/>
      <c r="II292" s="41"/>
      <c r="IJ292" s="41"/>
      <c r="IK292" s="41"/>
      <c r="IL292" s="41"/>
      <c r="IM292" s="41"/>
      <c r="IN292" s="41"/>
      <c r="IO292" s="41"/>
      <c r="IP292" s="41"/>
      <c r="IQ292" s="41"/>
      <c r="IR292" s="41"/>
    </row>
    <row r="293" spans="2:252" x14ac:dyDescent="0.35">
      <c r="B293" s="41"/>
      <c r="C293" s="41"/>
      <c r="D293" s="35"/>
      <c r="E293" s="35"/>
      <c r="F293" s="35"/>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s="41"/>
      <c r="FF293" s="41"/>
      <c r="FG293" s="41"/>
      <c r="FH293" s="41"/>
      <c r="FI293" s="41"/>
      <c r="FJ293" s="41"/>
      <c r="FK293" s="41"/>
      <c r="FL293" s="41"/>
      <c r="FM293" s="41"/>
      <c r="FN293" s="41"/>
      <c r="FO293" s="41"/>
      <c r="FP293" s="41"/>
      <c r="FQ293" s="41"/>
      <c r="FR293" s="41"/>
      <c r="FS293" s="41"/>
      <c r="FT293" s="41"/>
      <c r="FU293" s="41"/>
      <c r="FV293" s="41"/>
      <c r="FW293" s="41"/>
      <c r="FX293" s="41"/>
      <c r="FY293" s="41"/>
      <c r="FZ293" s="41"/>
      <c r="GA293" s="41"/>
      <c r="GB293" s="41"/>
      <c r="GC293" s="41"/>
      <c r="GD293" s="41"/>
      <c r="GE293" s="41"/>
      <c r="GF293" s="41"/>
      <c r="GG293" s="41"/>
      <c r="GH293" s="41"/>
      <c r="GI293" s="41"/>
      <c r="GJ293" s="41"/>
      <c r="GK293" s="41"/>
      <c r="GL293" s="41"/>
      <c r="GM293" s="41"/>
      <c r="GN293" s="41"/>
      <c r="GO293" s="41"/>
      <c r="GP293" s="41"/>
      <c r="GQ293" s="41"/>
      <c r="GR293" s="41"/>
      <c r="GS293" s="41"/>
      <c r="GT293" s="41"/>
      <c r="GU293" s="41"/>
      <c r="GV293" s="41"/>
      <c r="GW293" s="41"/>
      <c r="GX293" s="41"/>
      <c r="GY293" s="41"/>
      <c r="GZ293" s="41"/>
      <c r="HA293" s="41"/>
      <c r="HB293" s="41"/>
      <c r="HC293" s="41"/>
      <c r="HD293" s="41"/>
      <c r="HE293" s="41"/>
      <c r="HF293" s="41"/>
      <c r="HG293" s="41"/>
      <c r="HH293" s="41"/>
      <c r="HI293" s="41"/>
      <c r="HJ293" s="41"/>
      <c r="HK293" s="41"/>
      <c r="HL293" s="41"/>
      <c r="HM293" s="41"/>
      <c r="HN293" s="41"/>
      <c r="HO293" s="41"/>
      <c r="HP293" s="41"/>
      <c r="HQ293" s="41"/>
      <c r="HR293" s="41"/>
      <c r="HS293" s="41"/>
      <c r="HT293" s="41"/>
      <c r="HU293" s="41"/>
      <c r="HV293" s="41"/>
      <c r="HW293" s="41"/>
      <c r="HX293" s="41"/>
      <c r="HY293" s="41"/>
      <c r="HZ293" s="41"/>
      <c r="IA293" s="41"/>
      <c r="IB293" s="41"/>
      <c r="IC293" s="41"/>
      <c r="ID293" s="41"/>
      <c r="IE293" s="41"/>
      <c r="IF293" s="41"/>
      <c r="IG293" s="41"/>
      <c r="IH293" s="41"/>
      <c r="II293" s="41"/>
      <c r="IJ293" s="41"/>
      <c r="IK293" s="41"/>
      <c r="IL293" s="41"/>
      <c r="IM293" s="41"/>
      <c r="IN293" s="41"/>
      <c r="IO293" s="41"/>
      <c r="IP293" s="41"/>
      <c r="IQ293" s="41"/>
      <c r="IR293" s="41"/>
    </row>
    <row r="294" spans="2:252" x14ac:dyDescent="0.35">
      <c r="B294" s="41"/>
      <c r="C294" s="41"/>
      <c r="D294" s="35"/>
      <c r="E294" s="35"/>
      <c r="F294" s="35"/>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s="41"/>
      <c r="FF294" s="41"/>
      <c r="FG294" s="41"/>
      <c r="FH294" s="41"/>
      <c r="FI294" s="41"/>
      <c r="FJ294" s="41"/>
      <c r="FK294" s="41"/>
      <c r="FL294" s="41"/>
      <c r="FM294" s="41"/>
      <c r="FN294" s="41"/>
      <c r="FO294" s="41"/>
      <c r="FP294" s="41"/>
      <c r="FQ294" s="41"/>
      <c r="FR294" s="41"/>
      <c r="FS294" s="41"/>
      <c r="FT294" s="41"/>
      <c r="FU294" s="41"/>
      <c r="FV294" s="41"/>
      <c r="FW294" s="41"/>
      <c r="FX294" s="41"/>
      <c r="FY294" s="41"/>
      <c r="FZ294" s="41"/>
      <c r="GA294" s="41"/>
      <c r="GB294" s="41"/>
      <c r="GC294" s="41"/>
      <c r="GD294" s="41"/>
      <c r="GE294" s="41"/>
      <c r="GF294" s="41"/>
      <c r="GG294" s="41"/>
      <c r="GH294" s="41"/>
      <c r="GI294" s="41"/>
      <c r="GJ294" s="41"/>
      <c r="GK294" s="41"/>
      <c r="GL294" s="41"/>
      <c r="GM294" s="41"/>
      <c r="GN294" s="41"/>
      <c r="GO294" s="41"/>
      <c r="GP294" s="41"/>
      <c r="GQ294" s="41"/>
      <c r="GR294" s="41"/>
      <c r="GS294" s="41"/>
      <c r="GT294" s="41"/>
      <c r="GU294" s="41"/>
      <c r="GV294" s="41"/>
      <c r="GW294" s="41"/>
      <c r="GX294" s="41"/>
      <c r="GY294" s="41"/>
      <c r="GZ294" s="41"/>
      <c r="HA294" s="41"/>
      <c r="HB294" s="41"/>
      <c r="HC294" s="41"/>
      <c r="HD294" s="41"/>
      <c r="HE294" s="41"/>
      <c r="HF294" s="41"/>
      <c r="HG294" s="41"/>
      <c r="HH294" s="41"/>
      <c r="HI294" s="41"/>
      <c r="HJ294" s="41"/>
      <c r="HK294" s="41"/>
      <c r="HL294" s="41"/>
      <c r="HM294" s="41"/>
      <c r="HN294" s="41"/>
      <c r="HO294" s="41"/>
      <c r="HP294" s="41"/>
      <c r="HQ294" s="41"/>
      <c r="HR294" s="41"/>
      <c r="HS294" s="41"/>
      <c r="HT294" s="41"/>
      <c r="HU294" s="41"/>
      <c r="HV294" s="41"/>
      <c r="HW294" s="41"/>
      <c r="HX294" s="41"/>
      <c r="HY294" s="41"/>
      <c r="HZ294" s="41"/>
      <c r="IA294" s="41"/>
      <c r="IB294" s="41"/>
      <c r="IC294" s="41"/>
      <c r="ID294" s="41"/>
      <c r="IE294" s="41"/>
      <c r="IF294" s="41"/>
      <c r="IG294" s="41"/>
      <c r="IH294" s="41"/>
      <c r="II294" s="41"/>
      <c r="IJ294" s="41"/>
      <c r="IK294" s="41"/>
      <c r="IL294" s="41"/>
      <c r="IM294" s="41"/>
      <c r="IN294" s="41"/>
      <c r="IO294" s="41"/>
      <c r="IP294" s="41"/>
      <c r="IQ294" s="41"/>
      <c r="IR294" s="41"/>
    </row>
    <row r="295" spans="2:252" x14ac:dyDescent="0.35">
      <c r="B295" s="41"/>
      <c r="C295" s="41"/>
      <c r="D295" s="35"/>
      <c r="E295" s="35"/>
      <c r="F295" s="35"/>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s="41"/>
      <c r="FF295" s="41"/>
      <c r="FG295" s="41"/>
      <c r="FH295" s="41"/>
      <c r="FI295" s="41"/>
      <c r="FJ295" s="41"/>
      <c r="FK295" s="41"/>
      <c r="FL295" s="41"/>
      <c r="FM295" s="41"/>
      <c r="FN295" s="41"/>
      <c r="FO295" s="41"/>
      <c r="FP295" s="41"/>
      <c r="FQ295" s="41"/>
      <c r="FR295" s="41"/>
      <c r="FS295" s="41"/>
      <c r="FT295" s="41"/>
      <c r="FU295" s="41"/>
      <c r="FV295" s="41"/>
      <c r="FW295" s="41"/>
      <c r="FX295" s="41"/>
      <c r="FY295" s="41"/>
      <c r="FZ295" s="41"/>
      <c r="GA295" s="41"/>
      <c r="GB295" s="41"/>
      <c r="GC295" s="41"/>
      <c r="GD295" s="41"/>
      <c r="GE295" s="41"/>
      <c r="GF295" s="41"/>
      <c r="GG295" s="41"/>
      <c r="GH295" s="41"/>
      <c r="GI295" s="41"/>
      <c r="GJ295" s="41"/>
      <c r="GK295" s="41"/>
      <c r="GL295" s="41"/>
      <c r="GM295" s="41"/>
      <c r="GN295" s="41"/>
      <c r="GO295" s="41"/>
      <c r="GP295" s="41"/>
      <c r="GQ295" s="41"/>
      <c r="GR295" s="41"/>
      <c r="GS295" s="41"/>
      <c r="GT295" s="41"/>
      <c r="GU295" s="41"/>
      <c r="GV295" s="41"/>
      <c r="GW295" s="41"/>
      <c r="GX295" s="41"/>
      <c r="GY295" s="41"/>
      <c r="GZ295" s="41"/>
      <c r="HA295" s="41"/>
      <c r="HB295" s="41"/>
      <c r="HC295" s="41"/>
      <c r="HD295" s="41"/>
      <c r="HE295" s="41"/>
      <c r="HF295" s="41"/>
      <c r="HG295" s="41"/>
      <c r="HH295" s="41"/>
      <c r="HI295" s="41"/>
      <c r="HJ295" s="41"/>
      <c r="HK295" s="41"/>
      <c r="HL295" s="41"/>
      <c r="HM295" s="41"/>
      <c r="HN295" s="41"/>
      <c r="HO295" s="41"/>
      <c r="HP295" s="41"/>
      <c r="HQ295" s="41"/>
      <c r="HR295" s="41"/>
      <c r="HS295" s="41"/>
      <c r="HT295" s="41"/>
      <c r="HU295" s="41"/>
      <c r="HV295" s="41"/>
      <c r="HW295" s="41"/>
      <c r="HX295" s="41"/>
      <c r="HY295" s="41"/>
      <c r="HZ295" s="41"/>
      <c r="IA295" s="41"/>
      <c r="IB295" s="41"/>
      <c r="IC295" s="41"/>
      <c r="ID295" s="41"/>
      <c r="IE295" s="41"/>
      <c r="IF295" s="41"/>
      <c r="IG295" s="41"/>
      <c r="IH295" s="41"/>
      <c r="II295" s="41"/>
      <c r="IJ295" s="41"/>
      <c r="IK295" s="41"/>
      <c r="IL295" s="41"/>
      <c r="IM295" s="41"/>
      <c r="IN295" s="41"/>
      <c r="IO295" s="41"/>
      <c r="IP295" s="41"/>
      <c r="IQ295" s="41"/>
      <c r="IR295" s="41"/>
    </row>
    <row r="296" spans="2:252" x14ac:dyDescent="0.35">
      <c r="B296" s="41"/>
      <c r="C296" s="41"/>
      <c r="D296" s="35"/>
      <c r="E296" s="35"/>
      <c r="F296" s="35"/>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s="41"/>
      <c r="FF296" s="41"/>
      <c r="FG296" s="41"/>
      <c r="FH296" s="41"/>
      <c r="FI296" s="41"/>
      <c r="FJ296" s="41"/>
      <c r="FK296" s="41"/>
      <c r="FL296" s="41"/>
      <c r="FM296" s="41"/>
      <c r="FN296" s="41"/>
      <c r="FO296" s="41"/>
      <c r="FP296" s="41"/>
      <c r="FQ296" s="41"/>
      <c r="FR296" s="41"/>
      <c r="FS296" s="41"/>
      <c r="FT296" s="41"/>
      <c r="FU296" s="41"/>
      <c r="FV296" s="41"/>
      <c r="FW296" s="41"/>
      <c r="FX296" s="41"/>
      <c r="FY296" s="41"/>
      <c r="FZ296" s="41"/>
      <c r="GA296" s="41"/>
      <c r="GB296" s="41"/>
      <c r="GC296" s="41"/>
      <c r="GD296" s="41"/>
      <c r="GE296" s="41"/>
      <c r="GF296" s="41"/>
      <c r="GG296" s="41"/>
      <c r="GH296" s="41"/>
      <c r="GI296" s="41"/>
      <c r="GJ296" s="41"/>
      <c r="GK296" s="41"/>
      <c r="GL296" s="41"/>
      <c r="GM296" s="41"/>
      <c r="GN296" s="41"/>
      <c r="GO296" s="41"/>
      <c r="GP296" s="41"/>
      <c r="GQ296" s="41"/>
      <c r="GR296" s="41"/>
      <c r="GS296" s="41"/>
      <c r="GT296" s="41"/>
      <c r="GU296" s="41"/>
      <c r="GV296" s="41"/>
      <c r="GW296" s="41"/>
      <c r="GX296" s="41"/>
      <c r="GY296" s="41"/>
      <c r="GZ296" s="41"/>
      <c r="HA296" s="41"/>
      <c r="HB296" s="41"/>
      <c r="HC296" s="41"/>
      <c r="HD296" s="41"/>
      <c r="HE296" s="41"/>
      <c r="HF296" s="41"/>
      <c r="HG296" s="41"/>
      <c r="HH296" s="41"/>
      <c r="HI296" s="41"/>
      <c r="HJ296" s="41"/>
      <c r="HK296" s="41"/>
      <c r="HL296" s="41"/>
      <c r="HM296" s="41"/>
      <c r="HN296" s="41"/>
      <c r="HO296" s="41"/>
      <c r="HP296" s="41"/>
      <c r="HQ296" s="41"/>
      <c r="HR296" s="41"/>
      <c r="HS296" s="41"/>
      <c r="HT296" s="41"/>
      <c r="HU296" s="41"/>
      <c r="HV296" s="41"/>
      <c r="HW296" s="41"/>
      <c r="HX296" s="41"/>
      <c r="HY296" s="41"/>
      <c r="HZ296" s="41"/>
      <c r="IA296" s="41"/>
      <c r="IB296" s="41"/>
      <c r="IC296" s="41"/>
      <c r="ID296" s="41"/>
      <c r="IE296" s="41"/>
      <c r="IF296" s="41"/>
      <c r="IG296" s="41"/>
      <c r="IH296" s="41"/>
      <c r="II296" s="41"/>
      <c r="IJ296" s="41"/>
      <c r="IK296" s="41"/>
      <c r="IL296" s="41"/>
      <c r="IM296" s="41"/>
      <c r="IN296" s="41"/>
      <c r="IO296" s="41"/>
      <c r="IP296" s="41"/>
      <c r="IQ296" s="41"/>
      <c r="IR296" s="41"/>
    </row>
    <row r="297" spans="2:252" x14ac:dyDescent="0.35">
      <c r="B297" s="41"/>
      <c r="C297" s="41"/>
      <c r="D297" s="35"/>
      <c r="E297" s="35"/>
      <c r="F297" s="35"/>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c r="GB297" s="41"/>
      <c r="GC297" s="41"/>
      <c r="GD297" s="41"/>
      <c r="GE297" s="41"/>
      <c r="GF297" s="41"/>
      <c r="GG297" s="41"/>
      <c r="GH297" s="41"/>
      <c r="GI297" s="41"/>
      <c r="GJ297" s="41"/>
      <c r="GK297" s="41"/>
      <c r="GL297" s="41"/>
      <c r="GM297" s="41"/>
      <c r="GN297" s="41"/>
      <c r="GO297" s="41"/>
      <c r="GP297" s="41"/>
      <c r="GQ297" s="41"/>
      <c r="GR297" s="41"/>
      <c r="GS297" s="41"/>
      <c r="GT297" s="41"/>
      <c r="GU297" s="41"/>
      <c r="GV297" s="41"/>
      <c r="GW297" s="41"/>
      <c r="GX297" s="41"/>
      <c r="GY297" s="41"/>
      <c r="GZ297" s="41"/>
      <c r="HA297" s="41"/>
      <c r="HB297" s="41"/>
      <c r="HC297" s="41"/>
      <c r="HD297" s="41"/>
      <c r="HE297" s="41"/>
      <c r="HF297" s="41"/>
      <c r="HG297" s="41"/>
      <c r="HH297" s="41"/>
      <c r="HI297" s="41"/>
      <c r="HJ297" s="41"/>
      <c r="HK297" s="41"/>
      <c r="HL297" s="41"/>
      <c r="HM297" s="41"/>
      <c r="HN297" s="41"/>
      <c r="HO297" s="41"/>
      <c r="HP297" s="41"/>
      <c r="HQ297" s="41"/>
      <c r="HR297" s="41"/>
      <c r="HS297" s="41"/>
      <c r="HT297" s="41"/>
      <c r="HU297" s="41"/>
      <c r="HV297" s="41"/>
      <c r="HW297" s="41"/>
      <c r="HX297" s="41"/>
      <c r="HY297" s="41"/>
      <c r="HZ297" s="41"/>
      <c r="IA297" s="41"/>
      <c r="IB297" s="41"/>
      <c r="IC297" s="41"/>
      <c r="ID297" s="41"/>
      <c r="IE297" s="41"/>
      <c r="IF297" s="41"/>
      <c r="IG297" s="41"/>
      <c r="IH297" s="41"/>
      <c r="II297" s="41"/>
      <c r="IJ297" s="41"/>
      <c r="IK297" s="41"/>
      <c r="IL297" s="41"/>
      <c r="IM297" s="41"/>
      <c r="IN297" s="41"/>
      <c r="IO297" s="41"/>
      <c r="IP297" s="41"/>
      <c r="IQ297" s="41"/>
      <c r="IR297" s="41"/>
    </row>
    <row r="298" spans="2:252" x14ac:dyDescent="0.35">
      <c r="B298" s="41"/>
      <c r="C298" s="41"/>
      <c r="D298" s="35"/>
      <c r="E298" s="35"/>
      <c r="F298" s="35"/>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41"/>
      <c r="FM298" s="41"/>
      <c r="FN298" s="41"/>
      <c r="FO298" s="41"/>
      <c r="FP298" s="41"/>
      <c r="FQ298" s="41"/>
      <c r="FR298" s="41"/>
      <c r="FS298" s="41"/>
      <c r="FT298" s="41"/>
      <c r="FU298" s="41"/>
      <c r="FV298" s="41"/>
      <c r="FW298" s="41"/>
      <c r="FX298" s="41"/>
      <c r="FY298" s="41"/>
      <c r="FZ298" s="41"/>
      <c r="GA298" s="41"/>
      <c r="GB298" s="41"/>
      <c r="GC298" s="41"/>
      <c r="GD298" s="41"/>
      <c r="GE298" s="41"/>
      <c r="GF298" s="41"/>
      <c r="GG298" s="41"/>
      <c r="GH298" s="41"/>
      <c r="GI298" s="41"/>
      <c r="GJ298" s="41"/>
      <c r="GK298" s="41"/>
      <c r="GL298" s="41"/>
      <c r="GM298" s="41"/>
      <c r="GN298" s="41"/>
      <c r="GO298" s="41"/>
      <c r="GP298" s="41"/>
      <c r="GQ298" s="41"/>
      <c r="GR298" s="41"/>
      <c r="GS298" s="41"/>
      <c r="GT298" s="41"/>
      <c r="GU298" s="41"/>
      <c r="GV298" s="41"/>
      <c r="GW298" s="41"/>
      <c r="GX298" s="41"/>
      <c r="GY298" s="41"/>
      <c r="GZ298" s="41"/>
      <c r="HA298" s="41"/>
      <c r="HB298" s="41"/>
      <c r="HC298" s="41"/>
      <c r="HD298" s="41"/>
      <c r="HE298" s="41"/>
      <c r="HF298" s="41"/>
      <c r="HG298" s="41"/>
      <c r="HH298" s="41"/>
      <c r="HI298" s="41"/>
      <c r="HJ298" s="41"/>
      <c r="HK298" s="41"/>
      <c r="HL298" s="41"/>
      <c r="HM298" s="41"/>
      <c r="HN298" s="41"/>
      <c r="HO298" s="41"/>
      <c r="HP298" s="41"/>
      <c r="HQ298" s="41"/>
      <c r="HR298" s="41"/>
      <c r="HS298" s="41"/>
      <c r="HT298" s="41"/>
      <c r="HU298" s="41"/>
      <c r="HV298" s="41"/>
      <c r="HW298" s="41"/>
      <c r="HX298" s="41"/>
      <c r="HY298" s="41"/>
      <c r="HZ298" s="41"/>
      <c r="IA298" s="41"/>
      <c r="IB298" s="41"/>
      <c r="IC298" s="41"/>
      <c r="ID298" s="41"/>
      <c r="IE298" s="41"/>
      <c r="IF298" s="41"/>
      <c r="IG298" s="41"/>
      <c r="IH298" s="41"/>
      <c r="II298" s="41"/>
      <c r="IJ298" s="41"/>
      <c r="IK298" s="41"/>
      <c r="IL298" s="41"/>
      <c r="IM298" s="41"/>
      <c r="IN298" s="41"/>
      <c r="IO298" s="41"/>
      <c r="IP298" s="41"/>
      <c r="IQ298" s="41"/>
      <c r="IR298" s="41"/>
    </row>
    <row r="299" spans="2:252" x14ac:dyDescent="0.35">
      <c r="B299" s="41"/>
      <c r="C299" s="41"/>
      <c r="D299" s="35"/>
      <c r="E299" s="35"/>
      <c r="F299" s="35"/>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c r="GB299" s="41"/>
      <c r="GC299" s="41"/>
      <c r="GD299" s="41"/>
      <c r="GE299" s="41"/>
      <c r="GF299" s="41"/>
      <c r="GG299" s="41"/>
      <c r="GH299" s="41"/>
      <c r="GI299" s="41"/>
      <c r="GJ299" s="41"/>
      <c r="GK299" s="41"/>
      <c r="GL299" s="41"/>
      <c r="GM299" s="41"/>
      <c r="GN299" s="41"/>
      <c r="GO299" s="41"/>
      <c r="GP299" s="41"/>
      <c r="GQ299" s="41"/>
      <c r="GR299" s="41"/>
      <c r="GS299" s="41"/>
      <c r="GT299" s="41"/>
      <c r="GU299" s="41"/>
      <c r="GV299" s="41"/>
      <c r="GW299" s="41"/>
      <c r="GX299" s="41"/>
      <c r="GY299" s="41"/>
      <c r="GZ299" s="41"/>
      <c r="HA299" s="41"/>
      <c r="HB299" s="41"/>
      <c r="HC299" s="41"/>
      <c r="HD299" s="41"/>
      <c r="HE299" s="41"/>
      <c r="HF299" s="41"/>
      <c r="HG299" s="41"/>
      <c r="HH299" s="41"/>
      <c r="HI299" s="41"/>
      <c r="HJ299" s="41"/>
      <c r="HK299" s="41"/>
      <c r="HL299" s="41"/>
      <c r="HM299" s="41"/>
      <c r="HN299" s="41"/>
      <c r="HO299" s="41"/>
      <c r="HP299" s="41"/>
      <c r="HQ299" s="41"/>
      <c r="HR299" s="41"/>
      <c r="HS299" s="41"/>
      <c r="HT299" s="41"/>
      <c r="HU299" s="41"/>
      <c r="HV299" s="41"/>
      <c r="HW299" s="41"/>
      <c r="HX299" s="41"/>
      <c r="HY299" s="41"/>
      <c r="HZ299" s="41"/>
      <c r="IA299" s="41"/>
      <c r="IB299" s="41"/>
      <c r="IC299" s="41"/>
      <c r="ID299" s="41"/>
      <c r="IE299" s="41"/>
      <c r="IF299" s="41"/>
      <c r="IG299" s="41"/>
      <c r="IH299" s="41"/>
      <c r="II299" s="41"/>
      <c r="IJ299" s="41"/>
      <c r="IK299" s="41"/>
      <c r="IL299" s="41"/>
      <c r="IM299" s="41"/>
      <c r="IN299" s="41"/>
      <c r="IO299" s="41"/>
      <c r="IP299" s="41"/>
      <c r="IQ299" s="41"/>
      <c r="IR299" s="41"/>
    </row>
    <row r="300" spans="2:252" x14ac:dyDescent="0.35">
      <c r="B300" s="41"/>
      <c r="C300" s="41"/>
      <c r="D300" s="35"/>
      <c r="E300" s="35"/>
      <c r="F300" s="35"/>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s="41"/>
      <c r="FF300" s="41"/>
      <c r="FG300" s="41"/>
      <c r="FH300" s="41"/>
      <c r="FI300" s="41"/>
      <c r="FJ300" s="41"/>
      <c r="FK300" s="41"/>
      <c r="FL300" s="41"/>
      <c r="FM300" s="41"/>
      <c r="FN300" s="41"/>
      <c r="FO300" s="41"/>
      <c r="FP300" s="41"/>
      <c r="FQ300" s="41"/>
      <c r="FR300" s="41"/>
      <c r="FS300" s="41"/>
      <c r="FT300" s="41"/>
      <c r="FU300" s="41"/>
      <c r="FV300" s="41"/>
      <c r="FW300" s="41"/>
      <c r="FX300" s="41"/>
      <c r="FY300" s="41"/>
      <c r="FZ300" s="41"/>
      <c r="GA300" s="41"/>
      <c r="GB300" s="41"/>
      <c r="GC300" s="41"/>
      <c r="GD300" s="41"/>
      <c r="GE300" s="41"/>
      <c r="GF300" s="41"/>
      <c r="GG300" s="41"/>
      <c r="GH300" s="41"/>
      <c r="GI300" s="41"/>
      <c r="GJ300" s="41"/>
      <c r="GK300" s="41"/>
      <c r="GL300" s="41"/>
      <c r="GM300" s="41"/>
      <c r="GN300" s="41"/>
      <c r="GO300" s="41"/>
      <c r="GP300" s="41"/>
      <c r="GQ300" s="41"/>
      <c r="GR300" s="41"/>
      <c r="GS300" s="41"/>
      <c r="GT300" s="41"/>
      <c r="GU300" s="41"/>
      <c r="GV300" s="41"/>
      <c r="GW300" s="41"/>
      <c r="GX300" s="41"/>
      <c r="GY300" s="41"/>
      <c r="GZ300" s="41"/>
      <c r="HA300" s="41"/>
      <c r="HB300" s="41"/>
      <c r="HC300" s="41"/>
      <c r="HD300" s="41"/>
      <c r="HE300" s="41"/>
      <c r="HF300" s="41"/>
      <c r="HG300" s="41"/>
      <c r="HH300" s="41"/>
      <c r="HI300" s="41"/>
      <c r="HJ300" s="41"/>
      <c r="HK300" s="41"/>
      <c r="HL300" s="41"/>
      <c r="HM300" s="41"/>
      <c r="HN300" s="41"/>
      <c r="HO300" s="41"/>
      <c r="HP300" s="41"/>
      <c r="HQ300" s="41"/>
      <c r="HR300" s="41"/>
      <c r="HS300" s="41"/>
      <c r="HT300" s="41"/>
      <c r="HU300" s="41"/>
      <c r="HV300" s="41"/>
      <c r="HW300" s="41"/>
      <c r="HX300" s="41"/>
      <c r="HY300" s="41"/>
      <c r="HZ300" s="41"/>
      <c r="IA300" s="41"/>
      <c r="IB300" s="41"/>
      <c r="IC300" s="41"/>
      <c r="ID300" s="41"/>
      <c r="IE300" s="41"/>
      <c r="IF300" s="41"/>
      <c r="IG300" s="41"/>
      <c r="IH300" s="41"/>
      <c r="II300" s="41"/>
      <c r="IJ300" s="41"/>
      <c r="IK300" s="41"/>
      <c r="IL300" s="41"/>
      <c r="IM300" s="41"/>
      <c r="IN300" s="41"/>
      <c r="IO300" s="41"/>
      <c r="IP300" s="41"/>
      <c r="IQ300" s="41"/>
      <c r="IR300" s="41"/>
    </row>
    <row r="301" spans="2:252" x14ac:dyDescent="0.35">
      <c r="B301" s="41"/>
      <c r="C301" s="41"/>
      <c r="D301" s="35"/>
      <c r="E301" s="35"/>
      <c r="F301" s="35"/>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s="41"/>
      <c r="FF301" s="41"/>
      <c r="FG301" s="41"/>
      <c r="FH301" s="41"/>
      <c r="FI301" s="41"/>
      <c r="FJ301" s="41"/>
      <c r="FK301" s="41"/>
      <c r="FL301" s="41"/>
      <c r="FM301" s="41"/>
      <c r="FN301" s="41"/>
      <c r="FO301" s="41"/>
      <c r="FP301" s="41"/>
      <c r="FQ301" s="41"/>
      <c r="FR301" s="41"/>
      <c r="FS301" s="41"/>
      <c r="FT301" s="41"/>
      <c r="FU301" s="41"/>
      <c r="FV301" s="41"/>
      <c r="FW301" s="41"/>
      <c r="FX301" s="41"/>
      <c r="FY301" s="41"/>
      <c r="FZ301" s="41"/>
      <c r="GA301" s="41"/>
      <c r="GB301" s="41"/>
      <c r="GC301" s="41"/>
      <c r="GD301" s="41"/>
      <c r="GE301" s="41"/>
      <c r="GF301" s="41"/>
      <c r="GG301" s="41"/>
      <c r="GH301" s="41"/>
      <c r="GI301" s="41"/>
      <c r="GJ301" s="41"/>
      <c r="GK301" s="41"/>
      <c r="GL301" s="41"/>
      <c r="GM301" s="41"/>
      <c r="GN301" s="41"/>
      <c r="GO301" s="41"/>
      <c r="GP301" s="41"/>
      <c r="GQ301" s="41"/>
      <c r="GR301" s="41"/>
      <c r="GS301" s="41"/>
      <c r="GT301" s="41"/>
      <c r="GU301" s="41"/>
      <c r="GV301" s="41"/>
      <c r="GW301" s="41"/>
      <c r="GX301" s="41"/>
      <c r="GY301" s="41"/>
      <c r="GZ301" s="41"/>
      <c r="HA301" s="41"/>
      <c r="HB301" s="41"/>
      <c r="HC301" s="41"/>
      <c r="HD301" s="41"/>
      <c r="HE301" s="41"/>
      <c r="HF301" s="41"/>
      <c r="HG301" s="41"/>
      <c r="HH301" s="41"/>
      <c r="HI301" s="41"/>
      <c r="HJ301" s="41"/>
      <c r="HK301" s="41"/>
      <c r="HL301" s="41"/>
      <c r="HM301" s="41"/>
      <c r="HN301" s="41"/>
      <c r="HO301" s="41"/>
      <c r="HP301" s="41"/>
      <c r="HQ301" s="41"/>
      <c r="HR301" s="41"/>
      <c r="HS301" s="41"/>
      <c r="HT301" s="41"/>
      <c r="HU301" s="41"/>
      <c r="HV301" s="41"/>
      <c r="HW301" s="41"/>
      <c r="HX301" s="41"/>
      <c r="HY301" s="41"/>
      <c r="HZ301" s="41"/>
      <c r="IA301" s="41"/>
      <c r="IB301" s="41"/>
      <c r="IC301" s="41"/>
      <c r="ID301" s="41"/>
      <c r="IE301" s="41"/>
      <c r="IF301" s="41"/>
      <c r="IG301" s="41"/>
      <c r="IH301" s="41"/>
      <c r="II301" s="41"/>
      <c r="IJ301" s="41"/>
      <c r="IK301" s="41"/>
      <c r="IL301" s="41"/>
      <c r="IM301" s="41"/>
      <c r="IN301" s="41"/>
      <c r="IO301" s="41"/>
      <c r="IP301" s="41"/>
      <c r="IQ301" s="41"/>
      <c r="IR301" s="41"/>
    </row>
    <row r="302" spans="2:252" x14ac:dyDescent="0.35">
      <c r="B302" s="41"/>
      <c r="C302" s="41"/>
      <c r="D302" s="35"/>
      <c r="E302" s="35"/>
      <c r="F302" s="35"/>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s="41"/>
      <c r="FF302" s="41"/>
      <c r="FG302" s="41"/>
      <c r="FH302" s="41"/>
      <c r="FI302" s="41"/>
      <c r="FJ302" s="41"/>
      <c r="FK302" s="41"/>
      <c r="FL302" s="41"/>
      <c r="FM302" s="41"/>
      <c r="FN302" s="41"/>
      <c r="FO302" s="41"/>
      <c r="FP302" s="41"/>
      <c r="FQ302" s="41"/>
      <c r="FR302" s="41"/>
      <c r="FS302" s="41"/>
      <c r="FT302" s="41"/>
      <c r="FU302" s="41"/>
      <c r="FV302" s="41"/>
      <c r="FW302" s="41"/>
      <c r="FX302" s="41"/>
      <c r="FY302" s="41"/>
      <c r="FZ302" s="41"/>
      <c r="GA302" s="41"/>
      <c r="GB302" s="41"/>
      <c r="GC302" s="41"/>
      <c r="GD302" s="41"/>
      <c r="GE302" s="41"/>
      <c r="GF302" s="41"/>
      <c r="GG302" s="41"/>
      <c r="GH302" s="41"/>
      <c r="GI302" s="41"/>
      <c r="GJ302" s="41"/>
      <c r="GK302" s="41"/>
      <c r="GL302" s="41"/>
      <c r="GM302" s="41"/>
      <c r="GN302" s="41"/>
      <c r="GO302" s="41"/>
      <c r="GP302" s="41"/>
      <c r="GQ302" s="41"/>
      <c r="GR302" s="41"/>
      <c r="GS302" s="41"/>
      <c r="GT302" s="41"/>
      <c r="GU302" s="41"/>
      <c r="GV302" s="41"/>
      <c r="GW302" s="41"/>
      <c r="GX302" s="41"/>
      <c r="GY302" s="41"/>
      <c r="GZ302" s="41"/>
      <c r="HA302" s="41"/>
      <c r="HB302" s="41"/>
      <c r="HC302" s="41"/>
      <c r="HD302" s="41"/>
      <c r="HE302" s="41"/>
      <c r="HF302" s="41"/>
      <c r="HG302" s="41"/>
      <c r="HH302" s="41"/>
      <c r="HI302" s="41"/>
      <c r="HJ302" s="41"/>
      <c r="HK302" s="41"/>
      <c r="HL302" s="41"/>
      <c r="HM302" s="41"/>
      <c r="HN302" s="41"/>
      <c r="HO302" s="41"/>
      <c r="HP302" s="41"/>
      <c r="HQ302" s="41"/>
      <c r="HR302" s="41"/>
      <c r="HS302" s="41"/>
      <c r="HT302" s="41"/>
      <c r="HU302" s="41"/>
      <c r="HV302" s="41"/>
      <c r="HW302" s="41"/>
      <c r="HX302" s="41"/>
      <c r="HY302" s="41"/>
      <c r="HZ302" s="41"/>
      <c r="IA302" s="41"/>
      <c r="IB302" s="41"/>
      <c r="IC302" s="41"/>
      <c r="ID302" s="41"/>
      <c r="IE302" s="41"/>
      <c r="IF302" s="41"/>
      <c r="IG302" s="41"/>
      <c r="IH302" s="41"/>
      <c r="II302" s="41"/>
      <c r="IJ302" s="41"/>
      <c r="IK302" s="41"/>
      <c r="IL302" s="41"/>
      <c r="IM302" s="41"/>
      <c r="IN302" s="41"/>
      <c r="IO302" s="41"/>
      <c r="IP302" s="41"/>
      <c r="IQ302" s="41"/>
      <c r="IR302" s="41"/>
    </row>
    <row r="303" spans="2:252" x14ac:dyDescent="0.35">
      <c r="B303" s="41"/>
      <c r="C303" s="41"/>
      <c r="D303" s="35"/>
      <c r="E303" s="35"/>
      <c r="F303" s="35"/>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s="41"/>
      <c r="FO303" s="41"/>
      <c r="FP303" s="41"/>
      <c r="FQ303" s="41"/>
      <c r="FR303" s="41"/>
      <c r="FS303" s="41"/>
      <c r="FT303" s="41"/>
      <c r="FU303" s="41"/>
      <c r="FV303" s="41"/>
      <c r="FW303" s="41"/>
      <c r="FX303" s="41"/>
      <c r="FY303" s="41"/>
      <c r="FZ303" s="41"/>
      <c r="GA303" s="41"/>
      <c r="GB303" s="41"/>
      <c r="GC303" s="41"/>
      <c r="GD303" s="41"/>
      <c r="GE303" s="41"/>
      <c r="GF303" s="41"/>
      <c r="GG303" s="41"/>
      <c r="GH303" s="41"/>
      <c r="GI303" s="41"/>
      <c r="GJ303" s="41"/>
      <c r="GK303" s="41"/>
      <c r="GL303" s="41"/>
      <c r="GM303" s="41"/>
      <c r="GN303" s="41"/>
      <c r="GO303" s="41"/>
      <c r="GP303" s="41"/>
      <c r="GQ303" s="41"/>
      <c r="GR303" s="41"/>
      <c r="GS303" s="41"/>
      <c r="GT303" s="41"/>
      <c r="GU303" s="41"/>
      <c r="GV303" s="41"/>
      <c r="GW303" s="41"/>
      <c r="GX303" s="41"/>
      <c r="GY303" s="41"/>
      <c r="GZ303" s="41"/>
      <c r="HA303" s="41"/>
      <c r="HB303" s="41"/>
      <c r="HC303" s="41"/>
      <c r="HD303" s="41"/>
      <c r="HE303" s="41"/>
      <c r="HF303" s="41"/>
      <c r="HG303" s="41"/>
      <c r="HH303" s="41"/>
      <c r="HI303" s="41"/>
      <c r="HJ303" s="41"/>
      <c r="HK303" s="41"/>
      <c r="HL303" s="41"/>
      <c r="HM303" s="41"/>
      <c r="HN303" s="41"/>
      <c r="HO303" s="41"/>
      <c r="HP303" s="41"/>
      <c r="HQ303" s="41"/>
      <c r="HR303" s="41"/>
      <c r="HS303" s="41"/>
      <c r="HT303" s="41"/>
      <c r="HU303" s="41"/>
      <c r="HV303" s="41"/>
      <c r="HW303" s="41"/>
      <c r="HX303" s="41"/>
      <c r="HY303" s="41"/>
      <c r="HZ303" s="41"/>
      <c r="IA303" s="41"/>
      <c r="IB303" s="41"/>
      <c r="IC303" s="41"/>
      <c r="ID303" s="41"/>
      <c r="IE303" s="41"/>
      <c r="IF303" s="41"/>
      <c r="IG303" s="41"/>
      <c r="IH303" s="41"/>
      <c r="II303" s="41"/>
      <c r="IJ303" s="41"/>
      <c r="IK303" s="41"/>
      <c r="IL303" s="41"/>
      <c r="IM303" s="41"/>
      <c r="IN303" s="41"/>
      <c r="IO303" s="41"/>
      <c r="IP303" s="41"/>
      <c r="IQ303" s="41"/>
      <c r="IR303" s="41"/>
    </row>
    <row r="304" spans="2:252" x14ac:dyDescent="0.35">
      <c r="B304" s="41"/>
      <c r="C304" s="41"/>
      <c r="D304" s="35"/>
      <c r="E304" s="35"/>
      <c r="F304" s="35"/>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c r="FS304" s="41"/>
      <c r="FT304" s="41"/>
      <c r="FU304" s="41"/>
      <c r="FV304" s="41"/>
      <c r="FW304" s="41"/>
      <c r="FX304" s="41"/>
      <c r="FY304" s="41"/>
      <c r="FZ304" s="41"/>
      <c r="GA304" s="41"/>
      <c r="GB304" s="41"/>
      <c r="GC304" s="41"/>
      <c r="GD304" s="41"/>
      <c r="GE304" s="41"/>
      <c r="GF304" s="41"/>
      <c r="GG304" s="41"/>
      <c r="GH304" s="41"/>
      <c r="GI304" s="41"/>
      <c r="GJ304" s="41"/>
      <c r="GK304" s="41"/>
      <c r="GL304" s="41"/>
      <c r="GM304" s="41"/>
      <c r="GN304" s="41"/>
      <c r="GO304" s="41"/>
      <c r="GP304" s="41"/>
      <c r="GQ304" s="41"/>
      <c r="GR304" s="41"/>
      <c r="GS304" s="41"/>
      <c r="GT304" s="41"/>
      <c r="GU304" s="41"/>
      <c r="GV304" s="41"/>
      <c r="GW304" s="41"/>
      <c r="GX304" s="41"/>
      <c r="GY304" s="41"/>
      <c r="GZ304" s="41"/>
      <c r="HA304" s="41"/>
      <c r="HB304" s="41"/>
      <c r="HC304" s="41"/>
      <c r="HD304" s="41"/>
      <c r="HE304" s="41"/>
      <c r="HF304" s="41"/>
      <c r="HG304" s="41"/>
      <c r="HH304" s="41"/>
      <c r="HI304" s="41"/>
      <c r="HJ304" s="41"/>
      <c r="HK304" s="41"/>
      <c r="HL304" s="41"/>
      <c r="HM304" s="41"/>
      <c r="HN304" s="41"/>
      <c r="HO304" s="41"/>
      <c r="HP304" s="41"/>
      <c r="HQ304" s="41"/>
      <c r="HR304" s="41"/>
      <c r="HS304" s="41"/>
      <c r="HT304" s="41"/>
      <c r="HU304" s="41"/>
      <c r="HV304" s="41"/>
      <c r="HW304" s="41"/>
      <c r="HX304" s="41"/>
      <c r="HY304" s="41"/>
      <c r="HZ304" s="41"/>
      <c r="IA304" s="41"/>
      <c r="IB304" s="41"/>
      <c r="IC304" s="41"/>
      <c r="ID304" s="41"/>
      <c r="IE304" s="41"/>
      <c r="IF304" s="41"/>
      <c r="IG304" s="41"/>
      <c r="IH304" s="41"/>
      <c r="II304" s="41"/>
      <c r="IJ304" s="41"/>
      <c r="IK304" s="41"/>
      <c r="IL304" s="41"/>
      <c r="IM304" s="41"/>
      <c r="IN304" s="41"/>
      <c r="IO304" s="41"/>
      <c r="IP304" s="41"/>
      <c r="IQ304" s="41"/>
      <c r="IR304" s="41"/>
    </row>
    <row r="305" spans="2:252" x14ac:dyDescent="0.35">
      <c r="B305" s="41"/>
      <c r="C305" s="41"/>
      <c r="D305" s="35"/>
      <c r="E305" s="35"/>
      <c r="F305" s="35"/>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s="41"/>
      <c r="FF305" s="41"/>
      <c r="FG305" s="41"/>
      <c r="FH305" s="41"/>
      <c r="FI305" s="41"/>
      <c r="FJ305" s="41"/>
      <c r="FK305" s="41"/>
      <c r="FL305" s="41"/>
      <c r="FM305" s="41"/>
      <c r="FN305" s="41"/>
      <c r="FO305" s="41"/>
      <c r="FP305" s="41"/>
      <c r="FQ305" s="41"/>
      <c r="FR305" s="41"/>
      <c r="FS305" s="41"/>
      <c r="FT305" s="41"/>
      <c r="FU305" s="41"/>
      <c r="FV305" s="41"/>
      <c r="FW305" s="41"/>
      <c r="FX305" s="41"/>
      <c r="FY305" s="41"/>
      <c r="FZ305" s="41"/>
      <c r="GA305" s="41"/>
      <c r="GB305" s="41"/>
      <c r="GC305" s="41"/>
      <c r="GD305" s="41"/>
      <c r="GE305" s="41"/>
      <c r="GF305" s="41"/>
      <c r="GG305" s="41"/>
      <c r="GH305" s="41"/>
      <c r="GI305" s="41"/>
      <c r="GJ305" s="41"/>
      <c r="GK305" s="41"/>
      <c r="GL305" s="41"/>
      <c r="GM305" s="41"/>
      <c r="GN305" s="41"/>
      <c r="GO305" s="41"/>
      <c r="GP305" s="41"/>
      <c r="GQ305" s="41"/>
      <c r="GR305" s="41"/>
      <c r="GS305" s="41"/>
      <c r="GT305" s="41"/>
      <c r="GU305" s="41"/>
      <c r="GV305" s="41"/>
      <c r="GW305" s="41"/>
      <c r="GX305" s="41"/>
      <c r="GY305" s="41"/>
      <c r="GZ305" s="41"/>
      <c r="HA305" s="41"/>
      <c r="HB305" s="41"/>
      <c r="HC305" s="41"/>
      <c r="HD305" s="41"/>
      <c r="HE305" s="41"/>
      <c r="HF305" s="41"/>
      <c r="HG305" s="41"/>
      <c r="HH305" s="41"/>
      <c r="HI305" s="41"/>
      <c r="HJ305" s="41"/>
      <c r="HK305" s="41"/>
      <c r="HL305" s="41"/>
      <c r="HM305" s="41"/>
      <c r="HN305" s="41"/>
      <c r="HO305" s="41"/>
      <c r="HP305" s="41"/>
      <c r="HQ305" s="41"/>
      <c r="HR305" s="41"/>
      <c r="HS305" s="41"/>
      <c r="HT305" s="41"/>
      <c r="HU305" s="41"/>
      <c r="HV305" s="41"/>
      <c r="HW305" s="41"/>
      <c r="HX305" s="41"/>
      <c r="HY305" s="41"/>
      <c r="HZ305" s="41"/>
      <c r="IA305" s="41"/>
      <c r="IB305" s="41"/>
      <c r="IC305" s="41"/>
      <c r="ID305" s="41"/>
      <c r="IE305" s="41"/>
      <c r="IF305" s="41"/>
      <c r="IG305" s="41"/>
      <c r="IH305" s="41"/>
      <c r="II305" s="41"/>
      <c r="IJ305" s="41"/>
      <c r="IK305" s="41"/>
      <c r="IL305" s="41"/>
      <c r="IM305" s="41"/>
      <c r="IN305" s="41"/>
      <c r="IO305" s="41"/>
      <c r="IP305" s="41"/>
      <c r="IQ305" s="41"/>
      <c r="IR305" s="41"/>
    </row>
    <row r="306" spans="2:252" x14ac:dyDescent="0.35">
      <c r="B306" s="41"/>
      <c r="C306" s="41"/>
      <c r="D306" s="35"/>
      <c r="E306" s="35"/>
      <c r="F306" s="35"/>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c r="FA306" s="41"/>
      <c r="FB306" s="41"/>
      <c r="FC306" s="41"/>
      <c r="FD306" s="41"/>
      <c r="FE306" s="41"/>
      <c r="FF306" s="41"/>
      <c r="FG306" s="41"/>
      <c r="FH306" s="41"/>
      <c r="FI306" s="41"/>
      <c r="FJ306" s="41"/>
      <c r="FK306" s="41"/>
      <c r="FL306" s="41"/>
      <c r="FM306" s="41"/>
      <c r="FN306" s="41"/>
      <c r="FO306" s="41"/>
      <c r="FP306" s="41"/>
      <c r="FQ306" s="41"/>
      <c r="FR306" s="41"/>
      <c r="FS306" s="41"/>
      <c r="FT306" s="41"/>
      <c r="FU306" s="41"/>
      <c r="FV306" s="41"/>
      <c r="FW306" s="41"/>
      <c r="FX306" s="41"/>
      <c r="FY306" s="41"/>
      <c r="FZ306" s="41"/>
      <c r="GA306" s="41"/>
      <c r="GB306" s="41"/>
      <c r="GC306" s="41"/>
      <c r="GD306" s="41"/>
      <c r="GE306" s="41"/>
      <c r="GF306" s="41"/>
      <c r="GG306" s="41"/>
      <c r="GH306" s="41"/>
      <c r="GI306" s="41"/>
      <c r="GJ306" s="41"/>
      <c r="GK306" s="41"/>
      <c r="GL306" s="41"/>
      <c r="GM306" s="41"/>
      <c r="GN306" s="41"/>
      <c r="GO306" s="41"/>
      <c r="GP306" s="41"/>
      <c r="GQ306" s="41"/>
      <c r="GR306" s="41"/>
      <c r="GS306" s="41"/>
      <c r="GT306" s="41"/>
      <c r="GU306" s="41"/>
      <c r="GV306" s="41"/>
      <c r="GW306" s="41"/>
      <c r="GX306" s="41"/>
      <c r="GY306" s="41"/>
      <c r="GZ306" s="41"/>
      <c r="HA306" s="41"/>
      <c r="HB306" s="41"/>
      <c r="HC306" s="41"/>
      <c r="HD306" s="41"/>
      <c r="HE306" s="41"/>
      <c r="HF306" s="41"/>
      <c r="HG306" s="41"/>
      <c r="HH306" s="41"/>
      <c r="HI306" s="41"/>
      <c r="HJ306" s="41"/>
      <c r="HK306" s="41"/>
      <c r="HL306" s="41"/>
      <c r="HM306" s="41"/>
      <c r="HN306" s="41"/>
      <c r="HO306" s="41"/>
      <c r="HP306" s="41"/>
      <c r="HQ306" s="41"/>
      <c r="HR306" s="41"/>
      <c r="HS306" s="41"/>
      <c r="HT306" s="41"/>
      <c r="HU306" s="41"/>
      <c r="HV306" s="41"/>
      <c r="HW306" s="41"/>
      <c r="HX306" s="41"/>
      <c r="HY306" s="41"/>
      <c r="HZ306" s="41"/>
      <c r="IA306" s="41"/>
      <c r="IB306" s="41"/>
      <c r="IC306" s="41"/>
      <c r="ID306" s="41"/>
      <c r="IE306" s="41"/>
      <c r="IF306" s="41"/>
      <c r="IG306" s="41"/>
      <c r="IH306" s="41"/>
      <c r="II306" s="41"/>
      <c r="IJ306" s="41"/>
      <c r="IK306" s="41"/>
      <c r="IL306" s="41"/>
      <c r="IM306" s="41"/>
      <c r="IN306" s="41"/>
      <c r="IO306" s="41"/>
      <c r="IP306" s="41"/>
      <c r="IQ306" s="41"/>
      <c r="IR306" s="41"/>
    </row>
    <row r="307" spans="2:252" x14ac:dyDescent="0.35">
      <c r="B307" s="41"/>
      <c r="C307" s="41"/>
      <c r="D307" s="35"/>
      <c r="E307" s="35"/>
      <c r="F307" s="35"/>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c r="GB307" s="41"/>
      <c r="GC307" s="41"/>
      <c r="GD307" s="41"/>
      <c r="GE307" s="41"/>
      <c r="GF307" s="41"/>
      <c r="GG307" s="41"/>
      <c r="GH307" s="41"/>
      <c r="GI307" s="41"/>
      <c r="GJ307" s="41"/>
      <c r="GK307" s="41"/>
      <c r="GL307" s="41"/>
      <c r="GM307" s="41"/>
      <c r="GN307" s="41"/>
      <c r="GO307" s="41"/>
      <c r="GP307" s="41"/>
      <c r="GQ307" s="41"/>
      <c r="GR307" s="41"/>
      <c r="GS307" s="41"/>
      <c r="GT307" s="41"/>
      <c r="GU307" s="41"/>
      <c r="GV307" s="41"/>
      <c r="GW307" s="41"/>
      <c r="GX307" s="41"/>
      <c r="GY307" s="41"/>
      <c r="GZ307" s="41"/>
      <c r="HA307" s="41"/>
      <c r="HB307" s="41"/>
      <c r="HC307" s="41"/>
      <c r="HD307" s="41"/>
      <c r="HE307" s="41"/>
      <c r="HF307" s="41"/>
      <c r="HG307" s="41"/>
      <c r="HH307" s="41"/>
      <c r="HI307" s="41"/>
      <c r="HJ307" s="41"/>
      <c r="HK307" s="41"/>
      <c r="HL307" s="41"/>
      <c r="HM307" s="41"/>
      <c r="HN307" s="41"/>
      <c r="HO307" s="41"/>
      <c r="HP307" s="41"/>
      <c r="HQ307" s="41"/>
      <c r="HR307" s="41"/>
      <c r="HS307" s="41"/>
      <c r="HT307" s="41"/>
      <c r="HU307" s="41"/>
      <c r="HV307" s="41"/>
      <c r="HW307" s="41"/>
      <c r="HX307" s="41"/>
      <c r="HY307" s="41"/>
      <c r="HZ307" s="41"/>
      <c r="IA307" s="41"/>
      <c r="IB307" s="41"/>
      <c r="IC307" s="41"/>
      <c r="ID307" s="41"/>
      <c r="IE307" s="41"/>
      <c r="IF307" s="41"/>
      <c r="IG307" s="41"/>
      <c r="IH307" s="41"/>
      <c r="II307" s="41"/>
      <c r="IJ307" s="41"/>
      <c r="IK307" s="41"/>
      <c r="IL307" s="41"/>
      <c r="IM307" s="41"/>
      <c r="IN307" s="41"/>
      <c r="IO307" s="41"/>
      <c r="IP307" s="41"/>
      <c r="IQ307" s="41"/>
      <c r="IR307" s="41"/>
    </row>
    <row r="308" spans="2:252" x14ac:dyDescent="0.35">
      <c r="B308" s="41"/>
      <c r="C308" s="41"/>
      <c r="D308" s="35"/>
      <c r="E308" s="35"/>
      <c r="F308" s="35"/>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s="41"/>
      <c r="FO308" s="41"/>
      <c r="FP308" s="41"/>
      <c r="FQ308" s="41"/>
      <c r="FR308" s="41"/>
      <c r="FS308" s="41"/>
      <c r="FT308" s="41"/>
      <c r="FU308" s="41"/>
      <c r="FV308" s="41"/>
      <c r="FW308" s="41"/>
      <c r="FX308" s="41"/>
      <c r="FY308" s="41"/>
      <c r="FZ308" s="41"/>
      <c r="GA308" s="41"/>
      <c r="GB308" s="41"/>
      <c r="GC308" s="41"/>
      <c r="GD308" s="41"/>
      <c r="GE308" s="41"/>
      <c r="GF308" s="41"/>
      <c r="GG308" s="41"/>
      <c r="GH308" s="41"/>
      <c r="GI308" s="41"/>
      <c r="GJ308" s="41"/>
      <c r="GK308" s="41"/>
      <c r="GL308" s="41"/>
      <c r="GM308" s="41"/>
      <c r="GN308" s="41"/>
      <c r="GO308" s="41"/>
      <c r="GP308" s="41"/>
      <c r="GQ308" s="41"/>
      <c r="GR308" s="41"/>
      <c r="GS308" s="41"/>
      <c r="GT308" s="41"/>
      <c r="GU308" s="41"/>
      <c r="GV308" s="41"/>
      <c r="GW308" s="41"/>
      <c r="GX308" s="41"/>
      <c r="GY308" s="41"/>
      <c r="GZ308" s="41"/>
      <c r="HA308" s="41"/>
      <c r="HB308" s="41"/>
      <c r="HC308" s="41"/>
      <c r="HD308" s="41"/>
      <c r="HE308" s="41"/>
      <c r="HF308" s="41"/>
      <c r="HG308" s="41"/>
      <c r="HH308" s="41"/>
      <c r="HI308" s="41"/>
      <c r="HJ308" s="41"/>
      <c r="HK308" s="41"/>
      <c r="HL308" s="41"/>
      <c r="HM308" s="41"/>
      <c r="HN308" s="41"/>
      <c r="HO308" s="41"/>
      <c r="HP308" s="41"/>
      <c r="HQ308" s="41"/>
      <c r="HR308" s="41"/>
      <c r="HS308" s="41"/>
      <c r="HT308" s="41"/>
      <c r="HU308" s="41"/>
      <c r="HV308" s="41"/>
      <c r="HW308" s="41"/>
      <c r="HX308" s="41"/>
      <c r="HY308" s="41"/>
      <c r="HZ308" s="41"/>
      <c r="IA308" s="41"/>
      <c r="IB308" s="41"/>
      <c r="IC308" s="41"/>
      <c r="ID308" s="41"/>
      <c r="IE308" s="41"/>
      <c r="IF308" s="41"/>
      <c r="IG308" s="41"/>
      <c r="IH308" s="41"/>
      <c r="II308" s="41"/>
      <c r="IJ308" s="41"/>
      <c r="IK308" s="41"/>
      <c r="IL308" s="41"/>
      <c r="IM308" s="41"/>
      <c r="IN308" s="41"/>
      <c r="IO308" s="41"/>
      <c r="IP308" s="41"/>
      <c r="IQ308" s="41"/>
      <c r="IR308" s="41"/>
    </row>
    <row r="309" spans="2:252" x14ac:dyDescent="0.35">
      <c r="B309" s="41"/>
      <c r="C309" s="41"/>
      <c r="D309" s="35"/>
      <c r="E309" s="35"/>
      <c r="F309" s="35"/>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s="41"/>
      <c r="FO309" s="41"/>
      <c r="FP309" s="41"/>
      <c r="FQ309" s="41"/>
      <c r="FR309" s="41"/>
      <c r="FS309" s="41"/>
      <c r="FT309" s="41"/>
      <c r="FU309" s="41"/>
      <c r="FV309" s="41"/>
      <c r="FW309" s="41"/>
      <c r="FX309" s="41"/>
      <c r="FY309" s="41"/>
      <c r="FZ309" s="41"/>
      <c r="GA309" s="41"/>
      <c r="GB309" s="41"/>
      <c r="GC309" s="41"/>
      <c r="GD309" s="41"/>
      <c r="GE309" s="41"/>
      <c r="GF309" s="41"/>
      <c r="GG309" s="41"/>
      <c r="GH309" s="41"/>
      <c r="GI309" s="41"/>
      <c r="GJ309" s="41"/>
      <c r="GK309" s="41"/>
      <c r="GL309" s="41"/>
      <c r="GM309" s="41"/>
      <c r="GN309" s="41"/>
      <c r="GO309" s="41"/>
      <c r="GP309" s="41"/>
      <c r="GQ309" s="41"/>
      <c r="GR309" s="41"/>
      <c r="GS309" s="41"/>
      <c r="GT309" s="41"/>
      <c r="GU309" s="41"/>
      <c r="GV309" s="41"/>
      <c r="GW309" s="41"/>
      <c r="GX309" s="41"/>
      <c r="GY309" s="41"/>
      <c r="GZ309" s="41"/>
      <c r="HA309" s="41"/>
      <c r="HB309" s="41"/>
      <c r="HC309" s="41"/>
      <c r="HD309" s="41"/>
      <c r="HE309" s="41"/>
      <c r="HF309" s="41"/>
      <c r="HG309" s="41"/>
      <c r="HH309" s="41"/>
      <c r="HI309" s="41"/>
      <c r="HJ309" s="41"/>
      <c r="HK309" s="41"/>
      <c r="HL309" s="41"/>
      <c r="HM309" s="41"/>
      <c r="HN309" s="41"/>
      <c r="HO309" s="41"/>
      <c r="HP309" s="41"/>
      <c r="HQ309" s="41"/>
      <c r="HR309" s="41"/>
      <c r="HS309" s="41"/>
      <c r="HT309" s="41"/>
      <c r="HU309" s="41"/>
      <c r="HV309" s="41"/>
      <c r="HW309" s="41"/>
      <c r="HX309" s="41"/>
      <c r="HY309" s="41"/>
      <c r="HZ309" s="41"/>
      <c r="IA309" s="41"/>
      <c r="IB309" s="41"/>
      <c r="IC309" s="41"/>
      <c r="ID309" s="41"/>
      <c r="IE309" s="41"/>
      <c r="IF309" s="41"/>
      <c r="IG309" s="41"/>
      <c r="IH309" s="41"/>
      <c r="II309" s="41"/>
      <c r="IJ309" s="41"/>
      <c r="IK309" s="41"/>
      <c r="IL309" s="41"/>
      <c r="IM309" s="41"/>
      <c r="IN309" s="41"/>
      <c r="IO309" s="41"/>
      <c r="IP309" s="41"/>
      <c r="IQ309" s="41"/>
      <c r="IR309" s="41"/>
    </row>
    <row r="310" spans="2:252" x14ac:dyDescent="0.35">
      <c r="B310" s="41"/>
      <c r="C310" s="41"/>
      <c r="D310" s="35"/>
      <c r="E310" s="35"/>
      <c r="F310" s="35"/>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c r="EX310" s="41"/>
      <c r="EY310" s="41"/>
      <c r="EZ310" s="41"/>
      <c r="FA310" s="41"/>
      <c r="FB310" s="41"/>
      <c r="FC310" s="41"/>
      <c r="FD310" s="41"/>
      <c r="FE310" s="41"/>
      <c r="FF310" s="41"/>
      <c r="FG310" s="41"/>
      <c r="FH310" s="41"/>
      <c r="FI310" s="41"/>
      <c r="FJ310" s="41"/>
      <c r="FK310" s="41"/>
      <c r="FL310" s="41"/>
      <c r="FM310" s="41"/>
      <c r="FN310" s="41"/>
      <c r="FO310" s="41"/>
      <c r="FP310" s="41"/>
      <c r="FQ310" s="41"/>
      <c r="FR310" s="41"/>
      <c r="FS310" s="41"/>
      <c r="FT310" s="41"/>
      <c r="FU310" s="41"/>
      <c r="FV310" s="41"/>
      <c r="FW310" s="41"/>
      <c r="FX310" s="41"/>
      <c r="FY310" s="41"/>
      <c r="FZ310" s="41"/>
      <c r="GA310" s="41"/>
      <c r="GB310" s="41"/>
      <c r="GC310" s="41"/>
      <c r="GD310" s="41"/>
      <c r="GE310" s="41"/>
      <c r="GF310" s="41"/>
      <c r="GG310" s="41"/>
      <c r="GH310" s="41"/>
      <c r="GI310" s="41"/>
      <c r="GJ310" s="41"/>
      <c r="GK310" s="41"/>
      <c r="GL310" s="41"/>
      <c r="GM310" s="41"/>
      <c r="GN310" s="41"/>
      <c r="GO310" s="41"/>
      <c r="GP310" s="41"/>
      <c r="GQ310" s="41"/>
      <c r="GR310" s="41"/>
      <c r="GS310" s="41"/>
      <c r="GT310" s="41"/>
      <c r="GU310" s="41"/>
      <c r="GV310" s="41"/>
      <c r="GW310" s="41"/>
      <c r="GX310" s="41"/>
      <c r="GY310" s="41"/>
      <c r="GZ310" s="41"/>
      <c r="HA310" s="41"/>
      <c r="HB310" s="41"/>
      <c r="HC310" s="41"/>
      <c r="HD310" s="41"/>
      <c r="HE310" s="41"/>
      <c r="HF310" s="41"/>
      <c r="HG310" s="41"/>
      <c r="HH310" s="41"/>
      <c r="HI310" s="41"/>
      <c r="HJ310" s="41"/>
      <c r="HK310" s="41"/>
      <c r="HL310" s="41"/>
      <c r="HM310" s="41"/>
      <c r="HN310" s="41"/>
      <c r="HO310" s="41"/>
      <c r="HP310" s="41"/>
      <c r="HQ310" s="41"/>
      <c r="HR310" s="41"/>
      <c r="HS310" s="41"/>
      <c r="HT310" s="41"/>
      <c r="HU310" s="41"/>
      <c r="HV310" s="41"/>
      <c r="HW310" s="41"/>
      <c r="HX310" s="41"/>
      <c r="HY310" s="41"/>
      <c r="HZ310" s="41"/>
      <c r="IA310" s="41"/>
      <c r="IB310" s="41"/>
      <c r="IC310" s="41"/>
      <c r="ID310" s="41"/>
      <c r="IE310" s="41"/>
      <c r="IF310" s="41"/>
      <c r="IG310" s="41"/>
      <c r="IH310" s="41"/>
      <c r="II310" s="41"/>
      <c r="IJ310" s="41"/>
      <c r="IK310" s="41"/>
      <c r="IL310" s="41"/>
      <c r="IM310" s="41"/>
      <c r="IN310" s="41"/>
      <c r="IO310" s="41"/>
      <c r="IP310" s="41"/>
      <c r="IQ310" s="41"/>
      <c r="IR310" s="41"/>
    </row>
    <row r="311" spans="2:252" x14ac:dyDescent="0.35">
      <c r="B311" s="41"/>
      <c r="C311" s="41"/>
      <c r="D311" s="35"/>
      <c r="E311" s="35"/>
      <c r="F311" s="35"/>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c r="EX311" s="41"/>
      <c r="EY311" s="41"/>
      <c r="EZ311" s="41"/>
      <c r="FA311" s="41"/>
      <c r="FB311" s="41"/>
      <c r="FC311" s="41"/>
      <c r="FD311" s="41"/>
      <c r="FE311" s="41"/>
      <c r="FF311" s="41"/>
      <c r="FG311" s="41"/>
      <c r="FH311" s="41"/>
      <c r="FI311" s="41"/>
      <c r="FJ311" s="41"/>
      <c r="FK311" s="41"/>
      <c r="FL311" s="41"/>
      <c r="FM311" s="41"/>
      <c r="FN311" s="41"/>
      <c r="FO311" s="41"/>
      <c r="FP311" s="41"/>
      <c r="FQ311" s="41"/>
      <c r="FR311" s="41"/>
      <c r="FS311" s="41"/>
      <c r="FT311" s="41"/>
      <c r="FU311" s="41"/>
      <c r="FV311" s="41"/>
      <c r="FW311" s="41"/>
      <c r="FX311" s="41"/>
      <c r="FY311" s="41"/>
      <c r="FZ311" s="41"/>
      <c r="GA311" s="41"/>
      <c r="GB311" s="41"/>
      <c r="GC311" s="41"/>
      <c r="GD311" s="41"/>
      <c r="GE311" s="41"/>
      <c r="GF311" s="41"/>
      <c r="GG311" s="41"/>
      <c r="GH311" s="41"/>
      <c r="GI311" s="41"/>
      <c r="GJ311" s="41"/>
      <c r="GK311" s="41"/>
      <c r="GL311" s="41"/>
      <c r="GM311" s="41"/>
      <c r="GN311" s="41"/>
      <c r="GO311" s="41"/>
      <c r="GP311" s="41"/>
      <c r="GQ311" s="41"/>
      <c r="GR311" s="41"/>
      <c r="GS311" s="41"/>
      <c r="GT311" s="41"/>
      <c r="GU311" s="41"/>
      <c r="GV311" s="41"/>
      <c r="GW311" s="41"/>
      <c r="GX311" s="41"/>
      <c r="GY311" s="41"/>
      <c r="GZ311" s="41"/>
      <c r="HA311" s="41"/>
      <c r="HB311" s="41"/>
      <c r="HC311" s="41"/>
      <c r="HD311" s="41"/>
      <c r="HE311" s="41"/>
      <c r="HF311" s="41"/>
      <c r="HG311" s="41"/>
      <c r="HH311" s="41"/>
      <c r="HI311" s="41"/>
      <c r="HJ311" s="41"/>
      <c r="HK311" s="41"/>
      <c r="HL311" s="41"/>
      <c r="HM311" s="41"/>
      <c r="HN311" s="41"/>
      <c r="HO311" s="41"/>
      <c r="HP311" s="41"/>
      <c r="HQ311" s="41"/>
      <c r="HR311" s="41"/>
      <c r="HS311" s="41"/>
      <c r="HT311" s="41"/>
      <c r="HU311" s="41"/>
      <c r="HV311" s="41"/>
      <c r="HW311" s="41"/>
      <c r="HX311" s="41"/>
      <c r="HY311" s="41"/>
      <c r="HZ311" s="41"/>
      <c r="IA311" s="41"/>
      <c r="IB311" s="41"/>
      <c r="IC311" s="41"/>
      <c r="ID311" s="41"/>
      <c r="IE311" s="41"/>
      <c r="IF311" s="41"/>
      <c r="IG311" s="41"/>
      <c r="IH311" s="41"/>
      <c r="II311" s="41"/>
      <c r="IJ311" s="41"/>
      <c r="IK311" s="41"/>
      <c r="IL311" s="41"/>
      <c r="IM311" s="41"/>
      <c r="IN311" s="41"/>
      <c r="IO311" s="41"/>
      <c r="IP311" s="41"/>
      <c r="IQ311" s="41"/>
      <c r="IR311" s="41"/>
    </row>
    <row r="312" spans="2:252" x14ac:dyDescent="0.35">
      <c r="B312" s="41"/>
      <c r="C312" s="41"/>
      <c r="D312" s="35"/>
      <c r="E312" s="35"/>
      <c r="F312" s="35"/>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c r="FS312" s="41"/>
      <c r="FT312" s="41"/>
      <c r="FU312" s="41"/>
      <c r="FV312" s="41"/>
      <c r="FW312" s="41"/>
      <c r="FX312" s="41"/>
      <c r="FY312" s="41"/>
      <c r="FZ312" s="41"/>
      <c r="GA312" s="41"/>
      <c r="GB312" s="41"/>
      <c r="GC312" s="41"/>
      <c r="GD312" s="41"/>
      <c r="GE312" s="41"/>
      <c r="GF312" s="41"/>
      <c r="GG312" s="41"/>
      <c r="GH312" s="41"/>
      <c r="GI312" s="41"/>
      <c r="GJ312" s="41"/>
      <c r="GK312" s="41"/>
      <c r="GL312" s="41"/>
      <c r="GM312" s="41"/>
      <c r="GN312" s="41"/>
      <c r="GO312" s="41"/>
      <c r="GP312" s="41"/>
      <c r="GQ312" s="41"/>
      <c r="GR312" s="41"/>
      <c r="GS312" s="41"/>
      <c r="GT312" s="41"/>
      <c r="GU312" s="41"/>
      <c r="GV312" s="41"/>
      <c r="GW312" s="41"/>
      <c r="GX312" s="41"/>
      <c r="GY312" s="41"/>
      <c r="GZ312" s="41"/>
      <c r="HA312" s="41"/>
      <c r="HB312" s="41"/>
      <c r="HC312" s="41"/>
      <c r="HD312" s="41"/>
      <c r="HE312" s="41"/>
      <c r="HF312" s="41"/>
      <c r="HG312" s="41"/>
      <c r="HH312" s="41"/>
      <c r="HI312" s="41"/>
      <c r="HJ312" s="41"/>
      <c r="HK312" s="41"/>
      <c r="HL312" s="41"/>
      <c r="HM312" s="41"/>
      <c r="HN312" s="41"/>
      <c r="HO312" s="41"/>
      <c r="HP312" s="41"/>
      <c r="HQ312" s="41"/>
      <c r="HR312" s="41"/>
      <c r="HS312" s="41"/>
      <c r="HT312" s="41"/>
      <c r="HU312" s="41"/>
      <c r="HV312" s="41"/>
      <c r="HW312" s="41"/>
      <c r="HX312" s="41"/>
      <c r="HY312" s="41"/>
      <c r="HZ312" s="41"/>
      <c r="IA312" s="41"/>
      <c r="IB312" s="41"/>
      <c r="IC312" s="41"/>
      <c r="ID312" s="41"/>
      <c r="IE312" s="41"/>
      <c r="IF312" s="41"/>
      <c r="IG312" s="41"/>
      <c r="IH312" s="41"/>
      <c r="II312" s="41"/>
      <c r="IJ312" s="41"/>
      <c r="IK312" s="41"/>
      <c r="IL312" s="41"/>
      <c r="IM312" s="41"/>
      <c r="IN312" s="41"/>
      <c r="IO312" s="41"/>
      <c r="IP312" s="41"/>
      <c r="IQ312" s="41"/>
      <c r="IR312" s="41"/>
    </row>
    <row r="313" spans="2:252" x14ac:dyDescent="0.35">
      <c r="B313" s="41"/>
      <c r="C313" s="41"/>
      <c r="D313" s="35"/>
      <c r="E313" s="35"/>
      <c r="F313" s="35"/>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c r="EX313" s="41"/>
      <c r="EY313" s="41"/>
      <c r="EZ313" s="41"/>
      <c r="FA313" s="41"/>
      <c r="FB313" s="41"/>
      <c r="FC313" s="41"/>
      <c r="FD313" s="41"/>
      <c r="FE313" s="41"/>
      <c r="FF313" s="41"/>
      <c r="FG313" s="41"/>
      <c r="FH313" s="41"/>
      <c r="FI313" s="41"/>
      <c r="FJ313" s="41"/>
      <c r="FK313" s="41"/>
      <c r="FL313" s="41"/>
      <c r="FM313" s="41"/>
      <c r="FN313" s="41"/>
      <c r="FO313" s="41"/>
      <c r="FP313" s="41"/>
      <c r="FQ313" s="41"/>
      <c r="FR313" s="41"/>
      <c r="FS313" s="41"/>
      <c r="FT313" s="41"/>
      <c r="FU313" s="41"/>
      <c r="FV313" s="41"/>
      <c r="FW313" s="41"/>
      <c r="FX313" s="41"/>
      <c r="FY313" s="41"/>
      <c r="FZ313" s="41"/>
      <c r="GA313" s="41"/>
      <c r="GB313" s="41"/>
      <c r="GC313" s="41"/>
      <c r="GD313" s="41"/>
      <c r="GE313" s="41"/>
      <c r="GF313" s="41"/>
      <c r="GG313" s="41"/>
      <c r="GH313" s="41"/>
      <c r="GI313" s="41"/>
      <c r="GJ313" s="41"/>
      <c r="GK313" s="41"/>
      <c r="GL313" s="41"/>
      <c r="GM313" s="41"/>
      <c r="GN313" s="41"/>
      <c r="GO313" s="41"/>
      <c r="GP313" s="41"/>
      <c r="GQ313" s="41"/>
      <c r="GR313" s="41"/>
      <c r="GS313" s="41"/>
      <c r="GT313" s="41"/>
      <c r="GU313" s="41"/>
      <c r="GV313" s="41"/>
      <c r="GW313" s="41"/>
      <c r="GX313" s="41"/>
      <c r="GY313" s="41"/>
      <c r="GZ313" s="41"/>
      <c r="HA313" s="41"/>
      <c r="HB313" s="41"/>
      <c r="HC313" s="41"/>
      <c r="HD313" s="41"/>
      <c r="HE313" s="41"/>
      <c r="HF313" s="41"/>
      <c r="HG313" s="41"/>
      <c r="HH313" s="41"/>
      <c r="HI313" s="41"/>
      <c r="HJ313" s="41"/>
      <c r="HK313" s="41"/>
      <c r="HL313" s="41"/>
      <c r="HM313" s="41"/>
      <c r="HN313" s="41"/>
      <c r="HO313" s="41"/>
      <c r="HP313" s="41"/>
      <c r="HQ313" s="41"/>
      <c r="HR313" s="41"/>
      <c r="HS313" s="41"/>
      <c r="HT313" s="41"/>
      <c r="HU313" s="41"/>
      <c r="HV313" s="41"/>
      <c r="HW313" s="41"/>
      <c r="HX313" s="41"/>
      <c r="HY313" s="41"/>
      <c r="HZ313" s="41"/>
      <c r="IA313" s="41"/>
      <c r="IB313" s="41"/>
      <c r="IC313" s="41"/>
      <c r="ID313" s="41"/>
      <c r="IE313" s="41"/>
      <c r="IF313" s="41"/>
      <c r="IG313" s="41"/>
      <c r="IH313" s="41"/>
      <c r="II313" s="41"/>
      <c r="IJ313" s="41"/>
      <c r="IK313" s="41"/>
      <c r="IL313" s="41"/>
      <c r="IM313" s="41"/>
      <c r="IN313" s="41"/>
      <c r="IO313" s="41"/>
      <c r="IP313" s="41"/>
      <c r="IQ313" s="41"/>
      <c r="IR313" s="41"/>
    </row>
    <row r="314" spans="2:252" x14ac:dyDescent="0.35">
      <c r="B314" s="41"/>
      <c r="C314" s="41"/>
      <c r="D314" s="35"/>
      <c r="E314" s="35"/>
      <c r="F314" s="35"/>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c r="FA314" s="41"/>
      <c r="FB314" s="41"/>
      <c r="FC314" s="41"/>
      <c r="FD314" s="41"/>
      <c r="FE314" s="41"/>
      <c r="FF314" s="41"/>
      <c r="FG314" s="41"/>
      <c r="FH314" s="41"/>
      <c r="FI314" s="41"/>
      <c r="FJ314" s="41"/>
      <c r="FK314" s="41"/>
      <c r="FL314" s="41"/>
      <c r="FM314" s="41"/>
      <c r="FN314" s="41"/>
      <c r="FO314" s="41"/>
      <c r="FP314" s="41"/>
      <c r="FQ314" s="41"/>
      <c r="FR314" s="41"/>
      <c r="FS314" s="41"/>
      <c r="FT314" s="41"/>
      <c r="FU314" s="41"/>
      <c r="FV314" s="41"/>
      <c r="FW314" s="41"/>
      <c r="FX314" s="41"/>
      <c r="FY314" s="41"/>
      <c r="FZ314" s="41"/>
      <c r="GA314" s="41"/>
      <c r="GB314" s="41"/>
      <c r="GC314" s="41"/>
      <c r="GD314" s="41"/>
      <c r="GE314" s="41"/>
      <c r="GF314" s="41"/>
      <c r="GG314" s="41"/>
      <c r="GH314" s="41"/>
      <c r="GI314" s="41"/>
      <c r="GJ314" s="41"/>
      <c r="GK314" s="41"/>
      <c r="GL314" s="41"/>
      <c r="GM314" s="41"/>
      <c r="GN314" s="41"/>
      <c r="GO314" s="41"/>
      <c r="GP314" s="41"/>
      <c r="GQ314" s="41"/>
      <c r="GR314" s="41"/>
      <c r="GS314" s="41"/>
      <c r="GT314" s="41"/>
      <c r="GU314" s="41"/>
      <c r="GV314" s="41"/>
      <c r="GW314" s="41"/>
      <c r="GX314" s="41"/>
      <c r="GY314" s="41"/>
      <c r="GZ314" s="41"/>
      <c r="HA314" s="41"/>
      <c r="HB314" s="41"/>
      <c r="HC314" s="41"/>
      <c r="HD314" s="41"/>
      <c r="HE314" s="41"/>
      <c r="HF314" s="41"/>
      <c r="HG314" s="41"/>
      <c r="HH314" s="41"/>
      <c r="HI314" s="41"/>
      <c r="HJ314" s="41"/>
      <c r="HK314" s="41"/>
      <c r="HL314" s="41"/>
      <c r="HM314" s="41"/>
      <c r="HN314" s="41"/>
      <c r="HO314" s="41"/>
      <c r="HP314" s="41"/>
      <c r="HQ314" s="41"/>
      <c r="HR314" s="41"/>
      <c r="HS314" s="41"/>
      <c r="HT314" s="41"/>
      <c r="HU314" s="41"/>
      <c r="HV314" s="41"/>
      <c r="HW314" s="41"/>
      <c r="HX314" s="41"/>
      <c r="HY314" s="41"/>
      <c r="HZ314" s="41"/>
      <c r="IA314" s="41"/>
      <c r="IB314" s="41"/>
      <c r="IC314" s="41"/>
      <c r="ID314" s="41"/>
      <c r="IE314" s="41"/>
      <c r="IF314" s="41"/>
      <c r="IG314" s="41"/>
      <c r="IH314" s="41"/>
      <c r="II314" s="41"/>
      <c r="IJ314" s="41"/>
      <c r="IK314" s="41"/>
      <c r="IL314" s="41"/>
      <c r="IM314" s="41"/>
      <c r="IN314" s="41"/>
      <c r="IO314" s="41"/>
      <c r="IP314" s="41"/>
      <c r="IQ314" s="41"/>
      <c r="IR314" s="41"/>
    </row>
    <row r="315" spans="2:252" x14ac:dyDescent="0.35">
      <c r="B315" s="41"/>
      <c r="C315" s="41"/>
      <c r="D315" s="35"/>
      <c r="E315" s="35"/>
      <c r="F315" s="35"/>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c r="GU315" s="41"/>
      <c r="GV315" s="41"/>
      <c r="GW315" s="41"/>
      <c r="GX315" s="41"/>
      <c r="GY315" s="41"/>
      <c r="GZ315" s="41"/>
      <c r="HA315" s="41"/>
      <c r="HB315" s="41"/>
      <c r="HC315" s="41"/>
      <c r="HD315" s="41"/>
      <c r="HE315" s="41"/>
      <c r="HF315" s="41"/>
      <c r="HG315" s="41"/>
      <c r="HH315" s="41"/>
      <c r="HI315" s="41"/>
      <c r="HJ315" s="41"/>
      <c r="HK315" s="41"/>
      <c r="HL315" s="41"/>
      <c r="HM315" s="41"/>
      <c r="HN315" s="41"/>
      <c r="HO315" s="41"/>
      <c r="HP315" s="41"/>
      <c r="HQ315" s="41"/>
      <c r="HR315" s="41"/>
      <c r="HS315" s="41"/>
      <c r="HT315" s="41"/>
      <c r="HU315" s="41"/>
      <c r="HV315" s="41"/>
      <c r="HW315" s="41"/>
      <c r="HX315" s="41"/>
      <c r="HY315" s="41"/>
      <c r="HZ315" s="41"/>
      <c r="IA315" s="41"/>
      <c r="IB315" s="41"/>
      <c r="IC315" s="41"/>
      <c r="ID315" s="41"/>
      <c r="IE315" s="41"/>
      <c r="IF315" s="41"/>
      <c r="IG315" s="41"/>
      <c r="IH315" s="41"/>
      <c r="II315" s="41"/>
      <c r="IJ315" s="41"/>
      <c r="IK315" s="41"/>
      <c r="IL315" s="41"/>
      <c r="IM315" s="41"/>
      <c r="IN315" s="41"/>
      <c r="IO315" s="41"/>
      <c r="IP315" s="41"/>
      <c r="IQ315" s="41"/>
      <c r="IR315" s="41"/>
    </row>
  </sheetData>
  <sheetProtection sheet="1" objects="1" scenarios="1" formatCells="0" formatColumns="0" formatRows="0" insertColumns="0" insertRows="0" selectLockedCells="1"/>
  <mergeCells count="192">
    <mergeCell ref="A2:D2"/>
    <mergeCell ref="A3:D3"/>
    <mergeCell ref="A1:D1"/>
    <mergeCell ref="E1:I3"/>
    <mergeCell ref="A5:I5"/>
    <mergeCell ref="A25:I25"/>
    <mergeCell ref="A26:B26"/>
    <mergeCell ref="F26:I26"/>
    <mergeCell ref="A27:B27"/>
    <mergeCell ref="F27:I27"/>
    <mergeCell ref="A22:G22"/>
    <mergeCell ref="B35:D35"/>
    <mergeCell ref="A33:I33"/>
    <mergeCell ref="A34:D34"/>
    <mergeCell ref="F34:I34"/>
    <mergeCell ref="F35:I48"/>
    <mergeCell ref="A28:B28"/>
    <mergeCell ref="F28:I28"/>
    <mergeCell ref="A29:B29"/>
    <mergeCell ref="F29:I29"/>
    <mergeCell ref="F30:I30"/>
    <mergeCell ref="A30:D30"/>
    <mergeCell ref="F49:I49"/>
    <mergeCell ref="A52:I52"/>
    <mergeCell ref="A53:D53"/>
    <mergeCell ref="F53:I53"/>
    <mergeCell ref="B36:D36"/>
    <mergeCell ref="B37:D37"/>
    <mergeCell ref="B38:D38"/>
    <mergeCell ref="B45:D45"/>
    <mergeCell ref="B46:D46"/>
    <mergeCell ref="B47:D47"/>
    <mergeCell ref="B48:D48"/>
    <mergeCell ref="A35:A48"/>
    <mergeCell ref="F57:I57"/>
    <mergeCell ref="A60:I60"/>
    <mergeCell ref="A61:B61"/>
    <mergeCell ref="F61:I61"/>
    <mergeCell ref="A62:B62"/>
    <mergeCell ref="F62:I62"/>
    <mergeCell ref="A57:D57"/>
    <mergeCell ref="A54:D54"/>
    <mergeCell ref="F54:I54"/>
    <mergeCell ref="A55:D55"/>
    <mergeCell ref="F55:I55"/>
    <mergeCell ref="A56:D56"/>
    <mergeCell ref="F56:I56"/>
    <mergeCell ref="A66:B66"/>
    <mergeCell ref="F66:I66"/>
    <mergeCell ref="A67:B67"/>
    <mergeCell ref="F67:I67"/>
    <mergeCell ref="F68:I68"/>
    <mergeCell ref="A68:D68"/>
    <mergeCell ref="A63:B63"/>
    <mergeCell ref="F63:I63"/>
    <mergeCell ref="A64:B64"/>
    <mergeCell ref="F64:I64"/>
    <mergeCell ref="A65:B65"/>
    <mergeCell ref="F65:I65"/>
    <mergeCell ref="F76:H76"/>
    <mergeCell ref="F77:H77"/>
    <mergeCell ref="F78:H78"/>
    <mergeCell ref="F79:H79"/>
    <mergeCell ref="F80:H80"/>
    <mergeCell ref="F81:H81"/>
    <mergeCell ref="A71:I71"/>
    <mergeCell ref="K71:M71"/>
    <mergeCell ref="F72:H72"/>
    <mergeCell ref="F73:H73"/>
    <mergeCell ref="F74:H74"/>
    <mergeCell ref="F75:H75"/>
    <mergeCell ref="A91:I91"/>
    <mergeCell ref="A92:B92"/>
    <mergeCell ref="F92:I92"/>
    <mergeCell ref="A93:B93"/>
    <mergeCell ref="F93:I93"/>
    <mergeCell ref="F88:I88"/>
    <mergeCell ref="A88:D88"/>
    <mergeCell ref="F82:H82"/>
    <mergeCell ref="F83:H83"/>
    <mergeCell ref="F84:H84"/>
    <mergeCell ref="F85:H85"/>
    <mergeCell ref="F86:H86"/>
    <mergeCell ref="F87:H87"/>
    <mergeCell ref="A97:B97"/>
    <mergeCell ref="F97:I97"/>
    <mergeCell ref="A98:B98"/>
    <mergeCell ref="F98:I98"/>
    <mergeCell ref="F99:I99"/>
    <mergeCell ref="A99:D99"/>
    <mergeCell ref="A94:B94"/>
    <mergeCell ref="F94:I94"/>
    <mergeCell ref="A95:B95"/>
    <mergeCell ref="F95:I95"/>
    <mergeCell ref="A96:B96"/>
    <mergeCell ref="F96:I96"/>
    <mergeCell ref="A113:I113"/>
    <mergeCell ref="A114:B114"/>
    <mergeCell ref="F114:H114"/>
    <mergeCell ref="A110:D110"/>
    <mergeCell ref="A102:I102"/>
    <mergeCell ref="K102:L102"/>
    <mergeCell ref="F103:H103"/>
    <mergeCell ref="F104:H104"/>
    <mergeCell ref="F105:H105"/>
    <mergeCell ref="F106:H106"/>
    <mergeCell ref="F129:H129"/>
    <mergeCell ref="F130:H130"/>
    <mergeCell ref="F131:H131"/>
    <mergeCell ref="A135:I135"/>
    <mergeCell ref="F132:I132"/>
    <mergeCell ref="A132:D132"/>
    <mergeCell ref="A124:I124"/>
    <mergeCell ref="F125:H125"/>
    <mergeCell ref="F126:H126"/>
    <mergeCell ref="F127:H127"/>
    <mergeCell ref="F128:H128"/>
    <mergeCell ref="B139:C139"/>
    <mergeCell ref="F139:H139"/>
    <mergeCell ref="B140:C140"/>
    <mergeCell ref="F140:H140"/>
    <mergeCell ref="A141:D141"/>
    <mergeCell ref="F141:I141"/>
    <mergeCell ref="B136:C136"/>
    <mergeCell ref="F136:H136"/>
    <mergeCell ref="B137:C137"/>
    <mergeCell ref="F137:H137"/>
    <mergeCell ref="B138:C138"/>
    <mergeCell ref="F138:H138"/>
    <mergeCell ref="F157:H157"/>
    <mergeCell ref="F158:H158"/>
    <mergeCell ref="B148:C148"/>
    <mergeCell ref="F148:H148"/>
    <mergeCell ref="B149:C149"/>
    <mergeCell ref="F149:H149"/>
    <mergeCell ref="A150:D150"/>
    <mergeCell ref="F150:I150"/>
    <mergeCell ref="A144:I144"/>
    <mergeCell ref="B145:C145"/>
    <mergeCell ref="F145:H145"/>
    <mergeCell ref="B146:C146"/>
    <mergeCell ref="F146:H146"/>
    <mergeCell ref="B147:C147"/>
    <mergeCell ref="F147:H147"/>
    <mergeCell ref="A174:D174"/>
    <mergeCell ref="F174:I174"/>
    <mergeCell ref="A175:D175"/>
    <mergeCell ref="F175:I175"/>
    <mergeCell ref="F176:I176"/>
    <mergeCell ref="A49:D49"/>
    <mergeCell ref="A161:D161"/>
    <mergeCell ref="A170:D170"/>
    <mergeCell ref="A176:D176"/>
    <mergeCell ref="F166:I166"/>
    <mergeCell ref="F167:I167"/>
    <mergeCell ref="F168:I168"/>
    <mergeCell ref="F169:I169"/>
    <mergeCell ref="F170:I170"/>
    <mergeCell ref="A173:I173"/>
    <mergeCell ref="F159:H159"/>
    <mergeCell ref="F160:H160"/>
    <mergeCell ref="A164:I164"/>
    <mergeCell ref="F165:I165"/>
    <mergeCell ref="F161:I161"/>
    <mergeCell ref="A153:I153"/>
    <mergeCell ref="F154:H154"/>
    <mergeCell ref="F155:H155"/>
    <mergeCell ref="F156:H156"/>
    <mergeCell ref="A121:D121"/>
    <mergeCell ref="F110:I110"/>
    <mergeCell ref="F121:I121"/>
    <mergeCell ref="B39:D39"/>
    <mergeCell ref="B40:D40"/>
    <mergeCell ref="B41:D41"/>
    <mergeCell ref="B42:D42"/>
    <mergeCell ref="B43:D43"/>
    <mergeCell ref="B44:D44"/>
    <mergeCell ref="A118:B118"/>
    <mergeCell ref="F118:H118"/>
    <mergeCell ref="A119:B119"/>
    <mergeCell ref="F119:H119"/>
    <mergeCell ref="A120:B120"/>
    <mergeCell ref="F120:H120"/>
    <mergeCell ref="A115:B115"/>
    <mergeCell ref="F115:H115"/>
    <mergeCell ref="A116:B116"/>
    <mergeCell ref="F116:H116"/>
    <mergeCell ref="A117:B117"/>
    <mergeCell ref="F117:H117"/>
    <mergeCell ref="F107:H107"/>
    <mergeCell ref="F108:H108"/>
    <mergeCell ref="F109:H109"/>
  </mergeCells>
  <dataValidations xWindow="546" yWindow="779" count="39">
    <dataValidation type="list" allowBlank="1" showInputMessage="1" showErrorMessage="1" promptTitle="Prosoft" prompt="Verifique as condições de aceitação quanto à procedência do software, de acordo com a linha de crédito que está sendo pretendida:_x000a_Cad. no Prosoft_x000a_Não Cad. no Prosoft" sqref="B104:B109" xr:uid="{F8613CF6-B486-41EA-91D7-ED1293D747FF}">
      <formula1>"Cad. no Prosoft,Não Cad. no Prosoft"</formula1>
    </dataValidation>
    <dataValidation allowBlank="1" showInputMessage="1" showErrorMessage="1" prompt="Gastos associados ao investimetno e desde que tenham objetivos e prazos definidos. Devem ser voltados à equipe envolvida no Projeto._x000a_Consulte as condições de aceitação de acordo com a linha de crédito que está sendo pretendida." sqref="A126:A131 IX126:IX131 ST126:ST131 ACP126:ACP131 AML126:AML131 AWH126:AWH131 BGD126:BGD131 BPZ126:BPZ131 BZV126:BZV131 CJR126:CJR131 CTN126:CTN131 DDJ126:DDJ131 DNF126:DNF131 DXB126:DXB131 EGX126:EGX131 EQT126:EQT131 FAP126:FAP131 FKL126:FKL131 FUH126:FUH131 GED126:GED131 GNZ126:GNZ131 GXV126:GXV131 HHR126:HHR131 HRN126:HRN131 IBJ126:IBJ131 ILF126:ILF131 IVB126:IVB131 JEX126:JEX131 JOT126:JOT131 JYP126:JYP131 KIL126:KIL131 KSH126:KSH131 LCD126:LCD131 LLZ126:LLZ131 LVV126:LVV131 MFR126:MFR131 MPN126:MPN131 MZJ126:MZJ131 NJF126:NJF131 NTB126:NTB131 OCX126:OCX131 OMT126:OMT131 OWP126:OWP131 PGL126:PGL131 PQH126:PQH131 QAD126:QAD131 QJZ126:QJZ131 QTV126:QTV131 RDR126:RDR131 RNN126:RNN131 RXJ126:RXJ131 SHF126:SHF131 SRB126:SRB131 TAX126:TAX131 TKT126:TKT131 TUP126:TUP131 UEL126:UEL131 UOH126:UOH131 UYD126:UYD131 VHZ126:VHZ131 VRV126:VRV131 WBR126:WBR131 WLN126:WLN131 WVJ126:WVJ131 A65662:A65667 IX65662:IX65667 ST65662:ST65667 ACP65662:ACP65667 AML65662:AML65667 AWH65662:AWH65667 BGD65662:BGD65667 BPZ65662:BPZ65667 BZV65662:BZV65667 CJR65662:CJR65667 CTN65662:CTN65667 DDJ65662:DDJ65667 DNF65662:DNF65667 DXB65662:DXB65667 EGX65662:EGX65667 EQT65662:EQT65667 FAP65662:FAP65667 FKL65662:FKL65667 FUH65662:FUH65667 GED65662:GED65667 GNZ65662:GNZ65667 GXV65662:GXV65667 HHR65662:HHR65667 HRN65662:HRN65667 IBJ65662:IBJ65667 ILF65662:ILF65667 IVB65662:IVB65667 JEX65662:JEX65667 JOT65662:JOT65667 JYP65662:JYP65667 KIL65662:KIL65667 KSH65662:KSH65667 LCD65662:LCD65667 LLZ65662:LLZ65667 LVV65662:LVV65667 MFR65662:MFR65667 MPN65662:MPN65667 MZJ65662:MZJ65667 NJF65662:NJF65667 NTB65662:NTB65667 OCX65662:OCX65667 OMT65662:OMT65667 OWP65662:OWP65667 PGL65662:PGL65667 PQH65662:PQH65667 QAD65662:QAD65667 QJZ65662:QJZ65667 QTV65662:QTV65667 RDR65662:RDR65667 RNN65662:RNN65667 RXJ65662:RXJ65667 SHF65662:SHF65667 SRB65662:SRB65667 TAX65662:TAX65667 TKT65662:TKT65667 TUP65662:TUP65667 UEL65662:UEL65667 UOH65662:UOH65667 UYD65662:UYD65667 VHZ65662:VHZ65667 VRV65662:VRV65667 WBR65662:WBR65667 WLN65662:WLN65667 WVJ65662:WVJ65667 A131198:A131203 IX131198:IX131203 ST131198:ST131203 ACP131198:ACP131203 AML131198:AML131203 AWH131198:AWH131203 BGD131198:BGD131203 BPZ131198:BPZ131203 BZV131198:BZV131203 CJR131198:CJR131203 CTN131198:CTN131203 DDJ131198:DDJ131203 DNF131198:DNF131203 DXB131198:DXB131203 EGX131198:EGX131203 EQT131198:EQT131203 FAP131198:FAP131203 FKL131198:FKL131203 FUH131198:FUH131203 GED131198:GED131203 GNZ131198:GNZ131203 GXV131198:GXV131203 HHR131198:HHR131203 HRN131198:HRN131203 IBJ131198:IBJ131203 ILF131198:ILF131203 IVB131198:IVB131203 JEX131198:JEX131203 JOT131198:JOT131203 JYP131198:JYP131203 KIL131198:KIL131203 KSH131198:KSH131203 LCD131198:LCD131203 LLZ131198:LLZ131203 LVV131198:LVV131203 MFR131198:MFR131203 MPN131198:MPN131203 MZJ131198:MZJ131203 NJF131198:NJF131203 NTB131198:NTB131203 OCX131198:OCX131203 OMT131198:OMT131203 OWP131198:OWP131203 PGL131198:PGL131203 PQH131198:PQH131203 QAD131198:QAD131203 QJZ131198:QJZ131203 QTV131198:QTV131203 RDR131198:RDR131203 RNN131198:RNN131203 RXJ131198:RXJ131203 SHF131198:SHF131203 SRB131198:SRB131203 TAX131198:TAX131203 TKT131198:TKT131203 TUP131198:TUP131203 UEL131198:UEL131203 UOH131198:UOH131203 UYD131198:UYD131203 VHZ131198:VHZ131203 VRV131198:VRV131203 WBR131198:WBR131203 WLN131198:WLN131203 WVJ131198:WVJ131203 A196734:A196739 IX196734:IX196739 ST196734:ST196739 ACP196734:ACP196739 AML196734:AML196739 AWH196734:AWH196739 BGD196734:BGD196739 BPZ196734:BPZ196739 BZV196734:BZV196739 CJR196734:CJR196739 CTN196734:CTN196739 DDJ196734:DDJ196739 DNF196734:DNF196739 DXB196734:DXB196739 EGX196734:EGX196739 EQT196734:EQT196739 FAP196734:FAP196739 FKL196734:FKL196739 FUH196734:FUH196739 GED196734:GED196739 GNZ196734:GNZ196739 GXV196734:GXV196739 HHR196734:HHR196739 HRN196734:HRN196739 IBJ196734:IBJ196739 ILF196734:ILF196739 IVB196734:IVB196739 JEX196734:JEX196739 JOT196734:JOT196739 JYP196734:JYP196739 KIL196734:KIL196739 KSH196734:KSH196739 LCD196734:LCD196739 LLZ196734:LLZ196739 LVV196734:LVV196739 MFR196734:MFR196739 MPN196734:MPN196739 MZJ196734:MZJ196739 NJF196734:NJF196739 NTB196734:NTB196739 OCX196734:OCX196739 OMT196734:OMT196739 OWP196734:OWP196739 PGL196734:PGL196739 PQH196734:PQH196739 QAD196734:QAD196739 QJZ196734:QJZ196739 QTV196734:QTV196739 RDR196734:RDR196739 RNN196734:RNN196739 RXJ196734:RXJ196739 SHF196734:SHF196739 SRB196734:SRB196739 TAX196734:TAX196739 TKT196734:TKT196739 TUP196734:TUP196739 UEL196734:UEL196739 UOH196734:UOH196739 UYD196734:UYD196739 VHZ196734:VHZ196739 VRV196734:VRV196739 WBR196734:WBR196739 WLN196734:WLN196739 WVJ196734:WVJ196739 A262270:A262275 IX262270:IX262275 ST262270:ST262275 ACP262270:ACP262275 AML262270:AML262275 AWH262270:AWH262275 BGD262270:BGD262275 BPZ262270:BPZ262275 BZV262270:BZV262275 CJR262270:CJR262275 CTN262270:CTN262275 DDJ262270:DDJ262275 DNF262270:DNF262275 DXB262270:DXB262275 EGX262270:EGX262275 EQT262270:EQT262275 FAP262270:FAP262275 FKL262270:FKL262275 FUH262270:FUH262275 GED262270:GED262275 GNZ262270:GNZ262275 GXV262270:GXV262275 HHR262270:HHR262275 HRN262270:HRN262275 IBJ262270:IBJ262275 ILF262270:ILF262275 IVB262270:IVB262275 JEX262270:JEX262275 JOT262270:JOT262275 JYP262270:JYP262275 KIL262270:KIL262275 KSH262270:KSH262275 LCD262270:LCD262275 LLZ262270:LLZ262275 LVV262270:LVV262275 MFR262270:MFR262275 MPN262270:MPN262275 MZJ262270:MZJ262275 NJF262270:NJF262275 NTB262270:NTB262275 OCX262270:OCX262275 OMT262270:OMT262275 OWP262270:OWP262275 PGL262270:PGL262275 PQH262270:PQH262275 QAD262270:QAD262275 QJZ262270:QJZ262275 QTV262270:QTV262275 RDR262270:RDR262275 RNN262270:RNN262275 RXJ262270:RXJ262275 SHF262270:SHF262275 SRB262270:SRB262275 TAX262270:TAX262275 TKT262270:TKT262275 TUP262270:TUP262275 UEL262270:UEL262275 UOH262270:UOH262275 UYD262270:UYD262275 VHZ262270:VHZ262275 VRV262270:VRV262275 WBR262270:WBR262275 WLN262270:WLN262275 WVJ262270:WVJ262275 A327806:A327811 IX327806:IX327811 ST327806:ST327811 ACP327806:ACP327811 AML327806:AML327811 AWH327806:AWH327811 BGD327806:BGD327811 BPZ327806:BPZ327811 BZV327806:BZV327811 CJR327806:CJR327811 CTN327806:CTN327811 DDJ327806:DDJ327811 DNF327806:DNF327811 DXB327806:DXB327811 EGX327806:EGX327811 EQT327806:EQT327811 FAP327806:FAP327811 FKL327806:FKL327811 FUH327806:FUH327811 GED327806:GED327811 GNZ327806:GNZ327811 GXV327806:GXV327811 HHR327806:HHR327811 HRN327806:HRN327811 IBJ327806:IBJ327811 ILF327806:ILF327811 IVB327806:IVB327811 JEX327806:JEX327811 JOT327806:JOT327811 JYP327806:JYP327811 KIL327806:KIL327811 KSH327806:KSH327811 LCD327806:LCD327811 LLZ327806:LLZ327811 LVV327806:LVV327811 MFR327806:MFR327811 MPN327806:MPN327811 MZJ327806:MZJ327811 NJF327806:NJF327811 NTB327806:NTB327811 OCX327806:OCX327811 OMT327806:OMT327811 OWP327806:OWP327811 PGL327806:PGL327811 PQH327806:PQH327811 QAD327806:QAD327811 QJZ327806:QJZ327811 QTV327806:QTV327811 RDR327806:RDR327811 RNN327806:RNN327811 RXJ327806:RXJ327811 SHF327806:SHF327811 SRB327806:SRB327811 TAX327806:TAX327811 TKT327806:TKT327811 TUP327806:TUP327811 UEL327806:UEL327811 UOH327806:UOH327811 UYD327806:UYD327811 VHZ327806:VHZ327811 VRV327806:VRV327811 WBR327806:WBR327811 WLN327806:WLN327811 WVJ327806:WVJ327811 A393342:A393347 IX393342:IX393347 ST393342:ST393347 ACP393342:ACP393347 AML393342:AML393347 AWH393342:AWH393347 BGD393342:BGD393347 BPZ393342:BPZ393347 BZV393342:BZV393347 CJR393342:CJR393347 CTN393342:CTN393347 DDJ393342:DDJ393347 DNF393342:DNF393347 DXB393342:DXB393347 EGX393342:EGX393347 EQT393342:EQT393347 FAP393342:FAP393347 FKL393342:FKL393347 FUH393342:FUH393347 GED393342:GED393347 GNZ393342:GNZ393347 GXV393342:GXV393347 HHR393342:HHR393347 HRN393342:HRN393347 IBJ393342:IBJ393347 ILF393342:ILF393347 IVB393342:IVB393347 JEX393342:JEX393347 JOT393342:JOT393347 JYP393342:JYP393347 KIL393342:KIL393347 KSH393342:KSH393347 LCD393342:LCD393347 LLZ393342:LLZ393347 LVV393342:LVV393347 MFR393342:MFR393347 MPN393342:MPN393347 MZJ393342:MZJ393347 NJF393342:NJF393347 NTB393342:NTB393347 OCX393342:OCX393347 OMT393342:OMT393347 OWP393342:OWP393347 PGL393342:PGL393347 PQH393342:PQH393347 QAD393342:QAD393347 QJZ393342:QJZ393347 QTV393342:QTV393347 RDR393342:RDR393347 RNN393342:RNN393347 RXJ393342:RXJ393347 SHF393342:SHF393347 SRB393342:SRB393347 TAX393342:TAX393347 TKT393342:TKT393347 TUP393342:TUP393347 UEL393342:UEL393347 UOH393342:UOH393347 UYD393342:UYD393347 VHZ393342:VHZ393347 VRV393342:VRV393347 WBR393342:WBR393347 WLN393342:WLN393347 WVJ393342:WVJ393347 A458878:A458883 IX458878:IX458883 ST458878:ST458883 ACP458878:ACP458883 AML458878:AML458883 AWH458878:AWH458883 BGD458878:BGD458883 BPZ458878:BPZ458883 BZV458878:BZV458883 CJR458878:CJR458883 CTN458878:CTN458883 DDJ458878:DDJ458883 DNF458878:DNF458883 DXB458878:DXB458883 EGX458878:EGX458883 EQT458878:EQT458883 FAP458878:FAP458883 FKL458878:FKL458883 FUH458878:FUH458883 GED458878:GED458883 GNZ458878:GNZ458883 GXV458878:GXV458883 HHR458878:HHR458883 HRN458878:HRN458883 IBJ458878:IBJ458883 ILF458878:ILF458883 IVB458878:IVB458883 JEX458878:JEX458883 JOT458878:JOT458883 JYP458878:JYP458883 KIL458878:KIL458883 KSH458878:KSH458883 LCD458878:LCD458883 LLZ458878:LLZ458883 LVV458878:LVV458883 MFR458878:MFR458883 MPN458878:MPN458883 MZJ458878:MZJ458883 NJF458878:NJF458883 NTB458878:NTB458883 OCX458878:OCX458883 OMT458878:OMT458883 OWP458878:OWP458883 PGL458878:PGL458883 PQH458878:PQH458883 QAD458878:QAD458883 QJZ458878:QJZ458883 QTV458878:QTV458883 RDR458878:RDR458883 RNN458878:RNN458883 RXJ458878:RXJ458883 SHF458878:SHF458883 SRB458878:SRB458883 TAX458878:TAX458883 TKT458878:TKT458883 TUP458878:TUP458883 UEL458878:UEL458883 UOH458878:UOH458883 UYD458878:UYD458883 VHZ458878:VHZ458883 VRV458878:VRV458883 WBR458878:WBR458883 WLN458878:WLN458883 WVJ458878:WVJ458883 A524414:A524419 IX524414:IX524419 ST524414:ST524419 ACP524414:ACP524419 AML524414:AML524419 AWH524414:AWH524419 BGD524414:BGD524419 BPZ524414:BPZ524419 BZV524414:BZV524419 CJR524414:CJR524419 CTN524414:CTN524419 DDJ524414:DDJ524419 DNF524414:DNF524419 DXB524414:DXB524419 EGX524414:EGX524419 EQT524414:EQT524419 FAP524414:FAP524419 FKL524414:FKL524419 FUH524414:FUH524419 GED524414:GED524419 GNZ524414:GNZ524419 GXV524414:GXV524419 HHR524414:HHR524419 HRN524414:HRN524419 IBJ524414:IBJ524419 ILF524414:ILF524419 IVB524414:IVB524419 JEX524414:JEX524419 JOT524414:JOT524419 JYP524414:JYP524419 KIL524414:KIL524419 KSH524414:KSH524419 LCD524414:LCD524419 LLZ524414:LLZ524419 LVV524414:LVV524419 MFR524414:MFR524419 MPN524414:MPN524419 MZJ524414:MZJ524419 NJF524414:NJF524419 NTB524414:NTB524419 OCX524414:OCX524419 OMT524414:OMT524419 OWP524414:OWP524419 PGL524414:PGL524419 PQH524414:PQH524419 QAD524414:QAD524419 QJZ524414:QJZ524419 QTV524414:QTV524419 RDR524414:RDR524419 RNN524414:RNN524419 RXJ524414:RXJ524419 SHF524414:SHF524419 SRB524414:SRB524419 TAX524414:TAX524419 TKT524414:TKT524419 TUP524414:TUP524419 UEL524414:UEL524419 UOH524414:UOH524419 UYD524414:UYD524419 VHZ524414:VHZ524419 VRV524414:VRV524419 WBR524414:WBR524419 WLN524414:WLN524419 WVJ524414:WVJ524419 A589950:A589955 IX589950:IX589955 ST589950:ST589955 ACP589950:ACP589955 AML589950:AML589955 AWH589950:AWH589955 BGD589950:BGD589955 BPZ589950:BPZ589955 BZV589950:BZV589955 CJR589950:CJR589955 CTN589950:CTN589955 DDJ589950:DDJ589955 DNF589950:DNF589955 DXB589950:DXB589955 EGX589950:EGX589955 EQT589950:EQT589955 FAP589950:FAP589955 FKL589950:FKL589955 FUH589950:FUH589955 GED589950:GED589955 GNZ589950:GNZ589955 GXV589950:GXV589955 HHR589950:HHR589955 HRN589950:HRN589955 IBJ589950:IBJ589955 ILF589950:ILF589955 IVB589950:IVB589955 JEX589950:JEX589955 JOT589950:JOT589955 JYP589950:JYP589955 KIL589950:KIL589955 KSH589950:KSH589955 LCD589950:LCD589955 LLZ589950:LLZ589955 LVV589950:LVV589955 MFR589950:MFR589955 MPN589950:MPN589955 MZJ589950:MZJ589955 NJF589950:NJF589955 NTB589950:NTB589955 OCX589950:OCX589955 OMT589950:OMT589955 OWP589950:OWP589955 PGL589950:PGL589955 PQH589950:PQH589955 QAD589950:QAD589955 QJZ589950:QJZ589955 QTV589950:QTV589955 RDR589950:RDR589955 RNN589950:RNN589955 RXJ589950:RXJ589955 SHF589950:SHF589955 SRB589950:SRB589955 TAX589950:TAX589955 TKT589950:TKT589955 TUP589950:TUP589955 UEL589950:UEL589955 UOH589950:UOH589955 UYD589950:UYD589955 VHZ589950:VHZ589955 VRV589950:VRV589955 WBR589950:WBR589955 WLN589950:WLN589955 WVJ589950:WVJ589955 A655486:A655491 IX655486:IX655491 ST655486:ST655491 ACP655486:ACP655491 AML655486:AML655491 AWH655486:AWH655491 BGD655486:BGD655491 BPZ655486:BPZ655491 BZV655486:BZV655491 CJR655486:CJR655491 CTN655486:CTN655491 DDJ655486:DDJ655491 DNF655486:DNF655491 DXB655486:DXB655491 EGX655486:EGX655491 EQT655486:EQT655491 FAP655486:FAP655491 FKL655486:FKL655491 FUH655486:FUH655491 GED655486:GED655491 GNZ655486:GNZ655491 GXV655486:GXV655491 HHR655486:HHR655491 HRN655486:HRN655491 IBJ655486:IBJ655491 ILF655486:ILF655491 IVB655486:IVB655491 JEX655486:JEX655491 JOT655486:JOT655491 JYP655486:JYP655491 KIL655486:KIL655491 KSH655486:KSH655491 LCD655486:LCD655491 LLZ655486:LLZ655491 LVV655486:LVV655491 MFR655486:MFR655491 MPN655486:MPN655491 MZJ655486:MZJ655491 NJF655486:NJF655491 NTB655486:NTB655491 OCX655486:OCX655491 OMT655486:OMT655491 OWP655486:OWP655491 PGL655486:PGL655491 PQH655486:PQH655491 QAD655486:QAD655491 QJZ655486:QJZ655491 QTV655486:QTV655491 RDR655486:RDR655491 RNN655486:RNN655491 RXJ655486:RXJ655491 SHF655486:SHF655491 SRB655486:SRB655491 TAX655486:TAX655491 TKT655486:TKT655491 TUP655486:TUP655491 UEL655486:UEL655491 UOH655486:UOH655491 UYD655486:UYD655491 VHZ655486:VHZ655491 VRV655486:VRV655491 WBR655486:WBR655491 WLN655486:WLN655491 WVJ655486:WVJ655491 A721022:A721027 IX721022:IX721027 ST721022:ST721027 ACP721022:ACP721027 AML721022:AML721027 AWH721022:AWH721027 BGD721022:BGD721027 BPZ721022:BPZ721027 BZV721022:BZV721027 CJR721022:CJR721027 CTN721022:CTN721027 DDJ721022:DDJ721027 DNF721022:DNF721027 DXB721022:DXB721027 EGX721022:EGX721027 EQT721022:EQT721027 FAP721022:FAP721027 FKL721022:FKL721027 FUH721022:FUH721027 GED721022:GED721027 GNZ721022:GNZ721027 GXV721022:GXV721027 HHR721022:HHR721027 HRN721022:HRN721027 IBJ721022:IBJ721027 ILF721022:ILF721027 IVB721022:IVB721027 JEX721022:JEX721027 JOT721022:JOT721027 JYP721022:JYP721027 KIL721022:KIL721027 KSH721022:KSH721027 LCD721022:LCD721027 LLZ721022:LLZ721027 LVV721022:LVV721027 MFR721022:MFR721027 MPN721022:MPN721027 MZJ721022:MZJ721027 NJF721022:NJF721027 NTB721022:NTB721027 OCX721022:OCX721027 OMT721022:OMT721027 OWP721022:OWP721027 PGL721022:PGL721027 PQH721022:PQH721027 QAD721022:QAD721027 QJZ721022:QJZ721027 QTV721022:QTV721027 RDR721022:RDR721027 RNN721022:RNN721027 RXJ721022:RXJ721027 SHF721022:SHF721027 SRB721022:SRB721027 TAX721022:TAX721027 TKT721022:TKT721027 TUP721022:TUP721027 UEL721022:UEL721027 UOH721022:UOH721027 UYD721022:UYD721027 VHZ721022:VHZ721027 VRV721022:VRV721027 WBR721022:WBR721027 WLN721022:WLN721027 WVJ721022:WVJ721027 A786558:A786563 IX786558:IX786563 ST786558:ST786563 ACP786558:ACP786563 AML786558:AML786563 AWH786558:AWH786563 BGD786558:BGD786563 BPZ786558:BPZ786563 BZV786558:BZV786563 CJR786558:CJR786563 CTN786558:CTN786563 DDJ786558:DDJ786563 DNF786558:DNF786563 DXB786558:DXB786563 EGX786558:EGX786563 EQT786558:EQT786563 FAP786558:FAP786563 FKL786558:FKL786563 FUH786558:FUH786563 GED786558:GED786563 GNZ786558:GNZ786563 GXV786558:GXV786563 HHR786558:HHR786563 HRN786558:HRN786563 IBJ786558:IBJ786563 ILF786558:ILF786563 IVB786558:IVB786563 JEX786558:JEX786563 JOT786558:JOT786563 JYP786558:JYP786563 KIL786558:KIL786563 KSH786558:KSH786563 LCD786558:LCD786563 LLZ786558:LLZ786563 LVV786558:LVV786563 MFR786558:MFR786563 MPN786558:MPN786563 MZJ786558:MZJ786563 NJF786558:NJF786563 NTB786558:NTB786563 OCX786558:OCX786563 OMT786558:OMT786563 OWP786558:OWP786563 PGL786558:PGL786563 PQH786558:PQH786563 QAD786558:QAD786563 QJZ786558:QJZ786563 QTV786558:QTV786563 RDR786558:RDR786563 RNN786558:RNN786563 RXJ786558:RXJ786563 SHF786558:SHF786563 SRB786558:SRB786563 TAX786558:TAX786563 TKT786558:TKT786563 TUP786558:TUP786563 UEL786558:UEL786563 UOH786558:UOH786563 UYD786558:UYD786563 VHZ786558:VHZ786563 VRV786558:VRV786563 WBR786558:WBR786563 WLN786558:WLN786563 WVJ786558:WVJ786563 A852094:A852099 IX852094:IX852099 ST852094:ST852099 ACP852094:ACP852099 AML852094:AML852099 AWH852094:AWH852099 BGD852094:BGD852099 BPZ852094:BPZ852099 BZV852094:BZV852099 CJR852094:CJR852099 CTN852094:CTN852099 DDJ852094:DDJ852099 DNF852094:DNF852099 DXB852094:DXB852099 EGX852094:EGX852099 EQT852094:EQT852099 FAP852094:FAP852099 FKL852094:FKL852099 FUH852094:FUH852099 GED852094:GED852099 GNZ852094:GNZ852099 GXV852094:GXV852099 HHR852094:HHR852099 HRN852094:HRN852099 IBJ852094:IBJ852099 ILF852094:ILF852099 IVB852094:IVB852099 JEX852094:JEX852099 JOT852094:JOT852099 JYP852094:JYP852099 KIL852094:KIL852099 KSH852094:KSH852099 LCD852094:LCD852099 LLZ852094:LLZ852099 LVV852094:LVV852099 MFR852094:MFR852099 MPN852094:MPN852099 MZJ852094:MZJ852099 NJF852094:NJF852099 NTB852094:NTB852099 OCX852094:OCX852099 OMT852094:OMT852099 OWP852094:OWP852099 PGL852094:PGL852099 PQH852094:PQH852099 QAD852094:QAD852099 QJZ852094:QJZ852099 QTV852094:QTV852099 RDR852094:RDR852099 RNN852094:RNN852099 RXJ852094:RXJ852099 SHF852094:SHF852099 SRB852094:SRB852099 TAX852094:TAX852099 TKT852094:TKT852099 TUP852094:TUP852099 UEL852094:UEL852099 UOH852094:UOH852099 UYD852094:UYD852099 VHZ852094:VHZ852099 VRV852094:VRV852099 WBR852094:WBR852099 WLN852094:WLN852099 WVJ852094:WVJ852099 A917630:A917635 IX917630:IX917635 ST917630:ST917635 ACP917630:ACP917635 AML917630:AML917635 AWH917630:AWH917635 BGD917630:BGD917635 BPZ917630:BPZ917635 BZV917630:BZV917635 CJR917630:CJR917635 CTN917630:CTN917635 DDJ917630:DDJ917635 DNF917630:DNF917635 DXB917630:DXB917635 EGX917630:EGX917635 EQT917630:EQT917635 FAP917630:FAP917635 FKL917630:FKL917635 FUH917630:FUH917635 GED917630:GED917635 GNZ917630:GNZ917635 GXV917630:GXV917635 HHR917630:HHR917635 HRN917630:HRN917635 IBJ917630:IBJ917635 ILF917630:ILF917635 IVB917630:IVB917635 JEX917630:JEX917635 JOT917630:JOT917635 JYP917630:JYP917635 KIL917630:KIL917635 KSH917630:KSH917635 LCD917630:LCD917635 LLZ917630:LLZ917635 LVV917630:LVV917635 MFR917630:MFR917635 MPN917630:MPN917635 MZJ917630:MZJ917635 NJF917630:NJF917635 NTB917630:NTB917635 OCX917630:OCX917635 OMT917630:OMT917635 OWP917630:OWP917635 PGL917630:PGL917635 PQH917630:PQH917635 QAD917630:QAD917635 QJZ917630:QJZ917635 QTV917630:QTV917635 RDR917630:RDR917635 RNN917630:RNN917635 RXJ917630:RXJ917635 SHF917630:SHF917635 SRB917630:SRB917635 TAX917630:TAX917635 TKT917630:TKT917635 TUP917630:TUP917635 UEL917630:UEL917635 UOH917630:UOH917635 UYD917630:UYD917635 VHZ917630:VHZ917635 VRV917630:VRV917635 WBR917630:WBR917635 WLN917630:WLN917635 WVJ917630:WVJ917635 A983166:A983171 IX983166:IX983171 ST983166:ST983171 ACP983166:ACP983171 AML983166:AML983171 AWH983166:AWH983171 BGD983166:BGD983171 BPZ983166:BPZ983171 BZV983166:BZV983171 CJR983166:CJR983171 CTN983166:CTN983171 DDJ983166:DDJ983171 DNF983166:DNF983171 DXB983166:DXB983171 EGX983166:EGX983171 EQT983166:EQT983171 FAP983166:FAP983171 FKL983166:FKL983171 FUH983166:FUH983171 GED983166:GED983171 GNZ983166:GNZ983171 GXV983166:GXV983171 HHR983166:HHR983171 HRN983166:HRN983171 IBJ983166:IBJ983171 ILF983166:ILF983171 IVB983166:IVB983171 JEX983166:JEX983171 JOT983166:JOT983171 JYP983166:JYP983171 KIL983166:KIL983171 KSH983166:KSH983171 LCD983166:LCD983171 LLZ983166:LLZ983171 LVV983166:LVV983171 MFR983166:MFR983171 MPN983166:MPN983171 MZJ983166:MZJ983171 NJF983166:NJF983171 NTB983166:NTB983171 OCX983166:OCX983171 OMT983166:OMT983171 OWP983166:OWP983171 PGL983166:PGL983171 PQH983166:PQH983171 QAD983166:QAD983171 QJZ983166:QJZ983171 QTV983166:QTV983171 RDR983166:RDR983171 RNN983166:RNN983171 RXJ983166:RXJ983171 SHF983166:SHF983171 SRB983166:SRB983171 TAX983166:TAX983171 TKT983166:TKT983171 TUP983166:TUP983171 UEL983166:UEL983171 UOH983166:UOH983171 UYD983166:UYD983171 VHZ983166:VHZ983171 VRV983166:VRV983171 WBR983166:WBR983171 WLN983166:WLN983171 WVJ983166:WVJ983171" xr:uid="{B3ECF9CB-EF4C-4C9A-BF3D-1DC25014398A}"/>
    <dataValidation allowBlank="1" showInputMessage="1" showErrorMessage="1" promptTitle="SERVIÇOS DE TERCEIROS" prompt="Gastos necessários à execução de atividades referentes a prototipagem, pré série, dispositivos, testes e ensaios, taxas e inscrições  relativos a inscrição em congressos e seminários." sqref="A146:A149 IX146:IX149 ST146:ST149 ACP146:ACP149 AML146:AML149 AWH146:AWH149 BGD146:BGD149 BPZ146:BPZ149 BZV146:BZV149 CJR146:CJR149 CTN146:CTN149 DDJ146:DDJ149 DNF146:DNF149 DXB146:DXB149 EGX146:EGX149 EQT146:EQT149 FAP146:FAP149 FKL146:FKL149 FUH146:FUH149 GED146:GED149 GNZ146:GNZ149 GXV146:GXV149 HHR146:HHR149 HRN146:HRN149 IBJ146:IBJ149 ILF146:ILF149 IVB146:IVB149 JEX146:JEX149 JOT146:JOT149 JYP146:JYP149 KIL146:KIL149 KSH146:KSH149 LCD146:LCD149 LLZ146:LLZ149 LVV146:LVV149 MFR146:MFR149 MPN146:MPN149 MZJ146:MZJ149 NJF146:NJF149 NTB146:NTB149 OCX146:OCX149 OMT146:OMT149 OWP146:OWP149 PGL146:PGL149 PQH146:PQH149 QAD146:QAD149 QJZ146:QJZ149 QTV146:QTV149 RDR146:RDR149 RNN146:RNN149 RXJ146:RXJ149 SHF146:SHF149 SRB146:SRB149 TAX146:TAX149 TKT146:TKT149 TUP146:TUP149 UEL146:UEL149 UOH146:UOH149 UYD146:UYD149 VHZ146:VHZ149 VRV146:VRV149 WBR146:WBR149 WLN146:WLN149 WVJ146:WVJ149 A65682:A65685 IX65682:IX65685 ST65682:ST65685 ACP65682:ACP65685 AML65682:AML65685 AWH65682:AWH65685 BGD65682:BGD65685 BPZ65682:BPZ65685 BZV65682:BZV65685 CJR65682:CJR65685 CTN65682:CTN65685 DDJ65682:DDJ65685 DNF65682:DNF65685 DXB65682:DXB65685 EGX65682:EGX65685 EQT65682:EQT65685 FAP65682:FAP65685 FKL65682:FKL65685 FUH65682:FUH65685 GED65682:GED65685 GNZ65682:GNZ65685 GXV65682:GXV65685 HHR65682:HHR65685 HRN65682:HRN65685 IBJ65682:IBJ65685 ILF65682:ILF65685 IVB65682:IVB65685 JEX65682:JEX65685 JOT65682:JOT65685 JYP65682:JYP65685 KIL65682:KIL65685 KSH65682:KSH65685 LCD65682:LCD65685 LLZ65682:LLZ65685 LVV65682:LVV65685 MFR65682:MFR65685 MPN65682:MPN65685 MZJ65682:MZJ65685 NJF65682:NJF65685 NTB65682:NTB65685 OCX65682:OCX65685 OMT65682:OMT65685 OWP65682:OWP65685 PGL65682:PGL65685 PQH65682:PQH65685 QAD65682:QAD65685 QJZ65682:QJZ65685 QTV65682:QTV65685 RDR65682:RDR65685 RNN65682:RNN65685 RXJ65682:RXJ65685 SHF65682:SHF65685 SRB65682:SRB65685 TAX65682:TAX65685 TKT65682:TKT65685 TUP65682:TUP65685 UEL65682:UEL65685 UOH65682:UOH65685 UYD65682:UYD65685 VHZ65682:VHZ65685 VRV65682:VRV65685 WBR65682:WBR65685 WLN65682:WLN65685 WVJ65682:WVJ65685 A131218:A131221 IX131218:IX131221 ST131218:ST131221 ACP131218:ACP131221 AML131218:AML131221 AWH131218:AWH131221 BGD131218:BGD131221 BPZ131218:BPZ131221 BZV131218:BZV131221 CJR131218:CJR131221 CTN131218:CTN131221 DDJ131218:DDJ131221 DNF131218:DNF131221 DXB131218:DXB131221 EGX131218:EGX131221 EQT131218:EQT131221 FAP131218:FAP131221 FKL131218:FKL131221 FUH131218:FUH131221 GED131218:GED131221 GNZ131218:GNZ131221 GXV131218:GXV131221 HHR131218:HHR131221 HRN131218:HRN131221 IBJ131218:IBJ131221 ILF131218:ILF131221 IVB131218:IVB131221 JEX131218:JEX131221 JOT131218:JOT131221 JYP131218:JYP131221 KIL131218:KIL131221 KSH131218:KSH131221 LCD131218:LCD131221 LLZ131218:LLZ131221 LVV131218:LVV131221 MFR131218:MFR131221 MPN131218:MPN131221 MZJ131218:MZJ131221 NJF131218:NJF131221 NTB131218:NTB131221 OCX131218:OCX131221 OMT131218:OMT131221 OWP131218:OWP131221 PGL131218:PGL131221 PQH131218:PQH131221 QAD131218:QAD131221 QJZ131218:QJZ131221 QTV131218:QTV131221 RDR131218:RDR131221 RNN131218:RNN131221 RXJ131218:RXJ131221 SHF131218:SHF131221 SRB131218:SRB131221 TAX131218:TAX131221 TKT131218:TKT131221 TUP131218:TUP131221 UEL131218:UEL131221 UOH131218:UOH131221 UYD131218:UYD131221 VHZ131218:VHZ131221 VRV131218:VRV131221 WBR131218:WBR131221 WLN131218:WLN131221 WVJ131218:WVJ131221 A196754:A196757 IX196754:IX196757 ST196754:ST196757 ACP196754:ACP196757 AML196754:AML196757 AWH196754:AWH196757 BGD196754:BGD196757 BPZ196754:BPZ196757 BZV196754:BZV196757 CJR196754:CJR196757 CTN196754:CTN196757 DDJ196754:DDJ196757 DNF196754:DNF196757 DXB196754:DXB196757 EGX196754:EGX196757 EQT196754:EQT196757 FAP196754:FAP196757 FKL196754:FKL196757 FUH196754:FUH196757 GED196754:GED196757 GNZ196754:GNZ196757 GXV196754:GXV196757 HHR196754:HHR196757 HRN196754:HRN196757 IBJ196754:IBJ196757 ILF196754:ILF196757 IVB196754:IVB196757 JEX196754:JEX196757 JOT196754:JOT196757 JYP196754:JYP196757 KIL196754:KIL196757 KSH196754:KSH196757 LCD196754:LCD196757 LLZ196754:LLZ196757 LVV196754:LVV196757 MFR196754:MFR196757 MPN196754:MPN196757 MZJ196754:MZJ196757 NJF196754:NJF196757 NTB196754:NTB196757 OCX196754:OCX196757 OMT196754:OMT196757 OWP196754:OWP196757 PGL196754:PGL196757 PQH196754:PQH196757 QAD196754:QAD196757 QJZ196754:QJZ196757 QTV196754:QTV196757 RDR196754:RDR196757 RNN196754:RNN196757 RXJ196754:RXJ196757 SHF196754:SHF196757 SRB196754:SRB196757 TAX196754:TAX196757 TKT196754:TKT196757 TUP196754:TUP196757 UEL196754:UEL196757 UOH196754:UOH196757 UYD196754:UYD196757 VHZ196754:VHZ196757 VRV196754:VRV196757 WBR196754:WBR196757 WLN196754:WLN196757 WVJ196754:WVJ196757 A262290:A262293 IX262290:IX262293 ST262290:ST262293 ACP262290:ACP262293 AML262290:AML262293 AWH262290:AWH262293 BGD262290:BGD262293 BPZ262290:BPZ262293 BZV262290:BZV262293 CJR262290:CJR262293 CTN262290:CTN262293 DDJ262290:DDJ262293 DNF262290:DNF262293 DXB262290:DXB262293 EGX262290:EGX262293 EQT262290:EQT262293 FAP262290:FAP262293 FKL262290:FKL262293 FUH262290:FUH262293 GED262290:GED262293 GNZ262290:GNZ262293 GXV262290:GXV262293 HHR262290:HHR262293 HRN262290:HRN262293 IBJ262290:IBJ262293 ILF262290:ILF262293 IVB262290:IVB262293 JEX262290:JEX262293 JOT262290:JOT262293 JYP262290:JYP262293 KIL262290:KIL262293 KSH262290:KSH262293 LCD262290:LCD262293 LLZ262290:LLZ262293 LVV262290:LVV262293 MFR262290:MFR262293 MPN262290:MPN262293 MZJ262290:MZJ262293 NJF262290:NJF262293 NTB262290:NTB262293 OCX262290:OCX262293 OMT262290:OMT262293 OWP262290:OWP262293 PGL262290:PGL262293 PQH262290:PQH262293 QAD262290:QAD262293 QJZ262290:QJZ262293 QTV262290:QTV262293 RDR262290:RDR262293 RNN262290:RNN262293 RXJ262290:RXJ262293 SHF262290:SHF262293 SRB262290:SRB262293 TAX262290:TAX262293 TKT262290:TKT262293 TUP262290:TUP262293 UEL262290:UEL262293 UOH262290:UOH262293 UYD262290:UYD262293 VHZ262290:VHZ262293 VRV262290:VRV262293 WBR262290:WBR262293 WLN262290:WLN262293 WVJ262290:WVJ262293 A327826:A327829 IX327826:IX327829 ST327826:ST327829 ACP327826:ACP327829 AML327826:AML327829 AWH327826:AWH327829 BGD327826:BGD327829 BPZ327826:BPZ327829 BZV327826:BZV327829 CJR327826:CJR327829 CTN327826:CTN327829 DDJ327826:DDJ327829 DNF327826:DNF327829 DXB327826:DXB327829 EGX327826:EGX327829 EQT327826:EQT327829 FAP327826:FAP327829 FKL327826:FKL327829 FUH327826:FUH327829 GED327826:GED327829 GNZ327826:GNZ327829 GXV327826:GXV327829 HHR327826:HHR327829 HRN327826:HRN327829 IBJ327826:IBJ327829 ILF327826:ILF327829 IVB327826:IVB327829 JEX327826:JEX327829 JOT327826:JOT327829 JYP327826:JYP327829 KIL327826:KIL327829 KSH327826:KSH327829 LCD327826:LCD327829 LLZ327826:LLZ327829 LVV327826:LVV327829 MFR327826:MFR327829 MPN327826:MPN327829 MZJ327826:MZJ327829 NJF327826:NJF327829 NTB327826:NTB327829 OCX327826:OCX327829 OMT327826:OMT327829 OWP327826:OWP327829 PGL327826:PGL327829 PQH327826:PQH327829 QAD327826:QAD327829 QJZ327826:QJZ327829 QTV327826:QTV327829 RDR327826:RDR327829 RNN327826:RNN327829 RXJ327826:RXJ327829 SHF327826:SHF327829 SRB327826:SRB327829 TAX327826:TAX327829 TKT327826:TKT327829 TUP327826:TUP327829 UEL327826:UEL327829 UOH327826:UOH327829 UYD327826:UYD327829 VHZ327826:VHZ327829 VRV327826:VRV327829 WBR327826:WBR327829 WLN327826:WLN327829 WVJ327826:WVJ327829 A393362:A393365 IX393362:IX393365 ST393362:ST393365 ACP393362:ACP393365 AML393362:AML393365 AWH393362:AWH393365 BGD393362:BGD393365 BPZ393362:BPZ393365 BZV393362:BZV393365 CJR393362:CJR393365 CTN393362:CTN393365 DDJ393362:DDJ393365 DNF393362:DNF393365 DXB393362:DXB393365 EGX393362:EGX393365 EQT393362:EQT393365 FAP393362:FAP393365 FKL393362:FKL393365 FUH393362:FUH393365 GED393362:GED393365 GNZ393362:GNZ393365 GXV393362:GXV393365 HHR393362:HHR393365 HRN393362:HRN393365 IBJ393362:IBJ393365 ILF393362:ILF393365 IVB393362:IVB393365 JEX393362:JEX393365 JOT393362:JOT393365 JYP393362:JYP393365 KIL393362:KIL393365 KSH393362:KSH393365 LCD393362:LCD393365 LLZ393362:LLZ393365 LVV393362:LVV393365 MFR393362:MFR393365 MPN393362:MPN393365 MZJ393362:MZJ393365 NJF393362:NJF393365 NTB393362:NTB393365 OCX393362:OCX393365 OMT393362:OMT393365 OWP393362:OWP393365 PGL393362:PGL393365 PQH393362:PQH393365 QAD393362:QAD393365 QJZ393362:QJZ393365 QTV393362:QTV393365 RDR393362:RDR393365 RNN393362:RNN393365 RXJ393362:RXJ393365 SHF393362:SHF393365 SRB393362:SRB393365 TAX393362:TAX393365 TKT393362:TKT393365 TUP393362:TUP393365 UEL393362:UEL393365 UOH393362:UOH393365 UYD393362:UYD393365 VHZ393362:VHZ393365 VRV393362:VRV393365 WBR393362:WBR393365 WLN393362:WLN393365 WVJ393362:WVJ393365 A458898:A458901 IX458898:IX458901 ST458898:ST458901 ACP458898:ACP458901 AML458898:AML458901 AWH458898:AWH458901 BGD458898:BGD458901 BPZ458898:BPZ458901 BZV458898:BZV458901 CJR458898:CJR458901 CTN458898:CTN458901 DDJ458898:DDJ458901 DNF458898:DNF458901 DXB458898:DXB458901 EGX458898:EGX458901 EQT458898:EQT458901 FAP458898:FAP458901 FKL458898:FKL458901 FUH458898:FUH458901 GED458898:GED458901 GNZ458898:GNZ458901 GXV458898:GXV458901 HHR458898:HHR458901 HRN458898:HRN458901 IBJ458898:IBJ458901 ILF458898:ILF458901 IVB458898:IVB458901 JEX458898:JEX458901 JOT458898:JOT458901 JYP458898:JYP458901 KIL458898:KIL458901 KSH458898:KSH458901 LCD458898:LCD458901 LLZ458898:LLZ458901 LVV458898:LVV458901 MFR458898:MFR458901 MPN458898:MPN458901 MZJ458898:MZJ458901 NJF458898:NJF458901 NTB458898:NTB458901 OCX458898:OCX458901 OMT458898:OMT458901 OWP458898:OWP458901 PGL458898:PGL458901 PQH458898:PQH458901 QAD458898:QAD458901 QJZ458898:QJZ458901 QTV458898:QTV458901 RDR458898:RDR458901 RNN458898:RNN458901 RXJ458898:RXJ458901 SHF458898:SHF458901 SRB458898:SRB458901 TAX458898:TAX458901 TKT458898:TKT458901 TUP458898:TUP458901 UEL458898:UEL458901 UOH458898:UOH458901 UYD458898:UYD458901 VHZ458898:VHZ458901 VRV458898:VRV458901 WBR458898:WBR458901 WLN458898:WLN458901 WVJ458898:WVJ458901 A524434:A524437 IX524434:IX524437 ST524434:ST524437 ACP524434:ACP524437 AML524434:AML524437 AWH524434:AWH524437 BGD524434:BGD524437 BPZ524434:BPZ524437 BZV524434:BZV524437 CJR524434:CJR524437 CTN524434:CTN524437 DDJ524434:DDJ524437 DNF524434:DNF524437 DXB524434:DXB524437 EGX524434:EGX524437 EQT524434:EQT524437 FAP524434:FAP524437 FKL524434:FKL524437 FUH524434:FUH524437 GED524434:GED524437 GNZ524434:GNZ524437 GXV524434:GXV524437 HHR524434:HHR524437 HRN524434:HRN524437 IBJ524434:IBJ524437 ILF524434:ILF524437 IVB524434:IVB524437 JEX524434:JEX524437 JOT524434:JOT524437 JYP524434:JYP524437 KIL524434:KIL524437 KSH524434:KSH524437 LCD524434:LCD524437 LLZ524434:LLZ524437 LVV524434:LVV524437 MFR524434:MFR524437 MPN524434:MPN524437 MZJ524434:MZJ524437 NJF524434:NJF524437 NTB524434:NTB524437 OCX524434:OCX524437 OMT524434:OMT524437 OWP524434:OWP524437 PGL524434:PGL524437 PQH524434:PQH524437 QAD524434:QAD524437 QJZ524434:QJZ524437 QTV524434:QTV524437 RDR524434:RDR524437 RNN524434:RNN524437 RXJ524434:RXJ524437 SHF524434:SHF524437 SRB524434:SRB524437 TAX524434:TAX524437 TKT524434:TKT524437 TUP524434:TUP524437 UEL524434:UEL524437 UOH524434:UOH524437 UYD524434:UYD524437 VHZ524434:VHZ524437 VRV524434:VRV524437 WBR524434:WBR524437 WLN524434:WLN524437 WVJ524434:WVJ524437 A589970:A589973 IX589970:IX589973 ST589970:ST589973 ACP589970:ACP589973 AML589970:AML589973 AWH589970:AWH589973 BGD589970:BGD589973 BPZ589970:BPZ589973 BZV589970:BZV589973 CJR589970:CJR589973 CTN589970:CTN589973 DDJ589970:DDJ589973 DNF589970:DNF589973 DXB589970:DXB589973 EGX589970:EGX589973 EQT589970:EQT589973 FAP589970:FAP589973 FKL589970:FKL589973 FUH589970:FUH589973 GED589970:GED589973 GNZ589970:GNZ589973 GXV589970:GXV589973 HHR589970:HHR589973 HRN589970:HRN589973 IBJ589970:IBJ589973 ILF589970:ILF589973 IVB589970:IVB589973 JEX589970:JEX589973 JOT589970:JOT589973 JYP589970:JYP589973 KIL589970:KIL589973 KSH589970:KSH589973 LCD589970:LCD589973 LLZ589970:LLZ589973 LVV589970:LVV589973 MFR589970:MFR589973 MPN589970:MPN589973 MZJ589970:MZJ589973 NJF589970:NJF589973 NTB589970:NTB589973 OCX589970:OCX589973 OMT589970:OMT589973 OWP589970:OWP589973 PGL589970:PGL589973 PQH589970:PQH589973 QAD589970:QAD589973 QJZ589970:QJZ589973 QTV589970:QTV589973 RDR589970:RDR589973 RNN589970:RNN589973 RXJ589970:RXJ589973 SHF589970:SHF589973 SRB589970:SRB589973 TAX589970:TAX589973 TKT589970:TKT589973 TUP589970:TUP589973 UEL589970:UEL589973 UOH589970:UOH589973 UYD589970:UYD589973 VHZ589970:VHZ589973 VRV589970:VRV589973 WBR589970:WBR589973 WLN589970:WLN589973 WVJ589970:WVJ589973 A655506:A655509 IX655506:IX655509 ST655506:ST655509 ACP655506:ACP655509 AML655506:AML655509 AWH655506:AWH655509 BGD655506:BGD655509 BPZ655506:BPZ655509 BZV655506:BZV655509 CJR655506:CJR655509 CTN655506:CTN655509 DDJ655506:DDJ655509 DNF655506:DNF655509 DXB655506:DXB655509 EGX655506:EGX655509 EQT655506:EQT655509 FAP655506:FAP655509 FKL655506:FKL655509 FUH655506:FUH655509 GED655506:GED655509 GNZ655506:GNZ655509 GXV655506:GXV655509 HHR655506:HHR655509 HRN655506:HRN655509 IBJ655506:IBJ655509 ILF655506:ILF655509 IVB655506:IVB655509 JEX655506:JEX655509 JOT655506:JOT655509 JYP655506:JYP655509 KIL655506:KIL655509 KSH655506:KSH655509 LCD655506:LCD655509 LLZ655506:LLZ655509 LVV655506:LVV655509 MFR655506:MFR655509 MPN655506:MPN655509 MZJ655506:MZJ655509 NJF655506:NJF655509 NTB655506:NTB655509 OCX655506:OCX655509 OMT655506:OMT655509 OWP655506:OWP655509 PGL655506:PGL655509 PQH655506:PQH655509 QAD655506:QAD655509 QJZ655506:QJZ655509 QTV655506:QTV655509 RDR655506:RDR655509 RNN655506:RNN655509 RXJ655506:RXJ655509 SHF655506:SHF655509 SRB655506:SRB655509 TAX655506:TAX655509 TKT655506:TKT655509 TUP655506:TUP655509 UEL655506:UEL655509 UOH655506:UOH655509 UYD655506:UYD655509 VHZ655506:VHZ655509 VRV655506:VRV655509 WBR655506:WBR655509 WLN655506:WLN655509 WVJ655506:WVJ655509 A721042:A721045 IX721042:IX721045 ST721042:ST721045 ACP721042:ACP721045 AML721042:AML721045 AWH721042:AWH721045 BGD721042:BGD721045 BPZ721042:BPZ721045 BZV721042:BZV721045 CJR721042:CJR721045 CTN721042:CTN721045 DDJ721042:DDJ721045 DNF721042:DNF721045 DXB721042:DXB721045 EGX721042:EGX721045 EQT721042:EQT721045 FAP721042:FAP721045 FKL721042:FKL721045 FUH721042:FUH721045 GED721042:GED721045 GNZ721042:GNZ721045 GXV721042:GXV721045 HHR721042:HHR721045 HRN721042:HRN721045 IBJ721042:IBJ721045 ILF721042:ILF721045 IVB721042:IVB721045 JEX721042:JEX721045 JOT721042:JOT721045 JYP721042:JYP721045 KIL721042:KIL721045 KSH721042:KSH721045 LCD721042:LCD721045 LLZ721042:LLZ721045 LVV721042:LVV721045 MFR721042:MFR721045 MPN721042:MPN721045 MZJ721042:MZJ721045 NJF721042:NJF721045 NTB721042:NTB721045 OCX721042:OCX721045 OMT721042:OMT721045 OWP721042:OWP721045 PGL721042:PGL721045 PQH721042:PQH721045 QAD721042:QAD721045 QJZ721042:QJZ721045 QTV721042:QTV721045 RDR721042:RDR721045 RNN721042:RNN721045 RXJ721042:RXJ721045 SHF721042:SHF721045 SRB721042:SRB721045 TAX721042:TAX721045 TKT721042:TKT721045 TUP721042:TUP721045 UEL721042:UEL721045 UOH721042:UOH721045 UYD721042:UYD721045 VHZ721042:VHZ721045 VRV721042:VRV721045 WBR721042:WBR721045 WLN721042:WLN721045 WVJ721042:WVJ721045 A786578:A786581 IX786578:IX786581 ST786578:ST786581 ACP786578:ACP786581 AML786578:AML786581 AWH786578:AWH786581 BGD786578:BGD786581 BPZ786578:BPZ786581 BZV786578:BZV786581 CJR786578:CJR786581 CTN786578:CTN786581 DDJ786578:DDJ786581 DNF786578:DNF786581 DXB786578:DXB786581 EGX786578:EGX786581 EQT786578:EQT786581 FAP786578:FAP786581 FKL786578:FKL786581 FUH786578:FUH786581 GED786578:GED786581 GNZ786578:GNZ786581 GXV786578:GXV786581 HHR786578:HHR786581 HRN786578:HRN786581 IBJ786578:IBJ786581 ILF786578:ILF786581 IVB786578:IVB786581 JEX786578:JEX786581 JOT786578:JOT786581 JYP786578:JYP786581 KIL786578:KIL786581 KSH786578:KSH786581 LCD786578:LCD786581 LLZ786578:LLZ786581 LVV786578:LVV786581 MFR786578:MFR786581 MPN786578:MPN786581 MZJ786578:MZJ786581 NJF786578:NJF786581 NTB786578:NTB786581 OCX786578:OCX786581 OMT786578:OMT786581 OWP786578:OWP786581 PGL786578:PGL786581 PQH786578:PQH786581 QAD786578:QAD786581 QJZ786578:QJZ786581 QTV786578:QTV786581 RDR786578:RDR786581 RNN786578:RNN786581 RXJ786578:RXJ786581 SHF786578:SHF786581 SRB786578:SRB786581 TAX786578:TAX786581 TKT786578:TKT786581 TUP786578:TUP786581 UEL786578:UEL786581 UOH786578:UOH786581 UYD786578:UYD786581 VHZ786578:VHZ786581 VRV786578:VRV786581 WBR786578:WBR786581 WLN786578:WLN786581 WVJ786578:WVJ786581 A852114:A852117 IX852114:IX852117 ST852114:ST852117 ACP852114:ACP852117 AML852114:AML852117 AWH852114:AWH852117 BGD852114:BGD852117 BPZ852114:BPZ852117 BZV852114:BZV852117 CJR852114:CJR852117 CTN852114:CTN852117 DDJ852114:DDJ852117 DNF852114:DNF852117 DXB852114:DXB852117 EGX852114:EGX852117 EQT852114:EQT852117 FAP852114:FAP852117 FKL852114:FKL852117 FUH852114:FUH852117 GED852114:GED852117 GNZ852114:GNZ852117 GXV852114:GXV852117 HHR852114:HHR852117 HRN852114:HRN852117 IBJ852114:IBJ852117 ILF852114:ILF852117 IVB852114:IVB852117 JEX852114:JEX852117 JOT852114:JOT852117 JYP852114:JYP852117 KIL852114:KIL852117 KSH852114:KSH852117 LCD852114:LCD852117 LLZ852114:LLZ852117 LVV852114:LVV852117 MFR852114:MFR852117 MPN852114:MPN852117 MZJ852114:MZJ852117 NJF852114:NJF852117 NTB852114:NTB852117 OCX852114:OCX852117 OMT852114:OMT852117 OWP852114:OWP852117 PGL852114:PGL852117 PQH852114:PQH852117 QAD852114:QAD852117 QJZ852114:QJZ852117 QTV852114:QTV852117 RDR852114:RDR852117 RNN852114:RNN852117 RXJ852114:RXJ852117 SHF852114:SHF852117 SRB852114:SRB852117 TAX852114:TAX852117 TKT852114:TKT852117 TUP852114:TUP852117 UEL852114:UEL852117 UOH852114:UOH852117 UYD852114:UYD852117 VHZ852114:VHZ852117 VRV852114:VRV852117 WBR852114:WBR852117 WLN852114:WLN852117 WVJ852114:WVJ852117 A917650:A917653 IX917650:IX917653 ST917650:ST917653 ACP917650:ACP917653 AML917650:AML917653 AWH917650:AWH917653 BGD917650:BGD917653 BPZ917650:BPZ917653 BZV917650:BZV917653 CJR917650:CJR917653 CTN917650:CTN917653 DDJ917650:DDJ917653 DNF917650:DNF917653 DXB917650:DXB917653 EGX917650:EGX917653 EQT917650:EQT917653 FAP917650:FAP917653 FKL917650:FKL917653 FUH917650:FUH917653 GED917650:GED917653 GNZ917650:GNZ917653 GXV917650:GXV917653 HHR917650:HHR917653 HRN917650:HRN917653 IBJ917650:IBJ917653 ILF917650:ILF917653 IVB917650:IVB917653 JEX917650:JEX917653 JOT917650:JOT917653 JYP917650:JYP917653 KIL917650:KIL917653 KSH917650:KSH917653 LCD917650:LCD917653 LLZ917650:LLZ917653 LVV917650:LVV917653 MFR917650:MFR917653 MPN917650:MPN917653 MZJ917650:MZJ917653 NJF917650:NJF917653 NTB917650:NTB917653 OCX917650:OCX917653 OMT917650:OMT917653 OWP917650:OWP917653 PGL917650:PGL917653 PQH917650:PQH917653 QAD917650:QAD917653 QJZ917650:QJZ917653 QTV917650:QTV917653 RDR917650:RDR917653 RNN917650:RNN917653 RXJ917650:RXJ917653 SHF917650:SHF917653 SRB917650:SRB917653 TAX917650:TAX917653 TKT917650:TKT917653 TUP917650:TUP917653 UEL917650:UEL917653 UOH917650:UOH917653 UYD917650:UYD917653 VHZ917650:VHZ917653 VRV917650:VRV917653 WBR917650:WBR917653 WLN917650:WLN917653 WVJ917650:WVJ917653 A983186:A983189 IX983186:IX983189 ST983186:ST983189 ACP983186:ACP983189 AML983186:AML983189 AWH983186:AWH983189 BGD983186:BGD983189 BPZ983186:BPZ983189 BZV983186:BZV983189 CJR983186:CJR983189 CTN983186:CTN983189 DDJ983186:DDJ983189 DNF983186:DNF983189 DXB983186:DXB983189 EGX983186:EGX983189 EQT983186:EQT983189 FAP983186:FAP983189 FKL983186:FKL983189 FUH983186:FUH983189 GED983186:GED983189 GNZ983186:GNZ983189 GXV983186:GXV983189 HHR983186:HHR983189 HRN983186:HRN983189 IBJ983186:IBJ983189 ILF983186:ILF983189 IVB983186:IVB983189 JEX983186:JEX983189 JOT983186:JOT983189 JYP983186:JYP983189 KIL983186:KIL983189 KSH983186:KSH983189 LCD983186:LCD983189 LLZ983186:LLZ983189 LVV983186:LVV983189 MFR983186:MFR983189 MPN983186:MPN983189 MZJ983186:MZJ983189 NJF983186:NJF983189 NTB983186:NTB983189 OCX983186:OCX983189 OMT983186:OMT983189 OWP983186:OWP983189 PGL983186:PGL983189 PQH983186:PQH983189 QAD983186:QAD983189 QJZ983186:QJZ983189 QTV983186:QTV983189 RDR983186:RDR983189 RNN983186:RNN983189 RXJ983186:RXJ983189 SHF983186:SHF983189 SRB983186:SRB983189 TAX983186:TAX983189 TKT983186:TKT983189 TUP983186:TUP983189 UEL983186:UEL983189 UOH983186:UOH983189 UYD983186:UYD983189 VHZ983186:VHZ983189 VRV983186:VRV983189 WBR983186:WBR983189 WLN983186:WLN983189 WVJ983186:WVJ983189" xr:uid="{16872C72-430C-49B6-B6D4-D1006CA50645}"/>
    <dataValidation allowBlank="1" showInputMessage="1" showErrorMessage="1" prompt="Verifique todas as condições previstas na linha de crédito." sqref="WLQ983196:WLQ983200 IY146:JA149 SU146:SW149 ACQ146:ACS149 AMM146:AMO149 AWI146:AWK149 BGE146:BGG149 BQA146:BQC149 BZW146:BZY149 CJS146:CJU149 CTO146:CTQ149 DDK146:DDM149 DNG146:DNI149 DXC146:DXE149 EGY146:EHA149 EQU146:EQW149 FAQ146:FAS149 FKM146:FKO149 FUI146:FUK149 GEE146:GEG149 GOA146:GOC149 GXW146:GXY149 HHS146:HHU149 HRO146:HRQ149 IBK146:IBM149 ILG146:ILI149 IVC146:IVE149 JEY146:JFA149 JOU146:JOW149 JYQ146:JYS149 KIM146:KIO149 KSI146:KSK149 LCE146:LCG149 LMA146:LMC149 LVW146:LVY149 MFS146:MFU149 MPO146:MPQ149 MZK146:MZM149 NJG146:NJI149 NTC146:NTE149 OCY146:ODA149 OMU146:OMW149 OWQ146:OWS149 PGM146:PGO149 PQI146:PQK149 QAE146:QAG149 QKA146:QKC149 QTW146:QTY149 RDS146:RDU149 RNO146:RNQ149 RXK146:RXM149 SHG146:SHI149 SRC146:SRE149 TAY146:TBA149 TKU146:TKW149 TUQ146:TUS149 UEM146:UEO149 UOI146:UOK149 UYE146:UYG149 VIA146:VIC149 VRW146:VRY149 WBS146:WBU149 WLO146:WLQ149 WVK146:WVM149 B65682:D65685 IY65682:JA65685 SU65682:SW65685 ACQ65682:ACS65685 AMM65682:AMO65685 AWI65682:AWK65685 BGE65682:BGG65685 BQA65682:BQC65685 BZW65682:BZY65685 CJS65682:CJU65685 CTO65682:CTQ65685 DDK65682:DDM65685 DNG65682:DNI65685 DXC65682:DXE65685 EGY65682:EHA65685 EQU65682:EQW65685 FAQ65682:FAS65685 FKM65682:FKO65685 FUI65682:FUK65685 GEE65682:GEG65685 GOA65682:GOC65685 GXW65682:GXY65685 HHS65682:HHU65685 HRO65682:HRQ65685 IBK65682:IBM65685 ILG65682:ILI65685 IVC65682:IVE65685 JEY65682:JFA65685 JOU65682:JOW65685 JYQ65682:JYS65685 KIM65682:KIO65685 KSI65682:KSK65685 LCE65682:LCG65685 LMA65682:LMC65685 LVW65682:LVY65685 MFS65682:MFU65685 MPO65682:MPQ65685 MZK65682:MZM65685 NJG65682:NJI65685 NTC65682:NTE65685 OCY65682:ODA65685 OMU65682:OMW65685 OWQ65682:OWS65685 PGM65682:PGO65685 PQI65682:PQK65685 QAE65682:QAG65685 QKA65682:QKC65685 QTW65682:QTY65685 RDS65682:RDU65685 RNO65682:RNQ65685 RXK65682:RXM65685 SHG65682:SHI65685 SRC65682:SRE65685 TAY65682:TBA65685 TKU65682:TKW65685 TUQ65682:TUS65685 UEM65682:UEO65685 UOI65682:UOK65685 UYE65682:UYG65685 VIA65682:VIC65685 VRW65682:VRY65685 WBS65682:WBU65685 WLO65682:WLQ65685 WVK65682:WVM65685 B131218:D131221 IY131218:JA131221 SU131218:SW131221 ACQ131218:ACS131221 AMM131218:AMO131221 AWI131218:AWK131221 BGE131218:BGG131221 BQA131218:BQC131221 BZW131218:BZY131221 CJS131218:CJU131221 CTO131218:CTQ131221 DDK131218:DDM131221 DNG131218:DNI131221 DXC131218:DXE131221 EGY131218:EHA131221 EQU131218:EQW131221 FAQ131218:FAS131221 FKM131218:FKO131221 FUI131218:FUK131221 GEE131218:GEG131221 GOA131218:GOC131221 GXW131218:GXY131221 HHS131218:HHU131221 HRO131218:HRQ131221 IBK131218:IBM131221 ILG131218:ILI131221 IVC131218:IVE131221 JEY131218:JFA131221 JOU131218:JOW131221 JYQ131218:JYS131221 KIM131218:KIO131221 KSI131218:KSK131221 LCE131218:LCG131221 LMA131218:LMC131221 LVW131218:LVY131221 MFS131218:MFU131221 MPO131218:MPQ131221 MZK131218:MZM131221 NJG131218:NJI131221 NTC131218:NTE131221 OCY131218:ODA131221 OMU131218:OMW131221 OWQ131218:OWS131221 PGM131218:PGO131221 PQI131218:PQK131221 QAE131218:QAG131221 QKA131218:QKC131221 QTW131218:QTY131221 RDS131218:RDU131221 RNO131218:RNQ131221 RXK131218:RXM131221 SHG131218:SHI131221 SRC131218:SRE131221 TAY131218:TBA131221 TKU131218:TKW131221 TUQ131218:TUS131221 UEM131218:UEO131221 UOI131218:UOK131221 UYE131218:UYG131221 VIA131218:VIC131221 VRW131218:VRY131221 WBS131218:WBU131221 WLO131218:WLQ131221 WVK131218:WVM131221 B196754:D196757 IY196754:JA196757 SU196754:SW196757 ACQ196754:ACS196757 AMM196754:AMO196757 AWI196754:AWK196757 BGE196754:BGG196757 BQA196754:BQC196757 BZW196754:BZY196757 CJS196754:CJU196757 CTO196754:CTQ196757 DDK196754:DDM196757 DNG196754:DNI196757 DXC196754:DXE196757 EGY196754:EHA196757 EQU196754:EQW196757 FAQ196754:FAS196757 FKM196754:FKO196757 FUI196754:FUK196757 GEE196754:GEG196757 GOA196754:GOC196757 GXW196754:GXY196757 HHS196754:HHU196757 HRO196754:HRQ196757 IBK196754:IBM196757 ILG196754:ILI196757 IVC196754:IVE196757 JEY196754:JFA196757 JOU196754:JOW196757 JYQ196754:JYS196757 KIM196754:KIO196757 KSI196754:KSK196757 LCE196754:LCG196757 LMA196754:LMC196757 LVW196754:LVY196757 MFS196754:MFU196757 MPO196754:MPQ196757 MZK196754:MZM196757 NJG196754:NJI196757 NTC196754:NTE196757 OCY196754:ODA196757 OMU196754:OMW196757 OWQ196754:OWS196757 PGM196754:PGO196757 PQI196754:PQK196757 QAE196754:QAG196757 QKA196754:QKC196757 QTW196754:QTY196757 RDS196754:RDU196757 RNO196754:RNQ196757 RXK196754:RXM196757 SHG196754:SHI196757 SRC196754:SRE196757 TAY196754:TBA196757 TKU196754:TKW196757 TUQ196754:TUS196757 UEM196754:UEO196757 UOI196754:UOK196757 UYE196754:UYG196757 VIA196754:VIC196757 VRW196754:VRY196757 WBS196754:WBU196757 WLO196754:WLQ196757 WVK196754:WVM196757 B262290:D262293 IY262290:JA262293 SU262290:SW262293 ACQ262290:ACS262293 AMM262290:AMO262293 AWI262290:AWK262293 BGE262290:BGG262293 BQA262290:BQC262293 BZW262290:BZY262293 CJS262290:CJU262293 CTO262290:CTQ262293 DDK262290:DDM262293 DNG262290:DNI262293 DXC262290:DXE262293 EGY262290:EHA262293 EQU262290:EQW262293 FAQ262290:FAS262293 FKM262290:FKO262293 FUI262290:FUK262293 GEE262290:GEG262293 GOA262290:GOC262293 GXW262290:GXY262293 HHS262290:HHU262293 HRO262290:HRQ262293 IBK262290:IBM262293 ILG262290:ILI262293 IVC262290:IVE262293 JEY262290:JFA262293 JOU262290:JOW262293 JYQ262290:JYS262293 KIM262290:KIO262293 KSI262290:KSK262293 LCE262290:LCG262293 LMA262290:LMC262293 LVW262290:LVY262293 MFS262290:MFU262293 MPO262290:MPQ262293 MZK262290:MZM262293 NJG262290:NJI262293 NTC262290:NTE262293 OCY262290:ODA262293 OMU262290:OMW262293 OWQ262290:OWS262293 PGM262290:PGO262293 PQI262290:PQK262293 QAE262290:QAG262293 QKA262290:QKC262293 QTW262290:QTY262293 RDS262290:RDU262293 RNO262290:RNQ262293 RXK262290:RXM262293 SHG262290:SHI262293 SRC262290:SRE262293 TAY262290:TBA262293 TKU262290:TKW262293 TUQ262290:TUS262293 UEM262290:UEO262293 UOI262290:UOK262293 UYE262290:UYG262293 VIA262290:VIC262293 VRW262290:VRY262293 WBS262290:WBU262293 WLO262290:WLQ262293 WVK262290:WVM262293 B327826:D327829 IY327826:JA327829 SU327826:SW327829 ACQ327826:ACS327829 AMM327826:AMO327829 AWI327826:AWK327829 BGE327826:BGG327829 BQA327826:BQC327829 BZW327826:BZY327829 CJS327826:CJU327829 CTO327826:CTQ327829 DDK327826:DDM327829 DNG327826:DNI327829 DXC327826:DXE327829 EGY327826:EHA327829 EQU327826:EQW327829 FAQ327826:FAS327829 FKM327826:FKO327829 FUI327826:FUK327829 GEE327826:GEG327829 GOA327826:GOC327829 GXW327826:GXY327829 HHS327826:HHU327829 HRO327826:HRQ327829 IBK327826:IBM327829 ILG327826:ILI327829 IVC327826:IVE327829 JEY327826:JFA327829 JOU327826:JOW327829 JYQ327826:JYS327829 KIM327826:KIO327829 KSI327826:KSK327829 LCE327826:LCG327829 LMA327826:LMC327829 LVW327826:LVY327829 MFS327826:MFU327829 MPO327826:MPQ327829 MZK327826:MZM327829 NJG327826:NJI327829 NTC327826:NTE327829 OCY327826:ODA327829 OMU327826:OMW327829 OWQ327826:OWS327829 PGM327826:PGO327829 PQI327826:PQK327829 QAE327826:QAG327829 QKA327826:QKC327829 QTW327826:QTY327829 RDS327826:RDU327829 RNO327826:RNQ327829 RXK327826:RXM327829 SHG327826:SHI327829 SRC327826:SRE327829 TAY327826:TBA327829 TKU327826:TKW327829 TUQ327826:TUS327829 UEM327826:UEO327829 UOI327826:UOK327829 UYE327826:UYG327829 VIA327826:VIC327829 VRW327826:VRY327829 WBS327826:WBU327829 WLO327826:WLQ327829 WVK327826:WVM327829 B393362:D393365 IY393362:JA393365 SU393362:SW393365 ACQ393362:ACS393365 AMM393362:AMO393365 AWI393362:AWK393365 BGE393362:BGG393365 BQA393362:BQC393365 BZW393362:BZY393365 CJS393362:CJU393365 CTO393362:CTQ393365 DDK393362:DDM393365 DNG393362:DNI393365 DXC393362:DXE393365 EGY393362:EHA393365 EQU393362:EQW393365 FAQ393362:FAS393365 FKM393362:FKO393365 FUI393362:FUK393365 GEE393362:GEG393365 GOA393362:GOC393365 GXW393362:GXY393365 HHS393362:HHU393365 HRO393362:HRQ393365 IBK393362:IBM393365 ILG393362:ILI393365 IVC393362:IVE393365 JEY393362:JFA393365 JOU393362:JOW393365 JYQ393362:JYS393365 KIM393362:KIO393365 KSI393362:KSK393365 LCE393362:LCG393365 LMA393362:LMC393365 LVW393362:LVY393365 MFS393362:MFU393365 MPO393362:MPQ393365 MZK393362:MZM393365 NJG393362:NJI393365 NTC393362:NTE393365 OCY393362:ODA393365 OMU393362:OMW393365 OWQ393362:OWS393365 PGM393362:PGO393365 PQI393362:PQK393365 QAE393362:QAG393365 QKA393362:QKC393365 QTW393362:QTY393365 RDS393362:RDU393365 RNO393362:RNQ393365 RXK393362:RXM393365 SHG393362:SHI393365 SRC393362:SRE393365 TAY393362:TBA393365 TKU393362:TKW393365 TUQ393362:TUS393365 UEM393362:UEO393365 UOI393362:UOK393365 UYE393362:UYG393365 VIA393362:VIC393365 VRW393362:VRY393365 WBS393362:WBU393365 WLO393362:WLQ393365 WVK393362:WVM393365 B458898:D458901 IY458898:JA458901 SU458898:SW458901 ACQ458898:ACS458901 AMM458898:AMO458901 AWI458898:AWK458901 BGE458898:BGG458901 BQA458898:BQC458901 BZW458898:BZY458901 CJS458898:CJU458901 CTO458898:CTQ458901 DDK458898:DDM458901 DNG458898:DNI458901 DXC458898:DXE458901 EGY458898:EHA458901 EQU458898:EQW458901 FAQ458898:FAS458901 FKM458898:FKO458901 FUI458898:FUK458901 GEE458898:GEG458901 GOA458898:GOC458901 GXW458898:GXY458901 HHS458898:HHU458901 HRO458898:HRQ458901 IBK458898:IBM458901 ILG458898:ILI458901 IVC458898:IVE458901 JEY458898:JFA458901 JOU458898:JOW458901 JYQ458898:JYS458901 KIM458898:KIO458901 KSI458898:KSK458901 LCE458898:LCG458901 LMA458898:LMC458901 LVW458898:LVY458901 MFS458898:MFU458901 MPO458898:MPQ458901 MZK458898:MZM458901 NJG458898:NJI458901 NTC458898:NTE458901 OCY458898:ODA458901 OMU458898:OMW458901 OWQ458898:OWS458901 PGM458898:PGO458901 PQI458898:PQK458901 QAE458898:QAG458901 QKA458898:QKC458901 QTW458898:QTY458901 RDS458898:RDU458901 RNO458898:RNQ458901 RXK458898:RXM458901 SHG458898:SHI458901 SRC458898:SRE458901 TAY458898:TBA458901 TKU458898:TKW458901 TUQ458898:TUS458901 UEM458898:UEO458901 UOI458898:UOK458901 UYE458898:UYG458901 VIA458898:VIC458901 VRW458898:VRY458901 WBS458898:WBU458901 WLO458898:WLQ458901 WVK458898:WVM458901 B524434:D524437 IY524434:JA524437 SU524434:SW524437 ACQ524434:ACS524437 AMM524434:AMO524437 AWI524434:AWK524437 BGE524434:BGG524437 BQA524434:BQC524437 BZW524434:BZY524437 CJS524434:CJU524437 CTO524434:CTQ524437 DDK524434:DDM524437 DNG524434:DNI524437 DXC524434:DXE524437 EGY524434:EHA524437 EQU524434:EQW524437 FAQ524434:FAS524437 FKM524434:FKO524437 FUI524434:FUK524437 GEE524434:GEG524437 GOA524434:GOC524437 GXW524434:GXY524437 HHS524434:HHU524437 HRO524434:HRQ524437 IBK524434:IBM524437 ILG524434:ILI524437 IVC524434:IVE524437 JEY524434:JFA524437 JOU524434:JOW524437 JYQ524434:JYS524437 KIM524434:KIO524437 KSI524434:KSK524437 LCE524434:LCG524437 LMA524434:LMC524437 LVW524434:LVY524437 MFS524434:MFU524437 MPO524434:MPQ524437 MZK524434:MZM524437 NJG524434:NJI524437 NTC524434:NTE524437 OCY524434:ODA524437 OMU524434:OMW524437 OWQ524434:OWS524437 PGM524434:PGO524437 PQI524434:PQK524437 QAE524434:QAG524437 QKA524434:QKC524437 QTW524434:QTY524437 RDS524434:RDU524437 RNO524434:RNQ524437 RXK524434:RXM524437 SHG524434:SHI524437 SRC524434:SRE524437 TAY524434:TBA524437 TKU524434:TKW524437 TUQ524434:TUS524437 UEM524434:UEO524437 UOI524434:UOK524437 UYE524434:UYG524437 VIA524434:VIC524437 VRW524434:VRY524437 WBS524434:WBU524437 WLO524434:WLQ524437 WVK524434:WVM524437 B589970:D589973 IY589970:JA589973 SU589970:SW589973 ACQ589970:ACS589973 AMM589970:AMO589973 AWI589970:AWK589973 BGE589970:BGG589973 BQA589970:BQC589973 BZW589970:BZY589973 CJS589970:CJU589973 CTO589970:CTQ589973 DDK589970:DDM589973 DNG589970:DNI589973 DXC589970:DXE589973 EGY589970:EHA589973 EQU589970:EQW589973 FAQ589970:FAS589973 FKM589970:FKO589973 FUI589970:FUK589973 GEE589970:GEG589973 GOA589970:GOC589973 GXW589970:GXY589973 HHS589970:HHU589973 HRO589970:HRQ589973 IBK589970:IBM589973 ILG589970:ILI589973 IVC589970:IVE589973 JEY589970:JFA589973 JOU589970:JOW589973 JYQ589970:JYS589973 KIM589970:KIO589973 KSI589970:KSK589973 LCE589970:LCG589973 LMA589970:LMC589973 LVW589970:LVY589973 MFS589970:MFU589973 MPO589970:MPQ589973 MZK589970:MZM589973 NJG589970:NJI589973 NTC589970:NTE589973 OCY589970:ODA589973 OMU589970:OMW589973 OWQ589970:OWS589973 PGM589970:PGO589973 PQI589970:PQK589973 QAE589970:QAG589973 QKA589970:QKC589973 QTW589970:QTY589973 RDS589970:RDU589973 RNO589970:RNQ589973 RXK589970:RXM589973 SHG589970:SHI589973 SRC589970:SRE589973 TAY589970:TBA589973 TKU589970:TKW589973 TUQ589970:TUS589973 UEM589970:UEO589973 UOI589970:UOK589973 UYE589970:UYG589973 VIA589970:VIC589973 VRW589970:VRY589973 WBS589970:WBU589973 WLO589970:WLQ589973 WVK589970:WVM589973 B655506:D655509 IY655506:JA655509 SU655506:SW655509 ACQ655506:ACS655509 AMM655506:AMO655509 AWI655506:AWK655509 BGE655506:BGG655509 BQA655506:BQC655509 BZW655506:BZY655509 CJS655506:CJU655509 CTO655506:CTQ655509 DDK655506:DDM655509 DNG655506:DNI655509 DXC655506:DXE655509 EGY655506:EHA655509 EQU655506:EQW655509 FAQ655506:FAS655509 FKM655506:FKO655509 FUI655506:FUK655509 GEE655506:GEG655509 GOA655506:GOC655509 GXW655506:GXY655509 HHS655506:HHU655509 HRO655506:HRQ655509 IBK655506:IBM655509 ILG655506:ILI655509 IVC655506:IVE655509 JEY655506:JFA655509 JOU655506:JOW655509 JYQ655506:JYS655509 KIM655506:KIO655509 KSI655506:KSK655509 LCE655506:LCG655509 LMA655506:LMC655509 LVW655506:LVY655509 MFS655506:MFU655509 MPO655506:MPQ655509 MZK655506:MZM655509 NJG655506:NJI655509 NTC655506:NTE655509 OCY655506:ODA655509 OMU655506:OMW655509 OWQ655506:OWS655509 PGM655506:PGO655509 PQI655506:PQK655509 QAE655506:QAG655509 QKA655506:QKC655509 QTW655506:QTY655509 RDS655506:RDU655509 RNO655506:RNQ655509 RXK655506:RXM655509 SHG655506:SHI655509 SRC655506:SRE655509 TAY655506:TBA655509 TKU655506:TKW655509 TUQ655506:TUS655509 UEM655506:UEO655509 UOI655506:UOK655509 UYE655506:UYG655509 VIA655506:VIC655509 VRW655506:VRY655509 WBS655506:WBU655509 WLO655506:WLQ655509 WVK655506:WVM655509 B721042:D721045 IY721042:JA721045 SU721042:SW721045 ACQ721042:ACS721045 AMM721042:AMO721045 AWI721042:AWK721045 BGE721042:BGG721045 BQA721042:BQC721045 BZW721042:BZY721045 CJS721042:CJU721045 CTO721042:CTQ721045 DDK721042:DDM721045 DNG721042:DNI721045 DXC721042:DXE721045 EGY721042:EHA721045 EQU721042:EQW721045 FAQ721042:FAS721045 FKM721042:FKO721045 FUI721042:FUK721045 GEE721042:GEG721045 GOA721042:GOC721045 GXW721042:GXY721045 HHS721042:HHU721045 HRO721042:HRQ721045 IBK721042:IBM721045 ILG721042:ILI721045 IVC721042:IVE721045 JEY721042:JFA721045 JOU721042:JOW721045 JYQ721042:JYS721045 KIM721042:KIO721045 KSI721042:KSK721045 LCE721042:LCG721045 LMA721042:LMC721045 LVW721042:LVY721045 MFS721042:MFU721045 MPO721042:MPQ721045 MZK721042:MZM721045 NJG721042:NJI721045 NTC721042:NTE721045 OCY721042:ODA721045 OMU721042:OMW721045 OWQ721042:OWS721045 PGM721042:PGO721045 PQI721042:PQK721045 QAE721042:QAG721045 QKA721042:QKC721045 QTW721042:QTY721045 RDS721042:RDU721045 RNO721042:RNQ721045 RXK721042:RXM721045 SHG721042:SHI721045 SRC721042:SRE721045 TAY721042:TBA721045 TKU721042:TKW721045 TUQ721042:TUS721045 UEM721042:UEO721045 UOI721042:UOK721045 UYE721042:UYG721045 VIA721042:VIC721045 VRW721042:VRY721045 WBS721042:WBU721045 WLO721042:WLQ721045 WVK721042:WVM721045 B786578:D786581 IY786578:JA786581 SU786578:SW786581 ACQ786578:ACS786581 AMM786578:AMO786581 AWI786578:AWK786581 BGE786578:BGG786581 BQA786578:BQC786581 BZW786578:BZY786581 CJS786578:CJU786581 CTO786578:CTQ786581 DDK786578:DDM786581 DNG786578:DNI786581 DXC786578:DXE786581 EGY786578:EHA786581 EQU786578:EQW786581 FAQ786578:FAS786581 FKM786578:FKO786581 FUI786578:FUK786581 GEE786578:GEG786581 GOA786578:GOC786581 GXW786578:GXY786581 HHS786578:HHU786581 HRO786578:HRQ786581 IBK786578:IBM786581 ILG786578:ILI786581 IVC786578:IVE786581 JEY786578:JFA786581 JOU786578:JOW786581 JYQ786578:JYS786581 KIM786578:KIO786581 KSI786578:KSK786581 LCE786578:LCG786581 LMA786578:LMC786581 LVW786578:LVY786581 MFS786578:MFU786581 MPO786578:MPQ786581 MZK786578:MZM786581 NJG786578:NJI786581 NTC786578:NTE786581 OCY786578:ODA786581 OMU786578:OMW786581 OWQ786578:OWS786581 PGM786578:PGO786581 PQI786578:PQK786581 QAE786578:QAG786581 QKA786578:QKC786581 QTW786578:QTY786581 RDS786578:RDU786581 RNO786578:RNQ786581 RXK786578:RXM786581 SHG786578:SHI786581 SRC786578:SRE786581 TAY786578:TBA786581 TKU786578:TKW786581 TUQ786578:TUS786581 UEM786578:UEO786581 UOI786578:UOK786581 UYE786578:UYG786581 VIA786578:VIC786581 VRW786578:VRY786581 WBS786578:WBU786581 WLO786578:WLQ786581 WVK786578:WVM786581 B852114:D852117 IY852114:JA852117 SU852114:SW852117 ACQ852114:ACS852117 AMM852114:AMO852117 AWI852114:AWK852117 BGE852114:BGG852117 BQA852114:BQC852117 BZW852114:BZY852117 CJS852114:CJU852117 CTO852114:CTQ852117 DDK852114:DDM852117 DNG852114:DNI852117 DXC852114:DXE852117 EGY852114:EHA852117 EQU852114:EQW852117 FAQ852114:FAS852117 FKM852114:FKO852117 FUI852114:FUK852117 GEE852114:GEG852117 GOA852114:GOC852117 GXW852114:GXY852117 HHS852114:HHU852117 HRO852114:HRQ852117 IBK852114:IBM852117 ILG852114:ILI852117 IVC852114:IVE852117 JEY852114:JFA852117 JOU852114:JOW852117 JYQ852114:JYS852117 KIM852114:KIO852117 KSI852114:KSK852117 LCE852114:LCG852117 LMA852114:LMC852117 LVW852114:LVY852117 MFS852114:MFU852117 MPO852114:MPQ852117 MZK852114:MZM852117 NJG852114:NJI852117 NTC852114:NTE852117 OCY852114:ODA852117 OMU852114:OMW852117 OWQ852114:OWS852117 PGM852114:PGO852117 PQI852114:PQK852117 QAE852114:QAG852117 QKA852114:QKC852117 QTW852114:QTY852117 RDS852114:RDU852117 RNO852114:RNQ852117 RXK852114:RXM852117 SHG852114:SHI852117 SRC852114:SRE852117 TAY852114:TBA852117 TKU852114:TKW852117 TUQ852114:TUS852117 UEM852114:UEO852117 UOI852114:UOK852117 UYE852114:UYG852117 VIA852114:VIC852117 VRW852114:VRY852117 WBS852114:WBU852117 WLO852114:WLQ852117 WVK852114:WVM852117 B917650:D917653 IY917650:JA917653 SU917650:SW917653 ACQ917650:ACS917653 AMM917650:AMO917653 AWI917650:AWK917653 BGE917650:BGG917653 BQA917650:BQC917653 BZW917650:BZY917653 CJS917650:CJU917653 CTO917650:CTQ917653 DDK917650:DDM917653 DNG917650:DNI917653 DXC917650:DXE917653 EGY917650:EHA917653 EQU917650:EQW917653 FAQ917650:FAS917653 FKM917650:FKO917653 FUI917650:FUK917653 GEE917650:GEG917653 GOA917650:GOC917653 GXW917650:GXY917653 HHS917650:HHU917653 HRO917650:HRQ917653 IBK917650:IBM917653 ILG917650:ILI917653 IVC917650:IVE917653 JEY917650:JFA917653 JOU917650:JOW917653 JYQ917650:JYS917653 KIM917650:KIO917653 KSI917650:KSK917653 LCE917650:LCG917653 LMA917650:LMC917653 LVW917650:LVY917653 MFS917650:MFU917653 MPO917650:MPQ917653 MZK917650:MZM917653 NJG917650:NJI917653 NTC917650:NTE917653 OCY917650:ODA917653 OMU917650:OMW917653 OWQ917650:OWS917653 PGM917650:PGO917653 PQI917650:PQK917653 QAE917650:QAG917653 QKA917650:QKC917653 QTW917650:QTY917653 RDS917650:RDU917653 RNO917650:RNQ917653 RXK917650:RXM917653 SHG917650:SHI917653 SRC917650:SRE917653 TAY917650:TBA917653 TKU917650:TKW917653 TUQ917650:TUS917653 UEM917650:UEO917653 UOI917650:UOK917653 UYE917650:UYG917653 VIA917650:VIC917653 VRW917650:VRY917653 WBS917650:WBU917653 WLO917650:WLQ917653 WVK917650:WVM917653 B983186:D983189 IY983186:JA983189 SU983186:SW983189 ACQ983186:ACS983189 AMM983186:AMO983189 AWI983186:AWK983189 BGE983186:BGG983189 BQA983186:BQC983189 BZW983186:BZY983189 CJS983186:CJU983189 CTO983186:CTQ983189 DDK983186:DDM983189 DNG983186:DNI983189 DXC983186:DXE983189 EGY983186:EHA983189 EQU983186:EQW983189 FAQ983186:FAS983189 FKM983186:FKO983189 FUI983186:FUK983189 GEE983186:GEG983189 GOA983186:GOC983189 GXW983186:GXY983189 HHS983186:HHU983189 HRO983186:HRQ983189 IBK983186:IBM983189 ILG983186:ILI983189 IVC983186:IVE983189 JEY983186:JFA983189 JOU983186:JOW983189 JYQ983186:JYS983189 KIM983186:KIO983189 KSI983186:KSK983189 LCE983186:LCG983189 LMA983186:LMC983189 LVW983186:LVY983189 MFS983186:MFU983189 MPO983186:MPQ983189 MZK983186:MZM983189 NJG983186:NJI983189 NTC983186:NTE983189 OCY983186:ODA983189 OMU983186:OMW983189 OWQ983186:OWS983189 PGM983186:PGO983189 PQI983186:PQK983189 QAE983186:QAG983189 QKA983186:QKC983189 QTW983186:QTY983189 RDS983186:RDU983189 RNO983186:RNQ983189 RXK983186:RXM983189 SHG983186:SHI983189 SRC983186:SRE983189 TAY983186:TBA983189 TKU983186:TKW983189 TUQ983186:TUS983189 UEM983186:UEO983189 UOI983186:UOK983189 UYE983186:UYG983189 VIA983186:VIC983189 VRW983186:VRY983189 WBS983186:WBU983189 WLO983186:WLQ983189 WVK983186:WVM983189 WVM983196:WVM983200 JA156:JA160 SW156:SW160 ACS156:ACS160 AMO156:AMO160 AWK156:AWK160 BGG156:BGG160 BQC156:BQC160 BZY156:BZY160 CJU156:CJU160 CTQ156:CTQ160 DDM156:DDM160 DNI156:DNI160 DXE156:DXE160 EHA156:EHA160 EQW156:EQW160 FAS156:FAS160 FKO156:FKO160 FUK156:FUK160 GEG156:GEG160 GOC156:GOC160 GXY156:GXY160 HHU156:HHU160 HRQ156:HRQ160 IBM156:IBM160 ILI156:ILI160 IVE156:IVE160 JFA156:JFA160 JOW156:JOW160 JYS156:JYS160 KIO156:KIO160 KSK156:KSK160 LCG156:LCG160 LMC156:LMC160 LVY156:LVY160 MFU156:MFU160 MPQ156:MPQ160 MZM156:MZM160 NJI156:NJI160 NTE156:NTE160 ODA156:ODA160 OMW156:OMW160 OWS156:OWS160 PGO156:PGO160 PQK156:PQK160 QAG156:QAG160 QKC156:QKC160 QTY156:QTY160 RDU156:RDU160 RNQ156:RNQ160 RXM156:RXM160 SHI156:SHI160 SRE156:SRE160 TBA156:TBA160 TKW156:TKW160 TUS156:TUS160 UEO156:UEO160 UOK156:UOK160 UYG156:UYG160 VIC156:VIC160 VRY156:VRY160 WBU156:WBU160 WLQ156:WLQ160 WVM156:WVM160 D65692:D65696 JA65692:JA65696 SW65692:SW65696 ACS65692:ACS65696 AMO65692:AMO65696 AWK65692:AWK65696 BGG65692:BGG65696 BQC65692:BQC65696 BZY65692:BZY65696 CJU65692:CJU65696 CTQ65692:CTQ65696 DDM65692:DDM65696 DNI65692:DNI65696 DXE65692:DXE65696 EHA65692:EHA65696 EQW65692:EQW65696 FAS65692:FAS65696 FKO65692:FKO65696 FUK65692:FUK65696 GEG65692:GEG65696 GOC65692:GOC65696 GXY65692:GXY65696 HHU65692:HHU65696 HRQ65692:HRQ65696 IBM65692:IBM65696 ILI65692:ILI65696 IVE65692:IVE65696 JFA65692:JFA65696 JOW65692:JOW65696 JYS65692:JYS65696 KIO65692:KIO65696 KSK65692:KSK65696 LCG65692:LCG65696 LMC65692:LMC65696 LVY65692:LVY65696 MFU65692:MFU65696 MPQ65692:MPQ65696 MZM65692:MZM65696 NJI65692:NJI65696 NTE65692:NTE65696 ODA65692:ODA65696 OMW65692:OMW65696 OWS65692:OWS65696 PGO65692:PGO65696 PQK65692:PQK65696 QAG65692:QAG65696 QKC65692:QKC65696 QTY65692:QTY65696 RDU65692:RDU65696 RNQ65692:RNQ65696 RXM65692:RXM65696 SHI65692:SHI65696 SRE65692:SRE65696 TBA65692:TBA65696 TKW65692:TKW65696 TUS65692:TUS65696 UEO65692:UEO65696 UOK65692:UOK65696 UYG65692:UYG65696 VIC65692:VIC65696 VRY65692:VRY65696 WBU65692:WBU65696 WLQ65692:WLQ65696 WVM65692:WVM65696 D131228:D131232 JA131228:JA131232 SW131228:SW131232 ACS131228:ACS131232 AMO131228:AMO131232 AWK131228:AWK131232 BGG131228:BGG131232 BQC131228:BQC131232 BZY131228:BZY131232 CJU131228:CJU131232 CTQ131228:CTQ131232 DDM131228:DDM131232 DNI131228:DNI131232 DXE131228:DXE131232 EHA131228:EHA131232 EQW131228:EQW131232 FAS131228:FAS131232 FKO131228:FKO131232 FUK131228:FUK131232 GEG131228:GEG131232 GOC131228:GOC131232 GXY131228:GXY131232 HHU131228:HHU131232 HRQ131228:HRQ131232 IBM131228:IBM131232 ILI131228:ILI131232 IVE131228:IVE131232 JFA131228:JFA131232 JOW131228:JOW131232 JYS131228:JYS131232 KIO131228:KIO131232 KSK131228:KSK131232 LCG131228:LCG131232 LMC131228:LMC131232 LVY131228:LVY131232 MFU131228:MFU131232 MPQ131228:MPQ131232 MZM131228:MZM131232 NJI131228:NJI131232 NTE131228:NTE131232 ODA131228:ODA131232 OMW131228:OMW131232 OWS131228:OWS131232 PGO131228:PGO131232 PQK131228:PQK131232 QAG131228:QAG131232 QKC131228:QKC131232 QTY131228:QTY131232 RDU131228:RDU131232 RNQ131228:RNQ131232 RXM131228:RXM131232 SHI131228:SHI131232 SRE131228:SRE131232 TBA131228:TBA131232 TKW131228:TKW131232 TUS131228:TUS131232 UEO131228:UEO131232 UOK131228:UOK131232 UYG131228:UYG131232 VIC131228:VIC131232 VRY131228:VRY131232 WBU131228:WBU131232 WLQ131228:WLQ131232 WVM131228:WVM131232 D196764:D196768 JA196764:JA196768 SW196764:SW196768 ACS196764:ACS196768 AMO196764:AMO196768 AWK196764:AWK196768 BGG196764:BGG196768 BQC196764:BQC196768 BZY196764:BZY196768 CJU196764:CJU196768 CTQ196764:CTQ196768 DDM196764:DDM196768 DNI196764:DNI196768 DXE196764:DXE196768 EHA196764:EHA196768 EQW196764:EQW196768 FAS196764:FAS196768 FKO196764:FKO196768 FUK196764:FUK196768 GEG196764:GEG196768 GOC196764:GOC196768 GXY196764:GXY196768 HHU196764:HHU196768 HRQ196764:HRQ196768 IBM196764:IBM196768 ILI196764:ILI196768 IVE196764:IVE196768 JFA196764:JFA196768 JOW196764:JOW196768 JYS196764:JYS196768 KIO196764:KIO196768 KSK196764:KSK196768 LCG196764:LCG196768 LMC196764:LMC196768 LVY196764:LVY196768 MFU196764:MFU196768 MPQ196764:MPQ196768 MZM196764:MZM196768 NJI196764:NJI196768 NTE196764:NTE196768 ODA196764:ODA196768 OMW196764:OMW196768 OWS196764:OWS196768 PGO196764:PGO196768 PQK196764:PQK196768 QAG196764:QAG196768 QKC196764:QKC196768 QTY196764:QTY196768 RDU196764:RDU196768 RNQ196764:RNQ196768 RXM196764:RXM196768 SHI196764:SHI196768 SRE196764:SRE196768 TBA196764:TBA196768 TKW196764:TKW196768 TUS196764:TUS196768 UEO196764:UEO196768 UOK196764:UOK196768 UYG196764:UYG196768 VIC196764:VIC196768 VRY196764:VRY196768 WBU196764:WBU196768 WLQ196764:WLQ196768 WVM196764:WVM196768 D262300:D262304 JA262300:JA262304 SW262300:SW262304 ACS262300:ACS262304 AMO262300:AMO262304 AWK262300:AWK262304 BGG262300:BGG262304 BQC262300:BQC262304 BZY262300:BZY262304 CJU262300:CJU262304 CTQ262300:CTQ262304 DDM262300:DDM262304 DNI262300:DNI262304 DXE262300:DXE262304 EHA262300:EHA262304 EQW262300:EQW262304 FAS262300:FAS262304 FKO262300:FKO262304 FUK262300:FUK262304 GEG262300:GEG262304 GOC262300:GOC262304 GXY262300:GXY262304 HHU262300:HHU262304 HRQ262300:HRQ262304 IBM262300:IBM262304 ILI262300:ILI262304 IVE262300:IVE262304 JFA262300:JFA262304 JOW262300:JOW262304 JYS262300:JYS262304 KIO262300:KIO262304 KSK262300:KSK262304 LCG262300:LCG262304 LMC262300:LMC262304 LVY262300:LVY262304 MFU262300:MFU262304 MPQ262300:MPQ262304 MZM262300:MZM262304 NJI262300:NJI262304 NTE262300:NTE262304 ODA262300:ODA262304 OMW262300:OMW262304 OWS262300:OWS262304 PGO262300:PGO262304 PQK262300:PQK262304 QAG262300:QAG262304 QKC262300:QKC262304 QTY262300:QTY262304 RDU262300:RDU262304 RNQ262300:RNQ262304 RXM262300:RXM262304 SHI262300:SHI262304 SRE262300:SRE262304 TBA262300:TBA262304 TKW262300:TKW262304 TUS262300:TUS262304 UEO262300:UEO262304 UOK262300:UOK262304 UYG262300:UYG262304 VIC262300:VIC262304 VRY262300:VRY262304 WBU262300:WBU262304 WLQ262300:WLQ262304 WVM262300:WVM262304 D327836:D327840 JA327836:JA327840 SW327836:SW327840 ACS327836:ACS327840 AMO327836:AMO327840 AWK327836:AWK327840 BGG327836:BGG327840 BQC327836:BQC327840 BZY327836:BZY327840 CJU327836:CJU327840 CTQ327836:CTQ327840 DDM327836:DDM327840 DNI327836:DNI327840 DXE327836:DXE327840 EHA327836:EHA327840 EQW327836:EQW327840 FAS327836:FAS327840 FKO327836:FKO327840 FUK327836:FUK327840 GEG327836:GEG327840 GOC327836:GOC327840 GXY327836:GXY327840 HHU327836:HHU327840 HRQ327836:HRQ327840 IBM327836:IBM327840 ILI327836:ILI327840 IVE327836:IVE327840 JFA327836:JFA327840 JOW327836:JOW327840 JYS327836:JYS327840 KIO327836:KIO327840 KSK327836:KSK327840 LCG327836:LCG327840 LMC327836:LMC327840 LVY327836:LVY327840 MFU327836:MFU327840 MPQ327836:MPQ327840 MZM327836:MZM327840 NJI327836:NJI327840 NTE327836:NTE327840 ODA327836:ODA327840 OMW327836:OMW327840 OWS327836:OWS327840 PGO327836:PGO327840 PQK327836:PQK327840 QAG327836:QAG327840 QKC327836:QKC327840 QTY327836:QTY327840 RDU327836:RDU327840 RNQ327836:RNQ327840 RXM327836:RXM327840 SHI327836:SHI327840 SRE327836:SRE327840 TBA327836:TBA327840 TKW327836:TKW327840 TUS327836:TUS327840 UEO327836:UEO327840 UOK327836:UOK327840 UYG327836:UYG327840 VIC327836:VIC327840 VRY327836:VRY327840 WBU327836:WBU327840 WLQ327836:WLQ327840 WVM327836:WVM327840 D393372:D393376 JA393372:JA393376 SW393372:SW393376 ACS393372:ACS393376 AMO393372:AMO393376 AWK393372:AWK393376 BGG393372:BGG393376 BQC393372:BQC393376 BZY393372:BZY393376 CJU393372:CJU393376 CTQ393372:CTQ393376 DDM393372:DDM393376 DNI393372:DNI393376 DXE393372:DXE393376 EHA393372:EHA393376 EQW393372:EQW393376 FAS393372:FAS393376 FKO393372:FKO393376 FUK393372:FUK393376 GEG393372:GEG393376 GOC393372:GOC393376 GXY393372:GXY393376 HHU393372:HHU393376 HRQ393372:HRQ393376 IBM393372:IBM393376 ILI393372:ILI393376 IVE393372:IVE393376 JFA393372:JFA393376 JOW393372:JOW393376 JYS393372:JYS393376 KIO393372:KIO393376 KSK393372:KSK393376 LCG393372:LCG393376 LMC393372:LMC393376 LVY393372:LVY393376 MFU393372:MFU393376 MPQ393372:MPQ393376 MZM393372:MZM393376 NJI393372:NJI393376 NTE393372:NTE393376 ODA393372:ODA393376 OMW393372:OMW393376 OWS393372:OWS393376 PGO393372:PGO393376 PQK393372:PQK393376 QAG393372:QAG393376 QKC393372:QKC393376 QTY393372:QTY393376 RDU393372:RDU393376 RNQ393372:RNQ393376 RXM393372:RXM393376 SHI393372:SHI393376 SRE393372:SRE393376 TBA393372:TBA393376 TKW393372:TKW393376 TUS393372:TUS393376 UEO393372:UEO393376 UOK393372:UOK393376 UYG393372:UYG393376 VIC393372:VIC393376 VRY393372:VRY393376 WBU393372:WBU393376 WLQ393372:WLQ393376 WVM393372:WVM393376 D458908:D458912 JA458908:JA458912 SW458908:SW458912 ACS458908:ACS458912 AMO458908:AMO458912 AWK458908:AWK458912 BGG458908:BGG458912 BQC458908:BQC458912 BZY458908:BZY458912 CJU458908:CJU458912 CTQ458908:CTQ458912 DDM458908:DDM458912 DNI458908:DNI458912 DXE458908:DXE458912 EHA458908:EHA458912 EQW458908:EQW458912 FAS458908:FAS458912 FKO458908:FKO458912 FUK458908:FUK458912 GEG458908:GEG458912 GOC458908:GOC458912 GXY458908:GXY458912 HHU458908:HHU458912 HRQ458908:HRQ458912 IBM458908:IBM458912 ILI458908:ILI458912 IVE458908:IVE458912 JFA458908:JFA458912 JOW458908:JOW458912 JYS458908:JYS458912 KIO458908:KIO458912 KSK458908:KSK458912 LCG458908:LCG458912 LMC458908:LMC458912 LVY458908:LVY458912 MFU458908:MFU458912 MPQ458908:MPQ458912 MZM458908:MZM458912 NJI458908:NJI458912 NTE458908:NTE458912 ODA458908:ODA458912 OMW458908:OMW458912 OWS458908:OWS458912 PGO458908:PGO458912 PQK458908:PQK458912 QAG458908:QAG458912 QKC458908:QKC458912 QTY458908:QTY458912 RDU458908:RDU458912 RNQ458908:RNQ458912 RXM458908:RXM458912 SHI458908:SHI458912 SRE458908:SRE458912 TBA458908:TBA458912 TKW458908:TKW458912 TUS458908:TUS458912 UEO458908:UEO458912 UOK458908:UOK458912 UYG458908:UYG458912 VIC458908:VIC458912 VRY458908:VRY458912 WBU458908:WBU458912 WLQ458908:WLQ458912 WVM458908:WVM458912 D524444:D524448 JA524444:JA524448 SW524444:SW524448 ACS524444:ACS524448 AMO524444:AMO524448 AWK524444:AWK524448 BGG524444:BGG524448 BQC524444:BQC524448 BZY524444:BZY524448 CJU524444:CJU524448 CTQ524444:CTQ524448 DDM524444:DDM524448 DNI524444:DNI524448 DXE524444:DXE524448 EHA524444:EHA524448 EQW524444:EQW524448 FAS524444:FAS524448 FKO524444:FKO524448 FUK524444:FUK524448 GEG524444:GEG524448 GOC524444:GOC524448 GXY524444:GXY524448 HHU524444:HHU524448 HRQ524444:HRQ524448 IBM524444:IBM524448 ILI524444:ILI524448 IVE524444:IVE524448 JFA524444:JFA524448 JOW524444:JOW524448 JYS524444:JYS524448 KIO524444:KIO524448 KSK524444:KSK524448 LCG524444:LCG524448 LMC524444:LMC524448 LVY524444:LVY524448 MFU524444:MFU524448 MPQ524444:MPQ524448 MZM524444:MZM524448 NJI524444:NJI524448 NTE524444:NTE524448 ODA524444:ODA524448 OMW524444:OMW524448 OWS524444:OWS524448 PGO524444:PGO524448 PQK524444:PQK524448 QAG524444:QAG524448 QKC524444:QKC524448 QTY524444:QTY524448 RDU524444:RDU524448 RNQ524444:RNQ524448 RXM524444:RXM524448 SHI524444:SHI524448 SRE524444:SRE524448 TBA524444:TBA524448 TKW524444:TKW524448 TUS524444:TUS524448 UEO524444:UEO524448 UOK524444:UOK524448 UYG524444:UYG524448 VIC524444:VIC524448 VRY524444:VRY524448 WBU524444:WBU524448 WLQ524444:WLQ524448 WVM524444:WVM524448 D589980:D589984 JA589980:JA589984 SW589980:SW589984 ACS589980:ACS589984 AMO589980:AMO589984 AWK589980:AWK589984 BGG589980:BGG589984 BQC589980:BQC589984 BZY589980:BZY589984 CJU589980:CJU589984 CTQ589980:CTQ589984 DDM589980:DDM589984 DNI589980:DNI589984 DXE589980:DXE589984 EHA589980:EHA589984 EQW589980:EQW589984 FAS589980:FAS589984 FKO589980:FKO589984 FUK589980:FUK589984 GEG589980:GEG589984 GOC589980:GOC589984 GXY589980:GXY589984 HHU589980:HHU589984 HRQ589980:HRQ589984 IBM589980:IBM589984 ILI589980:ILI589984 IVE589980:IVE589984 JFA589980:JFA589984 JOW589980:JOW589984 JYS589980:JYS589984 KIO589980:KIO589984 KSK589980:KSK589984 LCG589980:LCG589984 LMC589980:LMC589984 LVY589980:LVY589984 MFU589980:MFU589984 MPQ589980:MPQ589984 MZM589980:MZM589984 NJI589980:NJI589984 NTE589980:NTE589984 ODA589980:ODA589984 OMW589980:OMW589984 OWS589980:OWS589984 PGO589980:PGO589984 PQK589980:PQK589984 QAG589980:QAG589984 QKC589980:QKC589984 QTY589980:QTY589984 RDU589980:RDU589984 RNQ589980:RNQ589984 RXM589980:RXM589984 SHI589980:SHI589984 SRE589980:SRE589984 TBA589980:TBA589984 TKW589980:TKW589984 TUS589980:TUS589984 UEO589980:UEO589984 UOK589980:UOK589984 UYG589980:UYG589984 VIC589980:VIC589984 VRY589980:VRY589984 WBU589980:WBU589984 WLQ589980:WLQ589984 WVM589980:WVM589984 D655516:D655520 JA655516:JA655520 SW655516:SW655520 ACS655516:ACS655520 AMO655516:AMO655520 AWK655516:AWK655520 BGG655516:BGG655520 BQC655516:BQC655520 BZY655516:BZY655520 CJU655516:CJU655520 CTQ655516:CTQ655520 DDM655516:DDM655520 DNI655516:DNI655520 DXE655516:DXE655520 EHA655516:EHA655520 EQW655516:EQW655520 FAS655516:FAS655520 FKO655516:FKO655520 FUK655516:FUK655520 GEG655516:GEG655520 GOC655516:GOC655520 GXY655516:GXY655520 HHU655516:HHU655520 HRQ655516:HRQ655520 IBM655516:IBM655520 ILI655516:ILI655520 IVE655516:IVE655520 JFA655516:JFA655520 JOW655516:JOW655520 JYS655516:JYS655520 KIO655516:KIO655520 KSK655516:KSK655520 LCG655516:LCG655520 LMC655516:LMC655520 LVY655516:LVY655520 MFU655516:MFU655520 MPQ655516:MPQ655520 MZM655516:MZM655520 NJI655516:NJI655520 NTE655516:NTE655520 ODA655516:ODA655520 OMW655516:OMW655520 OWS655516:OWS655520 PGO655516:PGO655520 PQK655516:PQK655520 QAG655516:QAG655520 QKC655516:QKC655520 QTY655516:QTY655520 RDU655516:RDU655520 RNQ655516:RNQ655520 RXM655516:RXM655520 SHI655516:SHI655520 SRE655516:SRE655520 TBA655516:TBA655520 TKW655516:TKW655520 TUS655516:TUS655520 UEO655516:UEO655520 UOK655516:UOK655520 UYG655516:UYG655520 VIC655516:VIC655520 VRY655516:VRY655520 WBU655516:WBU655520 WLQ655516:WLQ655520 WVM655516:WVM655520 D721052:D721056 JA721052:JA721056 SW721052:SW721056 ACS721052:ACS721056 AMO721052:AMO721056 AWK721052:AWK721056 BGG721052:BGG721056 BQC721052:BQC721056 BZY721052:BZY721056 CJU721052:CJU721056 CTQ721052:CTQ721056 DDM721052:DDM721056 DNI721052:DNI721056 DXE721052:DXE721056 EHA721052:EHA721056 EQW721052:EQW721056 FAS721052:FAS721056 FKO721052:FKO721056 FUK721052:FUK721056 GEG721052:GEG721056 GOC721052:GOC721056 GXY721052:GXY721056 HHU721052:HHU721056 HRQ721052:HRQ721056 IBM721052:IBM721056 ILI721052:ILI721056 IVE721052:IVE721056 JFA721052:JFA721056 JOW721052:JOW721056 JYS721052:JYS721056 KIO721052:KIO721056 KSK721052:KSK721056 LCG721052:LCG721056 LMC721052:LMC721056 LVY721052:LVY721056 MFU721052:MFU721056 MPQ721052:MPQ721056 MZM721052:MZM721056 NJI721052:NJI721056 NTE721052:NTE721056 ODA721052:ODA721056 OMW721052:OMW721056 OWS721052:OWS721056 PGO721052:PGO721056 PQK721052:PQK721056 QAG721052:QAG721056 QKC721052:QKC721056 QTY721052:QTY721056 RDU721052:RDU721056 RNQ721052:RNQ721056 RXM721052:RXM721056 SHI721052:SHI721056 SRE721052:SRE721056 TBA721052:TBA721056 TKW721052:TKW721056 TUS721052:TUS721056 UEO721052:UEO721056 UOK721052:UOK721056 UYG721052:UYG721056 VIC721052:VIC721056 VRY721052:VRY721056 WBU721052:WBU721056 WLQ721052:WLQ721056 WVM721052:WVM721056 D786588:D786592 JA786588:JA786592 SW786588:SW786592 ACS786588:ACS786592 AMO786588:AMO786592 AWK786588:AWK786592 BGG786588:BGG786592 BQC786588:BQC786592 BZY786588:BZY786592 CJU786588:CJU786592 CTQ786588:CTQ786592 DDM786588:DDM786592 DNI786588:DNI786592 DXE786588:DXE786592 EHA786588:EHA786592 EQW786588:EQW786592 FAS786588:FAS786592 FKO786588:FKO786592 FUK786588:FUK786592 GEG786588:GEG786592 GOC786588:GOC786592 GXY786588:GXY786592 HHU786588:HHU786592 HRQ786588:HRQ786592 IBM786588:IBM786592 ILI786588:ILI786592 IVE786588:IVE786592 JFA786588:JFA786592 JOW786588:JOW786592 JYS786588:JYS786592 KIO786588:KIO786592 KSK786588:KSK786592 LCG786588:LCG786592 LMC786588:LMC786592 LVY786588:LVY786592 MFU786588:MFU786592 MPQ786588:MPQ786592 MZM786588:MZM786592 NJI786588:NJI786592 NTE786588:NTE786592 ODA786588:ODA786592 OMW786588:OMW786592 OWS786588:OWS786592 PGO786588:PGO786592 PQK786588:PQK786592 QAG786588:QAG786592 QKC786588:QKC786592 QTY786588:QTY786592 RDU786588:RDU786592 RNQ786588:RNQ786592 RXM786588:RXM786592 SHI786588:SHI786592 SRE786588:SRE786592 TBA786588:TBA786592 TKW786588:TKW786592 TUS786588:TUS786592 UEO786588:UEO786592 UOK786588:UOK786592 UYG786588:UYG786592 VIC786588:VIC786592 VRY786588:VRY786592 WBU786588:WBU786592 WLQ786588:WLQ786592 WVM786588:WVM786592 D852124:D852128 JA852124:JA852128 SW852124:SW852128 ACS852124:ACS852128 AMO852124:AMO852128 AWK852124:AWK852128 BGG852124:BGG852128 BQC852124:BQC852128 BZY852124:BZY852128 CJU852124:CJU852128 CTQ852124:CTQ852128 DDM852124:DDM852128 DNI852124:DNI852128 DXE852124:DXE852128 EHA852124:EHA852128 EQW852124:EQW852128 FAS852124:FAS852128 FKO852124:FKO852128 FUK852124:FUK852128 GEG852124:GEG852128 GOC852124:GOC852128 GXY852124:GXY852128 HHU852124:HHU852128 HRQ852124:HRQ852128 IBM852124:IBM852128 ILI852124:ILI852128 IVE852124:IVE852128 JFA852124:JFA852128 JOW852124:JOW852128 JYS852124:JYS852128 KIO852124:KIO852128 KSK852124:KSK852128 LCG852124:LCG852128 LMC852124:LMC852128 LVY852124:LVY852128 MFU852124:MFU852128 MPQ852124:MPQ852128 MZM852124:MZM852128 NJI852124:NJI852128 NTE852124:NTE852128 ODA852124:ODA852128 OMW852124:OMW852128 OWS852124:OWS852128 PGO852124:PGO852128 PQK852124:PQK852128 QAG852124:QAG852128 QKC852124:QKC852128 QTY852124:QTY852128 RDU852124:RDU852128 RNQ852124:RNQ852128 RXM852124:RXM852128 SHI852124:SHI852128 SRE852124:SRE852128 TBA852124:TBA852128 TKW852124:TKW852128 TUS852124:TUS852128 UEO852124:UEO852128 UOK852124:UOK852128 UYG852124:UYG852128 VIC852124:VIC852128 VRY852124:VRY852128 WBU852124:WBU852128 WLQ852124:WLQ852128 WVM852124:WVM852128 D917660:D917664 JA917660:JA917664 SW917660:SW917664 ACS917660:ACS917664 AMO917660:AMO917664 AWK917660:AWK917664 BGG917660:BGG917664 BQC917660:BQC917664 BZY917660:BZY917664 CJU917660:CJU917664 CTQ917660:CTQ917664 DDM917660:DDM917664 DNI917660:DNI917664 DXE917660:DXE917664 EHA917660:EHA917664 EQW917660:EQW917664 FAS917660:FAS917664 FKO917660:FKO917664 FUK917660:FUK917664 GEG917660:GEG917664 GOC917660:GOC917664 GXY917660:GXY917664 HHU917660:HHU917664 HRQ917660:HRQ917664 IBM917660:IBM917664 ILI917660:ILI917664 IVE917660:IVE917664 JFA917660:JFA917664 JOW917660:JOW917664 JYS917660:JYS917664 KIO917660:KIO917664 KSK917660:KSK917664 LCG917660:LCG917664 LMC917660:LMC917664 LVY917660:LVY917664 MFU917660:MFU917664 MPQ917660:MPQ917664 MZM917660:MZM917664 NJI917660:NJI917664 NTE917660:NTE917664 ODA917660:ODA917664 OMW917660:OMW917664 OWS917660:OWS917664 PGO917660:PGO917664 PQK917660:PQK917664 QAG917660:QAG917664 QKC917660:QKC917664 QTY917660:QTY917664 RDU917660:RDU917664 RNQ917660:RNQ917664 RXM917660:RXM917664 SHI917660:SHI917664 SRE917660:SRE917664 TBA917660:TBA917664 TKW917660:TKW917664 TUS917660:TUS917664 UEO917660:UEO917664 UOK917660:UOK917664 UYG917660:UYG917664 VIC917660:VIC917664 VRY917660:VRY917664 WBU917660:WBU917664 WLQ917660:WLQ917664 WVM917660:WVM917664 D983196:D983200 JA983196:JA983200 SW983196:SW983200 ACS983196:ACS983200 AMO983196:AMO983200 AWK983196:AWK983200 BGG983196:BGG983200 BQC983196:BQC983200 BZY983196:BZY983200 CJU983196:CJU983200 CTQ983196:CTQ983200 DDM983196:DDM983200 DNI983196:DNI983200 DXE983196:DXE983200 EHA983196:EHA983200 EQW983196:EQW983200 FAS983196:FAS983200 FKO983196:FKO983200 FUK983196:FUK983200 GEG983196:GEG983200 GOC983196:GOC983200 GXY983196:GXY983200 HHU983196:HHU983200 HRQ983196:HRQ983200 IBM983196:IBM983200 ILI983196:ILI983200 IVE983196:IVE983200 JFA983196:JFA983200 JOW983196:JOW983200 JYS983196:JYS983200 KIO983196:KIO983200 KSK983196:KSK983200 LCG983196:LCG983200 LMC983196:LMC983200 LVY983196:LVY983200 MFU983196:MFU983200 MPQ983196:MPQ983200 MZM983196:MZM983200 NJI983196:NJI983200 NTE983196:NTE983200 ODA983196:ODA983200 OMW983196:OMW983200 OWS983196:OWS983200 PGO983196:PGO983200 PQK983196:PQK983200 QAG983196:QAG983200 QKC983196:QKC983200 QTY983196:QTY983200 RDU983196:RDU983200 RNQ983196:RNQ983200 RXM983196:RXM983200 SHI983196:SHI983200 SRE983196:SRE983200 TBA983196:TBA983200 TKW983196:TKW983200 TUS983196:TUS983200 UEO983196:UEO983200 UOK983196:UOK983200 UYG983196:UYG983200 VIC983196:VIC983200 VRY983196:VRY983200 WBU983196:WBU983200 B146:D149" xr:uid="{654D3313-D160-435F-914C-B1FBF01713E9}"/>
    <dataValidation allowBlank="1" showInputMessage="1" showErrorMessage="1" prompt="Mencionar as características mais relevantes." sqref="WLS983144:WLS983149 JC115:JC120 SY115:SY120 ACU115:ACU120 AMQ115:AMQ120 AWM115:AWM120 BGI115:BGI120 BQE115:BQE120 CAA115:CAA120 CJW115:CJW120 CTS115:CTS120 DDO115:DDO120 DNK115:DNK120 DXG115:DXG120 EHC115:EHC120 EQY115:EQY120 FAU115:FAU120 FKQ115:FKQ120 FUM115:FUM120 GEI115:GEI120 GOE115:GOE120 GYA115:GYA120 HHW115:HHW120 HRS115:HRS120 IBO115:IBO120 ILK115:ILK120 IVG115:IVG120 JFC115:JFC120 JOY115:JOY120 JYU115:JYU120 KIQ115:KIQ120 KSM115:KSM120 LCI115:LCI120 LME115:LME120 LWA115:LWA120 MFW115:MFW120 MPS115:MPS120 MZO115:MZO120 NJK115:NJK120 NTG115:NTG120 ODC115:ODC120 OMY115:OMY120 OWU115:OWU120 PGQ115:PGQ120 PQM115:PQM120 QAI115:QAI120 QKE115:QKE120 QUA115:QUA120 RDW115:RDW120 RNS115:RNS120 RXO115:RXO120 SHK115:SHK120 SRG115:SRG120 TBC115:TBC120 TKY115:TKY120 TUU115:TUU120 UEQ115:UEQ120 UOM115:UOM120 UYI115:UYI120 VIE115:VIE120 VSA115:VSA120 WBW115:WBW120 WLS115:WLS120 WVO115:WVO120 F65651:F65656 JC65651:JC65656 SY65651:SY65656 ACU65651:ACU65656 AMQ65651:AMQ65656 AWM65651:AWM65656 BGI65651:BGI65656 BQE65651:BQE65656 CAA65651:CAA65656 CJW65651:CJW65656 CTS65651:CTS65656 DDO65651:DDO65656 DNK65651:DNK65656 DXG65651:DXG65656 EHC65651:EHC65656 EQY65651:EQY65656 FAU65651:FAU65656 FKQ65651:FKQ65656 FUM65651:FUM65656 GEI65651:GEI65656 GOE65651:GOE65656 GYA65651:GYA65656 HHW65651:HHW65656 HRS65651:HRS65656 IBO65651:IBO65656 ILK65651:ILK65656 IVG65651:IVG65656 JFC65651:JFC65656 JOY65651:JOY65656 JYU65651:JYU65656 KIQ65651:KIQ65656 KSM65651:KSM65656 LCI65651:LCI65656 LME65651:LME65656 LWA65651:LWA65656 MFW65651:MFW65656 MPS65651:MPS65656 MZO65651:MZO65656 NJK65651:NJK65656 NTG65651:NTG65656 ODC65651:ODC65656 OMY65651:OMY65656 OWU65651:OWU65656 PGQ65651:PGQ65656 PQM65651:PQM65656 QAI65651:QAI65656 QKE65651:QKE65656 QUA65651:QUA65656 RDW65651:RDW65656 RNS65651:RNS65656 RXO65651:RXO65656 SHK65651:SHK65656 SRG65651:SRG65656 TBC65651:TBC65656 TKY65651:TKY65656 TUU65651:TUU65656 UEQ65651:UEQ65656 UOM65651:UOM65656 UYI65651:UYI65656 VIE65651:VIE65656 VSA65651:VSA65656 WBW65651:WBW65656 WLS65651:WLS65656 WVO65651:WVO65656 F131187:F131192 JC131187:JC131192 SY131187:SY131192 ACU131187:ACU131192 AMQ131187:AMQ131192 AWM131187:AWM131192 BGI131187:BGI131192 BQE131187:BQE131192 CAA131187:CAA131192 CJW131187:CJW131192 CTS131187:CTS131192 DDO131187:DDO131192 DNK131187:DNK131192 DXG131187:DXG131192 EHC131187:EHC131192 EQY131187:EQY131192 FAU131187:FAU131192 FKQ131187:FKQ131192 FUM131187:FUM131192 GEI131187:GEI131192 GOE131187:GOE131192 GYA131187:GYA131192 HHW131187:HHW131192 HRS131187:HRS131192 IBO131187:IBO131192 ILK131187:ILK131192 IVG131187:IVG131192 JFC131187:JFC131192 JOY131187:JOY131192 JYU131187:JYU131192 KIQ131187:KIQ131192 KSM131187:KSM131192 LCI131187:LCI131192 LME131187:LME131192 LWA131187:LWA131192 MFW131187:MFW131192 MPS131187:MPS131192 MZO131187:MZO131192 NJK131187:NJK131192 NTG131187:NTG131192 ODC131187:ODC131192 OMY131187:OMY131192 OWU131187:OWU131192 PGQ131187:PGQ131192 PQM131187:PQM131192 QAI131187:QAI131192 QKE131187:QKE131192 QUA131187:QUA131192 RDW131187:RDW131192 RNS131187:RNS131192 RXO131187:RXO131192 SHK131187:SHK131192 SRG131187:SRG131192 TBC131187:TBC131192 TKY131187:TKY131192 TUU131187:TUU131192 UEQ131187:UEQ131192 UOM131187:UOM131192 UYI131187:UYI131192 VIE131187:VIE131192 VSA131187:VSA131192 WBW131187:WBW131192 WLS131187:WLS131192 WVO131187:WVO131192 F196723:F196728 JC196723:JC196728 SY196723:SY196728 ACU196723:ACU196728 AMQ196723:AMQ196728 AWM196723:AWM196728 BGI196723:BGI196728 BQE196723:BQE196728 CAA196723:CAA196728 CJW196723:CJW196728 CTS196723:CTS196728 DDO196723:DDO196728 DNK196723:DNK196728 DXG196723:DXG196728 EHC196723:EHC196728 EQY196723:EQY196728 FAU196723:FAU196728 FKQ196723:FKQ196728 FUM196723:FUM196728 GEI196723:GEI196728 GOE196723:GOE196728 GYA196723:GYA196728 HHW196723:HHW196728 HRS196723:HRS196728 IBO196723:IBO196728 ILK196723:ILK196728 IVG196723:IVG196728 JFC196723:JFC196728 JOY196723:JOY196728 JYU196723:JYU196728 KIQ196723:KIQ196728 KSM196723:KSM196728 LCI196723:LCI196728 LME196723:LME196728 LWA196723:LWA196728 MFW196723:MFW196728 MPS196723:MPS196728 MZO196723:MZO196728 NJK196723:NJK196728 NTG196723:NTG196728 ODC196723:ODC196728 OMY196723:OMY196728 OWU196723:OWU196728 PGQ196723:PGQ196728 PQM196723:PQM196728 QAI196723:QAI196728 QKE196723:QKE196728 QUA196723:QUA196728 RDW196723:RDW196728 RNS196723:RNS196728 RXO196723:RXO196728 SHK196723:SHK196728 SRG196723:SRG196728 TBC196723:TBC196728 TKY196723:TKY196728 TUU196723:TUU196728 UEQ196723:UEQ196728 UOM196723:UOM196728 UYI196723:UYI196728 VIE196723:VIE196728 VSA196723:VSA196728 WBW196723:WBW196728 WLS196723:WLS196728 WVO196723:WVO196728 F262259:F262264 JC262259:JC262264 SY262259:SY262264 ACU262259:ACU262264 AMQ262259:AMQ262264 AWM262259:AWM262264 BGI262259:BGI262264 BQE262259:BQE262264 CAA262259:CAA262264 CJW262259:CJW262264 CTS262259:CTS262264 DDO262259:DDO262264 DNK262259:DNK262264 DXG262259:DXG262264 EHC262259:EHC262264 EQY262259:EQY262264 FAU262259:FAU262264 FKQ262259:FKQ262264 FUM262259:FUM262264 GEI262259:GEI262264 GOE262259:GOE262264 GYA262259:GYA262264 HHW262259:HHW262264 HRS262259:HRS262264 IBO262259:IBO262264 ILK262259:ILK262264 IVG262259:IVG262264 JFC262259:JFC262264 JOY262259:JOY262264 JYU262259:JYU262264 KIQ262259:KIQ262264 KSM262259:KSM262264 LCI262259:LCI262264 LME262259:LME262264 LWA262259:LWA262264 MFW262259:MFW262264 MPS262259:MPS262264 MZO262259:MZO262264 NJK262259:NJK262264 NTG262259:NTG262264 ODC262259:ODC262264 OMY262259:OMY262264 OWU262259:OWU262264 PGQ262259:PGQ262264 PQM262259:PQM262264 QAI262259:QAI262264 QKE262259:QKE262264 QUA262259:QUA262264 RDW262259:RDW262264 RNS262259:RNS262264 RXO262259:RXO262264 SHK262259:SHK262264 SRG262259:SRG262264 TBC262259:TBC262264 TKY262259:TKY262264 TUU262259:TUU262264 UEQ262259:UEQ262264 UOM262259:UOM262264 UYI262259:UYI262264 VIE262259:VIE262264 VSA262259:VSA262264 WBW262259:WBW262264 WLS262259:WLS262264 WVO262259:WVO262264 F327795:F327800 JC327795:JC327800 SY327795:SY327800 ACU327795:ACU327800 AMQ327795:AMQ327800 AWM327795:AWM327800 BGI327795:BGI327800 BQE327795:BQE327800 CAA327795:CAA327800 CJW327795:CJW327800 CTS327795:CTS327800 DDO327795:DDO327800 DNK327795:DNK327800 DXG327795:DXG327800 EHC327795:EHC327800 EQY327795:EQY327800 FAU327795:FAU327800 FKQ327795:FKQ327800 FUM327795:FUM327800 GEI327795:GEI327800 GOE327795:GOE327800 GYA327795:GYA327800 HHW327795:HHW327800 HRS327795:HRS327800 IBO327795:IBO327800 ILK327795:ILK327800 IVG327795:IVG327800 JFC327795:JFC327800 JOY327795:JOY327800 JYU327795:JYU327800 KIQ327795:KIQ327800 KSM327795:KSM327800 LCI327795:LCI327800 LME327795:LME327800 LWA327795:LWA327800 MFW327795:MFW327800 MPS327795:MPS327800 MZO327795:MZO327800 NJK327795:NJK327800 NTG327795:NTG327800 ODC327795:ODC327800 OMY327795:OMY327800 OWU327795:OWU327800 PGQ327795:PGQ327800 PQM327795:PQM327800 QAI327795:QAI327800 QKE327795:QKE327800 QUA327795:QUA327800 RDW327795:RDW327800 RNS327795:RNS327800 RXO327795:RXO327800 SHK327795:SHK327800 SRG327795:SRG327800 TBC327795:TBC327800 TKY327795:TKY327800 TUU327795:TUU327800 UEQ327795:UEQ327800 UOM327795:UOM327800 UYI327795:UYI327800 VIE327795:VIE327800 VSA327795:VSA327800 WBW327795:WBW327800 WLS327795:WLS327800 WVO327795:WVO327800 F393331:F393336 JC393331:JC393336 SY393331:SY393336 ACU393331:ACU393336 AMQ393331:AMQ393336 AWM393331:AWM393336 BGI393331:BGI393336 BQE393331:BQE393336 CAA393331:CAA393336 CJW393331:CJW393336 CTS393331:CTS393336 DDO393331:DDO393336 DNK393331:DNK393336 DXG393331:DXG393336 EHC393331:EHC393336 EQY393331:EQY393336 FAU393331:FAU393336 FKQ393331:FKQ393336 FUM393331:FUM393336 GEI393331:GEI393336 GOE393331:GOE393336 GYA393331:GYA393336 HHW393331:HHW393336 HRS393331:HRS393336 IBO393331:IBO393336 ILK393331:ILK393336 IVG393331:IVG393336 JFC393331:JFC393336 JOY393331:JOY393336 JYU393331:JYU393336 KIQ393331:KIQ393336 KSM393331:KSM393336 LCI393331:LCI393336 LME393331:LME393336 LWA393331:LWA393336 MFW393331:MFW393336 MPS393331:MPS393336 MZO393331:MZO393336 NJK393331:NJK393336 NTG393331:NTG393336 ODC393331:ODC393336 OMY393331:OMY393336 OWU393331:OWU393336 PGQ393331:PGQ393336 PQM393331:PQM393336 QAI393331:QAI393336 QKE393331:QKE393336 QUA393331:QUA393336 RDW393331:RDW393336 RNS393331:RNS393336 RXO393331:RXO393336 SHK393331:SHK393336 SRG393331:SRG393336 TBC393331:TBC393336 TKY393331:TKY393336 TUU393331:TUU393336 UEQ393331:UEQ393336 UOM393331:UOM393336 UYI393331:UYI393336 VIE393331:VIE393336 VSA393331:VSA393336 WBW393331:WBW393336 WLS393331:WLS393336 WVO393331:WVO393336 F458867:F458872 JC458867:JC458872 SY458867:SY458872 ACU458867:ACU458872 AMQ458867:AMQ458872 AWM458867:AWM458872 BGI458867:BGI458872 BQE458867:BQE458872 CAA458867:CAA458872 CJW458867:CJW458872 CTS458867:CTS458872 DDO458867:DDO458872 DNK458867:DNK458872 DXG458867:DXG458872 EHC458867:EHC458872 EQY458867:EQY458872 FAU458867:FAU458872 FKQ458867:FKQ458872 FUM458867:FUM458872 GEI458867:GEI458872 GOE458867:GOE458872 GYA458867:GYA458872 HHW458867:HHW458872 HRS458867:HRS458872 IBO458867:IBO458872 ILK458867:ILK458872 IVG458867:IVG458872 JFC458867:JFC458872 JOY458867:JOY458872 JYU458867:JYU458872 KIQ458867:KIQ458872 KSM458867:KSM458872 LCI458867:LCI458872 LME458867:LME458872 LWA458867:LWA458872 MFW458867:MFW458872 MPS458867:MPS458872 MZO458867:MZO458872 NJK458867:NJK458872 NTG458867:NTG458872 ODC458867:ODC458872 OMY458867:OMY458872 OWU458867:OWU458872 PGQ458867:PGQ458872 PQM458867:PQM458872 QAI458867:QAI458872 QKE458867:QKE458872 QUA458867:QUA458872 RDW458867:RDW458872 RNS458867:RNS458872 RXO458867:RXO458872 SHK458867:SHK458872 SRG458867:SRG458872 TBC458867:TBC458872 TKY458867:TKY458872 TUU458867:TUU458872 UEQ458867:UEQ458872 UOM458867:UOM458872 UYI458867:UYI458872 VIE458867:VIE458872 VSA458867:VSA458872 WBW458867:WBW458872 WLS458867:WLS458872 WVO458867:WVO458872 F524403:F524408 JC524403:JC524408 SY524403:SY524408 ACU524403:ACU524408 AMQ524403:AMQ524408 AWM524403:AWM524408 BGI524403:BGI524408 BQE524403:BQE524408 CAA524403:CAA524408 CJW524403:CJW524408 CTS524403:CTS524408 DDO524403:DDO524408 DNK524403:DNK524408 DXG524403:DXG524408 EHC524403:EHC524408 EQY524403:EQY524408 FAU524403:FAU524408 FKQ524403:FKQ524408 FUM524403:FUM524408 GEI524403:GEI524408 GOE524403:GOE524408 GYA524403:GYA524408 HHW524403:HHW524408 HRS524403:HRS524408 IBO524403:IBO524408 ILK524403:ILK524408 IVG524403:IVG524408 JFC524403:JFC524408 JOY524403:JOY524408 JYU524403:JYU524408 KIQ524403:KIQ524408 KSM524403:KSM524408 LCI524403:LCI524408 LME524403:LME524408 LWA524403:LWA524408 MFW524403:MFW524408 MPS524403:MPS524408 MZO524403:MZO524408 NJK524403:NJK524408 NTG524403:NTG524408 ODC524403:ODC524408 OMY524403:OMY524408 OWU524403:OWU524408 PGQ524403:PGQ524408 PQM524403:PQM524408 QAI524403:QAI524408 QKE524403:QKE524408 QUA524403:QUA524408 RDW524403:RDW524408 RNS524403:RNS524408 RXO524403:RXO524408 SHK524403:SHK524408 SRG524403:SRG524408 TBC524403:TBC524408 TKY524403:TKY524408 TUU524403:TUU524408 UEQ524403:UEQ524408 UOM524403:UOM524408 UYI524403:UYI524408 VIE524403:VIE524408 VSA524403:VSA524408 WBW524403:WBW524408 WLS524403:WLS524408 WVO524403:WVO524408 F589939:F589944 JC589939:JC589944 SY589939:SY589944 ACU589939:ACU589944 AMQ589939:AMQ589944 AWM589939:AWM589944 BGI589939:BGI589944 BQE589939:BQE589944 CAA589939:CAA589944 CJW589939:CJW589944 CTS589939:CTS589944 DDO589939:DDO589944 DNK589939:DNK589944 DXG589939:DXG589944 EHC589939:EHC589944 EQY589939:EQY589944 FAU589939:FAU589944 FKQ589939:FKQ589944 FUM589939:FUM589944 GEI589939:GEI589944 GOE589939:GOE589944 GYA589939:GYA589944 HHW589939:HHW589944 HRS589939:HRS589944 IBO589939:IBO589944 ILK589939:ILK589944 IVG589939:IVG589944 JFC589939:JFC589944 JOY589939:JOY589944 JYU589939:JYU589944 KIQ589939:KIQ589944 KSM589939:KSM589944 LCI589939:LCI589944 LME589939:LME589944 LWA589939:LWA589944 MFW589939:MFW589944 MPS589939:MPS589944 MZO589939:MZO589944 NJK589939:NJK589944 NTG589939:NTG589944 ODC589939:ODC589944 OMY589939:OMY589944 OWU589939:OWU589944 PGQ589939:PGQ589944 PQM589939:PQM589944 QAI589939:QAI589944 QKE589939:QKE589944 QUA589939:QUA589944 RDW589939:RDW589944 RNS589939:RNS589944 RXO589939:RXO589944 SHK589939:SHK589944 SRG589939:SRG589944 TBC589939:TBC589944 TKY589939:TKY589944 TUU589939:TUU589944 UEQ589939:UEQ589944 UOM589939:UOM589944 UYI589939:UYI589944 VIE589939:VIE589944 VSA589939:VSA589944 WBW589939:WBW589944 WLS589939:WLS589944 WVO589939:WVO589944 F655475:F655480 JC655475:JC655480 SY655475:SY655480 ACU655475:ACU655480 AMQ655475:AMQ655480 AWM655475:AWM655480 BGI655475:BGI655480 BQE655475:BQE655480 CAA655475:CAA655480 CJW655475:CJW655480 CTS655475:CTS655480 DDO655475:DDO655480 DNK655475:DNK655480 DXG655475:DXG655480 EHC655475:EHC655480 EQY655475:EQY655480 FAU655475:FAU655480 FKQ655475:FKQ655480 FUM655475:FUM655480 GEI655475:GEI655480 GOE655475:GOE655480 GYA655475:GYA655480 HHW655475:HHW655480 HRS655475:HRS655480 IBO655475:IBO655480 ILK655475:ILK655480 IVG655475:IVG655480 JFC655475:JFC655480 JOY655475:JOY655480 JYU655475:JYU655480 KIQ655475:KIQ655480 KSM655475:KSM655480 LCI655475:LCI655480 LME655475:LME655480 LWA655475:LWA655480 MFW655475:MFW655480 MPS655475:MPS655480 MZO655475:MZO655480 NJK655475:NJK655480 NTG655475:NTG655480 ODC655475:ODC655480 OMY655475:OMY655480 OWU655475:OWU655480 PGQ655475:PGQ655480 PQM655475:PQM655480 QAI655475:QAI655480 QKE655475:QKE655480 QUA655475:QUA655480 RDW655475:RDW655480 RNS655475:RNS655480 RXO655475:RXO655480 SHK655475:SHK655480 SRG655475:SRG655480 TBC655475:TBC655480 TKY655475:TKY655480 TUU655475:TUU655480 UEQ655475:UEQ655480 UOM655475:UOM655480 UYI655475:UYI655480 VIE655475:VIE655480 VSA655475:VSA655480 WBW655475:WBW655480 WLS655475:WLS655480 WVO655475:WVO655480 F721011:F721016 JC721011:JC721016 SY721011:SY721016 ACU721011:ACU721016 AMQ721011:AMQ721016 AWM721011:AWM721016 BGI721011:BGI721016 BQE721011:BQE721016 CAA721011:CAA721016 CJW721011:CJW721016 CTS721011:CTS721016 DDO721011:DDO721016 DNK721011:DNK721016 DXG721011:DXG721016 EHC721011:EHC721016 EQY721011:EQY721016 FAU721011:FAU721016 FKQ721011:FKQ721016 FUM721011:FUM721016 GEI721011:GEI721016 GOE721011:GOE721016 GYA721011:GYA721016 HHW721011:HHW721016 HRS721011:HRS721016 IBO721011:IBO721016 ILK721011:ILK721016 IVG721011:IVG721016 JFC721011:JFC721016 JOY721011:JOY721016 JYU721011:JYU721016 KIQ721011:KIQ721016 KSM721011:KSM721016 LCI721011:LCI721016 LME721011:LME721016 LWA721011:LWA721016 MFW721011:MFW721016 MPS721011:MPS721016 MZO721011:MZO721016 NJK721011:NJK721016 NTG721011:NTG721016 ODC721011:ODC721016 OMY721011:OMY721016 OWU721011:OWU721016 PGQ721011:PGQ721016 PQM721011:PQM721016 QAI721011:QAI721016 QKE721011:QKE721016 QUA721011:QUA721016 RDW721011:RDW721016 RNS721011:RNS721016 RXO721011:RXO721016 SHK721011:SHK721016 SRG721011:SRG721016 TBC721011:TBC721016 TKY721011:TKY721016 TUU721011:TUU721016 UEQ721011:UEQ721016 UOM721011:UOM721016 UYI721011:UYI721016 VIE721011:VIE721016 VSA721011:VSA721016 WBW721011:WBW721016 WLS721011:WLS721016 WVO721011:WVO721016 F786547:F786552 JC786547:JC786552 SY786547:SY786552 ACU786547:ACU786552 AMQ786547:AMQ786552 AWM786547:AWM786552 BGI786547:BGI786552 BQE786547:BQE786552 CAA786547:CAA786552 CJW786547:CJW786552 CTS786547:CTS786552 DDO786547:DDO786552 DNK786547:DNK786552 DXG786547:DXG786552 EHC786547:EHC786552 EQY786547:EQY786552 FAU786547:FAU786552 FKQ786547:FKQ786552 FUM786547:FUM786552 GEI786547:GEI786552 GOE786547:GOE786552 GYA786547:GYA786552 HHW786547:HHW786552 HRS786547:HRS786552 IBO786547:IBO786552 ILK786547:ILK786552 IVG786547:IVG786552 JFC786547:JFC786552 JOY786547:JOY786552 JYU786547:JYU786552 KIQ786547:KIQ786552 KSM786547:KSM786552 LCI786547:LCI786552 LME786547:LME786552 LWA786547:LWA786552 MFW786547:MFW786552 MPS786547:MPS786552 MZO786547:MZO786552 NJK786547:NJK786552 NTG786547:NTG786552 ODC786547:ODC786552 OMY786547:OMY786552 OWU786547:OWU786552 PGQ786547:PGQ786552 PQM786547:PQM786552 QAI786547:QAI786552 QKE786547:QKE786552 QUA786547:QUA786552 RDW786547:RDW786552 RNS786547:RNS786552 RXO786547:RXO786552 SHK786547:SHK786552 SRG786547:SRG786552 TBC786547:TBC786552 TKY786547:TKY786552 TUU786547:TUU786552 UEQ786547:UEQ786552 UOM786547:UOM786552 UYI786547:UYI786552 VIE786547:VIE786552 VSA786547:VSA786552 WBW786547:WBW786552 WLS786547:WLS786552 WVO786547:WVO786552 F852083:F852088 JC852083:JC852088 SY852083:SY852088 ACU852083:ACU852088 AMQ852083:AMQ852088 AWM852083:AWM852088 BGI852083:BGI852088 BQE852083:BQE852088 CAA852083:CAA852088 CJW852083:CJW852088 CTS852083:CTS852088 DDO852083:DDO852088 DNK852083:DNK852088 DXG852083:DXG852088 EHC852083:EHC852088 EQY852083:EQY852088 FAU852083:FAU852088 FKQ852083:FKQ852088 FUM852083:FUM852088 GEI852083:GEI852088 GOE852083:GOE852088 GYA852083:GYA852088 HHW852083:HHW852088 HRS852083:HRS852088 IBO852083:IBO852088 ILK852083:ILK852088 IVG852083:IVG852088 JFC852083:JFC852088 JOY852083:JOY852088 JYU852083:JYU852088 KIQ852083:KIQ852088 KSM852083:KSM852088 LCI852083:LCI852088 LME852083:LME852088 LWA852083:LWA852088 MFW852083:MFW852088 MPS852083:MPS852088 MZO852083:MZO852088 NJK852083:NJK852088 NTG852083:NTG852088 ODC852083:ODC852088 OMY852083:OMY852088 OWU852083:OWU852088 PGQ852083:PGQ852088 PQM852083:PQM852088 QAI852083:QAI852088 QKE852083:QKE852088 QUA852083:QUA852088 RDW852083:RDW852088 RNS852083:RNS852088 RXO852083:RXO852088 SHK852083:SHK852088 SRG852083:SRG852088 TBC852083:TBC852088 TKY852083:TKY852088 TUU852083:TUU852088 UEQ852083:UEQ852088 UOM852083:UOM852088 UYI852083:UYI852088 VIE852083:VIE852088 VSA852083:VSA852088 WBW852083:WBW852088 WLS852083:WLS852088 WVO852083:WVO852088 F917619:F917624 JC917619:JC917624 SY917619:SY917624 ACU917619:ACU917624 AMQ917619:AMQ917624 AWM917619:AWM917624 BGI917619:BGI917624 BQE917619:BQE917624 CAA917619:CAA917624 CJW917619:CJW917624 CTS917619:CTS917624 DDO917619:DDO917624 DNK917619:DNK917624 DXG917619:DXG917624 EHC917619:EHC917624 EQY917619:EQY917624 FAU917619:FAU917624 FKQ917619:FKQ917624 FUM917619:FUM917624 GEI917619:GEI917624 GOE917619:GOE917624 GYA917619:GYA917624 HHW917619:HHW917624 HRS917619:HRS917624 IBO917619:IBO917624 ILK917619:ILK917624 IVG917619:IVG917624 JFC917619:JFC917624 JOY917619:JOY917624 JYU917619:JYU917624 KIQ917619:KIQ917624 KSM917619:KSM917624 LCI917619:LCI917624 LME917619:LME917624 LWA917619:LWA917624 MFW917619:MFW917624 MPS917619:MPS917624 MZO917619:MZO917624 NJK917619:NJK917624 NTG917619:NTG917624 ODC917619:ODC917624 OMY917619:OMY917624 OWU917619:OWU917624 PGQ917619:PGQ917624 PQM917619:PQM917624 QAI917619:QAI917624 QKE917619:QKE917624 QUA917619:QUA917624 RDW917619:RDW917624 RNS917619:RNS917624 RXO917619:RXO917624 SHK917619:SHK917624 SRG917619:SRG917624 TBC917619:TBC917624 TKY917619:TKY917624 TUU917619:TUU917624 UEQ917619:UEQ917624 UOM917619:UOM917624 UYI917619:UYI917624 VIE917619:VIE917624 VSA917619:VSA917624 WBW917619:WBW917624 WLS917619:WLS917624 WVO917619:WVO917624 F983155:F983160 JC983155:JC983160 SY983155:SY983160 ACU983155:ACU983160 AMQ983155:AMQ983160 AWM983155:AWM983160 BGI983155:BGI983160 BQE983155:BQE983160 CAA983155:CAA983160 CJW983155:CJW983160 CTS983155:CTS983160 DDO983155:DDO983160 DNK983155:DNK983160 DXG983155:DXG983160 EHC983155:EHC983160 EQY983155:EQY983160 FAU983155:FAU983160 FKQ983155:FKQ983160 FUM983155:FUM983160 GEI983155:GEI983160 GOE983155:GOE983160 GYA983155:GYA983160 HHW983155:HHW983160 HRS983155:HRS983160 IBO983155:IBO983160 ILK983155:ILK983160 IVG983155:IVG983160 JFC983155:JFC983160 JOY983155:JOY983160 JYU983155:JYU983160 KIQ983155:KIQ983160 KSM983155:KSM983160 LCI983155:LCI983160 LME983155:LME983160 LWA983155:LWA983160 MFW983155:MFW983160 MPS983155:MPS983160 MZO983155:MZO983160 NJK983155:NJK983160 NTG983155:NTG983160 ODC983155:ODC983160 OMY983155:OMY983160 OWU983155:OWU983160 PGQ983155:PGQ983160 PQM983155:PQM983160 QAI983155:QAI983160 QKE983155:QKE983160 QUA983155:QUA983160 RDW983155:RDW983160 RNS983155:RNS983160 RXO983155:RXO983160 SHK983155:SHK983160 SRG983155:SRG983160 TBC983155:TBC983160 TKY983155:TKY983160 TUU983155:TUU983160 UEQ983155:UEQ983160 UOM983155:UOM983160 UYI983155:UYI983160 VIE983155:VIE983160 VSA983155:VSA983160 WBW983155:WBW983160 WLS983155:WLS983160 WVO983155:WVO983160 WVO983144:WVO983149 JC104:JC109 SY104:SY109 ACU104:ACU109 AMQ104:AMQ109 AWM104:AWM109 BGI104:BGI109 BQE104:BQE109 CAA104:CAA109 CJW104:CJW109 CTS104:CTS109 DDO104:DDO109 DNK104:DNK109 DXG104:DXG109 EHC104:EHC109 EQY104:EQY109 FAU104:FAU109 FKQ104:FKQ109 FUM104:FUM109 GEI104:GEI109 GOE104:GOE109 GYA104:GYA109 HHW104:HHW109 HRS104:HRS109 IBO104:IBO109 ILK104:ILK109 IVG104:IVG109 JFC104:JFC109 JOY104:JOY109 JYU104:JYU109 KIQ104:KIQ109 KSM104:KSM109 LCI104:LCI109 LME104:LME109 LWA104:LWA109 MFW104:MFW109 MPS104:MPS109 MZO104:MZO109 NJK104:NJK109 NTG104:NTG109 ODC104:ODC109 OMY104:OMY109 OWU104:OWU109 PGQ104:PGQ109 PQM104:PQM109 QAI104:QAI109 QKE104:QKE109 QUA104:QUA109 RDW104:RDW109 RNS104:RNS109 RXO104:RXO109 SHK104:SHK109 SRG104:SRG109 TBC104:TBC109 TKY104:TKY109 TUU104:TUU109 UEQ104:UEQ109 UOM104:UOM109 UYI104:UYI109 VIE104:VIE109 VSA104:VSA109 WBW104:WBW109 WLS104:WLS109 WVO104:WVO109 F65640:F65645 JC65640:JC65645 SY65640:SY65645 ACU65640:ACU65645 AMQ65640:AMQ65645 AWM65640:AWM65645 BGI65640:BGI65645 BQE65640:BQE65645 CAA65640:CAA65645 CJW65640:CJW65645 CTS65640:CTS65645 DDO65640:DDO65645 DNK65640:DNK65645 DXG65640:DXG65645 EHC65640:EHC65645 EQY65640:EQY65645 FAU65640:FAU65645 FKQ65640:FKQ65645 FUM65640:FUM65645 GEI65640:GEI65645 GOE65640:GOE65645 GYA65640:GYA65645 HHW65640:HHW65645 HRS65640:HRS65645 IBO65640:IBO65645 ILK65640:ILK65645 IVG65640:IVG65645 JFC65640:JFC65645 JOY65640:JOY65645 JYU65640:JYU65645 KIQ65640:KIQ65645 KSM65640:KSM65645 LCI65640:LCI65645 LME65640:LME65645 LWA65640:LWA65645 MFW65640:MFW65645 MPS65640:MPS65645 MZO65640:MZO65645 NJK65640:NJK65645 NTG65640:NTG65645 ODC65640:ODC65645 OMY65640:OMY65645 OWU65640:OWU65645 PGQ65640:PGQ65645 PQM65640:PQM65645 QAI65640:QAI65645 QKE65640:QKE65645 QUA65640:QUA65645 RDW65640:RDW65645 RNS65640:RNS65645 RXO65640:RXO65645 SHK65640:SHK65645 SRG65640:SRG65645 TBC65640:TBC65645 TKY65640:TKY65645 TUU65640:TUU65645 UEQ65640:UEQ65645 UOM65640:UOM65645 UYI65640:UYI65645 VIE65640:VIE65645 VSA65640:VSA65645 WBW65640:WBW65645 WLS65640:WLS65645 WVO65640:WVO65645 F131176:F131181 JC131176:JC131181 SY131176:SY131181 ACU131176:ACU131181 AMQ131176:AMQ131181 AWM131176:AWM131181 BGI131176:BGI131181 BQE131176:BQE131181 CAA131176:CAA131181 CJW131176:CJW131181 CTS131176:CTS131181 DDO131176:DDO131181 DNK131176:DNK131181 DXG131176:DXG131181 EHC131176:EHC131181 EQY131176:EQY131181 FAU131176:FAU131181 FKQ131176:FKQ131181 FUM131176:FUM131181 GEI131176:GEI131181 GOE131176:GOE131181 GYA131176:GYA131181 HHW131176:HHW131181 HRS131176:HRS131181 IBO131176:IBO131181 ILK131176:ILK131181 IVG131176:IVG131181 JFC131176:JFC131181 JOY131176:JOY131181 JYU131176:JYU131181 KIQ131176:KIQ131181 KSM131176:KSM131181 LCI131176:LCI131181 LME131176:LME131181 LWA131176:LWA131181 MFW131176:MFW131181 MPS131176:MPS131181 MZO131176:MZO131181 NJK131176:NJK131181 NTG131176:NTG131181 ODC131176:ODC131181 OMY131176:OMY131181 OWU131176:OWU131181 PGQ131176:PGQ131181 PQM131176:PQM131181 QAI131176:QAI131181 QKE131176:QKE131181 QUA131176:QUA131181 RDW131176:RDW131181 RNS131176:RNS131181 RXO131176:RXO131181 SHK131176:SHK131181 SRG131176:SRG131181 TBC131176:TBC131181 TKY131176:TKY131181 TUU131176:TUU131181 UEQ131176:UEQ131181 UOM131176:UOM131181 UYI131176:UYI131181 VIE131176:VIE131181 VSA131176:VSA131181 WBW131176:WBW131181 WLS131176:WLS131181 WVO131176:WVO131181 F196712:F196717 JC196712:JC196717 SY196712:SY196717 ACU196712:ACU196717 AMQ196712:AMQ196717 AWM196712:AWM196717 BGI196712:BGI196717 BQE196712:BQE196717 CAA196712:CAA196717 CJW196712:CJW196717 CTS196712:CTS196717 DDO196712:DDO196717 DNK196712:DNK196717 DXG196712:DXG196717 EHC196712:EHC196717 EQY196712:EQY196717 FAU196712:FAU196717 FKQ196712:FKQ196717 FUM196712:FUM196717 GEI196712:GEI196717 GOE196712:GOE196717 GYA196712:GYA196717 HHW196712:HHW196717 HRS196712:HRS196717 IBO196712:IBO196717 ILK196712:ILK196717 IVG196712:IVG196717 JFC196712:JFC196717 JOY196712:JOY196717 JYU196712:JYU196717 KIQ196712:KIQ196717 KSM196712:KSM196717 LCI196712:LCI196717 LME196712:LME196717 LWA196712:LWA196717 MFW196712:MFW196717 MPS196712:MPS196717 MZO196712:MZO196717 NJK196712:NJK196717 NTG196712:NTG196717 ODC196712:ODC196717 OMY196712:OMY196717 OWU196712:OWU196717 PGQ196712:PGQ196717 PQM196712:PQM196717 QAI196712:QAI196717 QKE196712:QKE196717 QUA196712:QUA196717 RDW196712:RDW196717 RNS196712:RNS196717 RXO196712:RXO196717 SHK196712:SHK196717 SRG196712:SRG196717 TBC196712:TBC196717 TKY196712:TKY196717 TUU196712:TUU196717 UEQ196712:UEQ196717 UOM196712:UOM196717 UYI196712:UYI196717 VIE196712:VIE196717 VSA196712:VSA196717 WBW196712:WBW196717 WLS196712:WLS196717 WVO196712:WVO196717 F262248:F262253 JC262248:JC262253 SY262248:SY262253 ACU262248:ACU262253 AMQ262248:AMQ262253 AWM262248:AWM262253 BGI262248:BGI262253 BQE262248:BQE262253 CAA262248:CAA262253 CJW262248:CJW262253 CTS262248:CTS262253 DDO262248:DDO262253 DNK262248:DNK262253 DXG262248:DXG262253 EHC262248:EHC262253 EQY262248:EQY262253 FAU262248:FAU262253 FKQ262248:FKQ262253 FUM262248:FUM262253 GEI262248:GEI262253 GOE262248:GOE262253 GYA262248:GYA262253 HHW262248:HHW262253 HRS262248:HRS262253 IBO262248:IBO262253 ILK262248:ILK262253 IVG262248:IVG262253 JFC262248:JFC262253 JOY262248:JOY262253 JYU262248:JYU262253 KIQ262248:KIQ262253 KSM262248:KSM262253 LCI262248:LCI262253 LME262248:LME262253 LWA262248:LWA262253 MFW262248:MFW262253 MPS262248:MPS262253 MZO262248:MZO262253 NJK262248:NJK262253 NTG262248:NTG262253 ODC262248:ODC262253 OMY262248:OMY262253 OWU262248:OWU262253 PGQ262248:PGQ262253 PQM262248:PQM262253 QAI262248:QAI262253 QKE262248:QKE262253 QUA262248:QUA262253 RDW262248:RDW262253 RNS262248:RNS262253 RXO262248:RXO262253 SHK262248:SHK262253 SRG262248:SRG262253 TBC262248:TBC262253 TKY262248:TKY262253 TUU262248:TUU262253 UEQ262248:UEQ262253 UOM262248:UOM262253 UYI262248:UYI262253 VIE262248:VIE262253 VSA262248:VSA262253 WBW262248:WBW262253 WLS262248:WLS262253 WVO262248:WVO262253 F327784:F327789 JC327784:JC327789 SY327784:SY327789 ACU327784:ACU327789 AMQ327784:AMQ327789 AWM327784:AWM327789 BGI327784:BGI327789 BQE327784:BQE327789 CAA327784:CAA327789 CJW327784:CJW327789 CTS327784:CTS327789 DDO327784:DDO327789 DNK327784:DNK327789 DXG327784:DXG327789 EHC327784:EHC327789 EQY327784:EQY327789 FAU327784:FAU327789 FKQ327784:FKQ327789 FUM327784:FUM327789 GEI327784:GEI327789 GOE327784:GOE327789 GYA327784:GYA327789 HHW327784:HHW327789 HRS327784:HRS327789 IBO327784:IBO327789 ILK327784:ILK327789 IVG327784:IVG327789 JFC327784:JFC327789 JOY327784:JOY327789 JYU327784:JYU327789 KIQ327784:KIQ327789 KSM327784:KSM327789 LCI327784:LCI327789 LME327784:LME327789 LWA327784:LWA327789 MFW327784:MFW327789 MPS327784:MPS327789 MZO327784:MZO327789 NJK327784:NJK327789 NTG327784:NTG327789 ODC327784:ODC327789 OMY327784:OMY327789 OWU327784:OWU327789 PGQ327784:PGQ327789 PQM327784:PQM327789 QAI327784:QAI327789 QKE327784:QKE327789 QUA327784:QUA327789 RDW327784:RDW327789 RNS327784:RNS327789 RXO327784:RXO327789 SHK327784:SHK327789 SRG327784:SRG327789 TBC327784:TBC327789 TKY327784:TKY327789 TUU327784:TUU327789 UEQ327784:UEQ327789 UOM327784:UOM327789 UYI327784:UYI327789 VIE327784:VIE327789 VSA327784:VSA327789 WBW327784:WBW327789 WLS327784:WLS327789 WVO327784:WVO327789 F393320:F393325 JC393320:JC393325 SY393320:SY393325 ACU393320:ACU393325 AMQ393320:AMQ393325 AWM393320:AWM393325 BGI393320:BGI393325 BQE393320:BQE393325 CAA393320:CAA393325 CJW393320:CJW393325 CTS393320:CTS393325 DDO393320:DDO393325 DNK393320:DNK393325 DXG393320:DXG393325 EHC393320:EHC393325 EQY393320:EQY393325 FAU393320:FAU393325 FKQ393320:FKQ393325 FUM393320:FUM393325 GEI393320:GEI393325 GOE393320:GOE393325 GYA393320:GYA393325 HHW393320:HHW393325 HRS393320:HRS393325 IBO393320:IBO393325 ILK393320:ILK393325 IVG393320:IVG393325 JFC393320:JFC393325 JOY393320:JOY393325 JYU393320:JYU393325 KIQ393320:KIQ393325 KSM393320:KSM393325 LCI393320:LCI393325 LME393320:LME393325 LWA393320:LWA393325 MFW393320:MFW393325 MPS393320:MPS393325 MZO393320:MZO393325 NJK393320:NJK393325 NTG393320:NTG393325 ODC393320:ODC393325 OMY393320:OMY393325 OWU393320:OWU393325 PGQ393320:PGQ393325 PQM393320:PQM393325 QAI393320:QAI393325 QKE393320:QKE393325 QUA393320:QUA393325 RDW393320:RDW393325 RNS393320:RNS393325 RXO393320:RXO393325 SHK393320:SHK393325 SRG393320:SRG393325 TBC393320:TBC393325 TKY393320:TKY393325 TUU393320:TUU393325 UEQ393320:UEQ393325 UOM393320:UOM393325 UYI393320:UYI393325 VIE393320:VIE393325 VSA393320:VSA393325 WBW393320:WBW393325 WLS393320:WLS393325 WVO393320:WVO393325 F458856:F458861 JC458856:JC458861 SY458856:SY458861 ACU458856:ACU458861 AMQ458856:AMQ458861 AWM458856:AWM458861 BGI458856:BGI458861 BQE458856:BQE458861 CAA458856:CAA458861 CJW458856:CJW458861 CTS458856:CTS458861 DDO458856:DDO458861 DNK458856:DNK458861 DXG458856:DXG458861 EHC458856:EHC458861 EQY458856:EQY458861 FAU458856:FAU458861 FKQ458856:FKQ458861 FUM458856:FUM458861 GEI458856:GEI458861 GOE458856:GOE458861 GYA458856:GYA458861 HHW458856:HHW458861 HRS458856:HRS458861 IBO458856:IBO458861 ILK458856:ILK458861 IVG458856:IVG458861 JFC458856:JFC458861 JOY458856:JOY458861 JYU458856:JYU458861 KIQ458856:KIQ458861 KSM458856:KSM458861 LCI458856:LCI458861 LME458856:LME458861 LWA458856:LWA458861 MFW458856:MFW458861 MPS458856:MPS458861 MZO458856:MZO458861 NJK458856:NJK458861 NTG458856:NTG458861 ODC458856:ODC458861 OMY458856:OMY458861 OWU458856:OWU458861 PGQ458856:PGQ458861 PQM458856:PQM458861 QAI458856:QAI458861 QKE458856:QKE458861 QUA458856:QUA458861 RDW458856:RDW458861 RNS458856:RNS458861 RXO458856:RXO458861 SHK458856:SHK458861 SRG458856:SRG458861 TBC458856:TBC458861 TKY458856:TKY458861 TUU458856:TUU458861 UEQ458856:UEQ458861 UOM458856:UOM458861 UYI458856:UYI458861 VIE458856:VIE458861 VSA458856:VSA458861 WBW458856:WBW458861 WLS458856:WLS458861 WVO458856:WVO458861 F524392:F524397 JC524392:JC524397 SY524392:SY524397 ACU524392:ACU524397 AMQ524392:AMQ524397 AWM524392:AWM524397 BGI524392:BGI524397 BQE524392:BQE524397 CAA524392:CAA524397 CJW524392:CJW524397 CTS524392:CTS524397 DDO524392:DDO524397 DNK524392:DNK524397 DXG524392:DXG524397 EHC524392:EHC524397 EQY524392:EQY524397 FAU524392:FAU524397 FKQ524392:FKQ524397 FUM524392:FUM524397 GEI524392:GEI524397 GOE524392:GOE524397 GYA524392:GYA524397 HHW524392:HHW524397 HRS524392:HRS524397 IBO524392:IBO524397 ILK524392:ILK524397 IVG524392:IVG524397 JFC524392:JFC524397 JOY524392:JOY524397 JYU524392:JYU524397 KIQ524392:KIQ524397 KSM524392:KSM524397 LCI524392:LCI524397 LME524392:LME524397 LWA524392:LWA524397 MFW524392:MFW524397 MPS524392:MPS524397 MZO524392:MZO524397 NJK524392:NJK524397 NTG524392:NTG524397 ODC524392:ODC524397 OMY524392:OMY524397 OWU524392:OWU524397 PGQ524392:PGQ524397 PQM524392:PQM524397 QAI524392:QAI524397 QKE524392:QKE524397 QUA524392:QUA524397 RDW524392:RDW524397 RNS524392:RNS524397 RXO524392:RXO524397 SHK524392:SHK524397 SRG524392:SRG524397 TBC524392:TBC524397 TKY524392:TKY524397 TUU524392:TUU524397 UEQ524392:UEQ524397 UOM524392:UOM524397 UYI524392:UYI524397 VIE524392:VIE524397 VSA524392:VSA524397 WBW524392:WBW524397 WLS524392:WLS524397 WVO524392:WVO524397 F589928:F589933 JC589928:JC589933 SY589928:SY589933 ACU589928:ACU589933 AMQ589928:AMQ589933 AWM589928:AWM589933 BGI589928:BGI589933 BQE589928:BQE589933 CAA589928:CAA589933 CJW589928:CJW589933 CTS589928:CTS589933 DDO589928:DDO589933 DNK589928:DNK589933 DXG589928:DXG589933 EHC589928:EHC589933 EQY589928:EQY589933 FAU589928:FAU589933 FKQ589928:FKQ589933 FUM589928:FUM589933 GEI589928:GEI589933 GOE589928:GOE589933 GYA589928:GYA589933 HHW589928:HHW589933 HRS589928:HRS589933 IBO589928:IBO589933 ILK589928:ILK589933 IVG589928:IVG589933 JFC589928:JFC589933 JOY589928:JOY589933 JYU589928:JYU589933 KIQ589928:KIQ589933 KSM589928:KSM589933 LCI589928:LCI589933 LME589928:LME589933 LWA589928:LWA589933 MFW589928:MFW589933 MPS589928:MPS589933 MZO589928:MZO589933 NJK589928:NJK589933 NTG589928:NTG589933 ODC589928:ODC589933 OMY589928:OMY589933 OWU589928:OWU589933 PGQ589928:PGQ589933 PQM589928:PQM589933 QAI589928:QAI589933 QKE589928:QKE589933 QUA589928:QUA589933 RDW589928:RDW589933 RNS589928:RNS589933 RXO589928:RXO589933 SHK589928:SHK589933 SRG589928:SRG589933 TBC589928:TBC589933 TKY589928:TKY589933 TUU589928:TUU589933 UEQ589928:UEQ589933 UOM589928:UOM589933 UYI589928:UYI589933 VIE589928:VIE589933 VSA589928:VSA589933 WBW589928:WBW589933 WLS589928:WLS589933 WVO589928:WVO589933 F655464:F655469 JC655464:JC655469 SY655464:SY655469 ACU655464:ACU655469 AMQ655464:AMQ655469 AWM655464:AWM655469 BGI655464:BGI655469 BQE655464:BQE655469 CAA655464:CAA655469 CJW655464:CJW655469 CTS655464:CTS655469 DDO655464:DDO655469 DNK655464:DNK655469 DXG655464:DXG655469 EHC655464:EHC655469 EQY655464:EQY655469 FAU655464:FAU655469 FKQ655464:FKQ655469 FUM655464:FUM655469 GEI655464:GEI655469 GOE655464:GOE655469 GYA655464:GYA655469 HHW655464:HHW655469 HRS655464:HRS655469 IBO655464:IBO655469 ILK655464:ILK655469 IVG655464:IVG655469 JFC655464:JFC655469 JOY655464:JOY655469 JYU655464:JYU655469 KIQ655464:KIQ655469 KSM655464:KSM655469 LCI655464:LCI655469 LME655464:LME655469 LWA655464:LWA655469 MFW655464:MFW655469 MPS655464:MPS655469 MZO655464:MZO655469 NJK655464:NJK655469 NTG655464:NTG655469 ODC655464:ODC655469 OMY655464:OMY655469 OWU655464:OWU655469 PGQ655464:PGQ655469 PQM655464:PQM655469 QAI655464:QAI655469 QKE655464:QKE655469 QUA655464:QUA655469 RDW655464:RDW655469 RNS655464:RNS655469 RXO655464:RXO655469 SHK655464:SHK655469 SRG655464:SRG655469 TBC655464:TBC655469 TKY655464:TKY655469 TUU655464:TUU655469 UEQ655464:UEQ655469 UOM655464:UOM655469 UYI655464:UYI655469 VIE655464:VIE655469 VSA655464:VSA655469 WBW655464:WBW655469 WLS655464:WLS655469 WVO655464:WVO655469 F721000:F721005 JC721000:JC721005 SY721000:SY721005 ACU721000:ACU721005 AMQ721000:AMQ721005 AWM721000:AWM721005 BGI721000:BGI721005 BQE721000:BQE721005 CAA721000:CAA721005 CJW721000:CJW721005 CTS721000:CTS721005 DDO721000:DDO721005 DNK721000:DNK721005 DXG721000:DXG721005 EHC721000:EHC721005 EQY721000:EQY721005 FAU721000:FAU721005 FKQ721000:FKQ721005 FUM721000:FUM721005 GEI721000:GEI721005 GOE721000:GOE721005 GYA721000:GYA721005 HHW721000:HHW721005 HRS721000:HRS721005 IBO721000:IBO721005 ILK721000:ILK721005 IVG721000:IVG721005 JFC721000:JFC721005 JOY721000:JOY721005 JYU721000:JYU721005 KIQ721000:KIQ721005 KSM721000:KSM721005 LCI721000:LCI721005 LME721000:LME721005 LWA721000:LWA721005 MFW721000:MFW721005 MPS721000:MPS721005 MZO721000:MZO721005 NJK721000:NJK721005 NTG721000:NTG721005 ODC721000:ODC721005 OMY721000:OMY721005 OWU721000:OWU721005 PGQ721000:PGQ721005 PQM721000:PQM721005 QAI721000:QAI721005 QKE721000:QKE721005 QUA721000:QUA721005 RDW721000:RDW721005 RNS721000:RNS721005 RXO721000:RXO721005 SHK721000:SHK721005 SRG721000:SRG721005 TBC721000:TBC721005 TKY721000:TKY721005 TUU721000:TUU721005 UEQ721000:UEQ721005 UOM721000:UOM721005 UYI721000:UYI721005 VIE721000:VIE721005 VSA721000:VSA721005 WBW721000:WBW721005 WLS721000:WLS721005 WVO721000:WVO721005 F786536:F786541 JC786536:JC786541 SY786536:SY786541 ACU786536:ACU786541 AMQ786536:AMQ786541 AWM786536:AWM786541 BGI786536:BGI786541 BQE786536:BQE786541 CAA786536:CAA786541 CJW786536:CJW786541 CTS786536:CTS786541 DDO786536:DDO786541 DNK786536:DNK786541 DXG786536:DXG786541 EHC786536:EHC786541 EQY786536:EQY786541 FAU786536:FAU786541 FKQ786536:FKQ786541 FUM786536:FUM786541 GEI786536:GEI786541 GOE786536:GOE786541 GYA786536:GYA786541 HHW786536:HHW786541 HRS786536:HRS786541 IBO786536:IBO786541 ILK786536:ILK786541 IVG786536:IVG786541 JFC786536:JFC786541 JOY786536:JOY786541 JYU786536:JYU786541 KIQ786536:KIQ786541 KSM786536:KSM786541 LCI786536:LCI786541 LME786536:LME786541 LWA786536:LWA786541 MFW786536:MFW786541 MPS786536:MPS786541 MZO786536:MZO786541 NJK786536:NJK786541 NTG786536:NTG786541 ODC786536:ODC786541 OMY786536:OMY786541 OWU786536:OWU786541 PGQ786536:PGQ786541 PQM786536:PQM786541 QAI786536:QAI786541 QKE786536:QKE786541 QUA786536:QUA786541 RDW786536:RDW786541 RNS786536:RNS786541 RXO786536:RXO786541 SHK786536:SHK786541 SRG786536:SRG786541 TBC786536:TBC786541 TKY786536:TKY786541 TUU786536:TUU786541 UEQ786536:UEQ786541 UOM786536:UOM786541 UYI786536:UYI786541 VIE786536:VIE786541 VSA786536:VSA786541 WBW786536:WBW786541 WLS786536:WLS786541 WVO786536:WVO786541 F852072:F852077 JC852072:JC852077 SY852072:SY852077 ACU852072:ACU852077 AMQ852072:AMQ852077 AWM852072:AWM852077 BGI852072:BGI852077 BQE852072:BQE852077 CAA852072:CAA852077 CJW852072:CJW852077 CTS852072:CTS852077 DDO852072:DDO852077 DNK852072:DNK852077 DXG852072:DXG852077 EHC852072:EHC852077 EQY852072:EQY852077 FAU852072:FAU852077 FKQ852072:FKQ852077 FUM852072:FUM852077 GEI852072:GEI852077 GOE852072:GOE852077 GYA852072:GYA852077 HHW852072:HHW852077 HRS852072:HRS852077 IBO852072:IBO852077 ILK852072:ILK852077 IVG852072:IVG852077 JFC852072:JFC852077 JOY852072:JOY852077 JYU852072:JYU852077 KIQ852072:KIQ852077 KSM852072:KSM852077 LCI852072:LCI852077 LME852072:LME852077 LWA852072:LWA852077 MFW852072:MFW852077 MPS852072:MPS852077 MZO852072:MZO852077 NJK852072:NJK852077 NTG852072:NTG852077 ODC852072:ODC852077 OMY852072:OMY852077 OWU852072:OWU852077 PGQ852072:PGQ852077 PQM852072:PQM852077 QAI852072:QAI852077 QKE852072:QKE852077 QUA852072:QUA852077 RDW852072:RDW852077 RNS852072:RNS852077 RXO852072:RXO852077 SHK852072:SHK852077 SRG852072:SRG852077 TBC852072:TBC852077 TKY852072:TKY852077 TUU852072:TUU852077 UEQ852072:UEQ852077 UOM852072:UOM852077 UYI852072:UYI852077 VIE852072:VIE852077 VSA852072:VSA852077 WBW852072:WBW852077 WLS852072:WLS852077 WVO852072:WVO852077 F917608:F917613 JC917608:JC917613 SY917608:SY917613 ACU917608:ACU917613 AMQ917608:AMQ917613 AWM917608:AWM917613 BGI917608:BGI917613 BQE917608:BQE917613 CAA917608:CAA917613 CJW917608:CJW917613 CTS917608:CTS917613 DDO917608:DDO917613 DNK917608:DNK917613 DXG917608:DXG917613 EHC917608:EHC917613 EQY917608:EQY917613 FAU917608:FAU917613 FKQ917608:FKQ917613 FUM917608:FUM917613 GEI917608:GEI917613 GOE917608:GOE917613 GYA917608:GYA917613 HHW917608:HHW917613 HRS917608:HRS917613 IBO917608:IBO917613 ILK917608:ILK917613 IVG917608:IVG917613 JFC917608:JFC917613 JOY917608:JOY917613 JYU917608:JYU917613 KIQ917608:KIQ917613 KSM917608:KSM917613 LCI917608:LCI917613 LME917608:LME917613 LWA917608:LWA917613 MFW917608:MFW917613 MPS917608:MPS917613 MZO917608:MZO917613 NJK917608:NJK917613 NTG917608:NTG917613 ODC917608:ODC917613 OMY917608:OMY917613 OWU917608:OWU917613 PGQ917608:PGQ917613 PQM917608:PQM917613 QAI917608:QAI917613 QKE917608:QKE917613 QUA917608:QUA917613 RDW917608:RDW917613 RNS917608:RNS917613 RXO917608:RXO917613 SHK917608:SHK917613 SRG917608:SRG917613 TBC917608:TBC917613 TKY917608:TKY917613 TUU917608:TUU917613 UEQ917608:UEQ917613 UOM917608:UOM917613 UYI917608:UYI917613 VIE917608:VIE917613 VSA917608:VSA917613 WBW917608:WBW917613 WLS917608:WLS917613 WVO917608:WVO917613 F983144:F983149 JC983144:JC983149 SY983144:SY983149 ACU983144:ACU983149 AMQ983144:AMQ983149 AWM983144:AWM983149 BGI983144:BGI983149 BQE983144:BQE983149 CAA983144:CAA983149 CJW983144:CJW983149 CTS983144:CTS983149 DDO983144:DDO983149 DNK983144:DNK983149 DXG983144:DXG983149 EHC983144:EHC983149 EQY983144:EQY983149 FAU983144:FAU983149 FKQ983144:FKQ983149 FUM983144:FUM983149 GEI983144:GEI983149 GOE983144:GOE983149 GYA983144:GYA983149 HHW983144:HHW983149 HRS983144:HRS983149 IBO983144:IBO983149 ILK983144:ILK983149 IVG983144:IVG983149 JFC983144:JFC983149 JOY983144:JOY983149 JYU983144:JYU983149 KIQ983144:KIQ983149 KSM983144:KSM983149 LCI983144:LCI983149 LME983144:LME983149 LWA983144:LWA983149 MFW983144:MFW983149 MPS983144:MPS983149 MZO983144:MZO983149 NJK983144:NJK983149 NTG983144:NTG983149 ODC983144:ODC983149 OMY983144:OMY983149 OWU983144:OWU983149 PGQ983144:PGQ983149 PQM983144:PQM983149 QAI983144:QAI983149 QKE983144:QKE983149 QUA983144:QUA983149 RDW983144:RDW983149 RNS983144:RNS983149 RXO983144:RXO983149 SHK983144:SHK983149 SRG983144:SRG983149 TBC983144:TBC983149 TKY983144:TKY983149 TUU983144:TUU983149 UEQ983144:UEQ983149 UOM983144:UOM983149 UYI983144:UYI983149 VIE983144:VIE983149 VSA983144:VSA983149 WBW983144:WBW983149" xr:uid="{D9D53E3F-9E25-49D2-8047-40618A26DD88}"/>
    <dataValidation allowBlank="1" showInputMessage="1" showErrorMessage="1" prompt="Relação entres as caracterísitcas / propriedades da matéria prima e em quais itens do projeto se aplicam e por qual motivo." sqref="WVP983155:WVP983160 JD115:JD120 SZ115:SZ120 ACV115:ACV120 AMR115:AMR120 AWN115:AWN120 BGJ115:BGJ120 BQF115:BQF120 CAB115:CAB120 CJX115:CJX120 CTT115:CTT120 DDP115:DDP120 DNL115:DNL120 DXH115:DXH120 EHD115:EHD120 EQZ115:EQZ120 FAV115:FAV120 FKR115:FKR120 FUN115:FUN120 GEJ115:GEJ120 GOF115:GOF120 GYB115:GYB120 HHX115:HHX120 HRT115:HRT120 IBP115:IBP120 ILL115:ILL120 IVH115:IVH120 JFD115:JFD120 JOZ115:JOZ120 JYV115:JYV120 KIR115:KIR120 KSN115:KSN120 LCJ115:LCJ120 LMF115:LMF120 LWB115:LWB120 MFX115:MFX120 MPT115:MPT120 MZP115:MZP120 NJL115:NJL120 NTH115:NTH120 ODD115:ODD120 OMZ115:OMZ120 OWV115:OWV120 PGR115:PGR120 PQN115:PQN120 QAJ115:QAJ120 QKF115:QKF120 QUB115:QUB120 RDX115:RDX120 RNT115:RNT120 RXP115:RXP120 SHL115:SHL120 SRH115:SRH120 TBD115:TBD120 TKZ115:TKZ120 TUV115:TUV120 UER115:UER120 UON115:UON120 UYJ115:UYJ120 VIF115:VIF120 VSB115:VSB120 WBX115:WBX120 WLT115:WLT120 WVP115:WVP120 G65651:G65656 JD65651:JD65656 SZ65651:SZ65656 ACV65651:ACV65656 AMR65651:AMR65656 AWN65651:AWN65656 BGJ65651:BGJ65656 BQF65651:BQF65656 CAB65651:CAB65656 CJX65651:CJX65656 CTT65651:CTT65656 DDP65651:DDP65656 DNL65651:DNL65656 DXH65651:DXH65656 EHD65651:EHD65656 EQZ65651:EQZ65656 FAV65651:FAV65656 FKR65651:FKR65656 FUN65651:FUN65656 GEJ65651:GEJ65656 GOF65651:GOF65656 GYB65651:GYB65656 HHX65651:HHX65656 HRT65651:HRT65656 IBP65651:IBP65656 ILL65651:ILL65656 IVH65651:IVH65656 JFD65651:JFD65656 JOZ65651:JOZ65656 JYV65651:JYV65656 KIR65651:KIR65656 KSN65651:KSN65656 LCJ65651:LCJ65656 LMF65651:LMF65656 LWB65651:LWB65656 MFX65651:MFX65656 MPT65651:MPT65656 MZP65651:MZP65656 NJL65651:NJL65656 NTH65651:NTH65656 ODD65651:ODD65656 OMZ65651:OMZ65656 OWV65651:OWV65656 PGR65651:PGR65656 PQN65651:PQN65656 QAJ65651:QAJ65656 QKF65651:QKF65656 QUB65651:QUB65656 RDX65651:RDX65656 RNT65651:RNT65656 RXP65651:RXP65656 SHL65651:SHL65656 SRH65651:SRH65656 TBD65651:TBD65656 TKZ65651:TKZ65656 TUV65651:TUV65656 UER65651:UER65656 UON65651:UON65656 UYJ65651:UYJ65656 VIF65651:VIF65656 VSB65651:VSB65656 WBX65651:WBX65656 WLT65651:WLT65656 WVP65651:WVP65656 G131187:G131192 JD131187:JD131192 SZ131187:SZ131192 ACV131187:ACV131192 AMR131187:AMR131192 AWN131187:AWN131192 BGJ131187:BGJ131192 BQF131187:BQF131192 CAB131187:CAB131192 CJX131187:CJX131192 CTT131187:CTT131192 DDP131187:DDP131192 DNL131187:DNL131192 DXH131187:DXH131192 EHD131187:EHD131192 EQZ131187:EQZ131192 FAV131187:FAV131192 FKR131187:FKR131192 FUN131187:FUN131192 GEJ131187:GEJ131192 GOF131187:GOF131192 GYB131187:GYB131192 HHX131187:HHX131192 HRT131187:HRT131192 IBP131187:IBP131192 ILL131187:ILL131192 IVH131187:IVH131192 JFD131187:JFD131192 JOZ131187:JOZ131192 JYV131187:JYV131192 KIR131187:KIR131192 KSN131187:KSN131192 LCJ131187:LCJ131192 LMF131187:LMF131192 LWB131187:LWB131192 MFX131187:MFX131192 MPT131187:MPT131192 MZP131187:MZP131192 NJL131187:NJL131192 NTH131187:NTH131192 ODD131187:ODD131192 OMZ131187:OMZ131192 OWV131187:OWV131192 PGR131187:PGR131192 PQN131187:PQN131192 QAJ131187:QAJ131192 QKF131187:QKF131192 QUB131187:QUB131192 RDX131187:RDX131192 RNT131187:RNT131192 RXP131187:RXP131192 SHL131187:SHL131192 SRH131187:SRH131192 TBD131187:TBD131192 TKZ131187:TKZ131192 TUV131187:TUV131192 UER131187:UER131192 UON131187:UON131192 UYJ131187:UYJ131192 VIF131187:VIF131192 VSB131187:VSB131192 WBX131187:WBX131192 WLT131187:WLT131192 WVP131187:WVP131192 G196723:G196728 JD196723:JD196728 SZ196723:SZ196728 ACV196723:ACV196728 AMR196723:AMR196728 AWN196723:AWN196728 BGJ196723:BGJ196728 BQF196723:BQF196728 CAB196723:CAB196728 CJX196723:CJX196728 CTT196723:CTT196728 DDP196723:DDP196728 DNL196723:DNL196728 DXH196723:DXH196728 EHD196723:EHD196728 EQZ196723:EQZ196728 FAV196723:FAV196728 FKR196723:FKR196728 FUN196723:FUN196728 GEJ196723:GEJ196728 GOF196723:GOF196728 GYB196723:GYB196728 HHX196723:HHX196728 HRT196723:HRT196728 IBP196723:IBP196728 ILL196723:ILL196728 IVH196723:IVH196728 JFD196723:JFD196728 JOZ196723:JOZ196728 JYV196723:JYV196728 KIR196723:KIR196728 KSN196723:KSN196728 LCJ196723:LCJ196728 LMF196723:LMF196728 LWB196723:LWB196728 MFX196723:MFX196728 MPT196723:MPT196728 MZP196723:MZP196728 NJL196723:NJL196728 NTH196723:NTH196728 ODD196723:ODD196728 OMZ196723:OMZ196728 OWV196723:OWV196728 PGR196723:PGR196728 PQN196723:PQN196728 QAJ196723:QAJ196728 QKF196723:QKF196728 QUB196723:QUB196728 RDX196723:RDX196728 RNT196723:RNT196728 RXP196723:RXP196728 SHL196723:SHL196728 SRH196723:SRH196728 TBD196723:TBD196728 TKZ196723:TKZ196728 TUV196723:TUV196728 UER196723:UER196728 UON196723:UON196728 UYJ196723:UYJ196728 VIF196723:VIF196728 VSB196723:VSB196728 WBX196723:WBX196728 WLT196723:WLT196728 WVP196723:WVP196728 G262259:G262264 JD262259:JD262264 SZ262259:SZ262264 ACV262259:ACV262264 AMR262259:AMR262264 AWN262259:AWN262264 BGJ262259:BGJ262264 BQF262259:BQF262264 CAB262259:CAB262264 CJX262259:CJX262264 CTT262259:CTT262264 DDP262259:DDP262264 DNL262259:DNL262264 DXH262259:DXH262264 EHD262259:EHD262264 EQZ262259:EQZ262264 FAV262259:FAV262264 FKR262259:FKR262264 FUN262259:FUN262264 GEJ262259:GEJ262264 GOF262259:GOF262264 GYB262259:GYB262264 HHX262259:HHX262264 HRT262259:HRT262264 IBP262259:IBP262264 ILL262259:ILL262264 IVH262259:IVH262264 JFD262259:JFD262264 JOZ262259:JOZ262264 JYV262259:JYV262264 KIR262259:KIR262264 KSN262259:KSN262264 LCJ262259:LCJ262264 LMF262259:LMF262264 LWB262259:LWB262264 MFX262259:MFX262264 MPT262259:MPT262264 MZP262259:MZP262264 NJL262259:NJL262264 NTH262259:NTH262264 ODD262259:ODD262264 OMZ262259:OMZ262264 OWV262259:OWV262264 PGR262259:PGR262264 PQN262259:PQN262264 QAJ262259:QAJ262264 QKF262259:QKF262264 QUB262259:QUB262264 RDX262259:RDX262264 RNT262259:RNT262264 RXP262259:RXP262264 SHL262259:SHL262264 SRH262259:SRH262264 TBD262259:TBD262264 TKZ262259:TKZ262264 TUV262259:TUV262264 UER262259:UER262264 UON262259:UON262264 UYJ262259:UYJ262264 VIF262259:VIF262264 VSB262259:VSB262264 WBX262259:WBX262264 WLT262259:WLT262264 WVP262259:WVP262264 G327795:G327800 JD327795:JD327800 SZ327795:SZ327800 ACV327795:ACV327800 AMR327795:AMR327800 AWN327795:AWN327800 BGJ327795:BGJ327800 BQF327795:BQF327800 CAB327795:CAB327800 CJX327795:CJX327800 CTT327795:CTT327800 DDP327795:DDP327800 DNL327795:DNL327800 DXH327795:DXH327800 EHD327795:EHD327800 EQZ327795:EQZ327800 FAV327795:FAV327800 FKR327795:FKR327800 FUN327795:FUN327800 GEJ327795:GEJ327800 GOF327795:GOF327800 GYB327795:GYB327800 HHX327795:HHX327800 HRT327795:HRT327800 IBP327795:IBP327800 ILL327795:ILL327800 IVH327795:IVH327800 JFD327795:JFD327800 JOZ327795:JOZ327800 JYV327795:JYV327800 KIR327795:KIR327800 KSN327795:KSN327800 LCJ327795:LCJ327800 LMF327795:LMF327800 LWB327795:LWB327800 MFX327795:MFX327800 MPT327795:MPT327800 MZP327795:MZP327800 NJL327795:NJL327800 NTH327795:NTH327800 ODD327795:ODD327800 OMZ327795:OMZ327800 OWV327795:OWV327800 PGR327795:PGR327800 PQN327795:PQN327800 QAJ327795:QAJ327800 QKF327795:QKF327800 QUB327795:QUB327800 RDX327795:RDX327800 RNT327795:RNT327800 RXP327795:RXP327800 SHL327795:SHL327800 SRH327795:SRH327800 TBD327795:TBD327800 TKZ327795:TKZ327800 TUV327795:TUV327800 UER327795:UER327800 UON327795:UON327800 UYJ327795:UYJ327800 VIF327795:VIF327800 VSB327795:VSB327800 WBX327795:WBX327800 WLT327795:WLT327800 WVP327795:WVP327800 G393331:G393336 JD393331:JD393336 SZ393331:SZ393336 ACV393331:ACV393336 AMR393331:AMR393336 AWN393331:AWN393336 BGJ393331:BGJ393336 BQF393331:BQF393336 CAB393331:CAB393336 CJX393331:CJX393336 CTT393331:CTT393336 DDP393331:DDP393336 DNL393331:DNL393336 DXH393331:DXH393336 EHD393331:EHD393336 EQZ393331:EQZ393336 FAV393331:FAV393336 FKR393331:FKR393336 FUN393331:FUN393336 GEJ393331:GEJ393336 GOF393331:GOF393336 GYB393331:GYB393336 HHX393331:HHX393336 HRT393331:HRT393336 IBP393331:IBP393336 ILL393331:ILL393336 IVH393331:IVH393336 JFD393331:JFD393336 JOZ393331:JOZ393336 JYV393331:JYV393336 KIR393331:KIR393336 KSN393331:KSN393336 LCJ393331:LCJ393336 LMF393331:LMF393336 LWB393331:LWB393336 MFX393331:MFX393336 MPT393331:MPT393336 MZP393331:MZP393336 NJL393331:NJL393336 NTH393331:NTH393336 ODD393331:ODD393336 OMZ393331:OMZ393336 OWV393331:OWV393336 PGR393331:PGR393336 PQN393331:PQN393336 QAJ393331:QAJ393336 QKF393331:QKF393336 QUB393331:QUB393336 RDX393331:RDX393336 RNT393331:RNT393336 RXP393331:RXP393336 SHL393331:SHL393336 SRH393331:SRH393336 TBD393331:TBD393336 TKZ393331:TKZ393336 TUV393331:TUV393336 UER393331:UER393336 UON393331:UON393336 UYJ393331:UYJ393336 VIF393331:VIF393336 VSB393331:VSB393336 WBX393331:WBX393336 WLT393331:WLT393336 WVP393331:WVP393336 G458867:G458872 JD458867:JD458872 SZ458867:SZ458872 ACV458867:ACV458872 AMR458867:AMR458872 AWN458867:AWN458872 BGJ458867:BGJ458872 BQF458867:BQF458872 CAB458867:CAB458872 CJX458867:CJX458872 CTT458867:CTT458872 DDP458867:DDP458872 DNL458867:DNL458872 DXH458867:DXH458872 EHD458867:EHD458872 EQZ458867:EQZ458872 FAV458867:FAV458872 FKR458867:FKR458872 FUN458867:FUN458872 GEJ458867:GEJ458872 GOF458867:GOF458872 GYB458867:GYB458872 HHX458867:HHX458872 HRT458867:HRT458872 IBP458867:IBP458872 ILL458867:ILL458872 IVH458867:IVH458872 JFD458867:JFD458872 JOZ458867:JOZ458872 JYV458867:JYV458872 KIR458867:KIR458872 KSN458867:KSN458872 LCJ458867:LCJ458872 LMF458867:LMF458872 LWB458867:LWB458872 MFX458867:MFX458872 MPT458867:MPT458872 MZP458867:MZP458872 NJL458867:NJL458872 NTH458867:NTH458872 ODD458867:ODD458872 OMZ458867:OMZ458872 OWV458867:OWV458872 PGR458867:PGR458872 PQN458867:PQN458872 QAJ458867:QAJ458872 QKF458867:QKF458872 QUB458867:QUB458872 RDX458867:RDX458872 RNT458867:RNT458872 RXP458867:RXP458872 SHL458867:SHL458872 SRH458867:SRH458872 TBD458867:TBD458872 TKZ458867:TKZ458872 TUV458867:TUV458872 UER458867:UER458872 UON458867:UON458872 UYJ458867:UYJ458872 VIF458867:VIF458872 VSB458867:VSB458872 WBX458867:WBX458872 WLT458867:WLT458872 WVP458867:WVP458872 G524403:G524408 JD524403:JD524408 SZ524403:SZ524408 ACV524403:ACV524408 AMR524403:AMR524408 AWN524403:AWN524408 BGJ524403:BGJ524408 BQF524403:BQF524408 CAB524403:CAB524408 CJX524403:CJX524408 CTT524403:CTT524408 DDP524403:DDP524408 DNL524403:DNL524408 DXH524403:DXH524408 EHD524403:EHD524408 EQZ524403:EQZ524408 FAV524403:FAV524408 FKR524403:FKR524408 FUN524403:FUN524408 GEJ524403:GEJ524408 GOF524403:GOF524408 GYB524403:GYB524408 HHX524403:HHX524408 HRT524403:HRT524408 IBP524403:IBP524408 ILL524403:ILL524408 IVH524403:IVH524408 JFD524403:JFD524408 JOZ524403:JOZ524408 JYV524403:JYV524408 KIR524403:KIR524408 KSN524403:KSN524408 LCJ524403:LCJ524408 LMF524403:LMF524408 LWB524403:LWB524408 MFX524403:MFX524408 MPT524403:MPT524408 MZP524403:MZP524408 NJL524403:NJL524408 NTH524403:NTH524408 ODD524403:ODD524408 OMZ524403:OMZ524408 OWV524403:OWV524408 PGR524403:PGR524408 PQN524403:PQN524408 QAJ524403:QAJ524408 QKF524403:QKF524408 QUB524403:QUB524408 RDX524403:RDX524408 RNT524403:RNT524408 RXP524403:RXP524408 SHL524403:SHL524408 SRH524403:SRH524408 TBD524403:TBD524408 TKZ524403:TKZ524408 TUV524403:TUV524408 UER524403:UER524408 UON524403:UON524408 UYJ524403:UYJ524408 VIF524403:VIF524408 VSB524403:VSB524408 WBX524403:WBX524408 WLT524403:WLT524408 WVP524403:WVP524408 G589939:G589944 JD589939:JD589944 SZ589939:SZ589944 ACV589939:ACV589944 AMR589939:AMR589944 AWN589939:AWN589944 BGJ589939:BGJ589944 BQF589939:BQF589944 CAB589939:CAB589944 CJX589939:CJX589944 CTT589939:CTT589944 DDP589939:DDP589944 DNL589939:DNL589944 DXH589939:DXH589944 EHD589939:EHD589944 EQZ589939:EQZ589944 FAV589939:FAV589944 FKR589939:FKR589944 FUN589939:FUN589944 GEJ589939:GEJ589944 GOF589939:GOF589944 GYB589939:GYB589944 HHX589939:HHX589944 HRT589939:HRT589944 IBP589939:IBP589944 ILL589939:ILL589944 IVH589939:IVH589944 JFD589939:JFD589944 JOZ589939:JOZ589944 JYV589939:JYV589944 KIR589939:KIR589944 KSN589939:KSN589944 LCJ589939:LCJ589944 LMF589939:LMF589944 LWB589939:LWB589944 MFX589939:MFX589944 MPT589939:MPT589944 MZP589939:MZP589944 NJL589939:NJL589944 NTH589939:NTH589944 ODD589939:ODD589944 OMZ589939:OMZ589944 OWV589939:OWV589944 PGR589939:PGR589944 PQN589939:PQN589944 QAJ589939:QAJ589944 QKF589939:QKF589944 QUB589939:QUB589944 RDX589939:RDX589944 RNT589939:RNT589944 RXP589939:RXP589944 SHL589939:SHL589944 SRH589939:SRH589944 TBD589939:TBD589944 TKZ589939:TKZ589944 TUV589939:TUV589944 UER589939:UER589944 UON589939:UON589944 UYJ589939:UYJ589944 VIF589939:VIF589944 VSB589939:VSB589944 WBX589939:WBX589944 WLT589939:WLT589944 WVP589939:WVP589944 G655475:G655480 JD655475:JD655480 SZ655475:SZ655480 ACV655475:ACV655480 AMR655475:AMR655480 AWN655475:AWN655480 BGJ655475:BGJ655480 BQF655475:BQF655480 CAB655475:CAB655480 CJX655475:CJX655480 CTT655475:CTT655480 DDP655475:DDP655480 DNL655475:DNL655480 DXH655475:DXH655480 EHD655475:EHD655480 EQZ655475:EQZ655480 FAV655475:FAV655480 FKR655475:FKR655480 FUN655475:FUN655480 GEJ655475:GEJ655480 GOF655475:GOF655480 GYB655475:GYB655480 HHX655475:HHX655480 HRT655475:HRT655480 IBP655475:IBP655480 ILL655475:ILL655480 IVH655475:IVH655480 JFD655475:JFD655480 JOZ655475:JOZ655480 JYV655475:JYV655480 KIR655475:KIR655480 KSN655475:KSN655480 LCJ655475:LCJ655480 LMF655475:LMF655480 LWB655475:LWB655480 MFX655475:MFX655480 MPT655475:MPT655480 MZP655475:MZP655480 NJL655475:NJL655480 NTH655475:NTH655480 ODD655475:ODD655480 OMZ655475:OMZ655480 OWV655475:OWV655480 PGR655475:PGR655480 PQN655475:PQN655480 QAJ655475:QAJ655480 QKF655475:QKF655480 QUB655475:QUB655480 RDX655475:RDX655480 RNT655475:RNT655480 RXP655475:RXP655480 SHL655475:SHL655480 SRH655475:SRH655480 TBD655475:TBD655480 TKZ655475:TKZ655480 TUV655475:TUV655480 UER655475:UER655480 UON655475:UON655480 UYJ655475:UYJ655480 VIF655475:VIF655480 VSB655475:VSB655480 WBX655475:WBX655480 WLT655475:WLT655480 WVP655475:WVP655480 G721011:G721016 JD721011:JD721016 SZ721011:SZ721016 ACV721011:ACV721016 AMR721011:AMR721016 AWN721011:AWN721016 BGJ721011:BGJ721016 BQF721011:BQF721016 CAB721011:CAB721016 CJX721011:CJX721016 CTT721011:CTT721016 DDP721011:DDP721016 DNL721011:DNL721016 DXH721011:DXH721016 EHD721011:EHD721016 EQZ721011:EQZ721016 FAV721011:FAV721016 FKR721011:FKR721016 FUN721011:FUN721016 GEJ721011:GEJ721016 GOF721011:GOF721016 GYB721011:GYB721016 HHX721011:HHX721016 HRT721011:HRT721016 IBP721011:IBP721016 ILL721011:ILL721016 IVH721011:IVH721016 JFD721011:JFD721016 JOZ721011:JOZ721016 JYV721011:JYV721016 KIR721011:KIR721016 KSN721011:KSN721016 LCJ721011:LCJ721016 LMF721011:LMF721016 LWB721011:LWB721016 MFX721011:MFX721016 MPT721011:MPT721016 MZP721011:MZP721016 NJL721011:NJL721016 NTH721011:NTH721016 ODD721011:ODD721016 OMZ721011:OMZ721016 OWV721011:OWV721016 PGR721011:PGR721016 PQN721011:PQN721016 QAJ721011:QAJ721016 QKF721011:QKF721016 QUB721011:QUB721016 RDX721011:RDX721016 RNT721011:RNT721016 RXP721011:RXP721016 SHL721011:SHL721016 SRH721011:SRH721016 TBD721011:TBD721016 TKZ721011:TKZ721016 TUV721011:TUV721016 UER721011:UER721016 UON721011:UON721016 UYJ721011:UYJ721016 VIF721011:VIF721016 VSB721011:VSB721016 WBX721011:WBX721016 WLT721011:WLT721016 WVP721011:WVP721016 G786547:G786552 JD786547:JD786552 SZ786547:SZ786552 ACV786547:ACV786552 AMR786547:AMR786552 AWN786547:AWN786552 BGJ786547:BGJ786552 BQF786547:BQF786552 CAB786547:CAB786552 CJX786547:CJX786552 CTT786547:CTT786552 DDP786547:DDP786552 DNL786547:DNL786552 DXH786547:DXH786552 EHD786547:EHD786552 EQZ786547:EQZ786552 FAV786547:FAV786552 FKR786547:FKR786552 FUN786547:FUN786552 GEJ786547:GEJ786552 GOF786547:GOF786552 GYB786547:GYB786552 HHX786547:HHX786552 HRT786547:HRT786552 IBP786547:IBP786552 ILL786547:ILL786552 IVH786547:IVH786552 JFD786547:JFD786552 JOZ786547:JOZ786552 JYV786547:JYV786552 KIR786547:KIR786552 KSN786547:KSN786552 LCJ786547:LCJ786552 LMF786547:LMF786552 LWB786547:LWB786552 MFX786547:MFX786552 MPT786547:MPT786552 MZP786547:MZP786552 NJL786547:NJL786552 NTH786547:NTH786552 ODD786547:ODD786552 OMZ786547:OMZ786552 OWV786547:OWV786552 PGR786547:PGR786552 PQN786547:PQN786552 QAJ786547:QAJ786552 QKF786547:QKF786552 QUB786547:QUB786552 RDX786547:RDX786552 RNT786547:RNT786552 RXP786547:RXP786552 SHL786547:SHL786552 SRH786547:SRH786552 TBD786547:TBD786552 TKZ786547:TKZ786552 TUV786547:TUV786552 UER786547:UER786552 UON786547:UON786552 UYJ786547:UYJ786552 VIF786547:VIF786552 VSB786547:VSB786552 WBX786547:WBX786552 WLT786547:WLT786552 WVP786547:WVP786552 G852083:G852088 JD852083:JD852088 SZ852083:SZ852088 ACV852083:ACV852088 AMR852083:AMR852088 AWN852083:AWN852088 BGJ852083:BGJ852088 BQF852083:BQF852088 CAB852083:CAB852088 CJX852083:CJX852088 CTT852083:CTT852088 DDP852083:DDP852088 DNL852083:DNL852088 DXH852083:DXH852088 EHD852083:EHD852088 EQZ852083:EQZ852088 FAV852083:FAV852088 FKR852083:FKR852088 FUN852083:FUN852088 GEJ852083:GEJ852088 GOF852083:GOF852088 GYB852083:GYB852088 HHX852083:HHX852088 HRT852083:HRT852088 IBP852083:IBP852088 ILL852083:ILL852088 IVH852083:IVH852088 JFD852083:JFD852088 JOZ852083:JOZ852088 JYV852083:JYV852088 KIR852083:KIR852088 KSN852083:KSN852088 LCJ852083:LCJ852088 LMF852083:LMF852088 LWB852083:LWB852088 MFX852083:MFX852088 MPT852083:MPT852088 MZP852083:MZP852088 NJL852083:NJL852088 NTH852083:NTH852088 ODD852083:ODD852088 OMZ852083:OMZ852088 OWV852083:OWV852088 PGR852083:PGR852088 PQN852083:PQN852088 QAJ852083:QAJ852088 QKF852083:QKF852088 QUB852083:QUB852088 RDX852083:RDX852088 RNT852083:RNT852088 RXP852083:RXP852088 SHL852083:SHL852088 SRH852083:SRH852088 TBD852083:TBD852088 TKZ852083:TKZ852088 TUV852083:TUV852088 UER852083:UER852088 UON852083:UON852088 UYJ852083:UYJ852088 VIF852083:VIF852088 VSB852083:VSB852088 WBX852083:WBX852088 WLT852083:WLT852088 WVP852083:WVP852088 G917619:G917624 JD917619:JD917624 SZ917619:SZ917624 ACV917619:ACV917624 AMR917619:AMR917624 AWN917619:AWN917624 BGJ917619:BGJ917624 BQF917619:BQF917624 CAB917619:CAB917624 CJX917619:CJX917624 CTT917619:CTT917624 DDP917619:DDP917624 DNL917619:DNL917624 DXH917619:DXH917624 EHD917619:EHD917624 EQZ917619:EQZ917624 FAV917619:FAV917624 FKR917619:FKR917624 FUN917619:FUN917624 GEJ917619:GEJ917624 GOF917619:GOF917624 GYB917619:GYB917624 HHX917619:HHX917624 HRT917619:HRT917624 IBP917619:IBP917624 ILL917619:ILL917624 IVH917619:IVH917624 JFD917619:JFD917624 JOZ917619:JOZ917624 JYV917619:JYV917624 KIR917619:KIR917624 KSN917619:KSN917624 LCJ917619:LCJ917624 LMF917619:LMF917624 LWB917619:LWB917624 MFX917619:MFX917624 MPT917619:MPT917624 MZP917619:MZP917624 NJL917619:NJL917624 NTH917619:NTH917624 ODD917619:ODD917624 OMZ917619:OMZ917624 OWV917619:OWV917624 PGR917619:PGR917624 PQN917619:PQN917624 QAJ917619:QAJ917624 QKF917619:QKF917624 QUB917619:QUB917624 RDX917619:RDX917624 RNT917619:RNT917624 RXP917619:RXP917624 SHL917619:SHL917624 SRH917619:SRH917624 TBD917619:TBD917624 TKZ917619:TKZ917624 TUV917619:TUV917624 UER917619:UER917624 UON917619:UON917624 UYJ917619:UYJ917624 VIF917619:VIF917624 VSB917619:VSB917624 WBX917619:WBX917624 WLT917619:WLT917624 WVP917619:WVP917624 G983155:G983160 JD983155:JD983160 SZ983155:SZ983160 ACV983155:ACV983160 AMR983155:AMR983160 AWN983155:AWN983160 BGJ983155:BGJ983160 BQF983155:BQF983160 CAB983155:CAB983160 CJX983155:CJX983160 CTT983155:CTT983160 DDP983155:DDP983160 DNL983155:DNL983160 DXH983155:DXH983160 EHD983155:EHD983160 EQZ983155:EQZ983160 FAV983155:FAV983160 FKR983155:FKR983160 FUN983155:FUN983160 GEJ983155:GEJ983160 GOF983155:GOF983160 GYB983155:GYB983160 HHX983155:HHX983160 HRT983155:HRT983160 IBP983155:IBP983160 ILL983155:ILL983160 IVH983155:IVH983160 JFD983155:JFD983160 JOZ983155:JOZ983160 JYV983155:JYV983160 KIR983155:KIR983160 KSN983155:KSN983160 LCJ983155:LCJ983160 LMF983155:LMF983160 LWB983155:LWB983160 MFX983155:MFX983160 MPT983155:MPT983160 MZP983155:MZP983160 NJL983155:NJL983160 NTH983155:NTH983160 ODD983155:ODD983160 OMZ983155:OMZ983160 OWV983155:OWV983160 PGR983155:PGR983160 PQN983155:PQN983160 QAJ983155:QAJ983160 QKF983155:QKF983160 QUB983155:QUB983160 RDX983155:RDX983160 RNT983155:RNT983160 RXP983155:RXP983160 SHL983155:SHL983160 SRH983155:SRH983160 TBD983155:TBD983160 TKZ983155:TKZ983160 TUV983155:TUV983160 UER983155:UER983160 UON983155:UON983160 UYJ983155:UYJ983160 VIF983155:VIF983160 VSB983155:VSB983160 WBX983155:WBX983160 WLT983155:WLT983160" xr:uid="{C8C8803B-0C67-4129-8DC4-0AAC4561BE6C}"/>
    <dataValidation allowBlank="1" showInputMessage="1" showErrorMessage="1" prompt="Aplica-se aos financiamentos da linha INOVACRED. Insumos necessários para a fabricação de protótipos e/ou pré-séries. Materiais de consumo necessários para a realização de testes, simulações e ensaios." sqref="A115:B120 IX115:IY120 ST115:SU120 ACP115:ACQ120 AML115:AMM120 AWH115:AWI120 BGD115:BGE120 BPZ115:BQA120 BZV115:BZW120 CJR115:CJS120 CTN115:CTO120 DDJ115:DDK120 DNF115:DNG120 DXB115:DXC120 EGX115:EGY120 EQT115:EQU120 FAP115:FAQ120 FKL115:FKM120 FUH115:FUI120 GED115:GEE120 GNZ115:GOA120 GXV115:GXW120 HHR115:HHS120 HRN115:HRO120 IBJ115:IBK120 ILF115:ILG120 IVB115:IVC120 JEX115:JEY120 JOT115:JOU120 JYP115:JYQ120 KIL115:KIM120 KSH115:KSI120 LCD115:LCE120 LLZ115:LMA120 LVV115:LVW120 MFR115:MFS120 MPN115:MPO120 MZJ115:MZK120 NJF115:NJG120 NTB115:NTC120 OCX115:OCY120 OMT115:OMU120 OWP115:OWQ120 PGL115:PGM120 PQH115:PQI120 QAD115:QAE120 QJZ115:QKA120 QTV115:QTW120 RDR115:RDS120 RNN115:RNO120 RXJ115:RXK120 SHF115:SHG120 SRB115:SRC120 TAX115:TAY120 TKT115:TKU120 TUP115:TUQ120 UEL115:UEM120 UOH115:UOI120 UYD115:UYE120 VHZ115:VIA120 VRV115:VRW120 WBR115:WBS120 WLN115:WLO120 WVJ115:WVK120 A65651:B65656 IX65651:IY65656 ST65651:SU65656 ACP65651:ACQ65656 AML65651:AMM65656 AWH65651:AWI65656 BGD65651:BGE65656 BPZ65651:BQA65656 BZV65651:BZW65656 CJR65651:CJS65656 CTN65651:CTO65656 DDJ65651:DDK65656 DNF65651:DNG65656 DXB65651:DXC65656 EGX65651:EGY65656 EQT65651:EQU65656 FAP65651:FAQ65656 FKL65651:FKM65656 FUH65651:FUI65656 GED65651:GEE65656 GNZ65651:GOA65656 GXV65651:GXW65656 HHR65651:HHS65656 HRN65651:HRO65656 IBJ65651:IBK65656 ILF65651:ILG65656 IVB65651:IVC65656 JEX65651:JEY65656 JOT65651:JOU65656 JYP65651:JYQ65656 KIL65651:KIM65656 KSH65651:KSI65656 LCD65651:LCE65656 LLZ65651:LMA65656 LVV65651:LVW65656 MFR65651:MFS65656 MPN65651:MPO65656 MZJ65651:MZK65656 NJF65651:NJG65656 NTB65651:NTC65656 OCX65651:OCY65656 OMT65651:OMU65656 OWP65651:OWQ65656 PGL65651:PGM65656 PQH65651:PQI65656 QAD65651:QAE65656 QJZ65651:QKA65656 QTV65651:QTW65656 RDR65651:RDS65656 RNN65651:RNO65656 RXJ65651:RXK65656 SHF65651:SHG65656 SRB65651:SRC65656 TAX65651:TAY65656 TKT65651:TKU65656 TUP65651:TUQ65656 UEL65651:UEM65656 UOH65651:UOI65656 UYD65651:UYE65656 VHZ65651:VIA65656 VRV65651:VRW65656 WBR65651:WBS65656 WLN65651:WLO65656 WVJ65651:WVK65656 A131187:B131192 IX131187:IY131192 ST131187:SU131192 ACP131187:ACQ131192 AML131187:AMM131192 AWH131187:AWI131192 BGD131187:BGE131192 BPZ131187:BQA131192 BZV131187:BZW131192 CJR131187:CJS131192 CTN131187:CTO131192 DDJ131187:DDK131192 DNF131187:DNG131192 DXB131187:DXC131192 EGX131187:EGY131192 EQT131187:EQU131192 FAP131187:FAQ131192 FKL131187:FKM131192 FUH131187:FUI131192 GED131187:GEE131192 GNZ131187:GOA131192 GXV131187:GXW131192 HHR131187:HHS131192 HRN131187:HRO131192 IBJ131187:IBK131192 ILF131187:ILG131192 IVB131187:IVC131192 JEX131187:JEY131192 JOT131187:JOU131192 JYP131187:JYQ131192 KIL131187:KIM131192 KSH131187:KSI131192 LCD131187:LCE131192 LLZ131187:LMA131192 LVV131187:LVW131192 MFR131187:MFS131192 MPN131187:MPO131192 MZJ131187:MZK131192 NJF131187:NJG131192 NTB131187:NTC131192 OCX131187:OCY131192 OMT131187:OMU131192 OWP131187:OWQ131192 PGL131187:PGM131192 PQH131187:PQI131192 QAD131187:QAE131192 QJZ131187:QKA131192 QTV131187:QTW131192 RDR131187:RDS131192 RNN131187:RNO131192 RXJ131187:RXK131192 SHF131187:SHG131192 SRB131187:SRC131192 TAX131187:TAY131192 TKT131187:TKU131192 TUP131187:TUQ131192 UEL131187:UEM131192 UOH131187:UOI131192 UYD131187:UYE131192 VHZ131187:VIA131192 VRV131187:VRW131192 WBR131187:WBS131192 WLN131187:WLO131192 WVJ131187:WVK131192 A196723:B196728 IX196723:IY196728 ST196723:SU196728 ACP196723:ACQ196728 AML196723:AMM196728 AWH196723:AWI196728 BGD196723:BGE196728 BPZ196723:BQA196728 BZV196723:BZW196728 CJR196723:CJS196728 CTN196723:CTO196728 DDJ196723:DDK196728 DNF196723:DNG196728 DXB196723:DXC196728 EGX196723:EGY196728 EQT196723:EQU196728 FAP196723:FAQ196728 FKL196723:FKM196728 FUH196723:FUI196728 GED196723:GEE196728 GNZ196723:GOA196728 GXV196723:GXW196728 HHR196723:HHS196728 HRN196723:HRO196728 IBJ196723:IBK196728 ILF196723:ILG196728 IVB196723:IVC196728 JEX196723:JEY196728 JOT196723:JOU196728 JYP196723:JYQ196728 KIL196723:KIM196728 KSH196723:KSI196728 LCD196723:LCE196728 LLZ196723:LMA196728 LVV196723:LVW196728 MFR196723:MFS196728 MPN196723:MPO196728 MZJ196723:MZK196728 NJF196723:NJG196728 NTB196723:NTC196728 OCX196723:OCY196728 OMT196723:OMU196728 OWP196723:OWQ196728 PGL196723:PGM196728 PQH196723:PQI196728 QAD196723:QAE196728 QJZ196723:QKA196728 QTV196723:QTW196728 RDR196723:RDS196728 RNN196723:RNO196728 RXJ196723:RXK196728 SHF196723:SHG196728 SRB196723:SRC196728 TAX196723:TAY196728 TKT196723:TKU196728 TUP196723:TUQ196728 UEL196723:UEM196728 UOH196723:UOI196728 UYD196723:UYE196728 VHZ196723:VIA196728 VRV196723:VRW196728 WBR196723:WBS196728 WLN196723:WLO196728 WVJ196723:WVK196728 A262259:B262264 IX262259:IY262264 ST262259:SU262264 ACP262259:ACQ262264 AML262259:AMM262264 AWH262259:AWI262264 BGD262259:BGE262264 BPZ262259:BQA262264 BZV262259:BZW262264 CJR262259:CJS262264 CTN262259:CTO262264 DDJ262259:DDK262264 DNF262259:DNG262264 DXB262259:DXC262264 EGX262259:EGY262264 EQT262259:EQU262264 FAP262259:FAQ262264 FKL262259:FKM262264 FUH262259:FUI262264 GED262259:GEE262264 GNZ262259:GOA262264 GXV262259:GXW262264 HHR262259:HHS262264 HRN262259:HRO262264 IBJ262259:IBK262264 ILF262259:ILG262264 IVB262259:IVC262264 JEX262259:JEY262264 JOT262259:JOU262264 JYP262259:JYQ262264 KIL262259:KIM262264 KSH262259:KSI262264 LCD262259:LCE262264 LLZ262259:LMA262264 LVV262259:LVW262264 MFR262259:MFS262264 MPN262259:MPO262264 MZJ262259:MZK262264 NJF262259:NJG262264 NTB262259:NTC262264 OCX262259:OCY262264 OMT262259:OMU262264 OWP262259:OWQ262264 PGL262259:PGM262264 PQH262259:PQI262264 QAD262259:QAE262264 QJZ262259:QKA262264 QTV262259:QTW262264 RDR262259:RDS262264 RNN262259:RNO262264 RXJ262259:RXK262264 SHF262259:SHG262264 SRB262259:SRC262264 TAX262259:TAY262264 TKT262259:TKU262264 TUP262259:TUQ262264 UEL262259:UEM262264 UOH262259:UOI262264 UYD262259:UYE262264 VHZ262259:VIA262264 VRV262259:VRW262264 WBR262259:WBS262264 WLN262259:WLO262264 WVJ262259:WVK262264 A327795:B327800 IX327795:IY327800 ST327795:SU327800 ACP327795:ACQ327800 AML327795:AMM327800 AWH327795:AWI327800 BGD327795:BGE327800 BPZ327795:BQA327800 BZV327795:BZW327800 CJR327795:CJS327800 CTN327795:CTO327800 DDJ327795:DDK327800 DNF327795:DNG327800 DXB327795:DXC327800 EGX327795:EGY327800 EQT327795:EQU327800 FAP327795:FAQ327800 FKL327795:FKM327800 FUH327795:FUI327800 GED327795:GEE327800 GNZ327795:GOA327800 GXV327795:GXW327800 HHR327795:HHS327800 HRN327795:HRO327800 IBJ327795:IBK327800 ILF327795:ILG327800 IVB327795:IVC327800 JEX327795:JEY327800 JOT327795:JOU327800 JYP327795:JYQ327800 KIL327795:KIM327800 KSH327795:KSI327800 LCD327795:LCE327800 LLZ327795:LMA327800 LVV327795:LVW327800 MFR327795:MFS327800 MPN327795:MPO327800 MZJ327795:MZK327800 NJF327795:NJG327800 NTB327795:NTC327800 OCX327795:OCY327800 OMT327795:OMU327800 OWP327795:OWQ327800 PGL327795:PGM327800 PQH327795:PQI327800 QAD327795:QAE327800 QJZ327795:QKA327800 QTV327795:QTW327800 RDR327795:RDS327800 RNN327795:RNO327800 RXJ327795:RXK327800 SHF327795:SHG327800 SRB327795:SRC327800 TAX327795:TAY327800 TKT327795:TKU327800 TUP327795:TUQ327800 UEL327795:UEM327800 UOH327795:UOI327800 UYD327795:UYE327800 VHZ327795:VIA327800 VRV327795:VRW327800 WBR327795:WBS327800 WLN327795:WLO327800 WVJ327795:WVK327800 A393331:B393336 IX393331:IY393336 ST393331:SU393336 ACP393331:ACQ393336 AML393331:AMM393336 AWH393331:AWI393336 BGD393331:BGE393336 BPZ393331:BQA393336 BZV393331:BZW393336 CJR393331:CJS393336 CTN393331:CTO393336 DDJ393331:DDK393336 DNF393331:DNG393336 DXB393331:DXC393336 EGX393331:EGY393336 EQT393331:EQU393336 FAP393331:FAQ393336 FKL393331:FKM393336 FUH393331:FUI393336 GED393331:GEE393336 GNZ393331:GOA393336 GXV393331:GXW393336 HHR393331:HHS393336 HRN393331:HRO393336 IBJ393331:IBK393336 ILF393331:ILG393336 IVB393331:IVC393336 JEX393331:JEY393336 JOT393331:JOU393336 JYP393331:JYQ393336 KIL393331:KIM393336 KSH393331:KSI393336 LCD393331:LCE393336 LLZ393331:LMA393336 LVV393331:LVW393336 MFR393331:MFS393336 MPN393331:MPO393336 MZJ393331:MZK393336 NJF393331:NJG393336 NTB393331:NTC393336 OCX393331:OCY393336 OMT393331:OMU393336 OWP393331:OWQ393336 PGL393331:PGM393336 PQH393331:PQI393336 QAD393331:QAE393336 QJZ393331:QKA393336 QTV393331:QTW393336 RDR393331:RDS393336 RNN393331:RNO393336 RXJ393331:RXK393336 SHF393331:SHG393336 SRB393331:SRC393336 TAX393331:TAY393336 TKT393331:TKU393336 TUP393331:TUQ393336 UEL393331:UEM393336 UOH393331:UOI393336 UYD393331:UYE393336 VHZ393331:VIA393336 VRV393331:VRW393336 WBR393331:WBS393336 WLN393331:WLO393336 WVJ393331:WVK393336 A458867:B458872 IX458867:IY458872 ST458867:SU458872 ACP458867:ACQ458872 AML458867:AMM458872 AWH458867:AWI458872 BGD458867:BGE458872 BPZ458867:BQA458872 BZV458867:BZW458872 CJR458867:CJS458872 CTN458867:CTO458872 DDJ458867:DDK458872 DNF458867:DNG458872 DXB458867:DXC458872 EGX458867:EGY458872 EQT458867:EQU458872 FAP458867:FAQ458872 FKL458867:FKM458872 FUH458867:FUI458872 GED458867:GEE458872 GNZ458867:GOA458872 GXV458867:GXW458872 HHR458867:HHS458872 HRN458867:HRO458872 IBJ458867:IBK458872 ILF458867:ILG458872 IVB458867:IVC458872 JEX458867:JEY458872 JOT458867:JOU458872 JYP458867:JYQ458872 KIL458867:KIM458872 KSH458867:KSI458872 LCD458867:LCE458872 LLZ458867:LMA458872 LVV458867:LVW458872 MFR458867:MFS458872 MPN458867:MPO458872 MZJ458867:MZK458872 NJF458867:NJG458872 NTB458867:NTC458872 OCX458867:OCY458872 OMT458867:OMU458872 OWP458867:OWQ458872 PGL458867:PGM458872 PQH458867:PQI458872 QAD458867:QAE458872 QJZ458867:QKA458872 QTV458867:QTW458872 RDR458867:RDS458872 RNN458867:RNO458872 RXJ458867:RXK458872 SHF458867:SHG458872 SRB458867:SRC458872 TAX458867:TAY458872 TKT458867:TKU458872 TUP458867:TUQ458872 UEL458867:UEM458872 UOH458867:UOI458872 UYD458867:UYE458872 VHZ458867:VIA458872 VRV458867:VRW458872 WBR458867:WBS458872 WLN458867:WLO458872 WVJ458867:WVK458872 A524403:B524408 IX524403:IY524408 ST524403:SU524408 ACP524403:ACQ524408 AML524403:AMM524408 AWH524403:AWI524408 BGD524403:BGE524408 BPZ524403:BQA524408 BZV524403:BZW524408 CJR524403:CJS524408 CTN524403:CTO524408 DDJ524403:DDK524408 DNF524403:DNG524408 DXB524403:DXC524408 EGX524403:EGY524408 EQT524403:EQU524408 FAP524403:FAQ524408 FKL524403:FKM524408 FUH524403:FUI524408 GED524403:GEE524408 GNZ524403:GOA524408 GXV524403:GXW524408 HHR524403:HHS524408 HRN524403:HRO524408 IBJ524403:IBK524408 ILF524403:ILG524408 IVB524403:IVC524408 JEX524403:JEY524408 JOT524403:JOU524408 JYP524403:JYQ524408 KIL524403:KIM524408 KSH524403:KSI524408 LCD524403:LCE524408 LLZ524403:LMA524408 LVV524403:LVW524408 MFR524403:MFS524408 MPN524403:MPO524408 MZJ524403:MZK524408 NJF524403:NJG524408 NTB524403:NTC524408 OCX524403:OCY524408 OMT524403:OMU524408 OWP524403:OWQ524408 PGL524403:PGM524408 PQH524403:PQI524408 QAD524403:QAE524408 QJZ524403:QKA524408 QTV524403:QTW524408 RDR524403:RDS524408 RNN524403:RNO524408 RXJ524403:RXK524408 SHF524403:SHG524408 SRB524403:SRC524408 TAX524403:TAY524408 TKT524403:TKU524408 TUP524403:TUQ524408 UEL524403:UEM524408 UOH524403:UOI524408 UYD524403:UYE524408 VHZ524403:VIA524408 VRV524403:VRW524408 WBR524403:WBS524408 WLN524403:WLO524408 WVJ524403:WVK524408 A589939:B589944 IX589939:IY589944 ST589939:SU589944 ACP589939:ACQ589944 AML589939:AMM589944 AWH589939:AWI589944 BGD589939:BGE589944 BPZ589939:BQA589944 BZV589939:BZW589944 CJR589939:CJS589944 CTN589939:CTO589944 DDJ589939:DDK589944 DNF589939:DNG589944 DXB589939:DXC589944 EGX589939:EGY589944 EQT589939:EQU589944 FAP589939:FAQ589944 FKL589939:FKM589944 FUH589939:FUI589944 GED589939:GEE589944 GNZ589939:GOA589944 GXV589939:GXW589944 HHR589939:HHS589944 HRN589939:HRO589944 IBJ589939:IBK589944 ILF589939:ILG589944 IVB589939:IVC589944 JEX589939:JEY589944 JOT589939:JOU589944 JYP589939:JYQ589944 KIL589939:KIM589944 KSH589939:KSI589944 LCD589939:LCE589944 LLZ589939:LMA589944 LVV589939:LVW589944 MFR589939:MFS589944 MPN589939:MPO589944 MZJ589939:MZK589944 NJF589939:NJG589944 NTB589939:NTC589944 OCX589939:OCY589944 OMT589939:OMU589944 OWP589939:OWQ589944 PGL589939:PGM589944 PQH589939:PQI589944 QAD589939:QAE589944 QJZ589939:QKA589944 QTV589939:QTW589944 RDR589939:RDS589944 RNN589939:RNO589944 RXJ589939:RXK589944 SHF589939:SHG589944 SRB589939:SRC589944 TAX589939:TAY589944 TKT589939:TKU589944 TUP589939:TUQ589944 UEL589939:UEM589944 UOH589939:UOI589944 UYD589939:UYE589944 VHZ589939:VIA589944 VRV589939:VRW589944 WBR589939:WBS589944 WLN589939:WLO589944 WVJ589939:WVK589944 A655475:B655480 IX655475:IY655480 ST655475:SU655480 ACP655475:ACQ655480 AML655475:AMM655480 AWH655475:AWI655480 BGD655475:BGE655480 BPZ655475:BQA655480 BZV655475:BZW655480 CJR655475:CJS655480 CTN655475:CTO655480 DDJ655475:DDK655480 DNF655475:DNG655480 DXB655475:DXC655480 EGX655475:EGY655480 EQT655475:EQU655480 FAP655475:FAQ655480 FKL655475:FKM655480 FUH655475:FUI655480 GED655475:GEE655480 GNZ655475:GOA655480 GXV655475:GXW655480 HHR655475:HHS655480 HRN655475:HRO655480 IBJ655475:IBK655480 ILF655475:ILG655480 IVB655475:IVC655480 JEX655475:JEY655480 JOT655475:JOU655480 JYP655475:JYQ655480 KIL655475:KIM655480 KSH655475:KSI655480 LCD655475:LCE655480 LLZ655475:LMA655480 LVV655475:LVW655480 MFR655475:MFS655480 MPN655475:MPO655480 MZJ655475:MZK655480 NJF655475:NJG655480 NTB655475:NTC655480 OCX655475:OCY655480 OMT655475:OMU655480 OWP655475:OWQ655480 PGL655475:PGM655480 PQH655475:PQI655480 QAD655475:QAE655480 QJZ655475:QKA655480 QTV655475:QTW655480 RDR655475:RDS655480 RNN655475:RNO655480 RXJ655475:RXK655480 SHF655475:SHG655480 SRB655475:SRC655480 TAX655475:TAY655480 TKT655475:TKU655480 TUP655475:TUQ655480 UEL655475:UEM655480 UOH655475:UOI655480 UYD655475:UYE655480 VHZ655475:VIA655480 VRV655475:VRW655480 WBR655475:WBS655480 WLN655475:WLO655480 WVJ655475:WVK655480 A721011:B721016 IX721011:IY721016 ST721011:SU721016 ACP721011:ACQ721016 AML721011:AMM721016 AWH721011:AWI721016 BGD721011:BGE721016 BPZ721011:BQA721016 BZV721011:BZW721016 CJR721011:CJS721016 CTN721011:CTO721016 DDJ721011:DDK721016 DNF721011:DNG721016 DXB721011:DXC721016 EGX721011:EGY721016 EQT721011:EQU721016 FAP721011:FAQ721016 FKL721011:FKM721016 FUH721011:FUI721016 GED721011:GEE721016 GNZ721011:GOA721016 GXV721011:GXW721016 HHR721011:HHS721016 HRN721011:HRO721016 IBJ721011:IBK721016 ILF721011:ILG721016 IVB721011:IVC721016 JEX721011:JEY721016 JOT721011:JOU721016 JYP721011:JYQ721016 KIL721011:KIM721016 KSH721011:KSI721016 LCD721011:LCE721016 LLZ721011:LMA721016 LVV721011:LVW721016 MFR721011:MFS721016 MPN721011:MPO721016 MZJ721011:MZK721016 NJF721011:NJG721016 NTB721011:NTC721016 OCX721011:OCY721016 OMT721011:OMU721016 OWP721011:OWQ721016 PGL721011:PGM721016 PQH721011:PQI721016 QAD721011:QAE721016 QJZ721011:QKA721016 QTV721011:QTW721016 RDR721011:RDS721016 RNN721011:RNO721016 RXJ721011:RXK721016 SHF721011:SHG721016 SRB721011:SRC721016 TAX721011:TAY721016 TKT721011:TKU721016 TUP721011:TUQ721016 UEL721011:UEM721016 UOH721011:UOI721016 UYD721011:UYE721016 VHZ721011:VIA721016 VRV721011:VRW721016 WBR721011:WBS721016 WLN721011:WLO721016 WVJ721011:WVK721016 A786547:B786552 IX786547:IY786552 ST786547:SU786552 ACP786547:ACQ786552 AML786547:AMM786552 AWH786547:AWI786552 BGD786547:BGE786552 BPZ786547:BQA786552 BZV786547:BZW786552 CJR786547:CJS786552 CTN786547:CTO786552 DDJ786547:DDK786552 DNF786547:DNG786552 DXB786547:DXC786552 EGX786547:EGY786552 EQT786547:EQU786552 FAP786547:FAQ786552 FKL786547:FKM786552 FUH786547:FUI786552 GED786547:GEE786552 GNZ786547:GOA786552 GXV786547:GXW786552 HHR786547:HHS786552 HRN786547:HRO786552 IBJ786547:IBK786552 ILF786547:ILG786552 IVB786547:IVC786552 JEX786547:JEY786552 JOT786547:JOU786552 JYP786547:JYQ786552 KIL786547:KIM786552 KSH786547:KSI786552 LCD786547:LCE786552 LLZ786547:LMA786552 LVV786547:LVW786552 MFR786547:MFS786552 MPN786547:MPO786552 MZJ786547:MZK786552 NJF786547:NJG786552 NTB786547:NTC786552 OCX786547:OCY786552 OMT786547:OMU786552 OWP786547:OWQ786552 PGL786547:PGM786552 PQH786547:PQI786552 QAD786547:QAE786552 QJZ786547:QKA786552 QTV786547:QTW786552 RDR786547:RDS786552 RNN786547:RNO786552 RXJ786547:RXK786552 SHF786547:SHG786552 SRB786547:SRC786552 TAX786547:TAY786552 TKT786547:TKU786552 TUP786547:TUQ786552 UEL786547:UEM786552 UOH786547:UOI786552 UYD786547:UYE786552 VHZ786547:VIA786552 VRV786547:VRW786552 WBR786547:WBS786552 WLN786547:WLO786552 WVJ786547:WVK786552 A852083:B852088 IX852083:IY852088 ST852083:SU852088 ACP852083:ACQ852088 AML852083:AMM852088 AWH852083:AWI852088 BGD852083:BGE852088 BPZ852083:BQA852088 BZV852083:BZW852088 CJR852083:CJS852088 CTN852083:CTO852088 DDJ852083:DDK852088 DNF852083:DNG852088 DXB852083:DXC852088 EGX852083:EGY852088 EQT852083:EQU852088 FAP852083:FAQ852088 FKL852083:FKM852088 FUH852083:FUI852088 GED852083:GEE852088 GNZ852083:GOA852088 GXV852083:GXW852088 HHR852083:HHS852088 HRN852083:HRO852088 IBJ852083:IBK852088 ILF852083:ILG852088 IVB852083:IVC852088 JEX852083:JEY852088 JOT852083:JOU852088 JYP852083:JYQ852088 KIL852083:KIM852088 KSH852083:KSI852088 LCD852083:LCE852088 LLZ852083:LMA852088 LVV852083:LVW852088 MFR852083:MFS852088 MPN852083:MPO852088 MZJ852083:MZK852088 NJF852083:NJG852088 NTB852083:NTC852088 OCX852083:OCY852088 OMT852083:OMU852088 OWP852083:OWQ852088 PGL852083:PGM852088 PQH852083:PQI852088 QAD852083:QAE852088 QJZ852083:QKA852088 QTV852083:QTW852088 RDR852083:RDS852088 RNN852083:RNO852088 RXJ852083:RXK852088 SHF852083:SHG852088 SRB852083:SRC852088 TAX852083:TAY852088 TKT852083:TKU852088 TUP852083:TUQ852088 UEL852083:UEM852088 UOH852083:UOI852088 UYD852083:UYE852088 VHZ852083:VIA852088 VRV852083:VRW852088 WBR852083:WBS852088 WLN852083:WLO852088 WVJ852083:WVK852088 A917619:B917624 IX917619:IY917624 ST917619:SU917624 ACP917619:ACQ917624 AML917619:AMM917624 AWH917619:AWI917624 BGD917619:BGE917624 BPZ917619:BQA917624 BZV917619:BZW917624 CJR917619:CJS917624 CTN917619:CTO917624 DDJ917619:DDK917624 DNF917619:DNG917624 DXB917619:DXC917624 EGX917619:EGY917624 EQT917619:EQU917624 FAP917619:FAQ917624 FKL917619:FKM917624 FUH917619:FUI917624 GED917619:GEE917624 GNZ917619:GOA917624 GXV917619:GXW917624 HHR917619:HHS917624 HRN917619:HRO917624 IBJ917619:IBK917624 ILF917619:ILG917624 IVB917619:IVC917624 JEX917619:JEY917624 JOT917619:JOU917624 JYP917619:JYQ917624 KIL917619:KIM917624 KSH917619:KSI917624 LCD917619:LCE917624 LLZ917619:LMA917624 LVV917619:LVW917624 MFR917619:MFS917624 MPN917619:MPO917624 MZJ917619:MZK917624 NJF917619:NJG917624 NTB917619:NTC917624 OCX917619:OCY917624 OMT917619:OMU917624 OWP917619:OWQ917624 PGL917619:PGM917624 PQH917619:PQI917624 QAD917619:QAE917624 QJZ917619:QKA917624 QTV917619:QTW917624 RDR917619:RDS917624 RNN917619:RNO917624 RXJ917619:RXK917624 SHF917619:SHG917624 SRB917619:SRC917624 TAX917619:TAY917624 TKT917619:TKU917624 TUP917619:TUQ917624 UEL917619:UEM917624 UOH917619:UOI917624 UYD917619:UYE917624 VHZ917619:VIA917624 VRV917619:VRW917624 WBR917619:WBS917624 WLN917619:WLO917624 WVJ917619:WVK917624 A983155:B983160 IX983155:IY983160 ST983155:SU983160 ACP983155:ACQ983160 AML983155:AMM983160 AWH983155:AWI983160 BGD983155:BGE983160 BPZ983155:BQA983160 BZV983155:BZW983160 CJR983155:CJS983160 CTN983155:CTO983160 DDJ983155:DDK983160 DNF983155:DNG983160 DXB983155:DXC983160 EGX983155:EGY983160 EQT983155:EQU983160 FAP983155:FAQ983160 FKL983155:FKM983160 FUH983155:FUI983160 GED983155:GEE983160 GNZ983155:GOA983160 GXV983155:GXW983160 HHR983155:HHS983160 HRN983155:HRO983160 IBJ983155:IBK983160 ILF983155:ILG983160 IVB983155:IVC983160 JEX983155:JEY983160 JOT983155:JOU983160 JYP983155:JYQ983160 KIL983155:KIM983160 KSH983155:KSI983160 LCD983155:LCE983160 LLZ983155:LMA983160 LVV983155:LVW983160 MFR983155:MFS983160 MPN983155:MPO983160 MZJ983155:MZK983160 NJF983155:NJG983160 NTB983155:NTC983160 OCX983155:OCY983160 OMT983155:OMU983160 OWP983155:OWQ983160 PGL983155:PGM983160 PQH983155:PQI983160 QAD983155:QAE983160 QJZ983155:QKA983160 QTV983155:QTW983160 RDR983155:RDS983160 RNN983155:RNO983160 RXJ983155:RXK983160 SHF983155:SHG983160 SRB983155:SRC983160 TAX983155:TAY983160 TKT983155:TKU983160 TUP983155:TUQ983160 UEL983155:UEM983160 UOH983155:UOI983160 UYD983155:UYE983160 VHZ983155:VIA983160 VRV983155:VRW983160 WBR983155:WBS983160 WLN983155:WLO983160 WVJ983155:WVK983160" xr:uid="{80EDB3C3-00B6-46AA-AA41-CFB3B086C76F}"/>
    <dataValidation allowBlank="1" showInputMessage="1" showErrorMessage="1" promptTitle="Discriminação" prompt="Tipo (exemplo: furgão, pick-up, caminhonete, caminhão), combustível, marca, modelo, capacidade." sqref="WVJ983135:WVK983138 A65631:B65634 IX65631:IY65634 ST65631:SU65634 ACP65631:ACQ65634 AML65631:AMM65634 AWH65631:AWI65634 BGD65631:BGE65634 BPZ65631:BQA65634 BZV65631:BZW65634 CJR65631:CJS65634 CTN65631:CTO65634 DDJ65631:DDK65634 DNF65631:DNG65634 DXB65631:DXC65634 EGX65631:EGY65634 EQT65631:EQU65634 FAP65631:FAQ65634 FKL65631:FKM65634 FUH65631:FUI65634 GED65631:GEE65634 GNZ65631:GOA65634 GXV65631:GXW65634 HHR65631:HHS65634 HRN65631:HRO65634 IBJ65631:IBK65634 ILF65631:ILG65634 IVB65631:IVC65634 JEX65631:JEY65634 JOT65631:JOU65634 JYP65631:JYQ65634 KIL65631:KIM65634 KSH65631:KSI65634 LCD65631:LCE65634 LLZ65631:LMA65634 LVV65631:LVW65634 MFR65631:MFS65634 MPN65631:MPO65634 MZJ65631:MZK65634 NJF65631:NJG65634 NTB65631:NTC65634 OCX65631:OCY65634 OMT65631:OMU65634 OWP65631:OWQ65634 PGL65631:PGM65634 PQH65631:PQI65634 QAD65631:QAE65634 QJZ65631:QKA65634 QTV65631:QTW65634 RDR65631:RDS65634 RNN65631:RNO65634 RXJ65631:RXK65634 SHF65631:SHG65634 SRB65631:SRC65634 TAX65631:TAY65634 TKT65631:TKU65634 TUP65631:TUQ65634 UEL65631:UEM65634 UOH65631:UOI65634 UYD65631:UYE65634 VHZ65631:VIA65634 VRV65631:VRW65634 WBR65631:WBS65634 WLN65631:WLO65634 WVJ65631:WVK65634 A131167:B131170 IX131167:IY131170 ST131167:SU131170 ACP131167:ACQ131170 AML131167:AMM131170 AWH131167:AWI131170 BGD131167:BGE131170 BPZ131167:BQA131170 BZV131167:BZW131170 CJR131167:CJS131170 CTN131167:CTO131170 DDJ131167:DDK131170 DNF131167:DNG131170 DXB131167:DXC131170 EGX131167:EGY131170 EQT131167:EQU131170 FAP131167:FAQ131170 FKL131167:FKM131170 FUH131167:FUI131170 GED131167:GEE131170 GNZ131167:GOA131170 GXV131167:GXW131170 HHR131167:HHS131170 HRN131167:HRO131170 IBJ131167:IBK131170 ILF131167:ILG131170 IVB131167:IVC131170 JEX131167:JEY131170 JOT131167:JOU131170 JYP131167:JYQ131170 KIL131167:KIM131170 KSH131167:KSI131170 LCD131167:LCE131170 LLZ131167:LMA131170 LVV131167:LVW131170 MFR131167:MFS131170 MPN131167:MPO131170 MZJ131167:MZK131170 NJF131167:NJG131170 NTB131167:NTC131170 OCX131167:OCY131170 OMT131167:OMU131170 OWP131167:OWQ131170 PGL131167:PGM131170 PQH131167:PQI131170 QAD131167:QAE131170 QJZ131167:QKA131170 QTV131167:QTW131170 RDR131167:RDS131170 RNN131167:RNO131170 RXJ131167:RXK131170 SHF131167:SHG131170 SRB131167:SRC131170 TAX131167:TAY131170 TKT131167:TKU131170 TUP131167:TUQ131170 UEL131167:UEM131170 UOH131167:UOI131170 UYD131167:UYE131170 VHZ131167:VIA131170 VRV131167:VRW131170 WBR131167:WBS131170 WLN131167:WLO131170 WVJ131167:WVK131170 A196703:B196706 IX196703:IY196706 ST196703:SU196706 ACP196703:ACQ196706 AML196703:AMM196706 AWH196703:AWI196706 BGD196703:BGE196706 BPZ196703:BQA196706 BZV196703:BZW196706 CJR196703:CJS196706 CTN196703:CTO196706 DDJ196703:DDK196706 DNF196703:DNG196706 DXB196703:DXC196706 EGX196703:EGY196706 EQT196703:EQU196706 FAP196703:FAQ196706 FKL196703:FKM196706 FUH196703:FUI196706 GED196703:GEE196706 GNZ196703:GOA196706 GXV196703:GXW196706 HHR196703:HHS196706 HRN196703:HRO196706 IBJ196703:IBK196706 ILF196703:ILG196706 IVB196703:IVC196706 JEX196703:JEY196706 JOT196703:JOU196706 JYP196703:JYQ196706 KIL196703:KIM196706 KSH196703:KSI196706 LCD196703:LCE196706 LLZ196703:LMA196706 LVV196703:LVW196706 MFR196703:MFS196706 MPN196703:MPO196706 MZJ196703:MZK196706 NJF196703:NJG196706 NTB196703:NTC196706 OCX196703:OCY196706 OMT196703:OMU196706 OWP196703:OWQ196706 PGL196703:PGM196706 PQH196703:PQI196706 QAD196703:QAE196706 QJZ196703:QKA196706 QTV196703:QTW196706 RDR196703:RDS196706 RNN196703:RNO196706 RXJ196703:RXK196706 SHF196703:SHG196706 SRB196703:SRC196706 TAX196703:TAY196706 TKT196703:TKU196706 TUP196703:TUQ196706 UEL196703:UEM196706 UOH196703:UOI196706 UYD196703:UYE196706 VHZ196703:VIA196706 VRV196703:VRW196706 WBR196703:WBS196706 WLN196703:WLO196706 WVJ196703:WVK196706 A262239:B262242 IX262239:IY262242 ST262239:SU262242 ACP262239:ACQ262242 AML262239:AMM262242 AWH262239:AWI262242 BGD262239:BGE262242 BPZ262239:BQA262242 BZV262239:BZW262242 CJR262239:CJS262242 CTN262239:CTO262242 DDJ262239:DDK262242 DNF262239:DNG262242 DXB262239:DXC262242 EGX262239:EGY262242 EQT262239:EQU262242 FAP262239:FAQ262242 FKL262239:FKM262242 FUH262239:FUI262242 GED262239:GEE262242 GNZ262239:GOA262242 GXV262239:GXW262242 HHR262239:HHS262242 HRN262239:HRO262242 IBJ262239:IBK262242 ILF262239:ILG262242 IVB262239:IVC262242 JEX262239:JEY262242 JOT262239:JOU262242 JYP262239:JYQ262242 KIL262239:KIM262242 KSH262239:KSI262242 LCD262239:LCE262242 LLZ262239:LMA262242 LVV262239:LVW262242 MFR262239:MFS262242 MPN262239:MPO262242 MZJ262239:MZK262242 NJF262239:NJG262242 NTB262239:NTC262242 OCX262239:OCY262242 OMT262239:OMU262242 OWP262239:OWQ262242 PGL262239:PGM262242 PQH262239:PQI262242 QAD262239:QAE262242 QJZ262239:QKA262242 QTV262239:QTW262242 RDR262239:RDS262242 RNN262239:RNO262242 RXJ262239:RXK262242 SHF262239:SHG262242 SRB262239:SRC262242 TAX262239:TAY262242 TKT262239:TKU262242 TUP262239:TUQ262242 UEL262239:UEM262242 UOH262239:UOI262242 UYD262239:UYE262242 VHZ262239:VIA262242 VRV262239:VRW262242 WBR262239:WBS262242 WLN262239:WLO262242 WVJ262239:WVK262242 A327775:B327778 IX327775:IY327778 ST327775:SU327778 ACP327775:ACQ327778 AML327775:AMM327778 AWH327775:AWI327778 BGD327775:BGE327778 BPZ327775:BQA327778 BZV327775:BZW327778 CJR327775:CJS327778 CTN327775:CTO327778 DDJ327775:DDK327778 DNF327775:DNG327778 DXB327775:DXC327778 EGX327775:EGY327778 EQT327775:EQU327778 FAP327775:FAQ327778 FKL327775:FKM327778 FUH327775:FUI327778 GED327775:GEE327778 GNZ327775:GOA327778 GXV327775:GXW327778 HHR327775:HHS327778 HRN327775:HRO327778 IBJ327775:IBK327778 ILF327775:ILG327778 IVB327775:IVC327778 JEX327775:JEY327778 JOT327775:JOU327778 JYP327775:JYQ327778 KIL327775:KIM327778 KSH327775:KSI327778 LCD327775:LCE327778 LLZ327775:LMA327778 LVV327775:LVW327778 MFR327775:MFS327778 MPN327775:MPO327778 MZJ327775:MZK327778 NJF327775:NJG327778 NTB327775:NTC327778 OCX327775:OCY327778 OMT327775:OMU327778 OWP327775:OWQ327778 PGL327775:PGM327778 PQH327775:PQI327778 QAD327775:QAE327778 QJZ327775:QKA327778 QTV327775:QTW327778 RDR327775:RDS327778 RNN327775:RNO327778 RXJ327775:RXK327778 SHF327775:SHG327778 SRB327775:SRC327778 TAX327775:TAY327778 TKT327775:TKU327778 TUP327775:TUQ327778 UEL327775:UEM327778 UOH327775:UOI327778 UYD327775:UYE327778 VHZ327775:VIA327778 VRV327775:VRW327778 WBR327775:WBS327778 WLN327775:WLO327778 WVJ327775:WVK327778 A393311:B393314 IX393311:IY393314 ST393311:SU393314 ACP393311:ACQ393314 AML393311:AMM393314 AWH393311:AWI393314 BGD393311:BGE393314 BPZ393311:BQA393314 BZV393311:BZW393314 CJR393311:CJS393314 CTN393311:CTO393314 DDJ393311:DDK393314 DNF393311:DNG393314 DXB393311:DXC393314 EGX393311:EGY393314 EQT393311:EQU393314 FAP393311:FAQ393314 FKL393311:FKM393314 FUH393311:FUI393314 GED393311:GEE393314 GNZ393311:GOA393314 GXV393311:GXW393314 HHR393311:HHS393314 HRN393311:HRO393314 IBJ393311:IBK393314 ILF393311:ILG393314 IVB393311:IVC393314 JEX393311:JEY393314 JOT393311:JOU393314 JYP393311:JYQ393314 KIL393311:KIM393314 KSH393311:KSI393314 LCD393311:LCE393314 LLZ393311:LMA393314 LVV393311:LVW393314 MFR393311:MFS393314 MPN393311:MPO393314 MZJ393311:MZK393314 NJF393311:NJG393314 NTB393311:NTC393314 OCX393311:OCY393314 OMT393311:OMU393314 OWP393311:OWQ393314 PGL393311:PGM393314 PQH393311:PQI393314 QAD393311:QAE393314 QJZ393311:QKA393314 QTV393311:QTW393314 RDR393311:RDS393314 RNN393311:RNO393314 RXJ393311:RXK393314 SHF393311:SHG393314 SRB393311:SRC393314 TAX393311:TAY393314 TKT393311:TKU393314 TUP393311:TUQ393314 UEL393311:UEM393314 UOH393311:UOI393314 UYD393311:UYE393314 VHZ393311:VIA393314 VRV393311:VRW393314 WBR393311:WBS393314 WLN393311:WLO393314 WVJ393311:WVK393314 A458847:B458850 IX458847:IY458850 ST458847:SU458850 ACP458847:ACQ458850 AML458847:AMM458850 AWH458847:AWI458850 BGD458847:BGE458850 BPZ458847:BQA458850 BZV458847:BZW458850 CJR458847:CJS458850 CTN458847:CTO458850 DDJ458847:DDK458850 DNF458847:DNG458850 DXB458847:DXC458850 EGX458847:EGY458850 EQT458847:EQU458850 FAP458847:FAQ458850 FKL458847:FKM458850 FUH458847:FUI458850 GED458847:GEE458850 GNZ458847:GOA458850 GXV458847:GXW458850 HHR458847:HHS458850 HRN458847:HRO458850 IBJ458847:IBK458850 ILF458847:ILG458850 IVB458847:IVC458850 JEX458847:JEY458850 JOT458847:JOU458850 JYP458847:JYQ458850 KIL458847:KIM458850 KSH458847:KSI458850 LCD458847:LCE458850 LLZ458847:LMA458850 LVV458847:LVW458850 MFR458847:MFS458850 MPN458847:MPO458850 MZJ458847:MZK458850 NJF458847:NJG458850 NTB458847:NTC458850 OCX458847:OCY458850 OMT458847:OMU458850 OWP458847:OWQ458850 PGL458847:PGM458850 PQH458847:PQI458850 QAD458847:QAE458850 QJZ458847:QKA458850 QTV458847:QTW458850 RDR458847:RDS458850 RNN458847:RNO458850 RXJ458847:RXK458850 SHF458847:SHG458850 SRB458847:SRC458850 TAX458847:TAY458850 TKT458847:TKU458850 TUP458847:TUQ458850 UEL458847:UEM458850 UOH458847:UOI458850 UYD458847:UYE458850 VHZ458847:VIA458850 VRV458847:VRW458850 WBR458847:WBS458850 WLN458847:WLO458850 WVJ458847:WVK458850 A524383:B524386 IX524383:IY524386 ST524383:SU524386 ACP524383:ACQ524386 AML524383:AMM524386 AWH524383:AWI524386 BGD524383:BGE524386 BPZ524383:BQA524386 BZV524383:BZW524386 CJR524383:CJS524386 CTN524383:CTO524386 DDJ524383:DDK524386 DNF524383:DNG524386 DXB524383:DXC524386 EGX524383:EGY524386 EQT524383:EQU524386 FAP524383:FAQ524386 FKL524383:FKM524386 FUH524383:FUI524386 GED524383:GEE524386 GNZ524383:GOA524386 GXV524383:GXW524386 HHR524383:HHS524386 HRN524383:HRO524386 IBJ524383:IBK524386 ILF524383:ILG524386 IVB524383:IVC524386 JEX524383:JEY524386 JOT524383:JOU524386 JYP524383:JYQ524386 KIL524383:KIM524386 KSH524383:KSI524386 LCD524383:LCE524386 LLZ524383:LMA524386 LVV524383:LVW524386 MFR524383:MFS524386 MPN524383:MPO524386 MZJ524383:MZK524386 NJF524383:NJG524386 NTB524383:NTC524386 OCX524383:OCY524386 OMT524383:OMU524386 OWP524383:OWQ524386 PGL524383:PGM524386 PQH524383:PQI524386 QAD524383:QAE524386 QJZ524383:QKA524386 QTV524383:QTW524386 RDR524383:RDS524386 RNN524383:RNO524386 RXJ524383:RXK524386 SHF524383:SHG524386 SRB524383:SRC524386 TAX524383:TAY524386 TKT524383:TKU524386 TUP524383:TUQ524386 UEL524383:UEM524386 UOH524383:UOI524386 UYD524383:UYE524386 VHZ524383:VIA524386 VRV524383:VRW524386 WBR524383:WBS524386 WLN524383:WLO524386 WVJ524383:WVK524386 A589919:B589922 IX589919:IY589922 ST589919:SU589922 ACP589919:ACQ589922 AML589919:AMM589922 AWH589919:AWI589922 BGD589919:BGE589922 BPZ589919:BQA589922 BZV589919:BZW589922 CJR589919:CJS589922 CTN589919:CTO589922 DDJ589919:DDK589922 DNF589919:DNG589922 DXB589919:DXC589922 EGX589919:EGY589922 EQT589919:EQU589922 FAP589919:FAQ589922 FKL589919:FKM589922 FUH589919:FUI589922 GED589919:GEE589922 GNZ589919:GOA589922 GXV589919:GXW589922 HHR589919:HHS589922 HRN589919:HRO589922 IBJ589919:IBK589922 ILF589919:ILG589922 IVB589919:IVC589922 JEX589919:JEY589922 JOT589919:JOU589922 JYP589919:JYQ589922 KIL589919:KIM589922 KSH589919:KSI589922 LCD589919:LCE589922 LLZ589919:LMA589922 LVV589919:LVW589922 MFR589919:MFS589922 MPN589919:MPO589922 MZJ589919:MZK589922 NJF589919:NJG589922 NTB589919:NTC589922 OCX589919:OCY589922 OMT589919:OMU589922 OWP589919:OWQ589922 PGL589919:PGM589922 PQH589919:PQI589922 QAD589919:QAE589922 QJZ589919:QKA589922 QTV589919:QTW589922 RDR589919:RDS589922 RNN589919:RNO589922 RXJ589919:RXK589922 SHF589919:SHG589922 SRB589919:SRC589922 TAX589919:TAY589922 TKT589919:TKU589922 TUP589919:TUQ589922 UEL589919:UEM589922 UOH589919:UOI589922 UYD589919:UYE589922 VHZ589919:VIA589922 VRV589919:VRW589922 WBR589919:WBS589922 WLN589919:WLO589922 WVJ589919:WVK589922 A655455:B655458 IX655455:IY655458 ST655455:SU655458 ACP655455:ACQ655458 AML655455:AMM655458 AWH655455:AWI655458 BGD655455:BGE655458 BPZ655455:BQA655458 BZV655455:BZW655458 CJR655455:CJS655458 CTN655455:CTO655458 DDJ655455:DDK655458 DNF655455:DNG655458 DXB655455:DXC655458 EGX655455:EGY655458 EQT655455:EQU655458 FAP655455:FAQ655458 FKL655455:FKM655458 FUH655455:FUI655458 GED655455:GEE655458 GNZ655455:GOA655458 GXV655455:GXW655458 HHR655455:HHS655458 HRN655455:HRO655458 IBJ655455:IBK655458 ILF655455:ILG655458 IVB655455:IVC655458 JEX655455:JEY655458 JOT655455:JOU655458 JYP655455:JYQ655458 KIL655455:KIM655458 KSH655455:KSI655458 LCD655455:LCE655458 LLZ655455:LMA655458 LVV655455:LVW655458 MFR655455:MFS655458 MPN655455:MPO655458 MZJ655455:MZK655458 NJF655455:NJG655458 NTB655455:NTC655458 OCX655455:OCY655458 OMT655455:OMU655458 OWP655455:OWQ655458 PGL655455:PGM655458 PQH655455:PQI655458 QAD655455:QAE655458 QJZ655455:QKA655458 QTV655455:QTW655458 RDR655455:RDS655458 RNN655455:RNO655458 RXJ655455:RXK655458 SHF655455:SHG655458 SRB655455:SRC655458 TAX655455:TAY655458 TKT655455:TKU655458 TUP655455:TUQ655458 UEL655455:UEM655458 UOH655455:UOI655458 UYD655455:UYE655458 VHZ655455:VIA655458 VRV655455:VRW655458 WBR655455:WBS655458 WLN655455:WLO655458 WVJ655455:WVK655458 A720991:B720994 IX720991:IY720994 ST720991:SU720994 ACP720991:ACQ720994 AML720991:AMM720994 AWH720991:AWI720994 BGD720991:BGE720994 BPZ720991:BQA720994 BZV720991:BZW720994 CJR720991:CJS720994 CTN720991:CTO720994 DDJ720991:DDK720994 DNF720991:DNG720994 DXB720991:DXC720994 EGX720991:EGY720994 EQT720991:EQU720994 FAP720991:FAQ720994 FKL720991:FKM720994 FUH720991:FUI720994 GED720991:GEE720994 GNZ720991:GOA720994 GXV720991:GXW720994 HHR720991:HHS720994 HRN720991:HRO720994 IBJ720991:IBK720994 ILF720991:ILG720994 IVB720991:IVC720994 JEX720991:JEY720994 JOT720991:JOU720994 JYP720991:JYQ720994 KIL720991:KIM720994 KSH720991:KSI720994 LCD720991:LCE720994 LLZ720991:LMA720994 LVV720991:LVW720994 MFR720991:MFS720994 MPN720991:MPO720994 MZJ720991:MZK720994 NJF720991:NJG720994 NTB720991:NTC720994 OCX720991:OCY720994 OMT720991:OMU720994 OWP720991:OWQ720994 PGL720991:PGM720994 PQH720991:PQI720994 QAD720991:QAE720994 QJZ720991:QKA720994 QTV720991:QTW720994 RDR720991:RDS720994 RNN720991:RNO720994 RXJ720991:RXK720994 SHF720991:SHG720994 SRB720991:SRC720994 TAX720991:TAY720994 TKT720991:TKU720994 TUP720991:TUQ720994 UEL720991:UEM720994 UOH720991:UOI720994 UYD720991:UYE720994 VHZ720991:VIA720994 VRV720991:VRW720994 WBR720991:WBS720994 WLN720991:WLO720994 WVJ720991:WVK720994 A786527:B786530 IX786527:IY786530 ST786527:SU786530 ACP786527:ACQ786530 AML786527:AMM786530 AWH786527:AWI786530 BGD786527:BGE786530 BPZ786527:BQA786530 BZV786527:BZW786530 CJR786527:CJS786530 CTN786527:CTO786530 DDJ786527:DDK786530 DNF786527:DNG786530 DXB786527:DXC786530 EGX786527:EGY786530 EQT786527:EQU786530 FAP786527:FAQ786530 FKL786527:FKM786530 FUH786527:FUI786530 GED786527:GEE786530 GNZ786527:GOA786530 GXV786527:GXW786530 HHR786527:HHS786530 HRN786527:HRO786530 IBJ786527:IBK786530 ILF786527:ILG786530 IVB786527:IVC786530 JEX786527:JEY786530 JOT786527:JOU786530 JYP786527:JYQ786530 KIL786527:KIM786530 KSH786527:KSI786530 LCD786527:LCE786530 LLZ786527:LMA786530 LVV786527:LVW786530 MFR786527:MFS786530 MPN786527:MPO786530 MZJ786527:MZK786530 NJF786527:NJG786530 NTB786527:NTC786530 OCX786527:OCY786530 OMT786527:OMU786530 OWP786527:OWQ786530 PGL786527:PGM786530 PQH786527:PQI786530 QAD786527:QAE786530 QJZ786527:QKA786530 QTV786527:QTW786530 RDR786527:RDS786530 RNN786527:RNO786530 RXJ786527:RXK786530 SHF786527:SHG786530 SRB786527:SRC786530 TAX786527:TAY786530 TKT786527:TKU786530 TUP786527:TUQ786530 UEL786527:UEM786530 UOH786527:UOI786530 UYD786527:UYE786530 VHZ786527:VIA786530 VRV786527:VRW786530 WBR786527:WBS786530 WLN786527:WLO786530 WVJ786527:WVK786530 A852063:B852066 IX852063:IY852066 ST852063:SU852066 ACP852063:ACQ852066 AML852063:AMM852066 AWH852063:AWI852066 BGD852063:BGE852066 BPZ852063:BQA852066 BZV852063:BZW852066 CJR852063:CJS852066 CTN852063:CTO852066 DDJ852063:DDK852066 DNF852063:DNG852066 DXB852063:DXC852066 EGX852063:EGY852066 EQT852063:EQU852066 FAP852063:FAQ852066 FKL852063:FKM852066 FUH852063:FUI852066 GED852063:GEE852066 GNZ852063:GOA852066 GXV852063:GXW852066 HHR852063:HHS852066 HRN852063:HRO852066 IBJ852063:IBK852066 ILF852063:ILG852066 IVB852063:IVC852066 JEX852063:JEY852066 JOT852063:JOU852066 JYP852063:JYQ852066 KIL852063:KIM852066 KSH852063:KSI852066 LCD852063:LCE852066 LLZ852063:LMA852066 LVV852063:LVW852066 MFR852063:MFS852066 MPN852063:MPO852066 MZJ852063:MZK852066 NJF852063:NJG852066 NTB852063:NTC852066 OCX852063:OCY852066 OMT852063:OMU852066 OWP852063:OWQ852066 PGL852063:PGM852066 PQH852063:PQI852066 QAD852063:QAE852066 QJZ852063:QKA852066 QTV852063:QTW852066 RDR852063:RDS852066 RNN852063:RNO852066 RXJ852063:RXK852066 SHF852063:SHG852066 SRB852063:SRC852066 TAX852063:TAY852066 TKT852063:TKU852066 TUP852063:TUQ852066 UEL852063:UEM852066 UOH852063:UOI852066 UYD852063:UYE852066 VHZ852063:VIA852066 VRV852063:VRW852066 WBR852063:WBS852066 WLN852063:WLO852066 WVJ852063:WVK852066 A917599:B917602 IX917599:IY917602 ST917599:SU917602 ACP917599:ACQ917602 AML917599:AMM917602 AWH917599:AWI917602 BGD917599:BGE917602 BPZ917599:BQA917602 BZV917599:BZW917602 CJR917599:CJS917602 CTN917599:CTO917602 DDJ917599:DDK917602 DNF917599:DNG917602 DXB917599:DXC917602 EGX917599:EGY917602 EQT917599:EQU917602 FAP917599:FAQ917602 FKL917599:FKM917602 FUH917599:FUI917602 GED917599:GEE917602 GNZ917599:GOA917602 GXV917599:GXW917602 HHR917599:HHS917602 HRN917599:HRO917602 IBJ917599:IBK917602 ILF917599:ILG917602 IVB917599:IVC917602 JEX917599:JEY917602 JOT917599:JOU917602 JYP917599:JYQ917602 KIL917599:KIM917602 KSH917599:KSI917602 LCD917599:LCE917602 LLZ917599:LMA917602 LVV917599:LVW917602 MFR917599:MFS917602 MPN917599:MPO917602 MZJ917599:MZK917602 NJF917599:NJG917602 NTB917599:NTC917602 OCX917599:OCY917602 OMT917599:OMU917602 OWP917599:OWQ917602 PGL917599:PGM917602 PQH917599:PQI917602 QAD917599:QAE917602 QJZ917599:QKA917602 QTV917599:QTW917602 RDR917599:RDS917602 RNN917599:RNO917602 RXJ917599:RXK917602 SHF917599:SHG917602 SRB917599:SRC917602 TAX917599:TAY917602 TKT917599:TKU917602 TUP917599:TUQ917602 UEL917599:UEM917602 UOH917599:UOI917602 UYD917599:UYE917602 VHZ917599:VIA917602 VRV917599:VRW917602 WBR917599:WBS917602 WLN917599:WLO917602 WVJ917599:WVK917602 A983135:B983138 IX983135:IY983138 ST983135:SU983138 ACP983135:ACQ983138 AML983135:AMM983138 AWH983135:AWI983138 BGD983135:BGE983138 BPZ983135:BQA983138 BZV983135:BZW983138 CJR983135:CJS983138 CTN983135:CTO983138 DDJ983135:DDK983138 DNF983135:DNG983138 DXB983135:DXC983138 EGX983135:EGY983138 EQT983135:EQU983138 FAP983135:FAQ983138 FKL983135:FKM983138 FUH983135:FUI983138 GED983135:GEE983138 GNZ983135:GOA983138 GXV983135:GXW983138 HHR983135:HHS983138 HRN983135:HRO983138 IBJ983135:IBK983138 ILF983135:ILG983138 IVB983135:IVC983138 JEX983135:JEY983138 JOT983135:JOU983138 JYP983135:JYQ983138 KIL983135:KIM983138 KSH983135:KSI983138 LCD983135:LCE983138 LLZ983135:LMA983138 LVV983135:LVW983138 MFR983135:MFS983138 MPN983135:MPO983138 MZJ983135:MZK983138 NJF983135:NJG983138 NTB983135:NTC983138 OCX983135:OCY983138 OMT983135:OMU983138 OWP983135:OWQ983138 PGL983135:PGM983138 PQH983135:PQI983138 QAD983135:QAE983138 QJZ983135:QKA983138 QTV983135:QTW983138 RDR983135:RDS983138 RNN983135:RNO983138 RXJ983135:RXK983138 SHF983135:SHG983138 SRB983135:SRC983138 TAX983135:TAY983138 TKT983135:TKU983138 TUP983135:TUQ983138 UEL983135:UEM983138 UOH983135:UOI983138 UYD983135:UYE983138 VHZ983135:VIA983138 VRV983135:VRW983138 WBR983135:WBS983138 WLN983135:WLO983138 WVJ93:WVK98 WLN93:WLO98 WBR93:WBS98 VRV93:VRW98 VHZ93:VIA98 UYD93:UYE98 UOH93:UOI98 UEL93:UEM98 TUP93:TUQ98 TKT93:TKU98 TAX93:TAY98 SRB93:SRC98 SHF93:SHG98 RXJ93:RXK98 RNN93:RNO98 RDR93:RDS98 QTV93:QTW98 QJZ93:QKA98 QAD93:QAE98 PQH93:PQI98 PGL93:PGM98 OWP93:OWQ98 OMT93:OMU98 OCX93:OCY98 NTB93:NTC98 NJF93:NJG98 MZJ93:MZK98 MPN93:MPO98 MFR93:MFS98 LVV93:LVW98 LLZ93:LMA98 LCD93:LCE98 KSH93:KSI98 KIL93:KIM98 JYP93:JYQ98 JOT93:JOU98 JEX93:JEY98 IVB93:IVC98 ILF93:ILG98 IBJ93:IBK98 HRN93:HRO98 HHR93:HHS98 GXV93:GXW98 GNZ93:GOA98 GED93:GEE98 FUH93:FUI98 FKL93:FKM98 FAP93:FAQ98 EQT93:EQU98 EGX93:EGY98 DXB93:DXC98 DNF93:DNG98 DDJ93:DDK98 CTN93:CTO98 CJR93:CJS98 BZV93:BZW98 BPZ93:BQA98 BGD93:BGE98 AWH93:AWI98 AML93:AMM98 ACP93:ACQ98 ST93:SU98 IX93:IY98 A93:B98" xr:uid="{FAA24CA4-BAE9-4962-8EF7-FEA89D87B8C5}"/>
    <dataValidation type="list" allowBlank="1" showInputMessage="1" showErrorMessage="1" promptTitle="Prosoft" prompt="Verifique as condições de aceitação quanto à procedência do software, de acordo com a linha de crédito que está sendo pretendida:_x000a_Cad. no Prosoft_x000a_Não Cad. no Prosoft" sqref="WVK983144:WVK983149 IY104:IY109 SU104:SU109 ACQ104:ACQ109 AMM104:AMM109 AWI104:AWI109 BGE104:BGE109 BQA104:BQA109 BZW104:BZW109 CJS104:CJS109 CTO104:CTO109 DDK104:DDK109 DNG104:DNG109 DXC104:DXC109 EGY104:EGY109 EQU104:EQU109 FAQ104:FAQ109 FKM104:FKM109 FUI104:FUI109 GEE104:GEE109 GOA104:GOA109 GXW104:GXW109 HHS104:HHS109 HRO104:HRO109 IBK104:IBK109 ILG104:ILG109 IVC104:IVC109 JEY104:JEY109 JOU104:JOU109 JYQ104:JYQ109 KIM104:KIM109 KSI104:KSI109 LCE104:LCE109 LMA104:LMA109 LVW104:LVW109 MFS104:MFS109 MPO104:MPO109 MZK104:MZK109 NJG104:NJG109 NTC104:NTC109 OCY104:OCY109 OMU104:OMU109 OWQ104:OWQ109 PGM104:PGM109 PQI104:PQI109 QAE104:QAE109 QKA104:QKA109 QTW104:QTW109 RDS104:RDS109 RNO104:RNO109 RXK104:RXK109 SHG104:SHG109 SRC104:SRC109 TAY104:TAY109 TKU104:TKU109 TUQ104:TUQ109 UEM104:UEM109 UOI104:UOI109 UYE104:UYE109 VIA104:VIA109 VRW104:VRW109 WBS104:WBS109 WLO104:WLO109 WVK104:WVK109 B65640:B65645 IY65640:IY65645 SU65640:SU65645 ACQ65640:ACQ65645 AMM65640:AMM65645 AWI65640:AWI65645 BGE65640:BGE65645 BQA65640:BQA65645 BZW65640:BZW65645 CJS65640:CJS65645 CTO65640:CTO65645 DDK65640:DDK65645 DNG65640:DNG65645 DXC65640:DXC65645 EGY65640:EGY65645 EQU65640:EQU65645 FAQ65640:FAQ65645 FKM65640:FKM65645 FUI65640:FUI65645 GEE65640:GEE65645 GOA65640:GOA65645 GXW65640:GXW65645 HHS65640:HHS65645 HRO65640:HRO65645 IBK65640:IBK65645 ILG65640:ILG65645 IVC65640:IVC65645 JEY65640:JEY65645 JOU65640:JOU65645 JYQ65640:JYQ65645 KIM65640:KIM65645 KSI65640:KSI65645 LCE65640:LCE65645 LMA65640:LMA65645 LVW65640:LVW65645 MFS65640:MFS65645 MPO65640:MPO65645 MZK65640:MZK65645 NJG65640:NJG65645 NTC65640:NTC65645 OCY65640:OCY65645 OMU65640:OMU65645 OWQ65640:OWQ65645 PGM65640:PGM65645 PQI65640:PQI65645 QAE65640:QAE65645 QKA65640:QKA65645 QTW65640:QTW65645 RDS65640:RDS65645 RNO65640:RNO65645 RXK65640:RXK65645 SHG65640:SHG65645 SRC65640:SRC65645 TAY65640:TAY65645 TKU65640:TKU65645 TUQ65640:TUQ65645 UEM65640:UEM65645 UOI65640:UOI65645 UYE65640:UYE65645 VIA65640:VIA65645 VRW65640:VRW65645 WBS65640:WBS65645 WLO65640:WLO65645 WVK65640:WVK65645 B131176:B131181 IY131176:IY131181 SU131176:SU131181 ACQ131176:ACQ131181 AMM131176:AMM131181 AWI131176:AWI131181 BGE131176:BGE131181 BQA131176:BQA131181 BZW131176:BZW131181 CJS131176:CJS131181 CTO131176:CTO131181 DDK131176:DDK131181 DNG131176:DNG131181 DXC131176:DXC131181 EGY131176:EGY131181 EQU131176:EQU131181 FAQ131176:FAQ131181 FKM131176:FKM131181 FUI131176:FUI131181 GEE131176:GEE131181 GOA131176:GOA131181 GXW131176:GXW131181 HHS131176:HHS131181 HRO131176:HRO131181 IBK131176:IBK131181 ILG131176:ILG131181 IVC131176:IVC131181 JEY131176:JEY131181 JOU131176:JOU131181 JYQ131176:JYQ131181 KIM131176:KIM131181 KSI131176:KSI131181 LCE131176:LCE131181 LMA131176:LMA131181 LVW131176:LVW131181 MFS131176:MFS131181 MPO131176:MPO131181 MZK131176:MZK131181 NJG131176:NJG131181 NTC131176:NTC131181 OCY131176:OCY131181 OMU131176:OMU131181 OWQ131176:OWQ131181 PGM131176:PGM131181 PQI131176:PQI131181 QAE131176:QAE131181 QKA131176:QKA131181 QTW131176:QTW131181 RDS131176:RDS131181 RNO131176:RNO131181 RXK131176:RXK131181 SHG131176:SHG131181 SRC131176:SRC131181 TAY131176:TAY131181 TKU131176:TKU131181 TUQ131176:TUQ131181 UEM131176:UEM131181 UOI131176:UOI131181 UYE131176:UYE131181 VIA131176:VIA131181 VRW131176:VRW131181 WBS131176:WBS131181 WLO131176:WLO131181 WVK131176:WVK131181 B196712:B196717 IY196712:IY196717 SU196712:SU196717 ACQ196712:ACQ196717 AMM196712:AMM196717 AWI196712:AWI196717 BGE196712:BGE196717 BQA196712:BQA196717 BZW196712:BZW196717 CJS196712:CJS196717 CTO196712:CTO196717 DDK196712:DDK196717 DNG196712:DNG196717 DXC196712:DXC196717 EGY196712:EGY196717 EQU196712:EQU196717 FAQ196712:FAQ196717 FKM196712:FKM196717 FUI196712:FUI196717 GEE196712:GEE196717 GOA196712:GOA196717 GXW196712:GXW196717 HHS196712:HHS196717 HRO196712:HRO196717 IBK196712:IBK196717 ILG196712:ILG196717 IVC196712:IVC196717 JEY196712:JEY196717 JOU196712:JOU196717 JYQ196712:JYQ196717 KIM196712:KIM196717 KSI196712:KSI196717 LCE196712:LCE196717 LMA196712:LMA196717 LVW196712:LVW196717 MFS196712:MFS196717 MPO196712:MPO196717 MZK196712:MZK196717 NJG196712:NJG196717 NTC196712:NTC196717 OCY196712:OCY196717 OMU196712:OMU196717 OWQ196712:OWQ196717 PGM196712:PGM196717 PQI196712:PQI196717 QAE196712:QAE196717 QKA196712:QKA196717 QTW196712:QTW196717 RDS196712:RDS196717 RNO196712:RNO196717 RXK196712:RXK196717 SHG196712:SHG196717 SRC196712:SRC196717 TAY196712:TAY196717 TKU196712:TKU196717 TUQ196712:TUQ196717 UEM196712:UEM196717 UOI196712:UOI196717 UYE196712:UYE196717 VIA196712:VIA196717 VRW196712:VRW196717 WBS196712:WBS196717 WLO196712:WLO196717 WVK196712:WVK196717 B262248:B262253 IY262248:IY262253 SU262248:SU262253 ACQ262248:ACQ262253 AMM262248:AMM262253 AWI262248:AWI262253 BGE262248:BGE262253 BQA262248:BQA262253 BZW262248:BZW262253 CJS262248:CJS262253 CTO262248:CTO262253 DDK262248:DDK262253 DNG262248:DNG262253 DXC262248:DXC262253 EGY262248:EGY262253 EQU262248:EQU262253 FAQ262248:FAQ262253 FKM262248:FKM262253 FUI262248:FUI262253 GEE262248:GEE262253 GOA262248:GOA262253 GXW262248:GXW262253 HHS262248:HHS262253 HRO262248:HRO262253 IBK262248:IBK262253 ILG262248:ILG262253 IVC262248:IVC262253 JEY262248:JEY262253 JOU262248:JOU262253 JYQ262248:JYQ262253 KIM262248:KIM262253 KSI262248:KSI262253 LCE262248:LCE262253 LMA262248:LMA262253 LVW262248:LVW262253 MFS262248:MFS262253 MPO262248:MPO262253 MZK262248:MZK262253 NJG262248:NJG262253 NTC262248:NTC262253 OCY262248:OCY262253 OMU262248:OMU262253 OWQ262248:OWQ262253 PGM262248:PGM262253 PQI262248:PQI262253 QAE262248:QAE262253 QKA262248:QKA262253 QTW262248:QTW262253 RDS262248:RDS262253 RNO262248:RNO262253 RXK262248:RXK262253 SHG262248:SHG262253 SRC262248:SRC262253 TAY262248:TAY262253 TKU262248:TKU262253 TUQ262248:TUQ262253 UEM262248:UEM262253 UOI262248:UOI262253 UYE262248:UYE262253 VIA262248:VIA262253 VRW262248:VRW262253 WBS262248:WBS262253 WLO262248:WLO262253 WVK262248:WVK262253 B327784:B327789 IY327784:IY327789 SU327784:SU327789 ACQ327784:ACQ327789 AMM327784:AMM327789 AWI327784:AWI327789 BGE327784:BGE327789 BQA327784:BQA327789 BZW327784:BZW327789 CJS327784:CJS327789 CTO327784:CTO327789 DDK327784:DDK327789 DNG327784:DNG327789 DXC327784:DXC327789 EGY327784:EGY327789 EQU327784:EQU327789 FAQ327784:FAQ327789 FKM327784:FKM327789 FUI327784:FUI327789 GEE327784:GEE327789 GOA327784:GOA327789 GXW327784:GXW327789 HHS327784:HHS327789 HRO327784:HRO327789 IBK327784:IBK327789 ILG327784:ILG327789 IVC327784:IVC327789 JEY327784:JEY327789 JOU327784:JOU327789 JYQ327784:JYQ327789 KIM327784:KIM327789 KSI327784:KSI327789 LCE327784:LCE327789 LMA327784:LMA327789 LVW327784:LVW327789 MFS327784:MFS327789 MPO327784:MPO327789 MZK327784:MZK327789 NJG327784:NJG327789 NTC327784:NTC327789 OCY327784:OCY327789 OMU327784:OMU327789 OWQ327784:OWQ327789 PGM327784:PGM327789 PQI327784:PQI327789 QAE327784:QAE327789 QKA327784:QKA327789 QTW327784:QTW327789 RDS327784:RDS327789 RNO327784:RNO327789 RXK327784:RXK327789 SHG327784:SHG327789 SRC327784:SRC327789 TAY327784:TAY327789 TKU327784:TKU327789 TUQ327784:TUQ327789 UEM327784:UEM327789 UOI327784:UOI327789 UYE327784:UYE327789 VIA327784:VIA327789 VRW327784:VRW327789 WBS327784:WBS327789 WLO327784:WLO327789 WVK327784:WVK327789 B393320:B393325 IY393320:IY393325 SU393320:SU393325 ACQ393320:ACQ393325 AMM393320:AMM393325 AWI393320:AWI393325 BGE393320:BGE393325 BQA393320:BQA393325 BZW393320:BZW393325 CJS393320:CJS393325 CTO393320:CTO393325 DDK393320:DDK393325 DNG393320:DNG393325 DXC393320:DXC393325 EGY393320:EGY393325 EQU393320:EQU393325 FAQ393320:FAQ393325 FKM393320:FKM393325 FUI393320:FUI393325 GEE393320:GEE393325 GOA393320:GOA393325 GXW393320:GXW393325 HHS393320:HHS393325 HRO393320:HRO393325 IBK393320:IBK393325 ILG393320:ILG393325 IVC393320:IVC393325 JEY393320:JEY393325 JOU393320:JOU393325 JYQ393320:JYQ393325 KIM393320:KIM393325 KSI393320:KSI393325 LCE393320:LCE393325 LMA393320:LMA393325 LVW393320:LVW393325 MFS393320:MFS393325 MPO393320:MPO393325 MZK393320:MZK393325 NJG393320:NJG393325 NTC393320:NTC393325 OCY393320:OCY393325 OMU393320:OMU393325 OWQ393320:OWQ393325 PGM393320:PGM393325 PQI393320:PQI393325 QAE393320:QAE393325 QKA393320:QKA393325 QTW393320:QTW393325 RDS393320:RDS393325 RNO393320:RNO393325 RXK393320:RXK393325 SHG393320:SHG393325 SRC393320:SRC393325 TAY393320:TAY393325 TKU393320:TKU393325 TUQ393320:TUQ393325 UEM393320:UEM393325 UOI393320:UOI393325 UYE393320:UYE393325 VIA393320:VIA393325 VRW393320:VRW393325 WBS393320:WBS393325 WLO393320:WLO393325 WVK393320:WVK393325 B458856:B458861 IY458856:IY458861 SU458856:SU458861 ACQ458856:ACQ458861 AMM458856:AMM458861 AWI458856:AWI458861 BGE458856:BGE458861 BQA458856:BQA458861 BZW458856:BZW458861 CJS458856:CJS458861 CTO458856:CTO458861 DDK458856:DDK458861 DNG458856:DNG458861 DXC458856:DXC458861 EGY458856:EGY458861 EQU458856:EQU458861 FAQ458856:FAQ458861 FKM458856:FKM458861 FUI458856:FUI458861 GEE458856:GEE458861 GOA458856:GOA458861 GXW458856:GXW458861 HHS458856:HHS458861 HRO458856:HRO458861 IBK458856:IBK458861 ILG458856:ILG458861 IVC458856:IVC458861 JEY458856:JEY458861 JOU458856:JOU458861 JYQ458856:JYQ458861 KIM458856:KIM458861 KSI458856:KSI458861 LCE458856:LCE458861 LMA458856:LMA458861 LVW458856:LVW458861 MFS458856:MFS458861 MPO458856:MPO458861 MZK458856:MZK458861 NJG458856:NJG458861 NTC458856:NTC458861 OCY458856:OCY458861 OMU458856:OMU458861 OWQ458856:OWQ458861 PGM458856:PGM458861 PQI458856:PQI458861 QAE458856:QAE458861 QKA458856:QKA458861 QTW458856:QTW458861 RDS458856:RDS458861 RNO458856:RNO458861 RXK458856:RXK458861 SHG458856:SHG458861 SRC458856:SRC458861 TAY458856:TAY458861 TKU458856:TKU458861 TUQ458856:TUQ458861 UEM458856:UEM458861 UOI458856:UOI458861 UYE458856:UYE458861 VIA458856:VIA458861 VRW458856:VRW458861 WBS458856:WBS458861 WLO458856:WLO458861 WVK458856:WVK458861 B524392:B524397 IY524392:IY524397 SU524392:SU524397 ACQ524392:ACQ524397 AMM524392:AMM524397 AWI524392:AWI524397 BGE524392:BGE524397 BQA524392:BQA524397 BZW524392:BZW524397 CJS524392:CJS524397 CTO524392:CTO524397 DDK524392:DDK524397 DNG524392:DNG524397 DXC524392:DXC524397 EGY524392:EGY524397 EQU524392:EQU524397 FAQ524392:FAQ524397 FKM524392:FKM524397 FUI524392:FUI524397 GEE524392:GEE524397 GOA524392:GOA524397 GXW524392:GXW524397 HHS524392:HHS524397 HRO524392:HRO524397 IBK524392:IBK524397 ILG524392:ILG524397 IVC524392:IVC524397 JEY524392:JEY524397 JOU524392:JOU524397 JYQ524392:JYQ524397 KIM524392:KIM524397 KSI524392:KSI524397 LCE524392:LCE524397 LMA524392:LMA524397 LVW524392:LVW524397 MFS524392:MFS524397 MPO524392:MPO524397 MZK524392:MZK524397 NJG524392:NJG524397 NTC524392:NTC524397 OCY524392:OCY524397 OMU524392:OMU524397 OWQ524392:OWQ524397 PGM524392:PGM524397 PQI524392:PQI524397 QAE524392:QAE524397 QKA524392:QKA524397 QTW524392:QTW524397 RDS524392:RDS524397 RNO524392:RNO524397 RXK524392:RXK524397 SHG524392:SHG524397 SRC524392:SRC524397 TAY524392:TAY524397 TKU524392:TKU524397 TUQ524392:TUQ524397 UEM524392:UEM524397 UOI524392:UOI524397 UYE524392:UYE524397 VIA524392:VIA524397 VRW524392:VRW524397 WBS524392:WBS524397 WLO524392:WLO524397 WVK524392:WVK524397 B589928:B589933 IY589928:IY589933 SU589928:SU589933 ACQ589928:ACQ589933 AMM589928:AMM589933 AWI589928:AWI589933 BGE589928:BGE589933 BQA589928:BQA589933 BZW589928:BZW589933 CJS589928:CJS589933 CTO589928:CTO589933 DDK589928:DDK589933 DNG589928:DNG589933 DXC589928:DXC589933 EGY589928:EGY589933 EQU589928:EQU589933 FAQ589928:FAQ589933 FKM589928:FKM589933 FUI589928:FUI589933 GEE589928:GEE589933 GOA589928:GOA589933 GXW589928:GXW589933 HHS589928:HHS589933 HRO589928:HRO589933 IBK589928:IBK589933 ILG589928:ILG589933 IVC589928:IVC589933 JEY589928:JEY589933 JOU589928:JOU589933 JYQ589928:JYQ589933 KIM589928:KIM589933 KSI589928:KSI589933 LCE589928:LCE589933 LMA589928:LMA589933 LVW589928:LVW589933 MFS589928:MFS589933 MPO589928:MPO589933 MZK589928:MZK589933 NJG589928:NJG589933 NTC589928:NTC589933 OCY589928:OCY589933 OMU589928:OMU589933 OWQ589928:OWQ589933 PGM589928:PGM589933 PQI589928:PQI589933 QAE589928:QAE589933 QKA589928:QKA589933 QTW589928:QTW589933 RDS589928:RDS589933 RNO589928:RNO589933 RXK589928:RXK589933 SHG589928:SHG589933 SRC589928:SRC589933 TAY589928:TAY589933 TKU589928:TKU589933 TUQ589928:TUQ589933 UEM589928:UEM589933 UOI589928:UOI589933 UYE589928:UYE589933 VIA589928:VIA589933 VRW589928:VRW589933 WBS589928:WBS589933 WLO589928:WLO589933 WVK589928:WVK589933 B655464:B655469 IY655464:IY655469 SU655464:SU655469 ACQ655464:ACQ655469 AMM655464:AMM655469 AWI655464:AWI655469 BGE655464:BGE655469 BQA655464:BQA655469 BZW655464:BZW655469 CJS655464:CJS655469 CTO655464:CTO655469 DDK655464:DDK655469 DNG655464:DNG655469 DXC655464:DXC655469 EGY655464:EGY655469 EQU655464:EQU655469 FAQ655464:FAQ655469 FKM655464:FKM655469 FUI655464:FUI655469 GEE655464:GEE655469 GOA655464:GOA655469 GXW655464:GXW655469 HHS655464:HHS655469 HRO655464:HRO655469 IBK655464:IBK655469 ILG655464:ILG655469 IVC655464:IVC655469 JEY655464:JEY655469 JOU655464:JOU655469 JYQ655464:JYQ655469 KIM655464:KIM655469 KSI655464:KSI655469 LCE655464:LCE655469 LMA655464:LMA655469 LVW655464:LVW655469 MFS655464:MFS655469 MPO655464:MPO655469 MZK655464:MZK655469 NJG655464:NJG655469 NTC655464:NTC655469 OCY655464:OCY655469 OMU655464:OMU655469 OWQ655464:OWQ655469 PGM655464:PGM655469 PQI655464:PQI655469 QAE655464:QAE655469 QKA655464:QKA655469 QTW655464:QTW655469 RDS655464:RDS655469 RNO655464:RNO655469 RXK655464:RXK655469 SHG655464:SHG655469 SRC655464:SRC655469 TAY655464:TAY655469 TKU655464:TKU655469 TUQ655464:TUQ655469 UEM655464:UEM655469 UOI655464:UOI655469 UYE655464:UYE655469 VIA655464:VIA655469 VRW655464:VRW655469 WBS655464:WBS655469 WLO655464:WLO655469 WVK655464:WVK655469 B721000:B721005 IY721000:IY721005 SU721000:SU721005 ACQ721000:ACQ721005 AMM721000:AMM721005 AWI721000:AWI721005 BGE721000:BGE721005 BQA721000:BQA721005 BZW721000:BZW721005 CJS721000:CJS721005 CTO721000:CTO721005 DDK721000:DDK721005 DNG721000:DNG721005 DXC721000:DXC721005 EGY721000:EGY721005 EQU721000:EQU721005 FAQ721000:FAQ721005 FKM721000:FKM721005 FUI721000:FUI721005 GEE721000:GEE721005 GOA721000:GOA721005 GXW721000:GXW721005 HHS721000:HHS721005 HRO721000:HRO721005 IBK721000:IBK721005 ILG721000:ILG721005 IVC721000:IVC721005 JEY721000:JEY721005 JOU721000:JOU721005 JYQ721000:JYQ721005 KIM721000:KIM721005 KSI721000:KSI721005 LCE721000:LCE721005 LMA721000:LMA721005 LVW721000:LVW721005 MFS721000:MFS721005 MPO721000:MPO721005 MZK721000:MZK721005 NJG721000:NJG721005 NTC721000:NTC721005 OCY721000:OCY721005 OMU721000:OMU721005 OWQ721000:OWQ721005 PGM721000:PGM721005 PQI721000:PQI721005 QAE721000:QAE721005 QKA721000:QKA721005 QTW721000:QTW721005 RDS721000:RDS721005 RNO721000:RNO721005 RXK721000:RXK721005 SHG721000:SHG721005 SRC721000:SRC721005 TAY721000:TAY721005 TKU721000:TKU721005 TUQ721000:TUQ721005 UEM721000:UEM721005 UOI721000:UOI721005 UYE721000:UYE721005 VIA721000:VIA721005 VRW721000:VRW721005 WBS721000:WBS721005 WLO721000:WLO721005 WVK721000:WVK721005 B786536:B786541 IY786536:IY786541 SU786536:SU786541 ACQ786536:ACQ786541 AMM786536:AMM786541 AWI786536:AWI786541 BGE786536:BGE786541 BQA786536:BQA786541 BZW786536:BZW786541 CJS786536:CJS786541 CTO786536:CTO786541 DDK786536:DDK786541 DNG786536:DNG786541 DXC786536:DXC786541 EGY786536:EGY786541 EQU786536:EQU786541 FAQ786536:FAQ786541 FKM786536:FKM786541 FUI786536:FUI786541 GEE786536:GEE786541 GOA786536:GOA786541 GXW786536:GXW786541 HHS786536:HHS786541 HRO786536:HRO786541 IBK786536:IBK786541 ILG786536:ILG786541 IVC786536:IVC786541 JEY786536:JEY786541 JOU786536:JOU786541 JYQ786536:JYQ786541 KIM786536:KIM786541 KSI786536:KSI786541 LCE786536:LCE786541 LMA786536:LMA786541 LVW786536:LVW786541 MFS786536:MFS786541 MPO786536:MPO786541 MZK786536:MZK786541 NJG786536:NJG786541 NTC786536:NTC786541 OCY786536:OCY786541 OMU786536:OMU786541 OWQ786536:OWQ786541 PGM786536:PGM786541 PQI786536:PQI786541 QAE786536:QAE786541 QKA786536:QKA786541 QTW786536:QTW786541 RDS786536:RDS786541 RNO786536:RNO786541 RXK786536:RXK786541 SHG786536:SHG786541 SRC786536:SRC786541 TAY786536:TAY786541 TKU786536:TKU786541 TUQ786536:TUQ786541 UEM786536:UEM786541 UOI786536:UOI786541 UYE786536:UYE786541 VIA786536:VIA786541 VRW786536:VRW786541 WBS786536:WBS786541 WLO786536:WLO786541 WVK786536:WVK786541 B852072:B852077 IY852072:IY852077 SU852072:SU852077 ACQ852072:ACQ852077 AMM852072:AMM852077 AWI852072:AWI852077 BGE852072:BGE852077 BQA852072:BQA852077 BZW852072:BZW852077 CJS852072:CJS852077 CTO852072:CTO852077 DDK852072:DDK852077 DNG852072:DNG852077 DXC852072:DXC852077 EGY852072:EGY852077 EQU852072:EQU852077 FAQ852072:FAQ852077 FKM852072:FKM852077 FUI852072:FUI852077 GEE852072:GEE852077 GOA852072:GOA852077 GXW852072:GXW852077 HHS852072:HHS852077 HRO852072:HRO852077 IBK852072:IBK852077 ILG852072:ILG852077 IVC852072:IVC852077 JEY852072:JEY852077 JOU852072:JOU852077 JYQ852072:JYQ852077 KIM852072:KIM852077 KSI852072:KSI852077 LCE852072:LCE852077 LMA852072:LMA852077 LVW852072:LVW852077 MFS852072:MFS852077 MPO852072:MPO852077 MZK852072:MZK852077 NJG852072:NJG852077 NTC852072:NTC852077 OCY852072:OCY852077 OMU852072:OMU852077 OWQ852072:OWQ852077 PGM852072:PGM852077 PQI852072:PQI852077 QAE852072:QAE852077 QKA852072:QKA852077 QTW852072:QTW852077 RDS852072:RDS852077 RNO852072:RNO852077 RXK852072:RXK852077 SHG852072:SHG852077 SRC852072:SRC852077 TAY852072:TAY852077 TKU852072:TKU852077 TUQ852072:TUQ852077 UEM852072:UEM852077 UOI852072:UOI852077 UYE852072:UYE852077 VIA852072:VIA852077 VRW852072:VRW852077 WBS852072:WBS852077 WLO852072:WLO852077 WVK852072:WVK852077 B917608:B917613 IY917608:IY917613 SU917608:SU917613 ACQ917608:ACQ917613 AMM917608:AMM917613 AWI917608:AWI917613 BGE917608:BGE917613 BQA917608:BQA917613 BZW917608:BZW917613 CJS917608:CJS917613 CTO917608:CTO917613 DDK917608:DDK917613 DNG917608:DNG917613 DXC917608:DXC917613 EGY917608:EGY917613 EQU917608:EQU917613 FAQ917608:FAQ917613 FKM917608:FKM917613 FUI917608:FUI917613 GEE917608:GEE917613 GOA917608:GOA917613 GXW917608:GXW917613 HHS917608:HHS917613 HRO917608:HRO917613 IBK917608:IBK917613 ILG917608:ILG917613 IVC917608:IVC917613 JEY917608:JEY917613 JOU917608:JOU917613 JYQ917608:JYQ917613 KIM917608:KIM917613 KSI917608:KSI917613 LCE917608:LCE917613 LMA917608:LMA917613 LVW917608:LVW917613 MFS917608:MFS917613 MPO917608:MPO917613 MZK917608:MZK917613 NJG917608:NJG917613 NTC917608:NTC917613 OCY917608:OCY917613 OMU917608:OMU917613 OWQ917608:OWQ917613 PGM917608:PGM917613 PQI917608:PQI917613 QAE917608:QAE917613 QKA917608:QKA917613 QTW917608:QTW917613 RDS917608:RDS917613 RNO917608:RNO917613 RXK917608:RXK917613 SHG917608:SHG917613 SRC917608:SRC917613 TAY917608:TAY917613 TKU917608:TKU917613 TUQ917608:TUQ917613 UEM917608:UEM917613 UOI917608:UOI917613 UYE917608:UYE917613 VIA917608:VIA917613 VRW917608:VRW917613 WBS917608:WBS917613 WLO917608:WLO917613 WVK917608:WVK917613 B983144:B983149 IY983144:IY983149 SU983144:SU983149 ACQ983144:ACQ983149 AMM983144:AMM983149 AWI983144:AWI983149 BGE983144:BGE983149 BQA983144:BQA983149 BZW983144:BZW983149 CJS983144:CJS983149 CTO983144:CTO983149 DDK983144:DDK983149 DNG983144:DNG983149 DXC983144:DXC983149 EGY983144:EGY983149 EQU983144:EQU983149 FAQ983144:FAQ983149 FKM983144:FKM983149 FUI983144:FUI983149 GEE983144:GEE983149 GOA983144:GOA983149 GXW983144:GXW983149 HHS983144:HHS983149 HRO983144:HRO983149 IBK983144:IBK983149 ILG983144:ILG983149 IVC983144:IVC983149 JEY983144:JEY983149 JOU983144:JOU983149 JYQ983144:JYQ983149 KIM983144:KIM983149 KSI983144:KSI983149 LCE983144:LCE983149 LMA983144:LMA983149 LVW983144:LVW983149 MFS983144:MFS983149 MPO983144:MPO983149 MZK983144:MZK983149 NJG983144:NJG983149 NTC983144:NTC983149 OCY983144:OCY983149 OMU983144:OMU983149 OWQ983144:OWQ983149 PGM983144:PGM983149 PQI983144:PQI983149 QAE983144:QAE983149 QKA983144:QKA983149 QTW983144:QTW983149 RDS983144:RDS983149 RNO983144:RNO983149 RXK983144:RXK983149 SHG983144:SHG983149 SRC983144:SRC983149 TAY983144:TAY983149 TKU983144:TKU983149 TUQ983144:TUQ983149 UEM983144:UEM983149 UOI983144:UOI983149 UYE983144:UYE983149 VIA983144:VIA983149 VRW983144:VRW983149 WBS983144:WBS983149 WLO983144:WLO983149" xr:uid="{B63EF415-A93F-44FE-A584-EF2AC731E927}">
      <formula1>"Cad. No Prosoft,Não Cad. No Prosoft"</formula1>
    </dataValidation>
    <dataValidation allowBlank="1" showInputMessage="1" showErrorMessage="1" prompt="Relação entre as funções que o software desempenha e as tarefas/atividades do projeto em que se aplicará e por quais motivos." sqref="WVP983144:WVP983149 JD104:JD109 SZ104:SZ109 ACV104:ACV109 AMR104:AMR109 AWN104:AWN109 BGJ104:BGJ109 BQF104:BQF109 CAB104:CAB109 CJX104:CJX109 CTT104:CTT109 DDP104:DDP109 DNL104:DNL109 DXH104:DXH109 EHD104:EHD109 EQZ104:EQZ109 FAV104:FAV109 FKR104:FKR109 FUN104:FUN109 GEJ104:GEJ109 GOF104:GOF109 GYB104:GYB109 HHX104:HHX109 HRT104:HRT109 IBP104:IBP109 ILL104:ILL109 IVH104:IVH109 JFD104:JFD109 JOZ104:JOZ109 JYV104:JYV109 KIR104:KIR109 KSN104:KSN109 LCJ104:LCJ109 LMF104:LMF109 LWB104:LWB109 MFX104:MFX109 MPT104:MPT109 MZP104:MZP109 NJL104:NJL109 NTH104:NTH109 ODD104:ODD109 OMZ104:OMZ109 OWV104:OWV109 PGR104:PGR109 PQN104:PQN109 QAJ104:QAJ109 QKF104:QKF109 QUB104:QUB109 RDX104:RDX109 RNT104:RNT109 RXP104:RXP109 SHL104:SHL109 SRH104:SRH109 TBD104:TBD109 TKZ104:TKZ109 TUV104:TUV109 UER104:UER109 UON104:UON109 UYJ104:UYJ109 VIF104:VIF109 VSB104:VSB109 WBX104:WBX109 WLT104:WLT109 WVP104:WVP109 G65640:G65645 JD65640:JD65645 SZ65640:SZ65645 ACV65640:ACV65645 AMR65640:AMR65645 AWN65640:AWN65645 BGJ65640:BGJ65645 BQF65640:BQF65645 CAB65640:CAB65645 CJX65640:CJX65645 CTT65640:CTT65645 DDP65640:DDP65645 DNL65640:DNL65645 DXH65640:DXH65645 EHD65640:EHD65645 EQZ65640:EQZ65645 FAV65640:FAV65645 FKR65640:FKR65645 FUN65640:FUN65645 GEJ65640:GEJ65645 GOF65640:GOF65645 GYB65640:GYB65645 HHX65640:HHX65645 HRT65640:HRT65645 IBP65640:IBP65645 ILL65640:ILL65645 IVH65640:IVH65645 JFD65640:JFD65645 JOZ65640:JOZ65645 JYV65640:JYV65645 KIR65640:KIR65645 KSN65640:KSN65645 LCJ65640:LCJ65645 LMF65640:LMF65645 LWB65640:LWB65645 MFX65640:MFX65645 MPT65640:MPT65645 MZP65640:MZP65645 NJL65640:NJL65645 NTH65640:NTH65645 ODD65640:ODD65645 OMZ65640:OMZ65645 OWV65640:OWV65645 PGR65640:PGR65645 PQN65640:PQN65645 QAJ65640:QAJ65645 QKF65640:QKF65645 QUB65640:QUB65645 RDX65640:RDX65645 RNT65640:RNT65645 RXP65640:RXP65645 SHL65640:SHL65645 SRH65640:SRH65645 TBD65640:TBD65645 TKZ65640:TKZ65645 TUV65640:TUV65645 UER65640:UER65645 UON65640:UON65645 UYJ65640:UYJ65645 VIF65640:VIF65645 VSB65640:VSB65645 WBX65640:WBX65645 WLT65640:WLT65645 WVP65640:WVP65645 G131176:G131181 JD131176:JD131181 SZ131176:SZ131181 ACV131176:ACV131181 AMR131176:AMR131181 AWN131176:AWN131181 BGJ131176:BGJ131181 BQF131176:BQF131181 CAB131176:CAB131181 CJX131176:CJX131181 CTT131176:CTT131181 DDP131176:DDP131181 DNL131176:DNL131181 DXH131176:DXH131181 EHD131176:EHD131181 EQZ131176:EQZ131181 FAV131176:FAV131181 FKR131176:FKR131181 FUN131176:FUN131181 GEJ131176:GEJ131181 GOF131176:GOF131181 GYB131176:GYB131181 HHX131176:HHX131181 HRT131176:HRT131181 IBP131176:IBP131181 ILL131176:ILL131181 IVH131176:IVH131181 JFD131176:JFD131181 JOZ131176:JOZ131181 JYV131176:JYV131181 KIR131176:KIR131181 KSN131176:KSN131181 LCJ131176:LCJ131181 LMF131176:LMF131181 LWB131176:LWB131181 MFX131176:MFX131181 MPT131176:MPT131181 MZP131176:MZP131181 NJL131176:NJL131181 NTH131176:NTH131181 ODD131176:ODD131181 OMZ131176:OMZ131181 OWV131176:OWV131181 PGR131176:PGR131181 PQN131176:PQN131181 QAJ131176:QAJ131181 QKF131176:QKF131181 QUB131176:QUB131181 RDX131176:RDX131181 RNT131176:RNT131181 RXP131176:RXP131181 SHL131176:SHL131181 SRH131176:SRH131181 TBD131176:TBD131181 TKZ131176:TKZ131181 TUV131176:TUV131181 UER131176:UER131181 UON131176:UON131181 UYJ131176:UYJ131181 VIF131176:VIF131181 VSB131176:VSB131181 WBX131176:WBX131181 WLT131176:WLT131181 WVP131176:WVP131181 G196712:G196717 JD196712:JD196717 SZ196712:SZ196717 ACV196712:ACV196717 AMR196712:AMR196717 AWN196712:AWN196717 BGJ196712:BGJ196717 BQF196712:BQF196717 CAB196712:CAB196717 CJX196712:CJX196717 CTT196712:CTT196717 DDP196712:DDP196717 DNL196712:DNL196717 DXH196712:DXH196717 EHD196712:EHD196717 EQZ196712:EQZ196717 FAV196712:FAV196717 FKR196712:FKR196717 FUN196712:FUN196717 GEJ196712:GEJ196717 GOF196712:GOF196717 GYB196712:GYB196717 HHX196712:HHX196717 HRT196712:HRT196717 IBP196712:IBP196717 ILL196712:ILL196717 IVH196712:IVH196717 JFD196712:JFD196717 JOZ196712:JOZ196717 JYV196712:JYV196717 KIR196712:KIR196717 KSN196712:KSN196717 LCJ196712:LCJ196717 LMF196712:LMF196717 LWB196712:LWB196717 MFX196712:MFX196717 MPT196712:MPT196717 MZP196712:MZP196717 NJL196712:NJL196717 NTH196712:NTH196717 ODD196712:ODD196717 OMZ196712:OMZ196717 OWV196712:OWV196717 PGR196712:PGR196717 PQN196712:PQN196717 QAJ196712:QAJ196717 QKF196712:QKF196717 QUB196712:QUB196717 RDX196712:RDX196717 RNT196712:RNT196717 RXP196712:RXP196717 SHL196712:SHL196717 SRH196712:SRH196717 TBD196712:TBD196717 TKZ196712:TKZ196717 TUV196712:TUV196717 UER196712:UER196717 UON196712:UON196717 UYJ196712:UYJ196717 VIF196712:VIF196717 VSB196712:VSB196717 WBX196712:WBX196717 WLT196712:WLT196717 WVP196712:WVP196717 G262248:G262253 JD262248:JD262253 SZ262248:SZ262253 ACV262248:ACV262253 AMR262248:AMR262253 AWN262248:AWN262253 BGJ262248:BGJ262253 BQF262248:BQF262253 CAB262248:CAB262253 CJX262248:CJX262253 CTT262248:CTT262253 DDP262248:DDP262253 DNL262248:DNL262253 DXH262248:DXH262253 EHD262248:EHD262253 EQZ262248:EQZ262253 FAV262248:FAV262253 FKR262248:FKR262253 FUN262248:FUN262253 GEJ262248:GEJ262253 GOF262248:GOF262253 GYB262248:GYB262253 HHX262248:HHX262253 HRT262248:HRT262253 IBP262248:IBP262253 ILL262248:ILL262253 IVH262248:IVH262253 JFD262248:JFD262253 JOZ262248:JOZ262253 JYV262248:JYV262253 KIR262248:KIR262253 KSN262248:KSN262253 LCJ262248:LCJ262253 LMF262248:LMF262253 LWB262248:LWB262253 MFX262248:MFX262253 MPT262248:MPT262253 MZP262248:MZP262253 NJL262248:NJL262253 NTH262248:NTH262253 ODD262248:ODD262253 OMZ262248:OMZ262253 OWV262248:OWV262253 PGR262248:PGR262253 PQN262248:PQN262253 QAJ262248:QAJ262253 QKF262248:QKF262253 QUB262248:QUB262253 RDX262248:RDX262253 RNT262248:RNT262253 RXP262248:RXP262253 SHL262248:SHL262253 SRH262248:SRH262253 TBD262248:TBD262253 TKZ262248:TKZ262253 TUV262248:TUV262253 UER262248:UER262253 UON262248:UON262253 UYJ262248:UYJ262253 VIF262248:VIF262253 VSB262248:VSB262253 WBX262248:WBX262253 WLT262248:WLT262253 WVP262248:WVP262253 G327784:G327789 JD327784:JD327789 SZ327784:SZ327789 ACV327784:ACV327789 AMR327784:AMR327789 AWN327784:AWN327789 BGJ327784:BGJ327789 BQF327784:BQF327789 CAB327784:CAB327789 CJX327784:CJX327789 CTT327784:CTT327789 DDP327784:DDP327789 DNL327784:DNL327789 DXH327784:DXH327789 EHD327784:EHD327789 EQZ327784:EQZ327789 FAV327784:FAV327789 FKR327784:FKR327789 FUN327784:FUN327789 GEJ327784:GEJ327789 GOF327784:GOF327789 GYB327784:GYB327789 HHX327784:HHX327789 HRT327784:HRT327789 IBP327784:IBP327789 ILL327784:ILL327789 IVH327784:IVH327789 JFD327784:JFD327789 JOZ327784:JOZ327789 JYV327784:JYV327789 KIR327784:KIR327789 KSN327784:KSN327789 LCJ327784:LCJ327789 LMF327784:LMF327789 LWB327784:LWB327789 MFX327784:MFX327789 MPT327784:MPT327789 MZP327784:MZP327789 NJL327784:NJL327789 NTH327784:NTH327789 ODD327784:ODD327789 OMZ327784:OMZ327789 OWV327784:OWV327789 PGR327784:PGR327789 PQN327784:PQN327789 QAJ327784:QAJ327789 QKF327784:QKF327789 QUB327784:QUB327789 RDX327784:RDX327789 RNT327784:RNT327789 RXP327784:RXP327789 SHL327784:SHL327789 SRH327784:SRH327789 TBD327784:TBD327789 TKZ327784:TKZ327789 TUV327784:TUV327789 UER327784:UER327789 UON327784:UON327789 UYJ327784:UYJ327789 VIF327784:VIF327789 VSB327784:VSB327789 WBX327784:WBX327789 WLT327784:WLT327789 WVP327784:WVP327789 G393320:G393325 JD393320:JD393325 SZ393320:SZ393325 ACV393320:ACV393325 AMR393320:AMR393325 AWN393320:AWN393325 BGJ393320:BGJ393325 BQF393320:BQF393325 CAB393320:CAB393325 CJX393320:CJX393325 CTT393320:CTT393325 DDP393320:DDP393325 DNL393320:DNL393325 DXH393320:DXH393325 EHD393320:EHD393325 EQZ393320:EQZ393325 FAV393320:FAV393325 FKR393320:FKR393325 FUN393320:FUN393325 GEJ393320:GEJ393325 GOF393320:GOF393325 GYB393320:GYB393325 HHX393320:HHX393325 HRT393320:HRT393325 IBP393320:IBP393325 ILL393320:ILL393325 IVH393320:IVH393325 JFD393320:JFD393325 JOZ393320:JOZ393325 JYV393320:JYV393325 KIR393320:KIR393325 KSN393320:KSN393325 LCJ393320:LCJ393325 LMF393320:LMF393325 LWB393320:LWB393325 MFX393320:MFX393325 MPT393320:MPT393325 MZP393320:MZP393325 NJL393320:NJL393325 NTH393320:NTH393325 ODD393320:ODD393325 OMZ393320:OMZ393325 OWV393320:OWV393325 PGR393320:PGR393325 PQN393320:PQN393325 QAJ393320:QAJ393325 QKF393320:QKF393325 QUB393320:QUB393325 RDX393320:RDX393325 RNT393320:RNT393325 RXP393320:RXP393325 SHL393320:SHL393325 SRH393320:SRH393325 TBD393320:TBD393325 TKZ393320:TKZ393325 TUV393320:TUV393325 UER393320:UER393325 UON393320:UON393325 UYJ393320:UYJ393325 VIF393320:VIF393325 VSB393320:VSB393325 WBX393320:WBX393325 WLT393320:WLT393325 WVP393320:WVP393325 G458856:G458861 JD458856:JD458861 SZ458856:SZ458861 ACV458856:ACV458861 AMR458856:AMR458861 AWN458856:AWN458861 BGJ458856:BGJ458861 BQF458856:BQF458861 CAB458856:CAB458861 CJX458856:CJX458861 CTT458856:CTT458861 DDP458856:DDP458861 DNL458856:DNL458861 DXH458856:DXH458861 EHD458856:EHD458861 EQZ458856:EQZ458861 FAV458856:FAV458861 FKR458856:FKR458861 FUN458856:FUN458861 GEJ458856:GEJ458861 GOF458856:GOF458861 GYB458856:GYB458861 HHX458856:HHX458861 HRT458856:HRT458861 IBP458856:IBP458861 ILL458856:ILL458861 IVH458856:IVH458861 JFD458856:JFD458861 JOZ458856:JOZ458861 JYV458856:JYV458861 KIR458856:KIR458861 KSN458856:KSN458861 LCJ458856:LCJ458861 LMF458856:LMF458861 LWB458856:LWB458861 MFX458856:MFX458861 MPT458856:MPT458861 MZP458856:MZP458861 NJL458856:NJL458861 NTH458856:NTH458861 ODD458856:ODD458861 OMZ458856:OMZ458861 OWV458856:OWV458861 PGR458856:PGR458861 PQN458856:PQN458861 QAJ458856:QAJ458861 QKF458856:QKF458861 QUB458856:QUB458861 RDX458856:RDX458861 RNT458856:RNT458861 RXP458856:RXP458861 SHL458856:SHL458861 SRH458856:SRH458861 TBD458856:TBD458861 TKZ458856:TKZ458861 TUV458856:TUV458861 UER458856:UER458861 UON458856:UON458861 UYJ458856:UYJ458861 VIF458856:VIF458861 VSB458856:VSB458861 WBX458856:WBX458861 WLT458856:WLT458861 WVP458856:WVP458861 G524392:G524397 JD524392:JD524397 SZ524392:SZ524397 ACV524392:ACV524397 AMR524392:AMR524397 AWN524392:AWN524397 BGJ524392:BGJ524397 BQF524392:BQF524397 CAB524392:CAB524397 CJX524392:CJX524397 CTT524392:CTT524397 DDP524392:DDP524397 DNL524392:DNL524397 DXH524392:DXH524397 EHD524392:EHD524397 EQZ524392:EQZ524397 FAV524392:FAV524397 FKR524392:FKR524397 FUN524392:FUN524397 GEJ524392:GEJ524397 GOF524392:GOF524397 GYB524392:GYB524397 HHX524392:HHX524397 HRT524392:HRT524397 IBP524392:IBP524397 ILL524392:ILL524397 IVH524392:IVH524397 JFD524392:JFD524397 JOZ524392:JOZ524397 JYV524392:JYV524397 KIR524392:KIR524397 KSN524392:KSN524397 LCJ524392:LCJ524397 LMF524392:LMF524397 LWB524392:LWB524397 MFX524392:MFX524397 MPT524392:MPT524397 MZP524392:MZP524397 NJL524392:NJL524397 NTH524392:NTH524397 ODD524392:ODD524397 OMZ524392:OMZ524397 OWV524392:OWV524397 PGR524392:PGR524397 PQN524392:PQN524397 QAJ524392:QAJ524397 QKF524392:QKF524397 QUB524392:QUB524397 RDX524392:RDX524397 RNT524392:RNT524397 RXP524392:RXP524397 SHL524392:SHL524397 SRH524392:SRH524397 TBD524392:TBD524397 TKZ524392:TKZ524397 TUV524392:TUV524397 UER524392:UER524397 UON524392:UON524397 UYJ524392:UYJ524397 VIF524392:VIF524397 VSB524392:VSB524397 WBX524392:WBX524397 WLT524392:WLT524397 WVP524392:WVP524397 G589928:G589933 JD589928:JD589933 SZ589928:SZ589933 ACV589928:ACV589933 AMR589928:AMR589933 AWN589928:AWN589933 BGJ589928:BGJ589933 BQF589928:BQF589933 CAB589928:CAB589933 CJX589928:CJX589933 CTT589928:CTT589933 DDP589928:DDP589933 DNL589928:DNL589933 DXH589928:DXH589933 EHD589928:EHD589933 EQZ589928:EQZ589933 FAV589928:FAV589933 FKR589928:FKR589933 FUN589928:FUN589933 GEJ589928:GEJ589933 GOF589928:GOF589933 GYB589928:GYB589933 HHX589928:HHX589933 HRT589928:HRT589933 IBP589928:IBP589933 ILL589928:ILL589933 IVH589928:IVH589933 JFD589928:JFD589933 JOZ589928:JOZ589933 JYV589928:JYV589933 KIR589928:KIR589933 KSN589928:KSN589933 LCJ589928:LCJ589933 LMF589928:LMF589933 LWB589928:LWB589933 MFX589928:MFX589933 MPT589928:MPT589933 MZP589928:MZP589933 NJL589928:NJL589933 NTH589928:NTH589933 ODD589928:ODD589933 OMZ589928:OMZ589933 OWV589928:OWV589933 PGR589928:PGR589933 PQN589928:PQN589933 QAJ589928:QAJ589933 QKF589928:QKF589933 QUB589928:QUB589933 RDX589928:RDX589933 RNT589928:RNT589933 RXP589928:RXP589933 SHL589928:SHL589933 SRH589928:SRH589933 TBD589928:TBD589933 TKZ589928:TKZ589933 TUV589928:TUV589933 UER589928:UER589933 UON589928:UON589933 UYJ589928:UYJ589933 VIF589928:VIF589933 VSB589928:VSB589933 WBX589928:WBX589933 WLT589928:WLT589933 WVP589928:WVP589933 G655464:G655469 JD655464:JD655469 SZ655464:SZ655469 ACV655464:ACV655469 AMR655464:AMR655469 AWN655464:AWN655469 BGJ655464:BGJ655469 BQF655464:BQF655469 CAB655464:CAB655469 CJX655464:CJX655469 CTT655464:CTT655469 DDP655464:DDP655469 DNL655464:DNL655469 DXH655464:DXH655469 EHD655464:EHD655469 EQZ655464:EQZ655469 FAV655464:FAV655469 FKR655464:FKR655469 FUN655464:FUN655469 GEJ655464:GEJ655469 GOF655464:GOF655469 GYB655464:GYB655469 HHX655464:HHX655469 HRT655464:HRT655469 IBP655464:IBP655469 ILL655464:ILL655469 IVH655464:IVH655469 JFD655464:JFD655469 JOZ655464:JOZ655469 JYV655464:JYV655469 KIR655464:KIR655469 KSN655464:KSN655469 LCJ655464:LCJ655469 LMF655464:LMF655469 LWB655464:LWB655469 MFX655464:MFX655469 MPT655464:MPT655469 MZP655464:MZP655469 NJL655464:NJL655469 NTH655464:NTH655469 ODD655464:ODD655469 OMZ655464:OMZ655469 OWV655464:OWV655469 PGR655464:PGR655469 PQN655464:PQN655469 QAJ655464:QAJ655469 QKF655464:QKF655469 QUB655464:QUB655469 RDX655464:RDX655469 RNT655464:RNT655469 RXP655464:RXP655469 SHL655464:SHL655469 SRH655464:SRH655469 TBD655464:TBD655469 TKZ655464:TKZ655469 TUV655464:TUV655469 UER655464:UER655469 UON655464:UON655469 UYJ655464:UYJ655469 VIF655464:VIF655469 VSB655464:VSB655469 WBX655464:WBX655469 WLT655464:WLT655469 WVP655464:WVP655469 G721000:G721005 JD721000:JD721005 SZ721000:SZ721005 ACV721000:ACV721005 AMR721000:AMR721005 AWN721000:AWN721005 BGJ721000:BGJ721005 BQF721000:BQF721005 CAB721000:CAB721005 CJX721000:CJX721005 CTT721000:CTT721005 DDP721000:DDP721005 DNL721000:DNL721005 DXH721000:DXH721005 EHD721000:EHD721005 EQZ721000:EQZ721005 FAV721000:FAV721005 FKR721000:FKR721005 FUN721000:FUN721005 GEJ721000:GEJ721005 GOF721000:GOF721005 GYB721000:GYB721005 HHX721000:HHX721005 HRT721000:HRT721005 IBP721000:IBP721005 ILL721000:ILL721005 IVH721000:IVH721005 JFD721000:JFD721005 JOZ721000:JOZ721005 JYV721000:JYV721005 KIR721000:KIR721005 KSN721000:KSN721005 LCJ721000:LCJ721005 LMF721000:LMF721005 LWB721000:LWB721005 MFX721000:MFX721005 MPT721000:MPT721005 MZP721000:MZP721005 NJL721000:NJL721005 NTH721000:NTH721005 ODD721000:ODD721005 OMZ721000:OMZ721005 OWV721000:OWV721005 PGR721000:PGR721005 PQN721000:PQN721005 QAJ721000:QAJ721005 QKF721000:QKF721005 QUB721000:QUB721005 RDX721000:RDX721005 RNT721000:RNT721005 RXP721000:RXP721005 SHL721000:SHL721005 SRH721000:SRH721005 TBD721000:TBD721005 TKZ721000:TKZ721005 TUV721000:TUV721005 UER721000:UER721005 UON721000:UON721005 UYJ721000:UYJ721005 VIF721000:VIF721005 VSB721000:VSB721005 WBX721000:WBX721005 WLT721000:WLT721005 WVP721000:WVP721005 G786536:G786541 JD786536:JD786541 SZ786536:SZ786541 ACV786536:ACV786541 AMR786536:AMR786541 AWN786536:AWN786541 BGJ786536:BGJ786541 BQF786536:BQF786541 CAB786536:CAB786541 CJX786536:CJX786541 CTT786536:CTT786541 DDP786536:DDP786541 DNL786536:DNL786541 DXH786536:DXH786541 EHD786536:EHD786541 EQZ786536:EQZ786541 FAV786536:FAV786541 FKR786536:FKR786541 FUN786536:FUN786541 GEJ786536:GEJ786541 GOF786536:GOF786541 GYB786536:GYB786541 HHX786536:HHX786541 HRT786536:HRT786541 IBP786536:IBP786541 ILL786536:ILL786541 IVH786536:IVH786541 JFD786536:JFD786541 JOZ786536:JOZ786541 JYV786536:JYV786541 KIR786536:KIR786541 KSN786536:KSN786541 LCJ786536:LCJ786541 LMF786536:LMF786541 LWB786536:LWB786541 MFX786536:MFX786541 MPT786536:MPT786541 MZP786536:MZP786541 NJL786536:NJL786541 NTH786536:NTH786541 ODD786536:ODD786541 OMZ786536:OMZ786541 OWV786536:OWV786541 PGR786536:PGR786541 PQN786536:PQN786541 QAJ786536:QAJ786541 QKF786536:QKF786541 QUB786536:QUB786541 RDX786536:RDX786541 RNT786536:RNT786541 RXP786536:RXP786541 SHL786536:SHL786541 SRH786536:SRH786541 TBD786536:TBD786541 TKZ786536:TKZ786541 TUV786536:TUV786541 UER786536:UER786541 UON786536:UON786541 UYJ786536:UYJ786541 VIF786536:VIF786541 VSB786536:VSB786541 WBX786536:WBX786541 WLT786536:WLT786541 WVP786536:WVP786541 G852072:G852077 JD852072:JD852077 SZ852072:SZ852077 ACV852072:ACV852077 AMR852072:AMR852077 AWN852072:AWN852077 BGJ852072:BGJ852077 BQF852072:BQF852077 CAB852072:CAB852077 CJX852072:CJX852077 CTT852072:CTT852077 DDP852072:DDP852077 DNL852072:DNL852077 DXH852072:DXH852077 EHD852072:EHD852077 EQZ852072:EQZ852077 FAV852072:FAV852077 FKR852072:FKR852077 FUN852072:FUN852077 GEJ852072:GEJ852077 GOF852072:GOF852077 GYB852072:GYB852077 HHX852072:HHX852077 HRT852072:HRT852077 IBP852072:IBP852077 ILL852072:ILL852077 IVH852072:IVH852077 JFD852072:JFD852077 JOZ852072:JOZ852077 JYV852072:JYV852077 KIR852072:KIR852077 KSN852072:KSN852077 LCJ852072:LCJ852077 LMF852072:LMF852077 LWB852072:LWB852077 MFX852072:MFX852077 MPT852072:MPT852077 MZP852072:MZP852077 NJL852072:NJL852077 NTH852072:NTH852077 ODD852072:ODD852077 OMZ852072:OMZ852077 OWV852072:OWV852077 PGR852072:PGR852077 PQN852072:PQN852077 QAJ852072:QAJ852077 QKF852072:QKF852077 QUB852072:QUB852077 RDX852072:RDX852077 RNT852072:RNT852077 RXP852072:RXP852077 SHL852072:SHL852077 SRH852072:SRH852077 TBD852072:TBD852077 TKZ852072:TKZ852077 TUV852072:TUV852077 UER852072:UER852077 UON852072:UON852077 UYJ852072:UYJ852077 VIF852072:VIF852077 VSB852072:VSB852077 WBX852072:WBX852077 WLT852072:WLT852077 WVP852072:WVP852077 G917608:G917613 JD917608:JD917613 SZ917608:SZ917613 ACV917608:ACV917613 AMR917608:AMR917613 AWN917608:AWN917613 BGJ917608:BGJ917613 BQF917608:BQF917613 CAB917608:CAB917613 CJX917608:CJX917613 CTT917608:CTT917613 DDP917608:DDP917613 DNL917608:DNL917613 DXH917608:DXH917613 EHD917608:EHD917613 EQZ917608:EQZ917613 FAV917608:FAV917613 FKR917608:FKR917613 FUN917608:FUN917613 GEJ917608:GEJ917613 GOF917608:GOF917613 GYB917608:GYB917613 HHX917608:HHX917613 HRT917608:HRT917613 IBP917608:IBP917613 ILL917608:ILL917613 IVH917608:IVH917613 JFD917608:JFD917613 JOZ917608:JOZ917613 JYV917608:JYV917613 KIR917608:KIR917613 KSN917608:KSN917613 LCJ917608:LCJ917613 LMF917608:LMF917613 LWB917608:LWB917613 MFX917608:MFX917613 MPT917608:MPT917613 MZP917608:MZP917613 NJL917608:NJL917613 NTH917608:NTH917613 ODD917608:ODD917613 OMZ917608:OMZ917613 OWV917608:OWV917613 PGR917608:PGR917613 PQN917608:PQN917613 QAJ917608:QAJ917613 QKF917608:QKF917613 QUB917608:QUB917613 RDX917608:RDX917613 RNT917608:RNT917613 RXP917608:RXP917613 SHL917608:SHL917613 SRH917608:SRH917613 TBD917608:TBD917613 TKZ917608:TKZ917613 TUV917608:TUV917613 UER917608:UER917613 UON917608:UON917613 UYJ917608:UYJ917613 VIF917608:VIF917613 VSB917608:VSB917613 WBX917608:WBX917613 WLT917608:WLT917613 WVP917608:WVP917613 G983144:G983149 JD983144:JD983149 SZ983144:SZ983149 ACV983144:ACV983149 AMR983144:AMR983149 AWN983144:AWN983149 BGJ983144:BGJ983149 BQF983144:BQF983149 CAB983144:CAB983149 CJX983144:CJX983149 CTT983144:CTT983149 DDP983144:DDP983149 DNL983144:DNL983149 DXH983144:DXH983149 EHD983144:EHD983149 EQZ983144:EQZ983149 FAV983144:FAV983149 FKR983144:FKR983149 FUN983144:FUN983149 GEJ983144:GEJ983149 GOF983144:GOF983149 GYB983144:GYB983149 HHX983144:HHX983149 HRT983144:HRT983149 IBP983144:IBP983149 ILL983144:ILL983149 IVH983144:IVH983149 JFD983144:JFD983149 JOZ983144:JOZ983149 JYV983144:JYV983149 KIR983144:KIR983149 KSN983144:KSN983149 LCJ983144:LCJ983149 LMF983144:LMF983149 LWB983144:LWB983149 MFX983144:MFX983149 MPT983144:MPT983149 MZP983144:MZP983149 NJL983144:NJL983149 NTH983144:NTH983149 ODD983144:ODD983149 OMZ983144:OMZ983149 OWV983144:OWV983149 PGR983144:PGR983149 PQN983144:PQN983149 QAJ983144:QAJ983149 QKF983144:QKF983149 QUB983144:QUB983149 RDX983144:RDX983149 RNT983144:RNT983149 RXP983144:RXP983149 SHL983144:SHL983149 SRH983144:SRH983149 TBD983144:TBD983149 TKZ983144:TKZ983149 TUV983144:TUV983149 UER983144:UER983149 UON983144:UON983149 UYJ983144:UYJ983149 VIF983144:VIF983149 VSB983144:VSB983149 WBX983144:WBX983149 WLT983144:WLT983149" xr:uid="{FAF43EA7-EEFF-4024-8B99-27B0B898AC4D}"/>
    <dataValidation allowBlank="1" showInputMessage="1" showErrorMessage="1" prompt="Projetos de Investimento: softwares, licenças;_x000a__x000a_Projetos de Inovação (e/ou INOVACRED): softwares específicos para engenharia de desenvolvimento de produto e processo e de gestão." sqref="A104:A109 IX104:IX109 ST104:ST109 ACP104:ACP109 AML104:AML109 AWH104:AWH109 BGD104:BGD109 BPZ104:BPZ109 BZV104:BZV109 CJR104:CJR109 CTN104:CTN109 DDJ104:DDJ109 DNF104:DNF109 DXB104:DXB109 EGX104:EGX109 EQT104:EQT109 FAP104:FAP109 FKL104:FKL109 FUH104:FUH109 GED104:GED109 GNZ104:GNZ109 GXV104:GXV109 HHR104:HHR109 HRN104:HRN109 IBJ104:IBJ109 ILF104:ILF109 IVB104:IVB109 JEX104:JEX109 JOT104:JOT109 JYP104:JYP109 KIL104:KIL109 KSH104:KSH109 LCD104:LCD109 LLZ104:LLZ109 LVV104:LVV109 MFR104:MFR109 MPN104:MPN109 MZJ104:MZJ109 NJF104:NJF109 NTB104:NTB109 OCX104:OCX109 OMT104:OMT109 OWP104:OWP109 PGL104:PGL109 PQH104:PQH109 QAD104:QAD109 QJZ104:QJZ109 QTV104:QTV109 RDR104:RDR109 RNN104:RNN109 RXJ104:RXJ109 SHF104:SHF109 SRB104:SRB109 TAX104:TAX109 TKT104:TKT109 TUP104:TUP109 UEL104:UEL109 UOH104:UOH109 UYD104:UYD109 VHZ104:VHZ109 VRV104:VRV109 WBR104:WBR109 WLN104:WLN109 WVJ104:WVJ109 A65640:A65645 IX65640:IX65645 ST65640:ST65645 ACP65640:ACP65645 AML65640:AML65645 AWH65640:AWH65645 BGD65640:BGD65645 BPZ65640:BPZ65645 BZV65640:BZV65645 CJR65640:CJR65645 CTN65640:CTN65645 DDJ65640:DDJ65645 DNF65640:DNF65645 DXB65640:DXB65645 EGX65640:EGX65645 EQT65640:EQT65645 FAP65640:FAP65645 FKL65640:FKL65645 FUH65640:FUH65645 GED65640:GED65645 GNZ65640:GNZ65645 GXV65640:GXV65645 HHR65640:HHR65645 HRN65640:HRN65645 IBJ65640:IBJ65645 ILF65640:ILF65645 IVB65640:IVB65645 JEX65640:JEX65645 JOT65640:JOT65645 JYP65640:JYP65645 KIL65640:KIL65645 KSH65640:KSH65645 LCD65640:LCD65645 LLZ65640:LLZ65645 LVV65640:LVV65645 MFR65640:MFR65645 MPN65640:MPN65645 MZJ65640:MZJ65645 NJF65640:NJF65645 NTB65640:NTB65645 OCX65640:OCX65645 OMT65640:OMT65645 OWP65640:OWP65645 PGL65640:PGL65645 PQH65640:PQH65645 QAD65640:QAD65645 QJZ65640:QJZ65645 QTV65640:QTV65645 RDR65640:RDR65645 RNN65640:RNN65645 RXJ65640:RXJ65645 SHF65640:SHF65645 SRB65640:SRB65645 TAX65640:TAX65645 TKT65640:TKT65645 TUP65640:TUP65645 UEL65640:UEL65645 UOH65640:UOH65645 UYD65640:UYD65645 VHZ65640:VHZ65645 VRV65640:VRV65645 WBR65640:WBR65645 WLN65640:WLN65645 WVJ65640:WVJ65645 A131176:A131181 IX131176:IX131181 ST131176:ST131181 ACP131176:ACP131181 AML131176:AML131181 AWH131176:AWH131181 BGD131176:BGD131181 BPZ131176:BPZ131181 BZV131176:BZV131181 CJR131176:CJR131181 CTN131176:CTN131181 DDJ131176:DDJ131181 DNF131176:DNF131181 DXB131176:DXB131181 EGX131176:EGX131181 EQT131176:EQT131181 FAP131176:FAP131181 FKL131176:FKL131181 FUH131176:FUH131181 GED131176:GED131181 GNZ131176:GNZ131181 GXV131176:GXV131181 HHR131176:HHR131181 HRN131176:HRN131181 IBJ131176:IBJ131181 ILF131176:ILF131181 IVB131176:IVB131181 JEX131176:JEX131181 JOT131176:JOT131181 JYP131176:JYP131181 KIL131176:KIL131181 KSH131176:KSH131181 LCD131176:LCD131181 LLZ131176:LLZ131181 LVV131176:LVV131181 MFR131176:MFR131181 MPN131176:MPN131181 MZJ131176:MZJ131181 NJF131176:NJF131181 NTB131176:NTB131181 OCX131176:OCX131181 OMT131176:OMT131181 OWP131176:OWP131181 PGL131176:PGL131181 PQH131176:PQH131181 QAD131176:QAD131181 QJZ131176:QJZ131181 QTV131176:QTV131181 RDR131176:RDR131181 RNN131176:RNN131181 RXJ131176:RXJ131181 SHF131176:SHF131181 SRB131176:SRB131181 TAX131176:TAX131181 TKT131176:TKT131181 TUP131176:TUP131181 UEL131176:UEL131181 UOH131176:UOH131181 UYD131176:UYD131181 VHZ131176:VHZ131181 VRV131176:VRV131181 WBR131176:WBR131181 WLN131176:WLN131181 WVJ131176:WVJ131181 A196712:A196717 IX196712:IX196717 ST196712:ST196717 ACP196712:ACP196717 AML196712:AML196717 AWH196712:AWH196717 BGD196712:BGD196717 BPZ196712:BPZ196717 BZV196712:BZV196717 CJR196712:CJR196717 CTN196712:CTN196717 DDJ196712:DDJ196717 DNF196712:DNF196717 DXB196712:DXB196717 EGX196712:EGX196717 EQT196712:EQT196717 FAP196712:FAP196717 FKL196712:FKL196717 FUH196712:FUH196717 GED196712:GED196717 GNZ196712:GNZ196717 GXV196712:GXV196717 HHR196712:HHR196717 HRN196712:HRN196717 IBJ196712:IBJ196717 ILF196712:ILF196717 IVB196712:IVB196717 JEX196712:JEX196717 JOT196712:JOT196717 JYP196712:JYP196717 KIL196712:KIL196717 KSH196712:KSH196717 LCD196712:LCD196717 LLZ196712:LLZ196717 LVV196712:LVV196717 MFR196712:MFR196717 MPN196712:MPN196717 MZJ196712:MZJ196717 NJF196712:NJF196717 NTB196712:NTB196717 OCX196712:OCX196717 OMT196712:OMT196717 OWP196712:OWP196717 PGL196712:PGL196717 PQH196712:PQH196717 QAD196712:QAD196717 QJZ196712:QJZ196717 QTV196712:QTV196717 RDR196712:RDR196717 RNN196712:RNN196717 RXJ196712:RXJ196717 SHF196712:SHF196717 SRB196712:SRB196717 TAX196712:TAX196717 TKT196712:TKT196717 TUP196712:TUP196717 UEL196712:UEL196717 UOH196712:UOH196717 UYD196712:UYD196717 VHZ196712:VHZ196717 VRV196712:VRV196717 WBR196712:WBR196717 WLN196712:WLN196717 WVJ196712:WVJ196717 A262248:A262253 IX262248:IX262253 ST262248:ST262253 ACP262248:ACP262253 AML262248:AML262253 AWH262248:AWH262253 BGD262248:BGD262253 BPZ262248:BPZ262253 BZV262248:BZV262253 CJR262248:CJR262253 CTN262248:CTN262253 DDJ262248:DDJ262253 DNF262248:DNF262253 DXB262248:DXB262253 EGX262248:EGX262253 EQT262248:EQT262253 FAP262248:FAP262253 FKL262248:FKL262253 FUH262248:FUH262253 GED262248:GED262253 GNZ262248:GNZ262253 GXV262248:GXV262253 HHR262248:HHR262253 HRN262248:HRN262253 IBJ262248:IBJ262253 ILF262248:ILF262253 IVB262248:IVB262253 JEX262248:JEX262253 JOT262248:JOT262253 JYP262248:JYP262253 KIL262248:KIL262253 KSH262248:KSH262253 LCD262248:LCD262253 LLZ262248:LLZ262253 LVV262248:LVV262253 MFR262248:MFR262253 MPN262248:MPN262253 MZJ262248:MZJ262253 NJF262248:NJF262253 NTB262248:NTB262253 OCX262248:OCX262253 OMT262248:OMT262253 OWP262248:OWP262253 PGL262248:PGL262253 PQH262248:PQH262253 QAD262248:QAD262253 QJZ262248:QJZ262253 QTV262248:QTV262253 RDR262248:RDR262253 RNN262248:RNN262253 RXJ262248:RXJ262253 SHF262248:SHF262253 SRB262248:SRB262253 TAX262248:TAX262253 TKT262248:TKT262253 TUP262248:TUP262253 UEL262248:UEL262253 UOH262248:UOH262253 UYD262248:UYD262253 VHZ262248:VHZ262253 VRV262248:VRV262253 WBR262248:WBR262253 WLN262248:WLN262253 WVJ262248:WVJ262253 A327784:A327789 IX327784:IX327789 ST327784:ST327789 ACP327784:ACP327789 AML327784:AML327789 AWH327784:AWH327789 BGD327784:BGD327789 BPZ327784:BPZ327789 BZV327784:BZV327789 CJR327784:CJR327789 CTN327784:CTN327789 DDJ327784:DDJ327789 DNF327784:DNF327789 DXB327784:DXB327789 EGX327784:EGX327789 EQT327784:EQT327789 FAP327784:FAP327789 FKL327784:FKL327789 FUH327784:FUH327789 GED327784:GED327789 GNZ327784:GNZ327789 GXV327784:GXV327789 HHR327784:HHR327789 HRN327784:HRN327789 IBJ327784:IBJ327789 ILF327784:ILF327789 IVB327784:IVB327789 JEX327784:JEX327789 JOT327784:JOT327789 JYP327784:JYP327789 KIL327784:KIL327789 KSH327784:KSH327789 LCD327784:LCD327789 LLZ327784:LLZ327789 LVV327784:LVV327789 MFR327784:MFR327789 MPN327784:MPN327789 MZJ327784:MZJ327789 NJF327784:NJF327789 NTB327784:NTB327789 OCX327784:OCX327789 OMT327784:OMT327789 OWP327784:OWP327789 PGL327784:PGL327789 PQH327784:PQH327789 QAD327784:QAD327789 QJZ327784:QJZ327789 QTV327784:QTV327789 RDR327784:RDR327789 RNN327784:RNN327789 RXJ327784:RXJ327789 SHF327784:SHF327789 SRB327784:SRB327789 TAX327784:TAX327789 TKT327784:TKT327789 TUP327784:TUP327789 UEL327784:UEL327789 UOH327784:UOH327789 UYD327784:UYD327789 VHZ327784:VHZ327789 VRV327784:VRV327789 WBR327784:WBR327789 WLN327784:WLN327789 WVJ327784:WVJ327789 A393320:A393325 IX393320:IX393325 ST393320:ST393325 ACP393320:ACP393325 AML393320:AML393325 AWH393320:AWH393325 BGD393320:BGD393325 BPZ393320:BPZ393325 BZV393320:BZV393325 CJR393320:CJR393325 CTN393320:CTN393325 DDJ393320:DDJ393325 DNF393320:DNF393325 DXB393320:DXB393325 EGX393320:EGX393325 EQT393320:EQT393325 FAP393320:FAP393325 FKL393320:FKL393325 FUH393320:FUH393325 GED393320:GED393325 GNZ393320:GNZ393325 GXV393320:GXV393325 HHR393320:HHR393325 HRN393320:HRN393325 IBJ393320:IBJ393325 ILF393320:ILF393325 IVB393320:IVB393325 JEX393320:JEX393325 JOT393320:JOT393325 JYP393320:JYP393325 KIL393320:KIL393325 KSH393320:KSH393325 LCD393320:LCD393325 LLZ393320:LLZ393325 LVV393320:LVV393325 MFR393320:MFR393325 MPN393320:MPN393325 MZJ393320:MZJ393325 NJF393320:NJF393325 NTB393320:NTB393325 OCX393320:OCX393325 OMT393320:OMT393325 OWP393320:OWP393325 PGL393320:PGL393325 PQH393320:PQH393325 QAD393320:QAD393325 QJZ393320:QJZ393325 QTV393320:QTV393325 RDR393320:RDR393325 RNN393320:RNN393325 RXJ393320:RXJ393325 SHF393320:SHF393325 SRB393320:SRB393325 TAX393320:TAX393325 TKT393320:TKT393325 TUP393320:TUP393325 UEL393320:UEL393325 UOH393320:UOH393325 UYD393320:UYD393325 VHZ393320:VHZ393325 VRV393320:VRV393325 WBR393320:WBR393325 WLN393320:WLN393325 WVJ393320:WVJ393325 A458856:A458861 IX458856:IX458861 ST458856:ST458861 ACP458856:ACP458861 AML458856:AML458861 AWH458856:AWH458861 BGD458856:BGD458861 BPZ458856:BPZ458861 BZV458856:BZV458861 CJR458856:CJR458861 CTN458856:CTN458861 DDJ458856:DDJ458861 DNF458856:DNF458861 DXB458856:DXB458861 EGX458856:EGX458861 EQT458856:EQT458861 FAP458856:FAP458861 FKL458856:FKL458861 FUH458856:FUH458861 GED458856:GED458861 GNZ458856:GNZ458861 GXV458856:GXV458861 HHR458856:HHR458861 HRN458856:HRN458861 IBJ458856:IBJ458861 ILF458856:ILF458861 IVB458856:IVB458861 JEX458856:JEX458861 JOT458856:JOT458861 JYP458856:JYP458861 KIL458856:KIL458861 KSH458856:KSH458861 LCD458856:LCD458861 LLZ458856:LLZ458861 LVV458856:LVV458861 MFR458856:MFR458861 MPN458856:MPN458861 MZJ458856:MZJ458861 NJF458856:NJF458861 NTB458856:NTB458861 OCX458856:OCX458861 OMT458856:OMT458861 OWP458856:OWP458861 PGL458856:PGL458861 PQH458856:PQH458861 QAD458856:QAD458861 QJZ458856:QJZ458861 QTV458856:QTV458861 RDR458856:RDR458861 RNN458856:RNN458861 RXJ458856:RXJ458861 SHF458856:SHF458861 SRB458856:SRB458861 TAX458856:TAX458861 TKT458856:TKT458861 TUP458856:TUP458861 UEL458856:UEL458861 UOH458856:UOH458861 UYD458856:UYD458861 VHZ458856:VHZ458861 VRV458856:VRV458861 WBR458856:WBR458861 WLN458856:WLN458861 WVJ458856:WVJ458861 A524392:A524397 IX524392:IX524397 ST524392:ST524397 ACP524392:ACP524397 AML524392:AML524397 AWH524392:AWH524397 BGD524392:BGD524397 BPZ524392:BPZ524397 BZV524392:BZV524397 CJR524392:CJR524397 CTN524392:CTN524397 DDJ524392:DDJ524397 DNF524392:DNF524397 DXB524392:DXB524397 EGX524392:EGX524397 EQT524392:EQT524397 FAP524392:FAP524397 FKL524392:FKL524397 FUH524392:FUH524397 GED524392:GED524397 GNZ524392:GNZ524397 GXV524392:GXV524397 HHR524392:HHR524397 HRN524392:HRN524397 IBJ524392:IBJ524397 ILF524392:ILF524397 IVB524392:IVB524397 JEX524392:JEX524397 JOT524392:JOT524397 JYP524392:JYP524397 KIL524392:KIL524397 KSH524392:KSH524397 LCD524392:LCD524397 LLZ524392:LLZ524397 LVV524392:LVV524397 MFR524392:MFR524397 MPN524392:MPN524397 MZJ524392:MZJ524397 NJF524392:NJF524397 NTB524392:NTB524397 OCX524392:OCX524397 OMT524392:OMT524397 OWP524392:OWP524397 PGL524392:PGL524397 PQH524392:PQH524397 QAD524392:QAD524397 QJZ524392:QJZ524397 QTV524392:QTV524397 RDR524392:RDR524397 RNN524392:RNN524397 RXJ524392:RXJ524397 SHF524392:SHF524397 SRB524392:SRB524397 TAX524392:TAX524397 TKT524392:TKT524397 TUP524392:TUP524397 UEL524392:UEL524397 UOH524392:UOH524397 UYD524392:UYD524397 VHZ524392:VHZ524397 VRV524392:VRV524397 WBR524392:WBR524397 WLN524392:WLN524397 WVJ524392:WVJ524397 A589928:A589933 IX589928:IX589933 ST589928:ST589933 ACP589928:ACP589933 AML589928:AML589933 AWH589928:AWH589933 BGD589928:BGD589933 BPZ589928:BPZ589933 BZV589928:BZV589933 CJR589928:CJR589933 CTN589928:CTN589933 DDJ589928:DDJ589933 DNF589928:DNF589933 DXB589928:DXB589933 EGX589928:EGX589933 EQT589928:EQT589933 FAP589928:FAP589933 FKL589928:FKL589933 FUH589928:FUH589933 GED589928:GED589933 GNZ589928:GNZ589933 GXV589928:GXV589933 HHR589928:HHR589933 HRN589928:HRN589933 IBJ589928:IBJ589933 ILF589928:ILF589933 IVB589928:IVB589933 JEX589928:JEX589933 JOT589928:JOT589933 JYP589928:JYP589933 KIL589928:KIL589933 KSH589928:KSH589933 LCD589928:LCD589933 LLZ589928:LLZ589933 LVV589928:LVV589933 MFR589928:MFR589933 MPN589928:MPN589933 MZJ589928:MZJ589933 NJF589928:NJF589933 NTB589928:NTB589933 OCX589928:OCX589933 OMT589928:OMT589933 OWP589928:OWP589933 PGL589928:PGL589933 PQH589928:PQH589933 QAD589928:QAD589933 QJZ589928:QJZ589933 QTV589928:QTV589933 RDR589928:RDR589933 RNN589928:RNN589933 RXJ589928:RXJ589933 SHF589928:SHF589933 SRB589928:SRB589933 TAX589928:TAX589933 TKT589928:TKT589933 TUP589928:TUP589933 UEL589928:UEL589933 UOH589928:UOH589933 UYD589928:UYD589933 VHZ589928:VHZ589933 VRV589928:VRV589933 WBR589928:WBR589933 WLN589928:WLN589933 WVJ589928:WVJ589933 A655464:A655469 IX655464:IX655469 ST655464:ST655469 ACP655464:ACP655469 AML655464:AML655469 AWH655464:AWH655469 BGD655464:BGD655469 BPZ655464:BPZ655469 BZV655464:BZV655469 CJR655464:CJR655469 CTN655464:CTN655469 DDJ655464:DDJ655469 DNF655464:DNF655469 DXB655464:DXB655469 EGX655464:EGX655469 EQT655464:EQT655469 FAP655464:FAP655469 FKL655464:FKL655469 FUH655464:FUH655469 GED655464:GED655469 GNZ655464:GNZ655469 GXV655464:GXV655469 HHR655464:HHR655469 HRN655464:HRN655469 IBJ655464:IBJ655469 ILF655464:ILF655469 IVB655464:IVB655469 JEX655464:JEX655469 JOT655464:JOT655469 JYP655464:JYP655469 KIL655464:KIL655469 KSH655464:KSH655469 LCD655464:LCD655469 LLZ655464:LLZ655469 LVV655464:LVV655469 MFR655464:MFR655469 MPN655464:MPN655469 MZJ655464:MZJ655469 NJF655464:NJF655469 NTB655464:NTB655469 OCX655464:OCX655469 OMT655464:OMT655469 OWP655464:OWP655469 PGL655464:PGL655469 PQH655464:PQH655469 QAD655464:QAD655469 QJZ655464:QJZ655469 QTV655464:QTV655469 RDR655464:RDR655469 RNN655464:RNN655469 RXJ655464:RXJ655469 SHF655464:SHF655469 SRB655464:SRB655469 TAX655464:TAX655469 TKT655464:TKT655469 TUP655464:TUP655469 UEL655464:UEL655469 UOH655464:UOH655469 UYD655464:UYD655469 VHZ655464:VHZ655469 VRV655464:VRV655469 WBR655464:WBR655469 WLN655464:WLN655469 WVJ655464:WVJ655469 A721000:A721005 IX721000:IX721005 ST721000:ST721005 ACP721000:ACP721005 AML721000:AML721005 AWH721000:AWH721005 BGD721000:BGD721005 BPZ721000:BPZ721005 BZV721000:BZV721005 CJR721000:CJR721005 CTN721000:CTN721005 DDJ721000:DDJ721005 DNF721000:DNF721005 DXB721000:DXB721005 EGX721000:EGX721005 EQT721000:EQT721005 FAP721000:FAP721005 FKL721000:FKL721005 FUH721000:FUH721005 GED721000:GED721005 GNZ721000:GNZ721005 GXV721000:GXV721005 HHR721000:HHR721005 HRN721000:HRN721005 IBJ721000:IBJ721005 ILF721000:ILF721005 IVB721000:IVB721005 JEX721000:JEX721005 JOT721000:JOT721005 JYP721000:JYP721005 KIL721000:KIL721005 KSH721000:KSH721005 LCD721000:LCD721005 LLZ721000:LLZ721005 LVV721000:LVV721005 MFR721000:MFR721005 MPN721000:MPN721005 MZJ721000:MZJ721005 NJF721000:NJF721005 NTB721000:NTB721005 OCX721000:OCX721005 OMT721000:OMT721005 OWP721000:OWP721005 PGL721000:PGL721005 PQH721000:PQH721005 QAD721000:QAD721005 QJZ721000:QJZ721005 QTV721000:QTV721005 RDR721000:RDR721005 RNN721000:RNN721005 RXJ721000:RXJ721005 SHF721000:SHF721005 SRB721000:SRB721005 TAX721000:TAX721005 TKT721000:TKT721005 TUP721000:TUP721005 UEL721000:UEL721005 UOH721000:UOH721005 UYD721000:UYD721005 VHZ721000:VHZ721005 VRV721000:VRV721005 WBR721000:WBR721005 WLN721000:WLN721005 WVJ721000:WVJ721005 A786536:A786541 IX786536:IX786541 ST786536:ST786541 ACP786536:ACP786541 AML786536:AML786541 AWH786536:AWH786541 BGD786536:BGD786541 BPZ786536:BPZ786541 BZV786536:BZV786541 CJR786536:CJR786541 CTN786536:CTN786541 DDJ786536:DDJ786541 DNF786536:DNF786541 DXB786536:DXB786541 EGX786536:EGX786541 EQT786536:EQT786541 FAP786536:FAP786541 FKL786536:FKL786541 FUH786536:FUH786541 GED786536:GED786541 GNZ786536:GNZ786541 GXV786536:GXV786541 HHR786536:HHR786541 HRN786536:HRN786541 IBJ786536:IBJ786541 ILF786536:ILF786541 IVB786536:IVB786541 JEX786536:JEX786541 JOT786536:JOT786541 JYP786536:JYP786541 KIL786536:KIL786541 KSH786536:KSH786541 LCD786536:LCD786541 LLZ786536:LLZ786541 LVV786536:LVV786541 MFR786536:MFR786541 MPN786536:MPN786541 MZJ786536:MZJ786541 NJF786536:NJF786541 NTB786536:NTB786541 OCX786536:OCX786541 OMT786536:OMT786541 OWP786536:OWP786541 PGL786536:PGL786541 PQH786536:PQH786541 QAD786536:QAD786541 QJZ786536:QJZ786541 QTV786536:QTV786541 RDR786536:RDR786541 RNN786536:RNN786541 RXJ786536:RXJ786541 SHF786536:SHF786541 SRB786536:SRB786541 TAX786536:TAX786541 TKT786536:TKT786541 TUP786536:TUP786541 UEL786536:UEL786541 UOH786536:UOH786541 UYD786536:UYD786541 VHZ786536:VHZ786541 VRV786536:VRV786541 WBR786536:WBR786541 WLN786536:WLN786541 WVJ786536:WVJ786541 A852072:A852077 IX852072:IX852077 ST852072:ST852077 ACP852072:ACP852077 AML852072:AML852077 AWH852072:AWH852077 BGD852072:BGD852077 BPZ852072:BPZ852077 BZV852072:BZV852077 CJR852072:CJR852077 CTN852072:CTN852077 DDJ852072:DDJ852077 DNF852072:DNF852077 DXB852072:DXB852077 EGX852072:EGX852077 EQT852072:EQT852077 FAP852072:FAP852077 FKL852072:FKL852077 FUH852072:FUH852077 GED852072:GED852077 GNZ852072:GNZ852077 GXV852072:GXV852077 HHR852072:HHR852077 HRN852072:HRN852077 IBJ852072:IBJ852077 ILF852072:ILF852077 IVB852072:IVB852077 JEX852072:JEX852077 JOT852072:JOT852077 JYP852072:JYP852077 KIL852072:KIL852077 KSH852072:KSH852077 LCD852072:LCD852077 LLZ852072:LLZ852077 LVV852072:LVV852077 MFR852072:MFR852077 MPN852072:MPN852077 MZJ852072:MZJ852077 NJF852072:NJF852077 NTB852072:NTB852077 OCX852072:OCX852077 OMT852072:OMT852077 OWP852072:OWP852077 PGL852072:PGL852077 PQH852072:PQH852077 QAD852072:QAD852077 QJZ852072:QJZ852077 QTV852072:QTV852077 RDR852072:RDR852077 RNN852072:RNN852077 RXJ852072:RXJ852077 SHF852072:SHF852077 SRB852072:SRB852077 TAX852072:TAX852077 TKT852072:TKT852077 TUP852072:TUP852077 UEL852072:UEL852077 UOH852072:UOH852077 UYD852072:UYD852077 VHZ852072:VHZ852077 VRV852072:VRV852077 WBR852072:WBR852077 WLN852072:WLN852077 WVJ852072:WVJ852077 A917608:A917613 IX917608:IX917613 ST917608:ST917613 ACP917608:ACP917613 AML917608:AML917613 AWH917608:AWH917613 BGD917608:BGD917613 BPZ917608:BPZ917613 BZV917608:BZV917613 CJR917608:CJR917613 CTN917608:CTN917613 DDJ917608:DDJ917613 DNF917608:DNF917613 DXB917608:DXB917613 EGX917608:EGX917613 EQT917608:EQT917613 FAP917608:FAP917613 FKL917608:FKL917613 FUH917608:FUH917613 GED917608:GED917613 GNZ917608:GNZ917613 GXV917608:GXV917613 HHR917608:HHR917613 HRN917608:HRN917613 IBJ917608:IBJ917613 ILF917608:ILF917613 IVB917608:IVB917613 JEX917608:JEX917613 JOT917608:JOT917613 JYP917608:JYP917613 KIL917608:KIL917613 KSH917608:KSH917613 LCD917608:LCD917613 LLZ917608:LLZ917613 LVV917608:LVV917613 MFR917608:MFR917613 MPN917608:MPN917613 MZJ917608:MZJ917613 NJF917608:NJF917613 NTB917608:NTB917613 OCX917608:OCX917613 OMT917608:OMT917613 OWP917608:OWP917613 PGL917608:PGL917613 PQH917608:PQH917613 QAD917608:QAD917613 QJZ917608:QJZ917613 QTV917608:QTV917613 RDR917608:RDR917613 RNN917608:RNN917613 RXJ917608:RXJ917613 SHF917608:SHF917613 SRB917608:SRB917613 TAX917608:TAX917613 TKT917608:TKT917613 TUP917608:TUP917613 UEL917608:UEL917613 UOH917608:UOH917613 UYD917608:UYD917613 VHZ917608:VHZ917613 VRV917608:VRV917613 WBR917608:WBR917613 WLN917608:WLN917613 WVJ917608:WVJ917613 A983144:A983149 IX983144:IX983149 ST983144:ST983149 ACP983144:ACP983149 AML983144:AML983149 AWH983144:AWH983149 BGD983144:BGD983149 BPZ983144:BPZ983149 BZV983144:BZV983149 CJR983144:CJR983149 CTN983144:CTN983149 DDJ983144:DDJ983149 DNF983144:DNF983149 DXB983144:DXB983149 EGX983144:EGX983149 EQT983144:EQT983149 FAP983144:FAP983149 FKL983144:FKL983149 FUH983144:FUH983149 GED983144:GED983149 GNZ983144:GNZ983149 GXV983144:GXV983149 HHR983144:HHR983149 HRN983144:HRN983149 IBJ983144:IBJ983149 ILF983144:ILF983149 IVB983144:IVB983149 JEX983144:JEX983149 JOT983144:JOT983149 JYP983144:JYP983149 KIL983144:KIL983149 KSH983144:KSH983149 LCD983144:LCD983149 LLZ983144:LLZ983149 LVV983144:LVV983149 MFR983144:MFR983149 MPN983144:MPN983149 MZJ983144:MZJ983149 NJF983144:NJF983149 NTB983144:NTB983149 OCX983144:OCX983149 OMT983144:OMT983149 OWP983144:OWP983149 PGL983144:PGL983149 PQH983144:PQH983149 QAD983144:QAD983149 QJZ983144:QJZ983149 QTV983144:QTV983149 RDR983144:RDR983149 RNN983144:RNN983149 RXJ983144:RXJ983149 SHF983144:SHF983149 SRB983144:SRB983149 TAX983144:TAX983149 TKT983144:TKT983149 TUP983144:TUP983149 UEL983144:UEL983149 UOH983144:UOH983149 UYD983144:UYD983149 VHZ983144:VHZ983149 VRV983144:VRV983149 WBR983144:WBR983149 WLN983144:WLN983149 WVJ983144:WVJ983149" xr:uid="{3C982A86-CB1E-4976-AFD7-B2A77A870797}"/>
    <dataValidation allowBlank="1" showInputMessage="1" showErrorMessage="1" prompt="Verifique as condições da linha de crédito." sqref="WVL983144:WVL983149 IZ104:IZ109 SV104:SV109 ACR104:ACR109 AMN104:AMN109 AWJ104:AWJ109 BGF104:BGF109 BQB104:BQB109 BZX104:BZX109 CJT104:CJT109 CTP104:CTP109 DDL104:DDL109 DNH104:DNH109 DXD104:DXD109 EGZ104:EGZ109 EQV104:EQV109 FAR104:FAR109 FKN104:FKN109 FUJ104:FUJ109 GEF104:GEF109 GOB104:GOB109 GXX104:GXX109 HHT104:HHT109 HRP104:HRP109 IBL104:IBL109 ILH104:ILH109 IVD104:IVD109 JEZ104:JEZ109 JOV104:JOV109 JYR104:JYR109 KIN104:KIN109 KSJ104:KSJ109 LCF104:LCF109 LMB104:LMB109 LVX104:LVX109 MFT104:MFT109 MPP104:MPP109 MZL104:MZL109 NJH104:NJH109 NTD104:NTD109 OCZ104:OCZ109 OMV104:OMV109 OWR104:OWR109 PGN104:PGN109 PQJ104:PQJ109 QAF104:QAF109 QKB104:QKB109 QTX104:QTX109 RDT104:RDT109 RNP104:RNP109 RXL104:RXL109 SHH104:SHH109 SRD104:SRD109 TAZ104:TAZ109 TKV104:TKV109 TUR104:TUR109 UEN104:UEN109 UOJ104:UOJ109 UYF104:UYF109 VIB104:VIB109 VRX104:VRX109 WBT104:WBT109 WLP104:WLP109 WVL104:WVL109 C65640:C65645 IZ65640:IZ65645 SV65640:SV65645 ACR65640:ACR65645 AMN65640:AMN65645 AWJ65640:AWJ65645 BGF65640:BGF65645 BQB65640:BQB65645 BZX65640:BZX65645 CJT65640:CJT65645 CTP65640:CTP65645 DDL65640:DDL65645 DNH65640:DNH65645 DXD65640:DXD65645 EGZ65640:EGZ65645 EQV65640:EQV65645 FAR65640:FAR65645 FKN65640:FKN65645 FUJ65640:FUJ65645 GEF65640:GEF65645 GOB65640:GOB65645 GXX65640:GXX65645 HHT65640:HHT65645 HRP65640:HRP65645 IBL65640:IBL65645 ILH65640:ILH65645 IVD65640:IVD65645 JEZ65640:JEZ65645 JOV65640:JOV65645 JYR65640:JYR65645 KIN65640:KIN65645 KSJ65640:KSJ65645 LCF65640:LCF65645 LMB65640:LMB65645 LVX65640:LVX65645 MFT65640:MFT65645 MPP65640:MPP65645 MZL65640:MZL65645 NJH65640:NJH65645 NTD65640:NTD65645 OCZ65640:OCZ65645 OMV65640:OMV65645 OWR65640:OWR65645 PGN65640:PGN65645 PQJ65640:PQJ65645 QAF65640:QAF65645 QKB65640:QKB65645 QTX65640:QTX65645 RDT65640:RDT65645 RNP65640:RNP65645 RXL65640:RXL65645 SHH65640:SHH65645 SRD65640:SRD65645 TAZ65640:TAZ65645 TKV65640:TKV65645 TUR65640:TUR65645 UEN65640:UEN65645 UOJ65640:UOJ65645 UYF65640:UYF65645 VIB65640:VIB65645 VRX65640:VRX65645 WBT65640:WBT65645 WLP65640:WLP65645 WVL65640:WVL65645 C131176:C131181 IZ131176:IZ131181 SV131176:SV131181 ACR131176:ACR131181 AMN131176:AMN131181 AWJ131176:AWJ131181 BGF131176:BGF131181 BQB131176:BQB131181 BZX131176:BZX131181 CJT131176:CJT131181 CTP131176:CTP131181 DDL131176:DDL131181 DNH131176:DNH131181 DXD131176:DXD131181 EGZ131176:EGZ131181 EQV131176:EQV131181 FAR131176:FAR131181 FKN131176:FKN131181 FUJ131176:FUJ131181 GEF131176:GEF131181 GOB131176:GOB131181 GXX131176:GXX131181 HHT131176:HHT131181 HRP131176:HRP131181 IBL131176:IBL131181 ILH131176:ILH131181 IVD131176:IVD131181 JEZ131176:JEZ131181 JOV131176:JOV131181 JYR131176:JYR131181 KIN131176:KIN131181 KSJ131176:KSJ131181 LCF131176:LCF131181 LMB131176:LMB131181 LVX131176:LVX131181 MFT131176:MFT131181 MPP131176:MPP131181 MZL131176:MZL131181 NJH131176:NJH131181 NTD131176:NTD131181 OCZ131176:OCZ131181 OMV131176:OMV131181 OWR131176:OWR131181 PGN131176:PGN131181 PQJ131176:PQJ131181 QAF131176:QAF131181 QKB131176:QKB131181 QTX131176:QTX131181 RDT131176:RDT131181 RNP131176:RNP131181 RXL131176:RXL131181 SHH131176:SHH131181 SRD131176:SRD131181 TAZ131176:TAZ131181 TKV131176:TKV131181 TUR131176:TUR131181 UEN131176:UEN131181 UOJ131176:UOJ131181 UYF131176:UYF131181 VIB131176:VIB131181 VRX131176:VRX131181 WBT131176:WBT131181 WLP131176:WLP131181 WVL131176:WVL131181 C196712:C196717 IZ196712:IZ196717 SV196712:SV196717 ACR196712:ACR196717 AMN196712:AMN196717 AWJ196712:AWJ196717 BGF196712:BGF196717 BQB196712:BQB196717 BZX196712:BZX196717 CJT196712:CJT196717 CTP196712:CTP196717 DDL196712:DDL196717 DNH196712:DNH196717 DXD196712:DXD196717 EGZ196712:EGZ196717 EQV196712:EQV196717 FAR196712:FAR196717 FKN196712:FKN196717 FUJ196712:FUJ196717 GEF196712:GEF196717 GOB196712:GOB196717 GXX196712:GXX196717 HHT196712:HHT196717 HRP196712:HRP196717 IBL196712:IBL196717 ILH196712:ILH196717 IVD196712:IVD196717 JEZ196712:JEZ196717 JOV196712:JOV196717 JYR196712:JYR196717 KIN196712:KIN196717 KSJ196712:KSJ196717 LCF196712:LCF196717 LMB196712:LMB196717 LVX196712:LVX196717 MFT196712:MFT196717 MPP196712:MPP196717 MZL196712:MZL196717 NJH196712:NJH196717 NTD196712:NTD196717 OCZ196712:OCZ196717 OMV196712:OMV196717 OWR196712:OWR196717 PGN196712:PGN196717 PQJ196712:PQJ196717 QAF196712:QAF196717 QKB196712:QKB196717 QTX196712:QTX196717 RDT196712:RDT196717 RNP196712:RNP196717 RXL196712:RXL196717 SHH196712:SHH196717 SRD196712:SRD196717 TAZ196712:TAZ196717 TKV196712:TKV196717 TUR196712:TUR196717 UEN196712:UEN196717 UOJ196712:UOJ196717 UYF196712:UYF196717 VIB196712:VIB196717 VRX196712:VRX196717 WBT196712:WBT196717 WLP196712:WLP196717 WVL196712:WVL196717 C262248:C262253 IZ262248:IZ262253 SV262248:SV262253 ACR262248:ACR262253 AMN262248:AMN262253 AWJ262248:AWJ262253 BGF262248:BGF262253 BQB262248:BQB262253 BZX262248:BZX262253 CJT262248:CJT262253 CTP262248:CTP262253 DDL262248:DDL262253 DNH262248:DNH262253 DXD262248:DXD262253 EGZ262248:EGZ262253 EQV262248:EQV262253 FAR262248:FAR262253 FKN262248:FKN262253 FUJ262248:FUJ262253 GEF262248:GEF262253 GOB262248:GOB262253 GXX262248:GXX262253 HHT262248:HHT262253 HRP262248:HRP262253 IBL262248:IBL262253 ILH262248:ILH262253 IVD262248:IVD262253 JEZ262248:JEZ262253 JOV262248:JOV262253 JYR262248:JYR262253 KIN262248:KIN262253 KSJ262248:KSJ262253 LCF262248:LCF262253 LMB262248:LMB262253 LVX262248:LVX262253 MFT262248:MFT262253 MPP262248:MPP262253 MZL262248:MZL262253 NJH262248:NJH262253 NTD262248:NTD262253 OCZ262248:OCZ262253 OMV262248:OMV262253 OWR262248:OWR262253 PGN262248:PGN262253 PQJ262248:PQJ262253 QAF262248:QAF262253 QKB262248:QKB262253 QTX262248:QTX262253 RDT262248:RDT262253 RNP262248:RNP262253 RXL262248:RXL262253 SHH262248:SHH262253 SRD262248:SRD262253 TAZ262248:TAZ262253 TKV262248:TKV262253 TUR262248:TUR262253 UEN262248:UEN262253 UOJ262248:UOJ262253 UYF262248:UYF262253 VIB262248:VIB262253 VRX262248:VRX262253 WBT262248:WBT262253 WLP262248:WLP262253 WVL262248:WVL262253 C327784:C327789 IZ327784:IZ327789 SV327784:SV327789 ACR327784:ACR327789 AMN327784:AMN327789 AWJ327784:AWJ327789 BGF327784:BGF327789 BQB327784:BQB327789 BZX327784:BZX327789 CJT327784:CJT327789 CTP327784:CTP327789 DDL327784:DDL327789 DNH327784:DNH327789 DXD327784:DXD327789 EGZ327784:EGZ327789 EQV327784:EQV327789 FAR327784:FAR327789 FKN327784:FKN327789 FUJ327784:FUJ327789 GEF327784:GEF327789 GOB327784:GOB327789 GXX327784:GXX327789 HHT327784:HHT327789 HRP327784:HRP327789 IBL327784:IBL327789 ILH327784:ILH327789 IVD327784:IVD327789 JEZ327784:JEZ327789 JOV327784:JOV327789 JYR327784:JYR327789 KIN327784:KIN327789 KSJ327784:KSJ327789 LCF327784:LCF327789 LMB327784:LMB327789 LVX327784:LVX327789 MFT327784:MFT327789 MPP327784:MPP327789 MZL327784:MZL327789 NJH327784:NJH327789 NTD327784:NTD327789 OCZ327784:OCZ327789 OMV327784:OMV327789 OWR327784:OWR327789 PGN327784:PGN327789 PQJ327784:PQJ327789 QAF327784:QAF327789 QKB327784:QKB327789 QTX327784:QTX327789 RDT327784:RDT327789 RNP327784:RNP327789 RXL327784:RXL327789 SHH327784:SHH327789 SRD327784:SRD327789 TAZ327784:TAZ327789 TKV327784:TKV327789 TUR327784:TUR327789 UEN327784:UEN327789 UOJ327784:UOJ327789 UYF327784:UYF327789 VIB327784:VIB327789 VRX327784:VRX327789 WBT327784:WBT327789 WLP327784:WLP327789 WVL327784:WVL327789 C393320:C393325 IZ393320:IZ393325 SV393320:SV393325 ACR393320:ACR393325 AMN393320:AMN393325 AWJ393320:AWJ393325 BGF393320:BGF393325 BQB393320:BQB393325 BZX393320:BZX393325 CJT393320:CJT393325 CTP393320:CTP393325 DDL393320:DDL393325 DNH393320:DNH393325 DXD393320:DXD393325 EGZ393320:EGZ393325 EQV393320:EQV393325 FAR393320:FAR393325 FKN393320:FKN393325 FUJ393320:FUJ393325 GEF393320:GEF393325 GOB393320:GOB393325 GXX393320:GXX393325 HHT393320:HHT393325 HRP393320:HRP393325 IBL393320:IBL393325 ILH393320:ILH393325 IVD393320:IVD393325 JEZ393320:JEZ393325 JOV393320:JOV393325 JYR393320:JYR393325 KIN393320:KIN393325 KSJ393320:KSJ393325 LCF393320:LCF393325 LMB393320:LMB393325 LVX393320:LVX393325 MFT393320:MFT393325 MPP393320:MPP393325 MZL393320:MZL393325 NJH393320:NJH393325 NTD393320:NTD393325 OCZ393320:OCZ393325 OMV393320:OMV393325 OWR393320:OWR393325 PGN393320:PGN393325 PQJ393320:PQJ393325 QAF393320:QAF393325 QKB393320:QKB393325 QTX393320:QTX393325 RDT393320:RDT393325 RNP393320:RNP393325 RXL393320:RXL393325 SHH393320:SHH393325 SRD393320:SRD393325 TAZ393320:TAZ393325 TKV393320:TKV393325 TUR393320:TUR393325 UEN393320:UEN393325 UOJ393320:UOJ393325 UYF393320:UYF393325 VIB393320:VIB393325 VRX393320:VRX393325 WBT393320:WBT393325 WLP393320:WLP393325 WVL393320:WVL393325 C458856:C458861 IZ458856:IZ458861 SV458856:SV458861 ACR458856:ACR458861 AMN458856:AMN458861 AWJ458856:AWJ458861 BGF458856:BGF458861 BQB458856:BQB458861 BZX458856:BZX458861 CJT458856:CJT458861 CTP458856:CTP458861 DDL458856:DDL458861 DNH458856:DNH458861 DXD458856:DXD458861 EGZ458856:EGZ458861 EQV458856:EQV458861 FAR458856:FAR458861 FKN458856:FKN458861 FUJ458856:FUJ458861 GEF458856:GEF458861 GOB458856:GOB458861 GXX458856:GXX458861 HHT458856:HHT458861 HRP458856:HRP458861 IBL458856:IBL458861 ILH458856:ILH458861 IVD458856:IVD458861 JEZ458856:JEZ458861 JOV458856:JOV458861 JYR458856:JYR458861 KIN458856:KIN458861 KSJ458856:KSJ458861 LCF458856:LCF458861 LMB458856:LMB458861 LVX458856:LVX458861 MFT458856:MFT458861 MPP458856:MPP458861 MZL458856:MZL458861 NJH458856:NJH458861 NTD458856:NTD458861 OCZ458856:OCZ458861 OMV458856:OMV458861 OWR458856:OWR458861 PGN458856:PGN458861 PQJ458856:PQJ458861 QAF458856:QAF458861 QKB458856:QKB458861 QTX458856:QTX458861 RDT458856:RDT458861 RNP458856:RNP458861 RXL458856:RXL458861 SHH458856:SHH458861 SRD458856:SRD458861 TAZ458856:TAZ458861 TKV458856:TKV458861 TUR458856:TUR458861 UEN458856:UEN458861 UOJ458856:UOJ458861 UYF458856:UYF458861 VIB458856:VIB458861 VRX458856:VRX458861 WBT458856:WBT458861 WLP458856:WLP458861 WVL458856:WVL458861 C524392:C524397 IZ524392:IZ524397 SV524392:SV524397 ACR524392:ACR524397 AMN524392:AMN524397 AWJ524392:AWJ524397 BGF524392:BGF524397 BQB524392:BQB524397 BZX524392:BZX524397 CJT524392:CJT524397 CTP524392:CTP524397 DDL524392:DDL524397 DNH524392:DNH524397 DXD524392:DXD524397 EGZ524392:EGZ524397 EQV524392:EQV524397 FAR524392:FAR524397 FKN524392:FKN524397 FUJ524392:FUJ524397 GEF524392:GEF524397 GOB524392:GOB524397 GXX524392:GXX524397 HHT524392:HHT524397 HRP524392:HRP524397 IBL524392:IBL524397 ILH524392:ILH524397 IVD524392:IVD524397 JEZ524392:JEZ524397 JOV524392:JOV524397 JYR524392:JYR524397 KIN524392:KIN524397 KSJ524392:KSJ524397 LCF524392:LCF524397 LMB524392:LMB524397 LVX524392:LVX524397 MFT524392:MFT524397 MPP524392:MPP524397 MZL524392:MZL524397 NJH524392:NJH524397 NTD524392:NTD524397 OCZ524392:OCZ524397 OMV524392:OMV524397 OWR524392:OWR524397 PGN524392:PGN524397 PQJ524392:PQJ524397 QAF524392:QAF524397 QKB524392:QKB524397 QTX524392:QTX524397 RDT524392:RDT524397 RNP524392:RNP524397 RXL524392:RXL524397 SHH524392:SHH524397 SRD524392:SRD524397 TAZ524392:TAZ524397 TKV524392:TKV524397 TUR524392:TUR524397 UEN524392:UEN524397 UOJ524392:UOJ524397 UYF524392:UYF524397 VIB524392:VIB524397 VRX524392:VRX524397 WBT524392:WBT524397 WLP524392:WLP524397 WVL524392:WVL524397 C589928:C589933 IZ589928:IZ589933 SV589928:SV589933 ACR589928:ACR589933 AMN589928:AMN589933 AWJ589928:AWJ589933 BGF589928:BGF589933 BQB589928:BQB589933 BZX589928:BZX589933 CJT589928:CJT589933 CTP589928:CTP589933 DDL589928:DDL589933 DNH589928:DNH589933 DXD589928:DXD589933 EGZ589928:EGZ589933 EQV589928:EQV589933 FAR589928:FAR589933 FKN589928:FKN589933 FUJ589928:FUJ589933 GEF589928:GEF589933 GOB589928:GOB589933 GXX589928:GXX589933 HHT589928:HHT589933 HRP589928:HRP589933 IBL589928:IBL589933 ILH589928:ILH589933 IVD589928:IVD589933 JEZ589928:JEZ589933 JOV589928:JOV589933 JYR589928:JYR589933 KIN589928:KIN589933 KSJ589928:KSJ589933 LCF589928:LCF589933 LMB589928:LMB589933 LVX589928:LVX589933 MFT589928:MFT589933 MPP589928:MPP589933 MZL589928:MZL589933 NJH589928:NJH589933 NTD589928:NTD589933 OCZ589928:OCZ589933 OMV589928:OMV589933 OWR589928:OWR589933 PGN589928:PGN589933 PQJ589928:PQJ589933 QAF589928:QAF589933 QKB589928:QKB589933 QTX589928:QTX589933 RDT589928:RDT589933 RNP589928:RNP589933 RXL589928:RXL589933 SHH589928:SHH589933 SRD589928:SRD589933 TAZ589928:TAZ589933 TKV589928:TKV589933 TUR589928:TUR589933 UEN589928:UEN589933 UOJ589928:UOJ589933 UYF589928:UYF589933 VIB589928:VIB589933 VRX589928:VRX589933 WBT589928:WBT589933 WLP589928:WLP589933 WVL589928:WVL589933 C655464:C655469 IZ655464:IZ655469 SV655464:SV655469 ACR655464:ACR655469 AMN655464:AMN655469 AWJ655464:AWJ655469 BGF655464:BGF655469 BQB655464:BQB655469 BZX655464:BZX655469 CJT655464:CJT655469 CTP655464:CTP655469 DDL655464:DDL655469 DNH655464:DNH655469 DXD655464:DXD655469 EGZ655464:EGZ655469 EQV655464:EQV655469 FAR655464:FAR655469 FKN655464:FKN655469 FUJ655464:FUJ655469 GEF655464:GEF655469 GOB655464:GOB655469 GXX655464:GXX655469 HHT655464:HHT655469 HRP655464:HRP655469 IBL655464:IBL655469 ILH655464:ILH655469 IVD655464:IVD655469 JEZ655464:JEZ655469 JOV655464:JOV655469 JYR655464:JYR655469 KIN655464:KIN655469 KSJ655464:KSJ655469 LCF655464:LCF655469 LMB655464:LMB655469 LVX655464:LVX655469 MFT655464:MFT655469 MPP655464:MPP655469 MZL655464:MZL655469 NJH655464:NJH655469 NTD655464:NTD655469 OCZ655464:OCZ655469 OMV655464:OMV655469 OWR655464:OWR655469 PGN655464:PGN655469 PQJ655464:PQJ655469 QAF655464:QAF655469 QKB655464:QKB655469 QTX655464:QTX655469 RDT655464:RDT655469 RNP655464:RNP655469 RXL655464:RXL655469 SHH655464:SHH655469 SRD655464:SRD655469 TAZ655464:TAZ655469 TKV655464:TKV655469 TUR655464:TUR655469 UEN655464:UEN655469 UOJ655464:UOJ655469 UYF655464:UYF655469 VIB655464:VIB655469 VRX655464:VRX655469 WBT655464:WBT655469 WLP655464:WLP655469 WVL655464:WVL655469 C721000:C721005 IZ721000:IZ721005 SV721000:SV721005 ACR721000:ACR721005 AMN721000:AMN721005 AWJ721000:AWJ721005 BGF721000:BGF721005 BQB721000:BQB721005 BZX721000:BZX721005 CJT721000:CJT721005 CTP721000:CTP721005 DDL721000:DDL721005 DNH721000:DNH721005 DXD721000:DXD721005 EGZ721000:EGZ721005 EQV721000:EQV721005 FAR721000:FAR721005 FKN721000:FKN721005 FUJ721000:FUJ721005 GEF721000:GEF721005 GOB721000:GOB721005 GXX721000:GXX721005 HHT721000:HHT721005 HRP721000:HRP721005 IBL721000:IBL721005 ILH721000:ILH721005 IVD721000:IVD721005 JEZ721000:JEZ721005 JOV721000:JOV721005 JYR721000:JYR721005 KIN721000:KIN721005 KSJ721000:KSJ721005 LCF721000:LCF721005 LMB721000:LMB721005 LVX721000:LVX721005 MFT721000:MFT721005 MPP721000:MPP721005 MZL721000:MZL721005 NJH721000:NJH721005 NTD721000:NTD721005 OCZ721000:OCZ721005 OMV721000:OMV721005 OWR721000:OWR721005 PGN721000:PGN721005 PQJ721000:PQJ721005 QAF721000:QAF721005 QKB721000:QKB721005 QTX721000:QTX721005 RDT721000:RDT721005 RNP721000:RNP721005 RXL721000:RXL721005 SHH721000:SHH721005 SRD721000:SRD721005 TAZ721000:TAZ721005 TKV721000:TKV721005 TUR721000:TUR721005 UEN721000:UEN721005 UOJ721000:UOJ721005 UYF721000:UYF721005 VIB721000:VIB721005 VRX721000:VRX721005 WBT721000:WBT721005 WLP721000:WLP721005 WVL721000:WVL721005 C786536:C786541 IZ786536:IZ786541 SV786536:SV786541 ACR786536:ACR786541 AMN786536:AMN786541 AWJ786536:AWJ786541 BGF786536:BGF786541 BQB786536:BQB786541 BZX786536:BZX786541 CJT786536:CJT786541 CTP786536:CTP786541 DDL786536:DDL786541 DNH786536:DNH786541 DXD786536:DXD786541 EGZ786536:EGZ786541 EQV786536:EQV786541 FAR786536:FAR786541 FKN786536:FKN786541 FUJ786536:FUJ786541 GEF786536:GEF786541 GOB786536:GOB786541 GXX786536:GXX786541 HHT786536:HHT786541 HRP786536:HRP786541 IBL786536:IBL786541 ILH786536:ILH786541 IVD786536:IVD786541 JEZ786536:JEZ786541 JOV786536:JOV786541 JYR786536:JYR786541 KIN786536:KIN786541 KSJ786536:KSJ786541 LCF786536:LCF786541 LMB786536:LMB786541 LVX786536:LVX786541 MFT786536:MFT786541 MPP786536:MPP786541 MZL786536:MZL786541 NJH786536:NJH786541 NTD786536:NTD786541 OCZ786536:OCZ786541 OMV786536:OMV786541 OWR786536:OWR786541 PGN786536:PGN786541 PQJ786536:PQJ786541 QAF786536:QAF786541 QKB786536:QKB786541 QTX786536:QTX786541 RDT786536:RDT786541 RNP786536:RNP786541 RXL786536:RXL786541 SHH786536:SHH786541 SRD786536:SRD786541 TAZ786536:TAZ786541 TKV786536:TKV786541 TUR786536:TUR786541 UEN786536:UEN786541 UOJ786536:UOJ786541 UYF786536:UYF786541 VIB786536:VIB786541 VRX786536:VRX786541 WBT786536:WBT786541 WLP786536:WLP786541 WVL786536:WVL786541 C852072:C852077 IZ852072:IZ852077 SV852072:SV852077 ACR852072:ACR852077 AMN852072:AMN852077 AWJ852072:AWJ852077 BGF852072:BGF852077 BQB852072:BQB852077 BZX852072:BZX852077 CJT852072:CJT852077 CTP852072:CTP852077 DDL852072:DDL852077 DNH852072:DNH852077 DXD852072:DXD852077 EGZ852072:EGZ852077 EQV852072:EQV852077 FAR852072:FAR852077 FKN852072:FKN852077 FUJ852072:FUJ852077 GEF852072:GEF852077 GOB852072:GOB852077 GXX852072:GXX852077 HHT852072:HHT852077 HRP852072:HRP852077 IBL852072:IBL852077 ILH852072:ILH852077 IVD852072:IVD852077 JEZ852072:JEZ852077 JOV852072:JOV852077 JYR852072:JYR852077 KIN852072:KIN852077 KSJ852072:KSJ852077 LCF852072:LCF852077 LMB852072:LMB852077 LVX852072:LVX852077 MFT852072:MFT852077 MPP852072:MPP852077 MZL852072:MZL852077 NJH852072:NJH852077 NTD852072:NTD852077 OCZ852072:OCZ852077 OMV852072:OMV852077 OWR852072:OWR852077 PGN852072:PGN852077 PQJ852072:PQJ852077 QAF852072:QAF852077 QKB852072:QKB852077 QTX852072:QTX852077 RDT852072:RDT852077 RNP852072:RNP852077 RXL852072:RXL852077 SHH852072:SHH852077 SRD852072:SRD852077 TAZ852072:TAZ852077 TKV852072:TKV852077 TUR852072:TUR852077 UEN852072:UEN852077 UOJ852072:UOJ852077 UYF852072:UYF852077 VIB852072:VIB852077 VRX852072:VRX852077 WBT852072:WBT852077 WLP852072:WLP852077 WVL852072:WVL852077 C917608:C917613 IZ917608:IZ917613 SV917608:SV917613 ACR917608:ACR917613 AMN917608:AMN917613 AWJ917608:AWJ917613 BGF917608:BGF917613 BQB917608:BQB917613 BZX917608:BZX917613 CJT917608:CJT917613 CTP917608:CTP917613 DDL917608:DDL917613 DNH917608:DNH917613 DXD917608:DXD917613 EGZ917608:EGZ917613 EQV917608:EQV917613 FAR917608:FAR917613 FKN917608:FKN917613 FUJ917608:FUJ917613 GEF917608:GEF917613 GOB917608:GOB917613 GXX917608:GXX917613 HHT917608:HHT917613 HRP917608:HRP917613 IBL917608:IBL917613 ILH917608:ILH917613 IVD917608:IVD917613 JEZ917608:JEZ917613 JOV917608:JOV917613 JYR917608:JYR917613 KIN917608:KIN917613 KSJ917608:KSJ917613 LCF917608:LCF917613 LMB917608:LMB917613 LVX917608:LVX917613 MFT917608:MFT917613 MPP917608:MPP917613 MZL917608:MZL917613 NJH917608:NJH917613 NTD917608:NTD917613 OCZ917608:OCZ917613 OMV917608:OMV917613 OWR917608:OWR917613 PGN917608:PGN917613 PQJ917608:PQJ917613 QAF917608:QAF917613 QKB917608:QKB917613 QTX917608:QTX917613 RDT917608:RDT917613 RNP917608:RNP917613 RXL917608:RXL917613 SHH917608:SHH917613 SRD917608:SRD917613 TAZ917608:TAZ917613 TKV917608:TKV917613 TUR917608:TUR917613 UEN917608:UEN917613 UOJ917608:UOJ917613 UYF917608:UYF917613 VIB917608:VIB917613 VRX917608:VRX917613 WBT917608:WBT917613 WLP917608:WLP917613 WVL917608:WVL917613 C983144:C983149 IZ983144:IZ983149 SV983144:SV983149 ACR983144:ACR983149 AMN983144:AMN983149 AWJ983144:AWJ983149 BGF983144:BGF983149 BQB983144:BQB983149 BZX983144:BZX983149 CJT983144:CJT983149 CTP983144:CTP983149 DDL983144:DDL983149 DNH983144:DNH983149 DXD983144:DXD983149 EGZ983144:EGZ983149 EQV983144:EQV983149 FAR983144:FAR983149 FKN983144:FKN983149 FUJ983144:FUJ983149 GEF983144:GEF983149 GOB983144:GOB983149 GXX983144:GXX983149 HHT983144:HHT983149 HRP983144:HRP983149 IBL983144:IBL983149 ILH983144:ILH983149 IVD983144:IVD983149 JEZ983144:JEZ983149 JOV983144:JOV983149 JYR983144:JYR983149 KIN983144:KIN983149 KSJ983144:KSJ983149 LCF983144:LCF983149 LMB983144:LMB983149 LVX983144:LVX983149 MFT983144:MFT983149 MPP983144:MPP983149 MZL983144:MZL983149 NJH983144:NJH983149 NTD983144:NTD983149 OCZ983144:OCZ983149 OMV983144:OMV983149 OWR983144:OWR983149 PGN983144:PGN983149 PQJ983144:PQJ983149 QAF983144:QAF983149 QKB983144:QKB983149 QTX983144:QTX983149 RDT983144:RDT983149 RNP983144:RNP983149 RXL983144:RXL983149 SHH983144:SHH983149 SRD983144:SRD983149 TAZ983144:TAZ983149 TKV983144:TKV983149 TUR983144:TUR983149 UEN983144:UEN983149 UOJ983144:UOJ983149 UYF983144:UYF983149 VIB983144:VIB983149 VRX983144:VRX983149 WBT983144:WBT983149 WLP983144:WLP983149 C104:C109" xr:uid="{FAC1CB50-985D-46D6-8BFA-F7129516EB79}"/>
    <dataValidation allowBlank="1" showInputMessage="1" showErrorMessage="1" promptTitle="Estudos e Projetos" prompt="Gastos com estudos e projetos relacionados ao investimento (exceto Estudos e Projetos relacionados com Obras Civis, os quais possuem campo específico no Detalhamento OBRAS)._x000a_" sqref="A27:B29 IX27:IY29 ST27:SU29 ACP27:ACQ29 AML27:AMM29 AWH27:AWI29 BGD27:BGE29 BPZ27:BQA29 BZV27:BZW29 CJR27:CJS29 CTN27:CTO29 DDJ27:DDK29 DNF27:DNG29 DXB27:DXC29 EGX27:EGY29 EQT27:EQU29 FAP27:FAQ29 FKL27:FKM29 FUH27:FUI29 GED27:GEE29 GNZ27:GOA29 GXV27:GXW29 HHR27:HHS29 HRN27:HRO29 IBJ27:IBK29 ILF27:ILG29 IVB27:IVC29 JEX27:JEY29 JOT27:JOU29 JYP27:JYQ29 KIL27:KIM29 KSH27:KSI29 LCD27:LCE29 LLZ27:LMA29 LVV27:LVW29 MFR27:MFS29 MPN27:MPO29 MZJ27:MZK29 NJF27:NJG29 NTB27:NTC29 OCX27:OCY29 OMT27:OMU29 OWP27:OWQ29 PGL27:PGM29 PQH27:PQI29 QAD27:QAE29 QJZ27:QKA29 QTV27:QTW29 RDR27:RDS29 RNN27:RNO29 RXJ27:RXK29 SHF27:SHG29 SRB27:SRC29 TAX27:TAY29 TKT27:TKU29 TUP27:TUQ29 UEL27:UEM29 UOH27:UOI29 UYD27:UYE29 VHZ27:VIA29 VRV27:VRW29 WBR27:WBS29 WLN27:WLO29 WVJ27:WVK29 A65565:B65567 IX65565:IY65567 ST65565:SU65567 ACP65565:ACQ65567 AML65565:AMM65567 AWH65565:AWI65567 BGD65565:BGE65567 BPZ65565:BQA65567 BZV65565:BZW65567 CJR65565:CJS65567 CTN65565:CTO65567 DDJ65565:DDK65567 DNF65565:DNG65567 DXB65565:DXC65567 EGX65565:EGY65567 EQT65565:EQU65567 FAP65565:FAQ65567 FKL65565:FKM65567 FUH65565:FUI65567 GED65565:GEE65567 GNZ65565:GOA65567 GXV65565:GXW65567 HHR65565:HHS65567 HRN65565:HRO65567 IBJ65565:IBK65567 ILF65565:ILG65567 IVB65565:IVC65567 JEX65565:JEY65567 JOT65565:JOU65567 JYP65565:JYQ65567 KIL65565:KIM65567 KSH65565:KSI65567 LCD65565:LCE65567 LLZ65565:LMA65567 LVV65565:LVW65567 MFR65565:MFS65567 MPN65565:MPO65567 MZJ65565:MZK65567 NJF65565:NJG65567 NTB65565:NTC65567 OCX65565:OCY65567 OMT65565:OMU65567 OWP65565:OWQ65567 PGL65565:PGM65567 PQH65565:PQI65567 QAD65565:QAE65567 QJZ65565:QKA65567 QTV65565:QTW65567 RDR65565:RDS65567 RNN65565:RNO65567 RXJ65565:RXK65567 SHF65565:SHG65567 SRB65565:SRC65567 TAX65565:TAY65567 TKT65565:TKU65567 TUP65565:TUQ65567 UEL65565:UEM65567 UOH65565:UOI65567 UYD65565:UYE65567 VHZ65565:VIA65567 VRV65565:VRW65567 WBR65565:WBS65567 WLN65565:WLO65567 WVJ65565:WVK65567 A131101:B131103 IX131101:IY131103 ST131101:SU131103 ACP131101:ACQ131103 AML131101:AMM131103 AWH131101:AWI131103 BGD131101:BGE131103 BPZ131101:BQA131103 BZV131101:BZW131103 CJR131101:CJS131103 CTN131101:CTO131103 DDJ131101:DDK131103 DNF131101:DNG131103 DXB131101:DXC131103 EGX131101:EGY131103 EQT131101:EQU131103 FAP131101:FAQ131103 FKL131101:FKM131103 FUH131101:FUI131103 GED131101:GEE131103 GNZ131101:GOA131103 GXV131101:GXW131103 HHR131101:HHS131103 HRN131101:HRO131103 IBJ131101:IBK131103 ILF131101:ILG131103 IVB131101:IVC131103 JEX131101:JEY131103 JOT131101:JOU131103 JYP131101:JYQ131103 KIL131101:KIM131103 KSH131101:KSI131103 LCD131101:LCE131103 LLZ131101:LMA131103 LVV131101:LVW131103 MFR131101:MFS131103 MPN131101:MPO131103 MZJ131101:MZK131103 NJF131101:NJG131103 NTB131101:NTC131103 OCX131101:OCY131103 OMT131101:OMU131103 OWP131101:OWQ131103 PGL131101:PGM131103 PQH131101:PQI131103 QAD131101:QAE131103 QJZ131101:QKA131103 QTV131101:QTW131103 RDR131101:RDS131103 RNN131101:RNO131103 RXJ131101:RXK131103 SHF131101:SHG131103 SRB131101:SRC131103 TAX131101:TAY131103 TKT131101:TKU131103 TUP131101:TUQ131103 UEL131101:UEM131103 UOH131101:UOI131103 UYD131101:UYE131103 VHZ131101:VIA131103 VRV131101:VRW131103 WBR131101:WBS131103 WLN131101:WLO131103 WVJ131101:WVK131103 A196637:B196639 IX196637:IY196639 ST196637:SU196639 ACP196637:ACQ196639 AML196637:AMM196639 AWH196637:AWI196639 BGD196637:BGE196639 BPZ196637:BQA196639 BZV196637:BZW196639 CJR196637:CJS196639 CTN196637:CTO196639 DDJ196637:DDK196639 DNF196637:DNG196639 DXB196637:DXC196639 EGX196637:EGY196639 EQT196637:EQU196639 FAP196637:FAQ196639 FKL196637:FKM196639 FUH196637:FUI196639 GED196637:GEE196639 GNZ196637:GOA196639 GXV196637:GXW196639 HHR196637:HHS196639 HRN196637:HRO196639 IBJ196637:IBK196639 ILF196637:ILG196639 IVB196637:IVC196639 JEX196637:JEY196639 JOT196637:JOU196639 JYP196637:JYQ196639 KIL196637:KIM196639 KSH196637:KSI196639 LCD196637:LCE196639 LLZ196637:LMA196639 LVV196637:LVW196639 MFR196637:MFS196639 MPN196637:MPO196639 MZJ196637:MZK196639 NJF196637:NJG196639 NTB196637:NTC196639 OCX196637:OCY196639 OMT196637:OMU196639 OWP196637:OWQ196639 PGL196637:PGM196639 PQH196637:PQI196639 QAD196637:QAE196639 QJZ196637:QKA196639 QTV196637:QTW196639 RDR196637:RDS196639 RNN196637:RNO196639 RXJ196637:RXK196639 SHF196637:SHG196639 SRB196637:SRC196639 TAX196637:TAY196639 TKT196637:TKU196639 TUP196637:TUQ196639 UEL196637:UEM196639 UOH196637:UOI196639 UYD196637:UYE196639 VHZ196637:VIA196639 VRV196637:VRW196639 WBR196637:WBS196639 WLN196637:WLO196639 WVJ196637:WVK196639 A262173:B262175 IX262173:IY262175 ST262173:SU262175 ACP262173:ACQ262175 AML262173:AMM262175 AWH262173:AWI262175 BGD262173:BGE262175 BPZ262173:BQA262175 BZV262173:BZW262175 CJR262173:CJS262175 CTN262173:CTO262175 DDJ262173:DDK262175 DNF262173:DNG262175 DXB262173:DXC262175 EGX262173:EGY262175 EQT262173:EQU262175 FAP262173:FAQ262175 FKL262173:FKM262175 FUH262173:FUI262175 GED262173:GEE262175 GNZ262173:GOA262175 GXV262173:GXW262175 HHR262173:HHS262175 HRN262173:HRO262175 IBJ262173:IBK262175 ILF262173:ILG262175 IVB262173:IVC262175 JEX262173:JEY262175 JOT262173:JOU262175 JYP262173:JYQ262175 KIL262173:KIM262175 KSH262173:KSI262175 LCD262173:LCE262175 LLZ262173:LMA262175 LVV262173:LVW262175 MFR262173:MFS262175 MPN262173:MPO262175 MZJ262173:MZK262175 NJF262173:NJG262175 NTB262173:NTC262175 OCX262173:OCY262175 OMT262173:OMU262175 OWP262173:OWQ262175 PGL262173:PGM262175 PQH262173:PQI262175 QAD262173:QAE262175 QJZ262173:QKA262175 QTV262173:QTW262175 RDR262173:RDS262175 RNN262173:RNO262175 RXJ262173:RXK262175 SHF262173:SHG262175 SRB262173:SRC262175 TAX262173:TAY262175 TKT262173:TKU262175 TUP262173:TUQ262175 UEL262173:UEM262175 UOH262173:UOI262175 UYD262173:UYE262175 VHZ262173:VIA262175 VRV262173:VRW262175 WBR262173:WBS262175 WLN262173:WLO262175 WVJ262173:WVK262175 A327709:B327711 IX327709:IY327711 ST327709:SU327711 ACP327709:ACQ327711 AML327709:AMM327711 AWH327709:AWI327711 BGD327709:BGE327711 BPZ327709:BQA327711 BZV327709:BZW327711 CJR327709:CJS327711 CTN327709:CTO327711 DDJ327709:DDK327711 DNF327709:DNG327711 DXB327709:DXC327711 EGX327709:EGY327711 EQT327709:EQU327711 FAP327709:FAQ327711 FKL327709:FKM327711 FUH327709:FUI327711 GED327709:GEE327711 GNZ327709:GOA327711 GXV327709:GXW327711 HHR327709:HHS327711 HRN327709:HRO327711 IBJ327709:IBK327711 ILF327709:ILG327711 IVB327709:IVC327711 JEX327709:JEY327711 JOT327709:JOU327711 JYP327709:JYQ327711 KIL327709:KIM327711 KSH327709:KSI327711 LCD327709:LCE327711 LLZ327709:LMA327711 LVV327709:LVW327711 MFR327709:MFS327711 MPN327709:MPO327711 MZJ327709:MZK327711 NJF327709:NJG327711 NTB327709:NTC327711 OCX327709:OCY327711 OMT327709:OMU327711 OWP327709:OWQ327711 PGL327709:PGM327711 PQH327709:PQI327711 QAD327709:QAE327711 QJZ327709:QKA327711 QTV327709:QTW327711 RDR327709:RDS327711 RNN327709:RNO327711 RXJ327709:RXK327711 SHF327709:SHG327711 SRB327709:SRC327711 TAX327709:TAY327711 TKT327709:TKU327711 TUP327709:TUQ327711 UEL327709:UEM327711 UOH327709:UOI327711 UYD327709:UYE327711 VHZ327709:VIA327711 VRV327709:VRW327711 WBR327709:WBS327711 WLN327709:WLO327711 WVJ327709:WVK327711 A393245:B393247 IX393245:IY393247 ST393245:SU393247 ACP393245:ACQ393247 AML393245:AMM393247 AWH393245:AWI393247 BGD393245:BGE393247 BPZ393245:BQA393247 BZV393245:BZW393247 CJR393245:CJS393247 CTN393245:CTO393247 DDJ393245:DDK393247 DNF393245:DNG393247 DXB393245:DXC393247 EGX393245:EGY393247 EQT393245:EQU393247 FAP393245:FAQ393247 FKL393245:FKM393247 FUH393245:FUI393247 GED393245:GEE393247 GNZ393245:GOA393247 GXV393245:GXW393247 HHR393245:HHS393247 HRN393245:HRO393247 IBJ393245:IBK393247 ILF393245:ILG393247 IVB393245:IVC393247 JEX393245:JEY393247 JOT393245:JOU393247 JYP393245:JYQ393247 KIL393245:KIM393247 KSH393245:KSI393247 LCD393245:LCE393247 LLZ393245:LMA393247 LVV393245:LVW393247 MFR393245:MFS393247 MPN393245:MPO393247 MZJ393245:MZK393247 NJF393245:NJG393247 NTB393245:NTC393247 OCX393245:OCY393247 OMT393245:OMU393247 OWP393245:OWQ393247 PGL393245:PGM393247 PQH393245:PQI393247 QAD393245:QAE393247 QJZ393245:QKA393247 QTV393245:QTW393247 RDR393245:RDS393247 RNN393245:RNO393247 RXJ393245:RXK393247 SHF393245:SHG393247 SRB393245:SRC393247 TAX393245:TAY393247 TKT393245:TKU393247 TUP393245:TUQ393247 UEL393245:UEM393247 UOH393245:UOI393247 UYD393245:UYE393247 VHZ393245:VIA393247 VRV393245:VRW393247 WBR393245:WBS393247 WLN393245:WLO393247 WVJ393245:WVK393247 A458781:B458783 IX458781:IY458783 ST458781:SU458783 ACP458781:ACQ458783 AML458781:AMM458783 AWH458781:AWI458783 BGD458781:BGE458783 BPZ458781:BQA458783 BZV458781:BZW458783 CJR458781:CJS458783 CTN458781:CTO458783 DDJ458781:DDK458783 DNF458781:DNG458783 DXB458781:DXC458783 EGX458781:EGY458783 EQT458781:EQU458783 FAP458781:FAQ458783 FKL458781:FKM458783 FUH458781:FUI458783 GED458781:GEE458783 GNZ458781:GOA458783 GXV458781:GXW458783 HHR458781:HHS458783 HRN458781:HRO458783 IBJ458781:IBK458783 ILF458781:ILG458783 IVB458781:IVC458783 JEX458781:JEY458783 JOT458781:JOU458783 JYP458781:JYQ458783 KIL458781:KIM458783 KSH458781:KSI458783 LCD458781:LCE458783 LLZ458781:LMA458783 LVV458781:LVW458783 MFR458781:MFS458783 MPN458781:MPO458783 MZJ458781:MZK458783 NJF458781:NJG458783 NTB458781:NTC458783 OCX458781:OCY458783 OMT458781:OMU458783 OWP458781:OWQ458783 PGL458781:PGM458783 PQH458781:PQI458783 QAD458781:QAE458783 QJZ458781:QKA458783 QTV458781:QTW458783 RDR458781:RDS458783 RNN458781:RNO458783 RXJ458781:RXK458783 SHF458781:SHG458783 SRB458781:SRC458783 TAX458781:TAY458783 TKT458781:TKU458783 TUP458781:TUQ458783 UEL458781:UEM458783 UOH458781:UOI458783 UYD458781:UYE458783 VHZ458781:VIA458783 VRV458781:VRW458783 WBR458781:WBS458783 WLN458781:WLO458783 WVJ458781:WVK458783 A524317:B524319 IX524317:IY524319 ST524317:SU524319 ACP524317:ACQ524319 AML524317:AMM524319 AWH524317:AWI524319 BGD524317:BGE524319 BPZ524317:BQA524319 BZV524317:BZW524319 CJR524317:CJS524319 CTN524317:CTO524319 DDJ524317:DDK524319 DNF524317:DNG524319 DXB524317:DXC524319 EGX524317:EGY524319 EQT524317:EQU524319 FAP524317:FAQ524319 FKL524317:FKM524319 FUH524317:FUI524319 GED524317:GEE524319 GNZ524317:GOA524319 GXV524317:GXW524319 HHR524317:HHS524319 HRN524317:HRO524319 IBJ524317:IBK524319 ILF524317:ILG524319 IVB524317:IVC524319 JEX524317:JEY524319 JOT524317:JOU524319 JYP524317:JYQ524319 KIL524317:KIM524319 KSH524317:KSI524319 LCD524317:LCE524319 LLZ524317:LMA524319 LVV524317:LVW524319 MFR524317:MFS524319 MPN524317:MPO524319 MZJ524317:MZK524319 NJF524317:NJG524319 NTB524317:NTC524319 OCX524317:OCY524319 OMT524317:OMU524319 OWP524317:OWQ524319 PGL524317:PGM524319 PQH524317:PQI524319 QAD524317:QAE524319 QJZ524317:QKA524319 QTV524317:QTW524319 RDR524317:RDS524319 RNN524317:RNO524319 RXJ524317:RXK524319 SHF524317:SHG524319 SRB524317:SRC524319 TAX524317:TAY524319 TKT524317:TKU524319 TUP524317:TUQ524319 UEL524317:UEM524319 UOH524317:UOI524319 UYD524317:UYE524319 VHZ524317:VIA524319 VRV524317:VRW524319 WBR524317:WBS524319 WLN524317:WLO524319 WVJ524317:WVK524319 A589853:B589855 IX589853:IY589855 ST589853:SU589855 ACP589853:ACQ589855 AML589853:AMM589855 AWH589853:AWI589855 BGD589853:BGE589855 BPZ589853:BQA589855 BZV589853:BZW589855 CJR589853:CJS589855 CTN589853:CTO589855 DDJ589853:DDK589855 DNF589853:DNG589855 DXB589853:DXC589855 EGX589853:EGY589855 EQT589853:EQU589855 FAP589853:FAQ589855 FKL589853:FKM589855 FUH589853:FUI589855 GED589853:GEE589855 GNZ589853:GOA589855 GXV589853:GXW589855 HHR589853:HHS589855 HRN589853:HRO589855 IBJ589853:IBK589855 ILF589853:ILG589855 IVB589853:IVC589855 JEX589853:JEY589855 JOT589853:JOU589855 JYP589853:JYQ589855 KIL589853:KIM589855 KSH589853:KSI589855 LCD589853:LCE589855 LLZ589853:LMA589855 LVV589853:LVW589855 MFR589853:MFS589855 MPN589853:MPO589855 MZJ589853:MZK589855 NJF589853:NJG589855 NTB589853:NTC589855 OCX589853:OCY589855 OMT589853:OMU589855 OWP589853:OWQ589855 PGL589853:PGM589855 PQH589853:PQI589855 QAD589853:QAE589855 QJZ589853:QKA589855 QTV589853:QTW589855 RDR589853:RDS589855 RNN589853:RNO589855 RXJ589853:RXK589855 SHF589853:SHG589855 SRB589853:SRC589855 TAX589853:TAY589855 TKT589853:TKU589855 TUP589853:TUQ589855 UEL589853:UEM589855 UOH589853:UOI589855 UYD589853:UYE589855 VHZ589853:VIA589855 VRV589853:VRW589855 WBR589853:WBS589855 WLN589853:WLO589855 WVJ589853:WVK589855 A655389:B655391 IX655389:IY655391 ST655389:SU655391 ACP655389:ACQ655391 AML655389:AMM655391 AWH655389:AWI655391 BGD655389:BGE655391 BPZ655389:BQA655391 BZV655389:BZW655391 CJR655389:CJS655391 CTN655389:CTO655391 DDJ655389:DDK655391 DNF655389:DNG655391 DXB655389:DXC655391 EGX655389:EGY655391 EQT655389:EQU655391 FAP655389:FAQ655391 FKL655389:FKM655391 FUH655389:FUI655391 GED655389:GEE655391 GNZ655389:GOA655391 GXV655389:GXW655391 HHR655389:HHS655391 HRN655389:HRO655391 IBJ655389:IBK655391 ILF655389:ILG655391 IVB655389:IVC655391 JEX655389:JEY655391 JOT655389:JOU655391 JYP655389:JYQ655391 KIL655389:KIM655391 KSH655389:KSI655391 LCD655389:LCE655391 LLZ655389:LMA655391 LVV655389:LVW655391 MFR655389:MFS655391 MPN655389:MPO655391 MZJ655389:MZK655391 NJF655389:NJG655391 NTB655389:NTC655391 OCX655389:OCY655391 OMT655389:OMU655391 OWP655389:OWQ655391 PGL655389:PGM655391 PQH655389:PQI655391 QAD655389:QAE655391 QJZ655389:QKA655391 QTV655389:QTW655391 RDR655389:RDS655391 RNN655389:RNO655391 RXJ655389:RXK655391 SHF655389:SHG655391 SRB655389:SRC655391 TAX655389:TAY655391 TKT655389:TKU655391 TUP655389:TUQ655391 UEL655389:UEM655391 UOH655389:UOI655391 UYD655389:UYE655391 VHZ655389:VIA655391 VRV655389:VRW655391 WBR655389:WBS655391 WLN655389:WLO655391 WVJ655389:WVK655391 A720925:B720927 IX720925:IY720927 ST720925:SU720927 ACP720925:ACQ720927 AML720925:AMM720927 AWH720925:AWI720927 BGD720925:BGE720927 BPZ720925:BQA720927 BZV720925:BZW720927 CJR720925:CJS720927 CTN720925:CTO720927 DDJ720925:DDK720927 DNF720925:DNG720927 DXB720925:DXC720927 EGX720925:EGY720927 EQT720925:EQU720927 FAP720925:FAQ720927 FKL720925:FKM720927 FUH720925:FUI720927 GED720925:GEE720927 GNZ720925:GOA720927 GXV720925:GXW720927 HHR720925:HHS720927 HRN720925:HRO720927 IBJ720925:IBK720927 ILF720925:ILG720927 IVB720925:IVC720927 JEX720925:JEY720927 JOT720925:JOU720927 JYP720925:JYQ720927 KIL720925:KIM720927 KSH720925:KSI720927 LCD720925:LCE720927 LLZ720925:LMA720927 LVV720925:LVW720927 MFR720925:MFS720927 MPN720925:MPO720927 MZJ720925:MZK720927 NJF720925:NJG720927 NTB720925:NTC720927 OCX720925:OCY720927 OMT720925:OMU720927 OWP720925:OWQ720927 PGL720925:PGM720927 PQH720925:PQI720927 QAD720925:QAE720927 QJZ720925:QKA720927 QTV720925:QTW720927 RDR720925:RDS720927 RNN720925:RNO720927 RXJ720925:RXK720927 SHF720925:SHG720927 SRB720925:SRC720927 TAX720925:TAY720927 TKT720925:TKU720927 TUP720925:TUQ720927 UEL720925:UEM720927 UOH720925:UOI720927 UYD720925:UYE720927 VHZ720925:VIA720927 VRV720925:VRW720927 WBR720925:WBS720927 WLN720925:WLO720927 WVJ720925:WVK720927 A786461:B786463 IX786461:IY786463 ST786461:SU786463 ACP786461:ACQ786463 AML786461:AMM786463 AWH786461:AWI786463 BGD786461:BGE786463 BPZ786461:BQA786463 BZV786461:BZW786463 CJR786461:CJS786463 CTN786461:CTO786463 DDJ786461:DDK786463 DNF786461:DNG786463 DXB786461:DXC786463 EGX786461:EGY786463 EQT786461:EQU786463 FAP786461:FAQ786463 FKL786461:FKM786463 FUH786461:FUI786463 GED786461:GEE786463 GNZ786461:GOA786463 GXV786461:GXW786463 HHR786461:HHS786463 HRN786461:HRO786463 IBJ786461:IBK786463 ILF786461:ILG786463 IVB786461:IVC786463 JEX786461:JEY786463 JOT786461:JOU786463 JYP786461:JYQ786463 KIL786461:KIM786463 KSH786461:KSI786463 LCD786461:LCE786463 LLZ786461:LMA786463 LVV786461:LVW786463 MFR786461:MFS786463 MPN786461:MPO786463 MZJ786461:MZK786463 NJF786461:NJG786463 NTB786461:NTC786463 OCX786461:OCY786463 OMT786461:OMU786463 OWP786461:OWQ786463 PGL786461:PGM786463 PQH786461:PQI786463 QAD786461:QAE786463 QJZ786461:QKA786463 QTV786461:QTW786463 RDR786461:RDS786463 RNN786461:RNO786463 RXJ786461:RXK786463 SHF786461:SHG786463 SRB786461:SRC786463 TAX786461:TAY786463 TKT786461:TKU786463 TUP786461:TUQ786463 UEL786461:UEM786463 UOH786461:UOI786463 UYD786461:UYE786463 VHZ786461:VIA786463 VRV786461:VRW786463 WBR786461:WBS786463 WLN786461:WLO786463 WVJ786461:WVK786463 A851997:B851999 IX851997:IY851999 ST851997:SU851999 ACP851997:ACQ851999 AML851997:AMM851999 AWH851997:AWI851999 BGD851997:BGE851999 BPZ851997:BQA851999 BZV851997:BZW851999 CJR851997:CJS851999 CTN851997:CTO851999 DDJ851997:DDK851999 DNF851997:DNG851999 DXB851997:DXC851999 EGX851997:EGY851999 EQT851997:EQU851999 FAP851997:FAQ851999 FKL851997:FKM851999 FUH851997:FUI851999 GED851997:GEE851999 GNZ851997:GOA851999 GXV851997:GXW851999 HHR851997:HHS851999 HRN851997:HRO851999 IBJ851997:IBK851999 ILF851997:ILG851999 IVB851997:IVC851999 JEX851997:JEY851999 JOT851997:JOU851999 JYP851997:JYQ851999 KIL851997:KIM851999 KSH851997:KSI851999 LCD851997:LCE851999 LLZ851997:LMA851999 LVV851997:LVW851999 MFR851997:MFS851999 MPN851997:MPO851999 MZJ851997:MZK851999 NJF851997:NJG851999 NTB851997:NTC851999 OCX851997:OCY851999 OMT851997:OMU851999 OWP851997:OWQ851999 PGL851997:PGM851999 PQH851997:PQI851999 QAD851997:QAE851999 QJZ851997:QKA851999 QTV851997:QTW851999 RDR851997:RDS851999 RNN851997:RNO851999 RXJ851997:RXK851999 SHF851997:SHG851999 SRB851997:SRC851999 TAX851997:TAY851999 TKT851997:TKU851999 TUP851997:TUQ851999 UEL851997:UEM851999 UOH851997:UOI851999 UYD851997:UYE851999 VHZ851997:VIA851999 VRV851997:VRW851999 WBR851997:WBS851999 WLN851997:WLO851999 WVJ851997:WVK851999 A917533:B917535 IX917533:IY917535 ST917533:SU917535 ACP917533:ACQ917535 AML917533:AMM917535 AWH917533:AWI917535 BGD917533:BGE917535 BPZ917533:BQA917535 BZV917533:BZW917535 CJR917533:CJS917535 CTN917533:CTO917535 DDJ917533:DDK917535 DNF917533:DNG917535 DXB917533:DXC917535 EGX917533:EGY917535 EQT917533:EQU917535 FAP917533:FAQ917535 FKL917533:FKM917535 FUH917533:FUI917535 GED917533:GEE917535 GNZ917533:GOA917535 GXV917533:GXW917535 HHR917533:HHS917535 HRN917533:HRO917535 IBJ917533:IBK917535 ILF917533:ILG917535 IVB917533:IVC917535 JEX917533:JEY917535 JOT917533:JOU917535 JYP917533:JYQ917535 KIL917533:KIM917535 KSH917533:KSI917535 LCD917533:LCE917535 LLZ917533:LMA917535 LVV917533:LVW917535 MFR917533:MFS917535 MPN917533:MPO917535 MZJ917533:MZK917535 NJF917533:NJG917535 NTB917533:NTC917535 OCX917533:OCY917535 OMT917533:OMU917535 OWP917533:OWQ917535 PGL917533:PGM917535 PQH917533:PQI917535 QAD917533:QAE917535 QJZ917533:QKA917535 QTV917533:QTW917535 RDR917533:RDS917535 RNN917533:RNO917535 RXJ917533:RXK917535 SHF917533:SHG917535 SRB917533:SRC917535 TAX917533:TAY917535 TKT917533:TKU917535 TUP917533:TUQ917535 UEL917533:UEM917535 UOH917533:UOI917535 UYD917533:UYE917535 VHZ917533:VIA917535 VRV917533:VRW917535 WBR917533:WBS917535 WLN917533:WLO917535 WVJ917533:WVK917535 A983069:B983071 IX983069:IY983071 ST983069:SU983071 ACP983069:ACQ983071 AML983069:AMM983071 AWH983069:AWI983071 BGD983069:BGE983071 BPZ983069:BQA983071 BZV983069:BZW983071 CJR983069:CJS983071 CTN983069:CTO983071 DDJ983069:DDK983071 DNF983069:DNG983071 DXB983069:DXC983071 EGX983069:EGY983071 EQT983069:EQU983071 FAP983069:FAQ983071 FKL983069:FKM983071 FUH983069:FUI983071 GED983069:GEE983071 GNZ983069:GOA983071 GXV983069:GXW983071 HHR983069:HHS983071 HRN983069:HRO983071 IBJ983069:IBK983071 ILF983069:ILG983071 IVB983069:IVC983071 JEX983069:JEY983071 JOT983069:JOU983071 JYP983069:JYQ983071 KIL983069:KIM983071 KSH983069:KSI983071 LCD983069:LCE983071 LLZ983069:LMA983071 LVV983069:LVW983071 MFR983069:MFS983071 MPN983069:MPO983071 MZJ983069:MZK983071 NJF983069:NJG983071 NTB983069:NTC983071 OCX983069:OCY983071 OMT983069:OMU983071 OWP983069:OWQ983071 PGL983069:PGM983071 PQH983069:PQI983071 QAD983069:QAE983071 QJZ983069:QKA983071 QTV983069:QTW983071 RDR983069:RDS983071 RNN983069:RNO983071 RXJ983069:RXK983071 SHF983069:SHG983071 SRB983069:SRC983071 TAX983069:TAY983071 TKT983069:TKU983071 TUP983069:TUQ983071 UEL983069:UEM983071 UOH983069:UOI983071 UYD983069:UYE983071 VHZ983069:VIA983071 VRV983069:VRW983071 WBR983069:WBS983071 WLN983069:WLO983071 WVJ983069:WVK983071" xr:uid="{8915B1D6-ADA6-46B7-8BC4-E0DC65FC0D5F}"/>
    <dataValidation allowBlank="1" showInputMessage="1" showErrorMessage="1" prompt="Verifique as condições de aceitação de itens financiáveis da linha de crédito que está sendo pretendida." sqref="WVL983135:WVL983138 C65631:C65634 IZ65631:IZ65634 SV65631:SV65634 ACR65631:ACR65634 AMN65631:AMN65634 AWJ65631:AWJ65634 BGF65631:BGF65634 BQB65631:BQB65634 BZX65631:BZX65634 CJT65631:CJT65634 CTP65631:CTP65634 DDL65631:DDL65634 DNH65631:DNH65634 DXD65631:DXD65634 EGZ65631:EGZ65634 EQV65631:EQV65634 FAR65631:FAR65634 FKN65631:FKN65634 FUJ65631:FUJ65634 GEF65631:GEF65634 GOB65631:GOB65634 GXX65631:GXX65634 HHT65631:HHT65634 HRP65631:HRP65634 IBL65631:IBL65634 ILH65631:ILH65634 IVD65631:IVD65634 JEZ65631:JEZ65634 JOV65631:JOV65634 JYR65631:JYR65634 KIN65631:KIN65634 KSJ65631:KSJ65634 LCF65631:LCF65634 LMB65631:LMB65634 LVX65631:LVX65634 MFT65631:MFT65634 MPP65631:MPP65634 MZL65631:MZL65634 NJH65631:NJH65634 NTD65631:NTD65634 OCZ65631:OCZ65634 OMV65631:OMV65634 OWR65631:OWR65634 PGN65631:PGN65634 PQJ65631:PQJ65634 QAF65631:QAF65634 QKB65631:QKB65634 QTX65631:QTX65634 RDT65631:RDT65634 RNP65631:RNP65634 RXL65631:RXL65634 SHH65631:SHH65634 SRD65631:SRD65634 TAZ65631:TAZ65634 TKV65631:TKV65634 TUR65631:TUR65634 UEN65631:UEN65634 UOJ65631:UOJ65634 UYF65631:UYF65634 VIB65631:VIB65634 VRX65631:VRX65634 WBT65631:WBT65634 WLP65631:WLP65634 WVL65631:WVL65634 C131167:C131170 IZ131167:IZ131170 SV131167:SV131170 ACR131167:ACR131170 AMN131167:AMN131170 AWJ131167:AWJ131170 BGF131167:BGF131170 BQB131167:BQB131170 BZX131167:BZX131170 CJT131167:CJT131170 CTP131167:CTP131170 DDL131167:DDL131170 DNH131167:DNH131170 DXD131167:DXD131170 EGZ131167:EGZ131170 EQV131167:EQV131170 FAR131167:FAR131170 FKN131167:FKN131170 FUJ131167:FUJ131170 GEF131167:GEF131170 GOB131167:GOB131170 GXX131167:GXX131170 HHT131167:HHT131170 HRP131167:HRP131170 IBL131167:IBL131170 ILH131167:ILH131170 IVD131167:IVD131170 JEZ131167:JEZ131170 JOV131167:JOV131170 JYR131167:JYR131170 KIN131167:KIN131170 KSJ131167:KSJ131170 LCF131167:LCF131170 LMB131167:LMB131170 LVX131167:LVX131170 MFT131167:MFT131170 MPP131167:MPP131170 MZL131167:MZL131170 NJH131167:NJH131170 NTD131167:NTD131170 OCZ131167:OCZ131170 OMV131167:OMV131170 OWR131167:OWR131170 PGN131167:PGN131170 PQJ131167:PQJ131170 QAF131167:QAF131170 QKB131167:QKB131170 QTX131167:QTX131170 RDT131167:RDT131170 RNP131167:RNP131170 RXL131167:RXL131170 SHH131167:SHH131170 SRD131167:SRD131170 TAZ131167:TAZ131170 TKV131167:TKV131170 TUR131167:TUR131170 UEN131167:UEN131170 UOJ131167:UOJ131170 UYF131167:UYF131170 VIB131167:VIB131170 VRX131167:VRX131170 WBT131167:WBT131170 WLP131167:WLP131170 WVL131167:WVL131170 C196703:C196706 IZ196703:IZ196706 SV196703:SV196706 ACR196703:ACR196706 AMN196703:AMN196706 AWJ196703:AWJ196706 BGF196703:BGF196706 BQB196703:BQB196706 BZX196703:BZX196706 CJT196703:CJT196706 CTP196703:CTP196706 DDL196703:DDL196706 DNH196703:DNH196706 DXD196703:DXD196706 EGZ196703:EGZ196706 EQV196703:EQV196706 FAR196703:FAR196706 FKN196703:FKN196706 FUJ196703:FUJ196706 GEF196703:GEF196706 GOB196703:GOB196706 GXX196703:GXX196706 HHT196703:HHT196706 HRP196703:HRP196706 IBL196703:IBL196706 ILH196703:ILH196706 IVD196703:IVD196706 JEZ196703:JEZ196706 JOV196703:JOV196706 JYR196703:JYR196706 KIN196703:KIN196706 KSJ196703:KSJ196706 LCF196703:LCF196706 LMB196703:LMB196706 LVX196703:LVX196706 MFT196703:MFT196706 MPP196703:MPP196706 MZL196703:MZL196706 NJH196703:NJH196706 NTD196703:NTD196706 OCZ196703:OCZ196706 OMV196703:OMV196706 OWR196703:OWR196706 PGN196703:PGN196706 PQJ196703:PQJ196706 QAF196703:QAF196706 QKB196703:QKB196706 QTX196703:QTX196706 RDT196703:RDT196706 RNP196703:RNP196706 RXL196703:RXL196706 SHH196703:SHH196706 SRD196703:SRD196706 TAZ196703:TAZ196706 TKV196703:TKV196706 TUR196703:TUR196706 UEN196703:UEN196706 UOJ196703:UOJ196706 UYF196703:UYF196706 VIB196703:VIB196706 VRX196703:VRX196706 WBT196703:WBT196706 WLP196703:WLP196706 WVL196703:WVL196706 C262239:C262242 IZ262239:IZ262242 SV262239:SV262242 ACR262239:ACR262242 AMN262239:AMN262242 AWJ262239:AWJ262242 BGF262239:BGF262242 BQB262239:BQB262242 BZX262239:BZX262242 CJT262239:CJT262242 CTP262239:CTP262242 DDL262239:DDL262242 DNH262239:DNH262242 DXD262239:DXD262242 EGZ262239:EGZ262242 EQV262239:EQV262242 FAR262239:FAR262242 FKN262239:FKN262242 FUJ262239:FUJ262242 GEF262239:GEF262242 GOB262239:GOB262242 GXX262239:GXX262242 HHT262239:HHT262242 HRP262239:HRP262242 IBL262239:IBL262242 ILH262239:ILH262242 IVD262239:IVD262242 JEZ262239:JEZ262242 JOV262239:JOV262242 JYR262239:JYR262242 KIN262239:KIN262242 KSJ262239:KSJ262242 LCF262239:LCF262242 LMB262239:LMB262242 LVX262239:LVX262242 MFT262239:MFT262242 MPP262239:MPP262242 MZL262239:MZL262242 NJH262239:NJH262242 NTD262239:NTD262242 OCZ262239:OCZ262242 OMV262239:OMV262242 OWR262239:OWR262242 PGN262239:PGN262242 PQJ262239:PQJ262242 QAF262239:QAF262242 QKB262239:QKB262242 QTX262239:QTX262242 RDT262239:RDT262242 RNP262239:RNP262242 RXL262239:RXL262242 SHH262239:SHH262242 SRD262239:SRD262242 TAZ262239:TAZ262242 TKV262239:TKV262242 TUR262239:TUR262242 UEN262239:UEN262242 UOJ262239:UOJ262242 UYF262239:UYF262242 VIB262239:VIB262242 VRX262239:VRX262242 WBT262239:WBT262242 WLP262239:WLP262242 WVL262239:WVL262242 C327775:C327778 IZ327775:IZ327778 SV327775:SV327778 ACR327775:ACR327778 AMN327775:AMN327778 AWJ327775:AWJ327778 BGF327775:BGF327778 BQB327775:BQB327778 BZX327775:BZX327778 CJT327775:CJT327778 CTP327775:CTP327778 DDL327775:DDL327778 DNH327775:DNH327778 DXD327775:DXD327778 EGZ327775:EGZ327778 EQV327775:EQV327778 FAR327775:FAR327778 FKN327775:FKN327778 FUJ327775:FUJ327778 GEF327775:GEF327778 GOB327775:GOB327778 GXX327775:GXX327778 HHT327775:HHT327778 HRP327775:HRP327778 IBL327775:IBL327778 ILH327775:ILH327778 IVD327775:IVD327778 JEZ327775:JEZ327778 JOV327775:JOV327778 JYR327775:JYR327778 KIN327775:KIN327778 KSJ327775:KSJ327778 LCF327775:LCF327778 LMB327775:LMB327778 LVX327775:LVX327778 MFT327775:MFT327778 MPP327775:MPP327778 MZL327775:MZL327778 NJH327775:NJH327778 NTD327775:NTD327778 OCZ327775:OCZ327778 OMV327775:OMV327778 OWR327775:OWR327778 PGN327775:PGN327778 PQJ327775:PQJ327778 QAF327775:QAF327778 QKB327775:QKB327778 QTX327775:QTX327778 RDT327775:RDT327778 RNP327775:RNP327778 RXL327775:RXL327778 SHH327775:SHH327778 SRD327775:SRD327778 TAZ327775:TAZ327778 TKV327775:TKV327778 TUR327775:TUR327778 UEN327775:UEN327778 UOJ327775:UOJ327778 UYF327775:UYF327778 VIB327775:VIB327778 VRX327775:VRX327778 WBT327775:WBT327778 WLP327775:WLP327778 WVL327775:WVL327778 C393311:C393314 IZ393311:IZ393314 SV393311:SV393314 ACR393311:ACR393314 AMN393311:AMN393314 AWJ393311:AWJ393314 BGF393311:BGF393314 BQB393311:BQB393314 BZX393311:BZX393314 CJT393311:CJT393314 CTP393311:CTP393314 DDL393311:DDL393314 DNH393311:DNH393314 DXD393311:DXD393314 EGZ393311:EGZ393314 EQV393311:EQV393314 FAR393311:FAR393314 FKN393311:FKN393314 FUJ393311:FUJ393314 GEF393311:GEF393314 GOB393311:GOB393314 GXX393311:GXX393314 HHT393311:HHT393314 HRP393311:HRP393314 IBL393311:IBL393314 ILH393311:ILH393314 IVD393311:IVD393314 JEZ393311:JEZ393314 JOV393311:JOV393314 JYR393311:JYR393314 KIN393311:KIN393314 KSJ393311:KSJ393314 LCF393311:LCF393314 LMB393311:LMB393314 LVX393311:LVX393314 MFT393311:MFT393314 MPP393311:MPP393314 MZL393311:MZL393314 NJH393311:NJH393314 NTD393311:NTD393314 OCZ393311:OCZ393314 OMV393311:OMV393314 OWR393311:OWR393314 PGN393311:PGN393314 PQJ393311:PQJ393314 QAF393311:QAF393314 QKB393311:QKB393314 QTX393311:QTX393314 RDT393311:RDT393314 RNP393311:RNP393314 RXL393311:RXL393314 SHH393311:SHH393314 SRD393311:SRD393314 TAZ393311:TAZ393314 TKV393311:TKV393314 TUR393311:TUR393314 UEN393311:UEN393314 UOJ393311:UOJ393314 UYF393311:UYF393314 VIB393311:VIB393314 VRX393311:VRX393314 WBT393311:WBT393314 WLP393311:WLP393314 WVL393311:WVL393314 C458847:C458850 IZ458847:IZ458850 SV458847:SV458850 ACR458847:ACR458850 AMN458847:AMN458850 AWJ458847:AWJ458850 BGF458847:BGF458850 BQB458847:BQB458850 BZX458847:BZX458850 CJT458847:CJT458850 CTP458847:CTP458850 DDL458847:DDL458850 DNH458847:DNH458850 DXD458847:DXD458850 EGZ458847:EGZ458850 EQV458847:EQV458850 FAR458847:FAR458850 FKN458847:FKN458850 FUJ458847:FUJ458850 GEF458847:GEF458850 GOB458847:GOB458850 GXX458847:GXX458850 HHT458847:HHT458850 HRP458847:HRP458850 IBL458847:IBL458850 ILH458847:ILH458850 IVD458847:IVD458850 JEZ458847:JEZ458850 JOV458847:JOV458850 JYR458847:JYR458850 KIN458847:KIN458850 KSJ458847:KSJ458850 LCF458847:LCF458850 LMB458847:LMB458850 LVX458847:LVX458850 MFT458847:MFT458850 MPP458847:MPP458850 MZL458847:MZL458850 NJH458847:NJH458850 NTD458847:NTD458850 OCZ458847:OCZ458850 OMV458847:OMV458850 OWR458847:OWR458850 PGN458847:PGN458850 PQJ458847:PQJ458850 QAF458847:QAF458850 QKB458847:QKB458850 QTX458847:QTX458850 RDT458847:RDT458850 RNP458847:RNP458850 RXL458847:RXL458850 SHH458847:SHH458850 SRD458847:SRD458850 TAZ458847:TAZ458850 TKV458847:TKV458850 TUR458847:TUR458850 UEN458847:UEN458850 UOJ458847:UOJ458850 UYF458847:UYF458850 VIB458847:VIB458850 VRX458847:VRX458850 WBT458847:WBT458850 WLP458847:WLP458850 WVL458847:WVL458850 C524383:C524386 IZ524383:IZ524386 SV524383:SV524386 ACR524383:ACR524386 AMN524383:AMN524386 AWJ524383:AWJ524386 BGF524383:BGF524386 BQB524383:BQB524386 BZX524383:BZX524386 CJT524383:CJT524386 CTP524383:CTP524386 DDL524383:DDL524386 DNH524383:DNH524386 DXD524383:DXD524386 EGZ524383:EGZ524386 EQV524383:EQV524386 FAR524383:FAR524386 FKN524383:FKN524386 FUJ524383:FUJ524386 GEF524383:GEF524386 GOB524383:GOB524386 GXX524383:GXX524386 HHT524383:HHT524386 HRP524383:HRP524386 IBL524383:IBL524386 ILH524383:ILH524386 IVD524383:IVD524386 JEZ524383:JEZ524386 JOV524383:JOV524386 JYR524383:JYR524386 KIN524383:KIN524386 KSJ524383:KSJ524386 LCF524383:LCF524386 LMB524383:LMB524386 LVX524383:LVX524386 MFT524383:MFT524386 MPP524383:MPP524386 MZL524383:MZL524386 NJH524383:NJH524386 NTD524383:NTD524386 OCZ524383:OCZ524386 OMV524383:OMV524386 OWR524383:OWR524386 PGN524383:PGN524386 PQJ524383:PQJ524386 QAF524383:QAF524386 QKB524383:QKB524386 QTX524383:QTX524386 RDT524383:RDT524386 RNP524383:RNP524386 RXL524383:RXL524386 SHH524383:SHH524386 SRD524383:SRD524386 TAZ524383:TAZ524386 TKV524383:TKV524386 TUR524383:TUR524386 UEN524383:UEN524386 UOJ524383:UOJ524386 UYF524383:UYF524386 VIB524383:VIB524386 VRX524383:VRX524386 WBT524383:WBT524386 WLP524383:WLP524386 WVL524383:WVL524386 C589919:C589922 IZ589919:IZ589922 SV589919:SV589922 ACR589919:ACR589922 AMN589919:AMN589922 AWJ589919:AWJ589922 BGF589919:BGF589922 BQB589919:BQB589922 BZX589919:BZX589922 CJT589919:CJT589922 CTP589919:CTP589922 DDL589919:DDL589922 DNH589919:DNH589922 DXD589919:DXD589922 EGZ589919:EGZ589922 EQV589919:EQV589922 FAR589919:FAR589922 FKN589919:FKN589922 FUJ589919:FUJ589922 GEF589919:GEF589922 GOB589919:GOB589922 GXX589919:GXX589922 HHT589919:HHT589922 HRP589919:HRP589922 IBL589919:IBL589922 ILH589919:ILH589922 IVD589919:IVD589922 JEZ589919:JEZ589922 JOV589919:JOV589922 JYR589919:JYR589922 KIN589919:KIN589922 KSJ589919:KSJ589922 LCF589919:LCF589922 LMB589919:LMB589922 LVX589919:LVX589922 MFT589919:MFT589922 MPP589919:MPP589922 MZL589919:MZL589922 NJH589919:NJH589922 NTD589919:NTD589922 OCZ589919:OCZ589922 OMV589919:OMV589922 OWR589919:OWR589922 PGN589919:PGN589922 PQJ589919:PQJ589922 QAF589919:QAF589922 QKB589919:QKB589922 QTX589919:QTX589922 RDT589919:RDT589922 RNP589919:RNP589922 RXL589919:RXL589922 SHH589919:SHH589922 SRD589919:SRD589922 TAZ589919:TAZ589922 TKV589919:TKV589922 TUR589919:TUR589922 UEN589919:UEN589922 UOJ589919:UOJ589922 UYF589919:UYF589922 VIB589919:VIB589922 VRX589919:VRX589922 WBT589919:WBT589922 WLP589919:WLP589922 WVL589919:WVL589922 C655455:C655458 IZ655455:IZ655458 SV655455:SV655458 ACR655455:ACR655458 AMN655455:AMN655458 AWJ655455:AWJ655458 BGF655455:BGF655458 BQB655455:BQB655458 BZX655455:BZX655458 CJT655455:CJT655458 CTP655455:CTP655458 DDL655455:DDL655458 DNH655455:DNH655458 DXD655455:DXD655458 EGZ655455:EGZ655458 EQV655455:EQV655458 FAR655455:FAR655458 FKN655455:FKN655458 FUJ655455:FUJ655458 GEF655455:GEF655458 GOB655455:GOB655458 GXX655455:GXX655458 HHT655455:HHT655458 HRP655455:HRP655458 IBL655455:IBL655458 ILH655455:ILH655458 IVD655455:IVD655458 JEZ655455:JEZ655458 JOV655455:JOV655458 JYR655455:JYR655458 KIN655455:KIN655458 KSJ655455:KSJ655458 LCF655455:LCF655458 LMB655455:LMB655458 LVX655455:LVX655458 MFT655455:MFT655458 MPP655455:MPP655458 MZL655455:MZL655458 NJH655455:NJH655458 NTD655455:NTD655458 OCZ655455:OCZ655458 OMV655455:OMV655458 OWR655455:OWR655458 PGN655455:PGN655458 PQJ655455:PQJ655458 QAF655455:QAF655458 QKB655455:QKB655458 QTX655455:QTX655458 RDT655455:RDT655458 RNP655455:RNP655458 RXL655455:RXL655458 SHH655455:SHH655458 SRD655455:SRD655458 TAZ655455:TAZ655458 TKV655455:TKV655458 TUR655455:TUR655458 UEN655455:UEN655458 UOJ655455:UOJ655458 UYF655455:UYF655458 VIB655455:VIB655458 VRX655455:VRX655458 WBT655455:WBT655458 WLP655455:WLP655458 WVL655455:WVL655458 C720991:C720994 IZ720991:IZ720994 SV720991:SV720994 ACR720991:ACR720994 AMN720991:AMN720994 AWJ720991:AWJ720994 BGF720991:BGF720994 BQB720991:BQB720994 BZX720991:BZX720994 CJT720991:CJT720994 CTP720991:CTP720994 DDL720991:DDL720994 DNH720991:DNH720994 DXD720991:DXD720994 EGZ720991:EGZ720994 EQV720991:EQV720994 FAR720991:FAR720994 FKN720991:FKN720994 FUJ720991:FUJ720994 GEF720991:GEF720994 GOB720991:GOB720994 GXX720991:GXX720994 HHT720991:HHT720994 HRP720991:HRP720994 IBL720991:IBL720994 ILH720991:ILH720994 IVD720991:IVD720994 JEZ720991:JEZ720994 JOV720991:JOV720994 JYR720991:JYR720994 KIN720991:KIN720994 KSJ720991:KSJ720994 LCF720991:LCF720994 LMB720991:LMB720994 LVX720991:LVX720994 MFT720991:MFT720994 MPP720991:MPP720994 MZL720991:MZL720994 NJH720991:NJH720994 NTD720991:NTD720994 OCZ720991:OCZ720994 OMV720991:OMV720994 OWR720991:OWR720994 PGN720991:PGN720994 PQJ720991:PQJ720994 QAF720991:QAF720994 QKB720991:QKB720994 QTX720991:QTX720994 RDT720991:RDT720994 RNP720991:RNP720994 RXL720991:RXL720994 SHH720991:SHH720994 SRD720991:SRD720994 TAZ720991:TAZ720994 TKV720991:TKV720994 TUR720991:TUR720994 UEN720991:UEN720994 UOJ720991:UOJ720994 UYF720991:UYF720994 VIB720991:VIB720994 VRX720991:VRX720994 WBT720991:WBT720994 WLP720991:WLP720994 WVL720991:WVL720994 C786527:C786530 IZ786527:IZ786530 SV786527:SV786530 ACR786527:ACR786530 AMN786527:AMN786530 AWJ786527:AWJ786530 BGF786527:BGF786530 BQB786527:BQB786530 BZX786527:BZX786530 CJT786527:CJT786530 CTP786527:CTP786530 DDL786527:DDL786530 DNH786527:DNH786530 DXD786527:DXD786530 EGZ786527:EGZ786530 EQV786527:EQV786530 FAR786527:FAR786530 FKN786527:FKN786530 FUJ786527:FUJ786530 GEF786527:GEF786530 GOB786527:GOB786530 GXX786527:GXX786530 HHT786527:HHT786530 HRP786527:HRP786530 IBL786527:IBL786530 ILH786527:ILH786530 IVD786527:IVD786530 JEZ786527:JEZ786530 JOV786527:JOV786530 JYR786527:JYR786530 KIN786527:KIN786530 KSJ786527:KSJ786530 LCF786527:LCF786530 LMB786527:LMB786530 LVX786527:LVX786530 MFT786527:MFT786530 MPP786527:MPP786530 MZL786527:MZL786530 NJH786527:NJH786530 NTD786527:NTD786530 OCZ786527:OCZ786530 OMV786527:OMV786530 OWR786527:OWR786530 PGN786527:PGN786530 PQJ786527:PQJ786530 QAF786527:QAF786530 QKB786527:QKB786530 QTX786527:QTX786530 RDT786527:RDT786530 RNP786527:RNP786530 RXL786527:RXL786530 SHH786527:SHH786530 SRD786527:SRD786530 TAZ786527:TAZ786530 TKV786527:TKV786530 TUR786527:TUR786530 UEN786527:UEN786530 UOJ786527:UOJ786530 UYF786527:UYF786530 VIB786527:VIB786530 VRX786527:VRX786530 WBT786527:WBT786530 WLP786527:WLP786530 WVL786527:WVL786530 C852063:C852066 IZ852063:IZ852066 SV852063:SV852066 ACR852063:ACR852066 AMN852063:AMN852066 AWJ852063:AWJ852066 BGF852063:BGF852066 BQB852063:BQB852066 BZX852063:BZX852066 CJT852063:CJT852066 CTP852063:CTP852066 DDL852063:DDL852066 DNH852063:DNH852066 DXD852063:DXD852066 EGZ852063:EGZ852066 EQV852063:EQV852066 FAR852063:FAR852066 FKN852063:FKN852066 FUJ852063:FUJ852066 GEF852063:GEF852066 GOB852063:GOB852066 GXX852063:GXX852066 HHT852063:HHT852066 HRP852063:HRP852066 IBL852063:IBL852066 ILH852063:ILH852066 IVD852063:IVD852066 JEZ852063:JEZ852066 JOV852063:JOV852066 JYR852063:JYR852066 KIN852063:KIN852066 KSJ852063:KSJ852066 LCF852063:LCF852066 LMB852063:LMB852066 LVX852063:LVX852066 MFT852063:MFT852066 MPP852063:MPP852066 MZL852063:MZL852066 NJH852063:NJH852066 NTD852063:NTD852066 OCZ852063:OCZ852066 OMV852063:OMV852066 OWR852063:OWR852066 PGN852063:PGN852066 PQJ852063:PQJ852066 QAF852063:QAF852066 QKB852063:QKB852066 QTX852063:QTX852066 RDT852063:RDT852066 RNP852063:RNP852066 RXL852063:RXL852066 SHH852063:SHH852066 SRD852063:SRD852066 TAZ852063:TAZ852066 TKV852063:TKV852066 TUR852063:TUR852066 UEN852063:UEN852066 UOJ852063:UOJ852066 UYF852063:UYF852066 VIB852063:VIB852066 VRX852063:VRX852066 WBT852063:WBT852066 WLP852063:WLP852066 WVL852063:WVL852066 C917599:C917602 IZ917599:IZ917602 SV917599:SV917602 ACR917599:ACR917602 AMN917599:AMN917602 AWJ917599:AWJ917602 BGF917599:BGF917602 BQB917599:BQB917602 BZX917599:BZX917602 CJT917599:CJT917602 CTP917599:CTP917602 DDL917599:DDL917602 DNH917599:DNH917602 DXD917599:DXD917602 EGZ917599:EGZ917602 EQV917599:EQV917602 FAR917599:FAR917602 FKN917599:FKN917602 FUJ917599:FUJ917602 GEF917599:GEF917602 GOB917599:GOB917602 GXX917599:GXX917602 HHT917599:HHT917602 HRP917599:HRP917602 IBL917599:IBL917602 ILH917599:ILH917602 IVD917599:IVD917602 JEZ917599:JEZ917602 JOV917599:JOV917602 JYR917599:JYR917602 KIN917599:KIN917602 KSJ917599:KSJ917602 LCF917599:LCF917602 LMB917599:LMB917602 LVX917599:LVX917602 MFT917599:MFT917602 MPP917599:MPP917602 MZL917599:MZL917602 NJH917599:NJH917602 NTD917599:NTD917602 OCZ917599:OCZ917602 OMV917599:OMV917602 OWR917599:OWR917602 PGN917599:PGN917602 PQJ917599:PQJ917602 QAF917599:QAF917602 QKB917599:QKB917602 QTX917599:QTX917602 RDT917599:RDT917602 RNP917599:RNP917602 RXL917599:RXL917602 SHH917599:SHH917602 SRD917599:SRD917602 TAZ917599:TAZ917602 TKV917599:TKV917602 TUR917599:TUR917602 UEN917599:UEN917602 UOJ917599:UOJ917602 UYF917599:UYF917602 VIB917599:VIB917602 VRX917599:VRX917602 WBT917599:WBT917602 WLP917599:WLP917602 WVL917599:WVL917602 C983135:C983138 IZ983135:IZ983138 SV983135:SV983138 ACR983135:ACR983138 AMN983135:AMN983138 AWJ983135:AWJ983138 BGF983135:BGF983138 BQB983135:BQB983138 BZX983135:BZX983138 CJT983135:CJT983138 CTP983135:CTP983138 DDL983135:DDL983138 DNH983135:DNH983138 DXD983135:DXD983138 EGZ983135:EGZ983138 EQV983135:EQV983138 FAR983135:FAR983138 FKN983135:FKN983138 FUJ983135:FUJ983138 GEF983135:GEF983138 GOB983135:GOB983138 GXX983135:GXX983138 HHT983135:HHT983138 HRP983135:HRP983138 IBL983135:IBL983138 ILH983135:ILH983138 IVD983135:IVD983138 JEZ983135:JEZ983138 JOV983135:JOV983138 JYR983135:JYR983138 KIN983135:KIN983138 KSJ983135:KSJ983138 LCF983135:LCF983138 LMB983135:LMB983138 LVX983135:LVX983138 MFT983135:MFT983138 MPP983135:MPP983138 MZL983135:MZL983138 NJH983135:NJH983138 NTD983135:NTD983138 OCZ983135:OCZ983138 OMV983135:OMV983138 OWR983135:OWR983138 PGN983135:PGN983138 PQJ983135:PQJ983138 QAF983135:QAF983138 QKB983135:QKB983138 QTX983135:QTX983138 RDT983135:RDT983138 RNP983135:RNP983138 RXL983135:RXL983138 SHH983135:SHH983138 SRD983135:SRD983138 TAZ983135:TAZ983138 TKV983135:TKV983138 TUR983135:TUR983138 UEN983135:UEN983138 UOJ983135:UOJ983138 UYF983135:UYF983138 VIB983135:VIB983138 VRX983135:VRX983138 WBT983135:WBT983138 WLP983135:WLP983138 WVL93:WVL98 WLP93:WLP98 WBT93:WBT98 VRX93:VRX98 VIB93:VIB98 UYF93:UYF98 UOJ93:UOJ98 UEN93:UEN98 TUR93:TUR98 TKV93:TKV98 TAZ93:TAZ98 SRD93:SRD98 SHH93:SHH98 RXL93:RXL98 RNP93:RNP98 RDT93:RDT98 QTX93:QTX98 QKB93:QKB98 QAF93:QAF98 PQJ93:PQJ98 PGN93:PGN98 OWR93:OWR98 OMV93:OMV98 OCZ93:OCZ98 NTD93:NTD98 NJH93:NJH98 MZL93:MZL98 MPP93:MPP98 MFT93:MFT98 LVX93:LVX98 LMB93:LMB98 LCF93:LCF98 KSJ93:KSJ98 KIN93:KIN98 JYR93:JYR98 JOV93:JOV98 JEZ93:JEZ98 IVD93:IVD98 ILH93:ILH98 IBL93:IBL98 HRP93:HRP98 HHT93:HHT98 GXX93:GXX98 GOB93:GOB98 GEF93:GEF98 FUJ93:FUJ98 FKN93:FKN98 FAR93:FAR98 EQV93:EQV98 EGZ93:EGZ98 DXD93:DXD98 DNH93:DNH98 DDL93:DDL98 CTP93:CTP98 CJT93:CJT98 BZX93:BZX98 BQB93:BQB98 BGF93:BGF98 AWJ93:AWJ98 AMN93:AMN98 ACR93:ACR98 SV93:SV98 IZ93:IZ98 C93:C98" xr:uid="{3B297473-D418-4284-8236-0130FB52787C}"/>
    <dataValidation type="list" allowBlank="1" showInputMessage="1" showErrorMessage="1" promptTitle="Nacional ou Importado" prompt="Consulte as condições de aceitação quanto à procedência do equipamento, de acordo com a linha de crédito._x000a_O CFI é o cadastro de fabricantes e produtos que são financiáveis pelas linhas de crédito do BNDES." sqref="WVK983115:WVK983129 IY73:IY87 SU73:SU87 ACQ73:ACQ87 AMM73:AMM87 AWI73:AWI87 BGE73:BGE87 BQA73:BQA87 BZW73:BZW87 CJS73:CJS87 CTO73:CTO87 DDK73:DDK87 DNG73:DNG87 DXC73:DXC87 EGY73:EGY87 EQU73:EQU87 FAQ73:FAQ87 FKM73:FKM87 FUI73:FUI87 GEE73:GEE87 GOA73:GOA87 GXW73:GXW87 HHS73:HHS87 HRO73:HRO87 IBK73:IBK87 ILG73:ILG87 IVC73:IVC87 JEY73:JEY87 JOU73:JOU87 JYQ73:JYQ87 KIM73:KIM87 KSI73:KSI87 LCE73:LCE87 LMA73:LMA87 LVW73:LVW87 MFS73:MFS87 MPO73:MPO87 MZK73:MZK87 NJG73:NJG87 NTC73:NTC87 OCY73:OCY87 OMU73:OMU87 OWQ73:OWQ87 PGM73:PGM87 PQI73:PQI87 QAE73:QAE87 QKA73:QKA87 QTW73:QTW87 RDS73:RDS87 RNO73:RNO87 RXK73:RXK87 SHG73:SHG87 SRC73:SRC87 TAY73:TAY87 TKU73:TKU87 TUQ73:TUQ87 UEM73:UEM87 UOI73:UOI87 UYE73:UYE87 VIA73:VIA87 VRW73:VRW87 WBS73:WBS87 WLO73:WLO87 WVK73:WVK87 B65611:B65625 IY65611:IY65625 SU65611:SU65625 ACQ65611:ACQ65625 AMM65611:AMM65625 AWI65611:AWI65625 BGE65611:BGE65625 BQA65611:BQA65625 BZW65611:BZW65625 CJS65611:CJS65625 CTO65611:CTO65625 DDK65611:DDK65625 DNG65611:DNG65625 DXC65611:DXC65625 EGY65611:EGY65625 EQU65611:EQU65625 FAQ65611:FAQ65625 FKM65611:FKM65625 FUI65611:FUI65625 GEE65611:GEE65625 GOA65611:GOA65625 GXW65611:GXW65625 HHS65611:HHS65625 HRO65611:HRO65625 IBK65611:IBK65625 ILG65611:ILG65625 IVC65611:IVC65625 JEY65611:JEY65625 JOU65611:JOU65625 JYQ65611:JYQ65625 KIM65611:KIM65625 KSI65611:KSI65625 LCE65611:LCE65625 LMA65611:LMA65625 LVW65611:LVW65625 MFS65611:MFS65625 MPO65611:MPO65625 MZK65611:MZK65625 NJG65611:NJG65625 NTC65611:NTC65625 OCY65611:OCY65625 OMU65611:OMU65625 OWQ65611:OWQ65625 PGM65611:PGM65625 PQI65611:PQI65625 QAE65611:QAE65625 QKA65611:QKA65625 QTW65611:QTW65625 RDS65611:RDS65625 RNO65611:RNO65625 RXK65611:RXK65625 SHG65611:SHG65625 SRC65611:SRC65625 TAY65611:TAY65625 TKU65611:TKU65625 TUQ65611:TUQ65625 UEM65611:UEM65625 UOI65611:UOI65625 UYE65611:UYE65625 VIA65611:VIA65625 VRW65611:VRW65625 WBS65611:WBS65625 WLO65611:WLO65625 WVK65611:WVK65625 B131147:B131161 IY131147:IY131161 SU131147:SU131161 ACQ131147:ACQ131161 AMM131147:AMM131161 AWI131147:AWI131161 BGE131147:BGE131161 BQA131147:BQA131161 BZW131147:BZW131161 CJS131147:CJS131161 CTO131147:CTO131161 DDK131147:DDK131161 DNG131147:DNG131161 DXC131147:DXC131161 EGY131147:EGY131161 EQU131147:EQU131161 FAQ131147:FAQ131161 FKM131147:FKM131161 FUI131147:FUI131161 GEE131147:GEE131161 GOA131147:GOA131161 GXW131147:GXW131161 HHS131147:HHS131161 HRO131147:HRO131161 IBK131147:IBK131161 ILG131147:ILG131161 IVC131147:IVC131161 JEY131147:JEY131161 JOU131147:JOU131161 JYQ131147:JYQ131161 KIM131147:KIM131161 KSI131147:KSI131161 LCE131147:LCE131161 LMA131147:LMA131161 LVW131147:LVW131161 MFS131147:MFS131161 MPO131147:MPO131161 MZK131147:MZK131161 NJG131147:NJG131161 NTC131147:NTC131161 OCY131147:OCY131161 OMU131147:OMU131161 OWQ131147:OWQ131161 PGM131147:PGM131161 PQI131147:PQI131161 QAE131147:QAE131161 QKA131147:QKA131161 QTW131147:QTW131161 RDS131147:RDS131161 RNO131147:RNO131161 RXK131147:RXK131161 SHG131147:SHG131161 SRC131147:SRC131161 TAY131147:TAY131161 TKU131147:TKU131161 TUQ131147:TUQ131161 UEM131147:UEM131161 UOI131147:UOI131161 UYE131147:UYE131161 VIA131147:VIA131161 VRW131147:VRW131161 WBS131147:WBS131161 WLO131147:WLO131161 WVK131147:WVK131161 B196683:B196697 IY196683:IY196697 SU196683:SU196697 ACQ196683:ACQ196697 AMM196683:AMM196697 AWI196683:AWI196697 BGE196683:BGE196697 BQA196683:BQA196697 BZW196683:BZW196697 CJS196683:CJS196697 CTO196683:CTO196697 DDK196683:DDK196697 DNG196683:DNG196697 DXC196683:DXC196697 EGY196683:EGY196697 EQU196683:EQU196697 FAQ196683:FAQ196697 FKM196683:FKM196697 FUI196683:FUI196697 GEE196683:GEE196697 GOA196683:GOA196697 GXW196683:GXW196697 HHS196683:HHS196697 HRO196683:HRO196697 IBK196683:IBK196697 ILG196683:ILG196697 IVC196683:IVC196697 JEY196683:JEY196697 JOU196683:JOU196697 JYQ196683:JYQ196697 KIM196683:KIM196697 KSI196683:KSI196697 LCE196683:LCE196697 LMA196683:LMA196697 LVW196683:LVW196697 MFS196683:MFS196697 MPO196683:MPO196697 MZK196683:MZK196697 NJG196683:NJG196697 NTC196683:NTC196697 OCY196683:OCY196697 OMU196683:OMU196697 OWQ196683:OWQ196697 PGM196683:PGM196697 PQI196683:PQI196697 QAE196683:QAE196697 QKA196683:QKA196697 QTW196683:QTW196697 RDS196683:RDS196697 RNO196683:RNO196697 RXK196683:RXK196697 SHG196683:SHG196697 SRC196683:SRC196697 TAY196683:TAY196697 TKU196683:TKU196697 TUQ196683:TUQ196697 UEM196683:UEM196697 UOI196683:UOI196697 UYE196683:UYE196697 VIA196683:VIA196697 VRW196683:VRW196697 WBS196683:WBS196697 WLO196683:WLO196697 WVK196683:WVK196697 B262219:B262233 IY262219:IY262233 SU262219:SU262233 ACQ262219:ACQ262233 AMM262219:AMM262233 AWI262219:AWI262233 BGE262219:BGE262233 BQA262219:BQA262233 BZW262219:BZW262233 CJS262219:CJS262233 CTO262219:CTO262233 DDK262219:DDK262233 DNG262219:DNG262233 DXC262219:DXC262233 EGY262219:EGY262233 EQU262219:EQU262233 FAQ262219:FAQ262233 FKM262219:FKM262233 FUI262219:FUI262233 GEE262219:GEE262233 GOA262219:GOA262233 GXW262219:GXW262233 HHS262219:HHS262233 HRO262219:HRO262233 IBK262219:IBK262233 ILG262219:ILG262233 IVC262219:IVC262233 JEY262219:JEY262233 JOU262219:JOU262233 JYQ262219:JYQ262233 KIM262219:KIM262233 KSI262219:KSI262233 LCE262219:LCE262233 LMA262219:LMA262233 LVW262219:LVW262233 MFS262219:MFS262233 MPO262219:MPO262233 MZK262219:MZK262233 NJG262219:NJG262233 NTC262219:NTC262233 OCY262219:OCY262233 OMU262219:OMU262233 OWQ262219:OWQ262233 PGM262219:PGM262233 PQI262219:PQI262233 QAE262219:QAE262233 QKA262219:QKA262233 QTW262219:QTW262233 RDS262219:RDS262233 RNO262219:RNO262233 RXK262219:RXK262233 SHG262219:SHG262233 SRC262219:SRC262233 TAY262219:TAY262233 TKU262219:TKU262233 TUQ262219:TUQ262233 UEM262219:UEM262233 UOI262219:UOI262233 UYE262219:UYE262233 VIA262219:VIA262233 VRW262219:VRW262233 WBS262219:WBS262233 WLO262219:WLO262233 WVK262219:WVK262233 B327755:B327769 IY327755:IY327769 SU327755:SU327769 ACQ327755:ACQ327769 AMM327755:AMM327769 AWI327755:AWI327769 BGE327755:BGE327769 BQA327755:BQA327769 BZW327755:BZW327769 CJS327755:CJS327769 CTO327755:CTO327769 DDK327755:DDK327769 DNG327755:DNG327769 DXC327755:DXC327769 EGY327755:EGY327769 EQU327755:EQU327769 FAQ327755:FAQ327769 FKM327755:FKM327769 FUI327755:FUI327769 GEE327755:GEE327769 GOA327755:GOA327769 GXW327755:GXW327769 HHS327755:HHS327769 HRO327755:HRO327769 IBK327755:IBK327769 ILG327755:ILG327769 IVC327755:IVC327769 JEY327755:JEY327769 JOU327755:JOU327769 JYQ327755:JYQ327769 KIM327755:KIM327769 KSI327755:KSI327769 LCE327755:LCE327769 LMA327755:LMA327769 LVW327755:LVW327769 MFS327755:MFS327769 MPO327755:MPO327769 MZK327755:MZK327769 NJG327755:NJG327769 NTC327755:NTC327769 OCY327755:OCY327769 OMU327755:OMU327769 OWQ327755:OWQ327769 PGM327755:PGM327769 PQI327755:PQI327769 QAE327755:QAE327769 QKA327755:QKA327769 QTW327755:QTW327769 RDS327755:RDS327769 RNO327755:RNO327769 RXK327755:RXK327769 SHG327755:SHG327769 SRC327755:SRC327769 TAY327755:TAY327769 TKU327755:TKU327769 TUQ327755:TUQ327769 UEM327755:UEM327769 UOI327755:UOI327769 UYE327755:UYE327769 VIA327755:VIA327769 VRW327755:VRW327769 WBS327755:WBS327769 WLO327755:WLO327769 WVK327755:WVK327769 B393291:B393305 IY393291:IY393305 SU393291:SU393305 ACQ393291:ACQ393305 AMM393291:AMM393305 AWI393291:AWI393305 BGE393291:BGE393305 BQA393291:BQA393305 BZW393291:BZW393305 CJS393291:CJS393305 CTO393291:CTO393305 DDK393291:DDK393305 DNG393291:DNG393305 DXC393291:DXC393305 EGY393291:EGY393305 EQU393291:EQU393305 FAQ393291:FAQ393305 FKM393291:FKM393305 FUI393291:FUI393305 GEE393291:GEE393305 GOA393291:GOA393305 GXW393291:GXW393305 HHS393291:HHS393305 HRO393291:HRO393305 IBK393291:IBK393305 ILG393291:ILG393305 IVC393291:IVC393305 JEY393291:JEY393305 JOU393291:JOU393305 JYQ393291:JYQ393305 KIM393291:KIM393305 KSI393291:KSI393305 LCE393291:LCE393305 LMA393291:LMA393305 LVW393291:LVW393305 MFS393291:MFS393305 MPO393291:MPO393305 MZK393291:MZK393305 NJG393291:NJG393305 NTC393291:NTC393305 OCY393291:OCY393305 OMU393291:OMU393305 OWQ393291:OWQ393305 PGM393291:PGM393305 PQI393291:PQI393305 QAE393291:QAE393305 QKA393291:QKA393305 QTW393291:QTW393305 RDS393291:RDS393305 RNO393291:RNO393305 RXK393291:RXK393305 SHG393291:SHG393305 SRC393291:SRC393305 TAY393291:TAY393305 TKU393291:TKU393305 TUQ393291:TUQ393305 UEM393291:UEM393305 UOI393291:UOI393305 UYE393291:UYE393305 VIA393291:VIA393305 VRW393291:VRW393305 WBS393291:WBS393305 WLO393291:WLO393305 WVK393291:WVK393305 B458827:B458841 IY458827:IY458841 SU458827:SU458841 ACQ458827:ACQ458841 AMM458827:AMM458841 AWI458827:AWI458841 BGE458827:BGE458841 BQA458827:BQA458841 BZW458827:BZW458841 CJS458827:CJS458841 CTO458827:CTO458841 DDK458827:DDK458841 DNG458827:DNG458841 DXC458827:DXC458841 EGY458827:EGY458841 EQU458827:EQU458841 FAQ458827:FAQ458841 FKM458827:FKM458841 FUI458827:FUI458841 GEE458827:GEE458841 GOA458827:GOA458841 GXW458827:GXW458841 HHS458827:HHS458841 HRO458827:HRO458841 IBK458827:IBK458841 ILG458827:ILG458841 IVC458827:IVC458841 JEY458827:JEY458841 JOU458827:JOU458841 JYQ458827:JYQ458841 KIM458827:KIM458841 KSI458827:KSI458841 LCE458827:LCE458841 LMA458827:LMA458841 LVW458827:LVW458841 MFS458827:MFS458841 MPO458827:MPO458841 MZK458827:MZK458841 NJG458827:NJG458841 NTC458827:NTC458841 OCY458827:OCY458841 OMU458827:OMU458841 OWQ458827:OWQ458841 PGM458827:PGM458841 PQI458827:PQI458841 QAE458827:QAE458841 QKA458827:QKA458841 QTW458827:QTW458841 RDS458827:RDS458841 RNO458827:RNO458841 RXK458827:RXK458841 SHG458827:SHG458841 SRC458827:SRC458841 TAY458827:TAY458841 TKU458827:TKU458841 TUQ458827:TUQ458841 UEM458827:UEM458841 UOI458827:UOI458841 UYE458827:UYE458841 VIA458827:VIA458841 VRW458827:VRW458841 WBS458827:WBS458841 WLO458827:WLO458841 WVK458827:WVK458841 B524363:B524377 IY524363:IY524377 SU524363:SU524377 ACQ524363:ACQ524377 AMM524363:AMM524377 AWI524363:AWI524377 BGE524363:BGE524377 BQA524363:BQA524377 BZW524363:BZW524377 CJS524363:CJS524377 CTO524363:CTO524377 DDK524363:DDK524377 DNG524363:DNG524377 DXC524363:DXC524377 EGY524363:EGY524377 EQU524363:EQU524377 FAQ524363:FAQ524377 FKM524363:FKM524377 FUI524363:FUI524377 GEE524363:GEE524377 GOA524363:GOA524377 GXW524363:GXW524377 HHS524363:HHS524377 HRO524363:HRO524377 IBK524363:IBK524377 ILG524363:ILG524377 IVC524363:IVC524377 JEY524363:JEY524377 JOU524363:JOU524377 JYQ524363:JYQ524377 KIM524363:KIM524377 KSI524363:KSI524377 LCE524363:LCE524377 LMA524363:LMA524377 LVW524363:LVW524377 MFS524363:MFS524377 MPO524363:MPO524377 MZK524363:MZK524377 NJG524363:NJG524377 NTC524363:NTC524377 OCY524363:OCY524377 OMU524363:OMU524377 OWQ524363:OWQ524377 PGM524363:PGM524377 PQI524363:PQI524377 QAE524363:QAE524377 QKA524363:QKA524377 QTW524363:QTW524377 RDS524363:RDS524377 RNO524363:RNO524377 RXK524363:RXK524377 SHG524363:SHG524377 SRC524363:SRC524377 TAY524363:TAY524377 TKU524363:TKU524377 TUQ524363:TUQ524377 UEM524363:UEM524377 UOI524363:UOI524377 UYE524363:UYE524377 VIA524363:VIA524377 VRW524363:VRW524377 WBS524363:WBS524377 WLO524363:WLO524377 WVK524363:WVK524377 B589899:B589913 IY589899:IY589913 SU589899:SU589913 ACQ589899:ACQ589913 AMM589899:AMM589913 AWI589899:AWI589913 BGE589899:BGE589913 BQA589899:BQA589913 BZW589899:BZW589913 CJS589899:CJS589913 CTO589899:CTO589913 DDK589899:DDK589913 DNG589899:DNG589913 DXC589899:DXC589913 EGY589899:EGY589913 EQU589899:EQU589913 FAQ589899:FAQ589913 FKM589899:FKM589913 FUI589899:FUI589913 GEE589899:GEE589913 GOA589899:GOA589913 GXW589899:GXW589913 HHS589899:HHS589913 HRO589899:HRO589913 IBK589899:IBK589913 ILG589899:ILG589913 IVC589899:IVC589913 JEY589899:JEY589913 JOU589899:JOU589913 JYQ589899:JYQ589913 KIM589899:KIM589913 KSI589899:KSI589913 LCE589899:LCE589913 LMA589899:LMA589913 LVW589899:LVW589913 MFS589899:MFS589913 MPO589899:MPO589913 MZK589899:MZK589913 NJG589899:NJG589913 NTC589899:NTC589913 OCY589899:OCY589913 OMU589899:OMU589913 OWQ589899:OWQ589913 PGM589899:PGM589913 PQI589899:PQI589913 QAE589899:QAE589913 QKA589899:QKA589913 QTW589899:QTW589913 RDS589899:RDS589913 RNO589899:RNO589913 RXK589899:RXK589913 SHG589899:SHG589913 SRC589899:SRC589913 TAY589899:TAY589913 TKU589899:TKU589913 TUQ589899:TUQ589913 UEM589899:UEM589913 UOI589899:UOI589913 UYE589899:UYE589913 VIA589899:VIA589913 VRW589899:VRW589913 WBS589899:WBS589913 WLO589899:WLO589913 WVK589899:WVK589913 B655435:B655449 IY655435:IY655449 SU655435:SU655449 ACQ655435:ACQ655449 AMM655435:AMM655449 AWI655435:AWI655449 BGE655435:BGE655449 BQA655435:BQA655449 BZW655435:BZW655449 CJS655435:CJS655449 CTO655435:CTO655449 DDK655435:DDK655449 DNG655435:DNG655449 DXC655435:DXC655449 EGY655435:EGY655449 EQU655435:EQU655449 FAQ655435:FAQ655449 FKM655435:FKM655449 FUI655435:FUI655449 GEE655435:GEE655449 GOA655435:GOA655449 GXW655435:GXW655449 HHS655435:HHS655449 HRO655435:HRO655449 IBK655435:IBK655449 ILG655435:ILG655449 IVC655435:IVC655449 JEY655435:JEY655449 JOU655435:JOU655449 JYQ655435:JYQ655449 KIM655435:KIM655449 KSI655435:KSI655449 LCE655435:LCE655449 LMA655435:LMA655449 LVW655435:LVW655449 MFS655435:MFS655449 MPO655435:MPO655449 MZK655435:MZK655449 NJG655435:NJG655449 NTC655435:NTC655449 OCY655435:OCY655449 OMU655435:OMU655449 OWQ655435:OWQ655449 PGM655435:PGM655449 PQI655435:PQI655449 QAE655435:QAE655449 QKA655435:QKA655449 QTW655435:QTW655449 RDS655435:RDS655449 RNO655435:RNO655449 RXK655435:RXK655449 SHG655435:SHG655449 SRC655435:SRC655449 TAY655435:TAY655449 TKU655435:TKU655449 TUQ655435:TUQ655449 UEM655435:UEM655449 UOI655435:UOI655449 UYE655435:UYE655449 VIA655435:VIA655449 VRW655435:VRW655449 WBS655435:WBS655449 WLO655435:WLO655449 WVK655435:WVK655449 B720971:B720985 IY720971:IY720985 SU720971:SU720985 ACQ720971:ACQ720985 AMM720971:AMM720985 AWI720971:AWI720985 BGE720971:BGE720985 BQA720971:BQA720985 BZW720971:BZW720985 CJS720971:CJS720985 CTO720971:CTO720985 DDK720971:DDK720985 DNG720971:DNG720985 DXC720971:DXC720985 EGY720971:EGY720985 EQU720971:EQU720985 FAQ720971:FAQ720985 FKM720971:FKM720985 FUI720971:FUI720985 GEE720971:GEE720985 GOA720971:GOA720985 GXW720971:GXW720985 HHS720971:HHS720985 HRO720971:HRO720985 IBK720971:IBK720985 ILG720971:ILG720985 IVC720971:IVC720985 JEY720971:JEY720985 JOU720971:JOU720985 JYQ720971:JYQ720985 KIM720971:KIM720985 KSI720971:KSI720985 LCE720971:LCE720985 LMA720971:LMA720985 LVW720971:LVW720985 MFS720971:MFS720985 MPO720971:MPO720985 MZK720971:MZK720985 NJG720971:NJG720985 NTC720971:NTC720985 OCY720971:OCY720985 OMU720971:OMU720985 OWQ720971:OWQ720985 PGM720971:PGM720985 PQI720971:PQI720985 QAE720971:QAE720985 QKA720971:QKA720985 QTW720971:QTW720985 RDS720971:RDS720985 RNO720971:RNO720985 RXK720971:RXK720985 SHG720971:SHG720985 SRC720971:SRC720985 TAY720971:TAY720985 TKU720971:TKU720985 TUQ720971:TUQ720985 UEM720971:UEM720985 UOI720971:UOI720985 UYE720971:UYE720985 VIA720971:VIA720985 VRW720971:VRW720985 WBS720971:WBS720985 WLO720971:WLO720985 WVK720971:WVK720985 B786507:B786521 IY786507:IY786521 SU786507:SU786521 ACQ786507:ACQ786521 AMM786507:AMM786521 AWI786507:AWI786521 BGE786507:BGE786521 BQA786507:BQA786521 BZW786507:BZW786521 CJS786507:CJS786521 CTO786507:CTO786521 DDK786507:DDK786521 DNG786507:DNG786521 DXC786507:DXC786521 EGY786507:EGY786521 EQU786507:EQU786521 FAQ786507:FAQ786521 FKM786507:FKM786521 FUI786507:FUI786521 GEE786507:GEE786521 GOA786507:GOA786521 GXW786507:GXW786521 HHS786507:HHS786521 HRO786507:HRO786521 IBK786507:IBK786521 ILG786507:ILG786521 IVC786507:IVC786521 JEY786507:JEY786521 JOU786507:JOU786521 JYQ786507:JYQ786521 KIM786507:KIM786521 KSI786507:KSI786521 LCE786507:LCE786521 LMA786507:LMA786521 LVW786507:LVW786521 MFS786507:MFS786521 MPO786507:MPO786521 MZK786507:MZK786521 NJG786507:NJG786521 NTC786507:NTC786521 OCY786507:OCY786521 OMU786507:OMU786521 OWQ786507:OWQ786521 PGM786507:PGM786521 PQI786507:PQI786521 QAE786507:QAE786521 QKA786507:QKA786521 QTW786507:QTW786521 RDS786507:RDS786521 RNO786507:RNO786521 RXK786507:RXK786521 SHG786507:SHG786521 SRC786507:SRC786521 TAY786507:TAY786521 TKU786507:TKU786521 TUQ786507:TUQ786521 UEM786507:UEM786521 UOI786507:UOI786521 UYE786507:UYE786521 VIA786507:VIA786521 VRW786507:VRW786521 WBS786507:WBS786521 WLO786507:WLO786521 WVK786507:WVK786521 B852043:B852057 IY852043:IY852057 SU852043:SU852057 ACQ852043:ACQ852057 AMM852043:AMM852057 AWI852043:AWI852057 BGE852043:BGE852057 BQA852043:BQA852057 BZW852043:BZW852057 CJS852043:CJS852057 CTO852043:CTO852057 DDK852043:DDK852057 DNG852043:DNG852057 DXC852043:DXC852057 EGY852043:EGY852057 EQU852043:EQU852057 FAQ852043:FAQ852057 FKM852043:FKM852057 FUI852043:FUI852057 GEE852043:GEE852057 GOA852043:GOA852057 GXW852043:GXW852057 HHS852043:HHS852057 HRO852043:HRO852057 IBK852043:IBK852057 ILG852043:ILG852057 IVC852043:IVC852057 JEY852043:JEY852057 JOU852043:JOU852057 JYQ852043:JYQ852057 KIM852043:KIM852057 KSI852043:KSI852057 LCE852043:LCE852057 LMA852043:LMA852057 LVW852043:LVW852057 MFS852043:MFS852057 MPO852043:MPO852057 MZK852043:MZK852057 NJG852043:NJG852057 NTC852043:NTC852057 OCY852043:OCY852057 OMU852043:OMU852057 OWQ852043:OWQ852057 PGM852043:PGM852057 PQI852043:PQI852057 QAE852043:QAE852057 QKA852043:QKA852057 QTW852043:QTW852057 RDS852043:RDS852057 RNO852043:RNO852057 RXK852043:RXK852057 SHG852043:SHG852057 SRC852043:SRC852057 TAY852043:TAY852057 TKU852043:TKU852057 TUQ852043:TUQ852057 UEM852043:UEM852057 UOI852043:UOI852057 UYE852043:UYE852057 VIA852043:VIA852057 VRW852043:VRW852057 WBS852043:WBS852057 WLO852043:WLO852057 WVK852043:WVK852057 B917579:B917593 IY917579:IY917593 SU917579:SU917593 ACQ917579:ACQ917593 AMM917579:AMM917593 AWI917579:AWI917593 BGE917579:BGE917593 BQA917579:BQA917593 BZW917579:BZW917593 CJS917579:CJS917593 CTO917579:CTO917593 DDK917579:DDK917593 DNG917579:DNG917593 DXC917579:DXC917593 EGY917579:EGY917593 EQU917579:EQU917593 FAQ917579:FAQ917593 FKM917579:FKM917593 FUI917579:FUI917593 GEE917579:GEE917593 GOA917579:GOA917593 GXW917579:GXW917593 HHS917579:HHS917593 HRO917579:HRO917593 IBK917579:IBK917593 ILG917579:ILG917593 IVC917579:IVC917593 JEY917579:JEY917593 JOU917579:JOU917593 JYQ917579:JYQ917593 KIM917579:KIM917593 KSI917579:KSI917593 LCE917579:LCE917593 LMA917579:LMA917593 LVW917579:LVW917593 MFS917579:MFS917593 MPO917579:MPO917593 MZK917579:MZK917593 NJG917579:NJG917593 NTC917579:NTC917593 OCY917579:OCY917593 OMU917579:OMU917593 OWQ917579:OWQ917593 PGM917579:PGM917593 PQI917579:PQI917593 QAE917579:QAE917593 QKA917579:QKA917593 QTW917579:QTW917593 RDS917579:RDS917593 RNO917579:RNO917593 RXK917579:RXK917593 SHG917579:SHG917593 SRC917579:SRC917593 TAY917579:TAY917593 TKU917579:TKU917593 TUQ917579:TUQ917593 UEM917579:UEM917593 UOI917579:UOI917593 UYE917579:UYE917593 VIA917579:VIA917593 VRW917579:VRW917593 WBS917579:WBS917593 WLO917579:WLO917593 WVK917579:WVK917593 B983115:B983129 IY983115:IY983129 SU983115:SU983129 ACQ983115:ACQ983129 AMM983115:AMM983129 AWI983115:AWI983129 BGE983115:BGE983129 BQA983115:BQA983129 BZW983115:BZW983129 CJS983115:CJS983129 CTO983115:CTO983129 DDK983115:DDK983129 DNG983115:DNG983129 DXC983115:DXC983129 EGY983115:EGY983129 EQU983115:EQU983129 FAQ983115:FAQ983129 FKM983115:FKM983129 FUI983115:FUI983129 GEE983115:GEE983129 GOA983115:GOA983129 GXW983115:GXW983129 HHS983115:HHS983129 HRO983115:HRO983129 IBK983115:IBK983129 ILG983115:ILG983129 IVC983115:IVC983129 JEY983115:JEY983129 JOU983115:JOU983129 JYQ983115:JYQ983129 KIM983115:KIM983129 KSI983115:KSI983129 LCE983115:LCE983129 LMA983115:LMA983129 LVW983115:LVW983129 MFS983115:MFS983129 MPO983115:MPO983129 MZK983115:MZK983129 NJG983115:NJG983129 NTC983115:NTC983129 OCY983115:OCY983129 OMU983115:OMU983129 OWQ983115:OWQ983129 PGM983115:PGM983129 PQI983115:PQI983129 QAE983115:QAE983129 QKA983115:QKA983129 QTW983115:QTW983129 RDS983115:RDS983129 RNO983115:RNO983129 RXK983115:RXK983129 SHG983115:SHG983129 SRC983115:SRC983129 TAY983115:TAY983129 TKU983115:TKU983129 TUQ983115:TUQ983129 UEM983115:UEM983129 UOI983115:UOI983129 UYE983115:UYE983129 VIA983115:VIA983129 VRW983115:VRW983129 WBS983115:WBS983129 WLO983115:WLO983129 B73:B87" xr:uid="{FE245DF3-0894-4754-B745-2D29512E8D76}">
      <formula1>"Com Código FINAME,Sem Código FINAME,Importado"</formula1>
    </dataValidation>
    <dataValidation allowBlank="1" showInputMessage="1" showErrorMessage="1" promptTitle="Função" prompt="Mencionar as características mais relevantes._x000a_CAMPO OBRIGATÓRIO." sqref="WVO983115:WVO983129 JC73:JC87 SY73:SY87 ACU73:ACU87 AMQ73:AMQ87 AWM73:AWM87 BGI73:BGI87 BQE73:BQE87 CAA73:CAA87 CJW73:CJW87 CTS73:CTS87 DDO73:DDO87 DNK73:DNK87 DXG73:DXG87 EHC73:EHC87 EQY73:EQY87 FAU73:FAU87 FKQ73:FKQ87 FUM73:FUM87 GEI73:GEI87 GOE73:GOE87 GYA73:GYA87 HHW73:HHW87 HRS73:HRS87 IBO73:IBO87 ILK73:ILK87 IVG73:IVG87 JFC73:JFC87 JOY73:JOY87 JYU73:JYU87 KIQ73:KIQ87 KSM73:KSM87 LCI73:LCI87 LME73:LME87 LWA73:LWA87 MFW73:MFW87 MPS73:MPS87 MZO73:MZO87 NJK73:NJK87 NTG73:NTG87 ODC73:ODC87 OMY73:OMY87 OWU73:OWU87 PGQ73:PGQ87 PQM73:PQM87 QAI73:QAI87 QKE73:QKE87 QUA73:QUA87 RDW73:RDW87 RNS73:RNS87 RXO73:RXO87 SHK73:SHK87 SRG73:SRG87 TBC73:TBC87 TKY73:TKY87 TUU73:TUU87 UEQ73:UEQ87 UOM73:UOM87 UYI73:UYI87 VIE73:VIE87 VSA73:VSA87 WBW73:WBW87 WLS73:WLS87 WVO73:WVO87 F65611:F65625 JC65611:JC65625 SY65611:SY65625 ACU65611:ACU65625 AMQ65611:AMQ65625 AWM65611:AWM65625 BGI65611:BGI65625 BQE65611:BQE65625 CAA65611:CAA65625 CJW65611:CJW65625 CTS65611:CTS65625 DDO65611:DDO65625 DNK65611:DNK65625 DXG65611:DXG65625 EHC65611:EHC65625 EQY65611:EQY65625 FAU65611:FAU65625 FKQ65611:FKQ65625 FUM65611:FUM65625 GEI65611:GEI65625 GOE65611:GOE65625 GYA65611:GYA65625 HHW65611:HHW65625 HRS65611:HRS65625 IBO65611:IBO65625 ILK65611:ILK65625 IVG65611:IVG65625 JFC65611:JFC65625 JOY65611:JOY65625 JYU65611:JYU65625 KIQ65611:KIQ65625 KSM65611:KSM65625 LCI65611:LCI65625 LME65611:LME65625 LWA65611:LWA65625 MFW65611:MFW65625 MPS65611:MPS65625 MZO65611:MZO65625 NJK65611:NJK65625 NTG65611:NTG65625 ODC65611:ODC65625 OMY65611:OMY65625 OWU65611:OWU65625 PGQ65611:PGQ65625 PQM65611:PQM65625 QAI65611:QAI65625 QKE65611:QKE65625 QUA65611:QUA65625 RDW65611:RDW65625 RNS65611:RNS65625 RXO65611:RXO65625 SHK65611:SHK65625 SRG65611:SRG65625 TBC65611:TBC65625 TKY65611:TKY65625 TUU65611:TUU65625 UEQ65611:UEQ65625 UOM65611:UOM65625 UYI65611:UYI65625 VIE65611:VIE65625 VSA65611:VSA65625 WBW65611:WBW65625 WLS65611:WLS65625 WVO65611:WVO65625 F131147:F131161 JC131147:JC131161 SY131147:SY131161 ACU131147:ACU131161 AMQ131147:AMQ131161 AWM131147:AWM131161 BGI131147:BGI131161 BQE131147:BQE131161 CAA131147:CAA131161 CJW131147:CJW131161 CTS131147:CTS131161 DDO131147:DDO131161 DNK131147:DNK131161 DXG131147:DXG131161 EHC131147:EHC131161 EQY131147:EQY131161 FAU131147:FAU131161 FKQ131147:FKQ131161 FUM131147:FUM131161 GEI131147:GEI131161 GOE131147:GOE131161 GYA131147:GYA131161 HHW131147:HHW131161 HRS131147:HRS131161 IBO131147:IBO131161 ILK131147:ILK131161 IVG131147:IVG131161 JFC131147:JFC131161 JOY131147:JOY131161 JYU131147:JYU131161 KIQ131147:KIQ131161 KSM131147:KSM131161 LCI131147:LCI131161 LME131147:LME131161 LWA131147:LWA131161 MFW131147:MFW131161 MPS131147:MPS131161 MZO131147:MZO131161 NJK131147:NJK131161 NTG131147:NTG131161 ODC131147:ODC131161 OMY131147:OMY131161 OWU131147:OWU131161 PGQ131147:PGQ131161 PQM131147:PQM131161 QAI131147:QAI131161 QKE131147:QKE131161 QUA131147:QUA131161 RDW131147:RDW131161 RNS131147:RNS131161 RXO131147:RXO131161 SHK131147:SHK131161 SRG131147:SRG131161 TBC131147:TBC131161 TKY131147:TKY131161 TUU131147:TUU131161 UEQ131147:UEQ131161 UOM131147:UOM131161 UYI131147:UYI131161 VIE131147:VIE131161 VSA131147:VSA131161 WBW131147:WBW131161 WLS131147:WLS131161 WVO131147:WVO131161 F196683:F196697 JC196683:JC196697 SY196683:SY196697 ACU196683:ACU196697 AMQ196683:AMQ196697 AWM196683:AWM196697 BGI196683:BGI196697 BQE196683:BQE196697 CAA196683:CAA196697 CJW196683:CJW196697 CTS196683:CTS196697 DDO196683:DDO196697 DNK196683:DNK196697 DXG196683:DXG196697 EHC196683:EHC196697 EQY196683:EQY196697 FAU196683:FAU196697 FKQ196683:FKQ196697 FUM196683:FUM196697 GEI196683:GEI196697 GOE196683:GOE196697 GYA196683:GYA196697 HHW196683:HHW196697 HRS196683:HRS196697 IBO196683:IBO196697 ILK196683:ILK196697 IVG196683:IVG196697 JFC196683:JFC196697 JOY196683:JOY196697 JYU196683:JYU196697 KIQ196683:KIQ196697 KSM196683:KSM196697 LCI196683:LCI196697 LME196683:LME196697 LWA196683:LWA196697 MFW196683:MFW196697 MPS196683:MPS196697 MZO196683:MZO196697 NJK196683:NJK196697 NTG196683:NTG196697 ODC196683:ODC196697 OMY196683:OMY196697 OWU196683:OWU196697 PGQ196683:PGQ196697 PQM196683:PQM196697 QAI196683:QAI196697 QKE196683:QKE196697 QUA196683:QUA196697 RDW196683:RDW196697 RNS196683:RNS196697 RXO196683:RXO196697 SHK196683:SHK196697 SRG196683:SRG196697 TBC196683:TBC196697 TKY196683:TKY196697 TUU196683:TUU196697 UEQ196683:UEQ196697 UOM196683:UOM196697 UYI196683:UYI196697 VIE196683:VIE196697 VSA196683:VSA196697 WBW196683:WBW196697 WLS196683:WLS196697 WVO196683:WVO196697 F262219:F262233 JC262219:JC262233 SY262219:SY262233 ACU262219:ACU262233 AMQ262219:AMQ262233 AWM262219:AWM262233 BGI262219:BGI262233 BQE262219:BQE262233 CAA262219:CAA262233 CJW262219:CJW262233 CTS262219:CTS262233 DDO262219:DDO262233 DNK262219:DNK262233 DXG262219:DXG262233 EHC262219:EHC262233 EQY262219:EQY262233 FAU262219:FAU262233 FKQ262219:FKQ262233 FUM262219:FUM262233 GEI262219:GEI262233 GOE262219:GOE262233 GYA262219:GYA262233 HHW262219:HHW262233 HRS262219:HRS262233 IBO262219:IBO262233 ILK262219:ILK262233 IVG262219:IVG262233 JFC262219:JFC262233 JOY262219:JOY262233 JYU262219:JYU262233 KIQ262219:KIQ262233 KSM262219:KSM262233 LCI262219:LCI262233 LME262219:LME262233 LWA262219:LWA262233 MFW262219:MFW262233 MPS262219:MPS262233 MZO262219:MZO262233 NJK262219:NJK262233 NTG262219:NTG262233 ODC262219:ODC262233 OMY262219:OMY262233 OWU262219:OWU262233 PGQ262219:PGQ262233 PQM262219:PQM262233 QAI262219:QAI262233 QKE262219:QKE262233 QUA262219:QUA262233 RDW262219:RDW262233 RNS262219:RNS262233 RXO262219:RXO262233 SHK262219:SHK262233 SRG262219:SRG262233 TBC262219:TBC262233 TKY262219:TKY262233 TUU262219:TUU262233 UEQ262219:UEQ262233 UOM262219:UOM262233 UYI262219:UYI262233 VIE262219:VIE262233 VSA262219:VSA262233 WBW262219:WBW262233 WLS262219:WLS262233 WVO262219:WVO262233 F327755:F327769 JC327755:JC327769 SY327755:SY327769 ACU327755:ACU327769 AMQ327755:AMQ327769 AWM327755:AWM327769 BGI327755:BGI327769 BQE327755:BQE327769 CAA327755:CAA327769 CJW327755:CJW327769 CTS327755:CTS327769 DDO327755:DDO327769 DNK327755:DNK327769 DXG327755:DXG327769 EHC327755:EHC327769 EQY327755:EQY327769 FAU327755:FAU327769 FKQ327755:FKQ327769 FUM327755:FUM327769 GEI327755:GEI327769 GOE327755:GOE327769 GYA327755:GYA327769 HHW327755:HHW327769 HRS327755:HRS327769 IBO327755:IBO327769 ILK327755:ILK327769 IVG327755:IVG327769 JFC327755:JFC327769 JOY327755:JOY327769 JYU327755:JYU327769 KIQ327755:KIQ327769 KSM327755:KSM327769 LCI327755:LCI327769 LME327755:LME327769 LWA327755:LWA327769 MFW327755:MFW327769 MPS327755:MPS327769 MZO327755:MZO327769 NJK327755:NJK327769 NTG327755:NTG327769 ODC327755:ODC327769 OMY327755:OMY327769 OWU327755:OWU327769 PGQ327755:PGQ327769 PQM327755:PQM327769 QAI327755:QAI327769 QKE327755:QKE327769 QUA327755:QUA327769 RDW327755:RDW327769 RNS327755:RNS327769 RXO327755:RXO327769 SHK327755:SHK327769 SRG327755:SRG327769 TBC327755:TBC327769 TKY327755:TKY327769 TUU327755:TUU327769 UEQ327755:UEQ327769 UOM327755:UOM327769 UYI327755:UYI327769 VIE327755:VIE327769 VSA327755:VSA327769 WBW327755:WBW327769 WLS327755:WLS327769 WVO327755:WVO327769 F393291:F393305 JC393291:JC393305 SY393291:SY393305 ACU393291:ACU393305 AMQ393291:AMQ393305 AWM393291:AWM393305 BGI393291:BGI393305 BQE393291:BQE393305 CAA393291:CAA393305 CJW393291:CJW393305 CTS393291:CTS393305 DDO393291:DDO393305 DNK393291:DNK393305 DXG393291:DXG393305 EHC393291:EHC393305 EQY393291:EQY393305 FAU393291:FAU393305 FKQ393291:FKQ393305 FUM393291:FUM393305 GEI393291:GEI393305 GOE393291:GOE393305 GYA393291:GYA393305 HHW393291:HHW393305 HRS393291:HRS393305 IBO393291:IBO393305 ILK393291:ILK393305 IVG393291:IVG393305 JFC393291:JFC393305 JOY393291:JOY393305 JYU393291:JYU393305 KIQ393291:KIQ393305 KSM393291:KSM393305 LCI393291:LCI393305 LME393291:LME393305 LWA393291:LWA393305 MFW393291:MFW393305 MPS393291:MPS393305 MZO393291:MZO393305 NJK393291:NJK393305 NTG393291:NTG393305 ODC393291:ODC393305 OMY393291:OMY393305 OWU393291:OWU393305 PGQ393291:PGQ393305 PQM393291:PQM393305 QAI393291:QAI393305 QKE393291:QKE393305 QUA393291:QUA393305 RDW393291:RDW393305 RNS393291:RNS393305 RXO393291:RXO393305 SHK393291:SHK393305 SRG393291:SRG393305 TBC393291:TBC393305 TKY393291:TKY393305 TUU393291:TUU393305 UEQ393291:UEQ393305 UOM393291:UOM393305 UYI393291:UYI393305 VIE393291:VIE393305 VSA393291:VSA393305 WBW393291:WBW393305 WLS393291:WLS393305 WVO393291:WVO393305 F458827:F458841 JC458827:JC458841 SY458827:SY458841 ACU458827:ACU458841 AMQ458827:AMQ458841 AWM458827:AWM458841 BGI458827:BGI458841 BQE458827:BQE458841 CAA458827:CAA458841 CJW458827:CJW458841 CTS458827:CTS458841 DDO458827:DDO458841 DNK458827:DNK458841 DXG458827:DXG458841 EHC458827:EHC458841 EQY458827:EQY458841 FAU458827:FAU458841 FKQ458827:FKQ458841 FUM458827:FUM458841 GEI458827:GEI458841 GOE458827:GOE458841 GYA458827:GYA458841 HHW458827:HHW458841 HRS458827:HRS458841 IBO458827:IBO458841 ILK458827:ILK458841 IVG458827:IVG458841 JFC458827:JFC458841 JOY458827:JOY458841 JYU458827:JYU458841 KIQ458827:KIQ458841 KSM458827:KSM458841 LCI458827:LCI458841 LME458827:LME458841 LWA458827:LWA458841 MFW458827:MFW458841 MPS458827:MPS458841 MZO458827:MZO458841 NJK458827:NJK458841 NTG458827:NTG458841 ODC458827:ODC458841 OMY458827:OMY458841 OWU458827:OWU458841 PGQ458827:PGQ458841 PQM458827:PQM458841 QAI458827:QAI458841 QKE458827:QKE458841 QUA458827:QUA458841 RDW458827:RDW458841 RNS458827:RNS458841 RXO458827:RXO458841 SHK458827:SHK458841 SRG458827:SRG458841 TBC458827:TBC458841 TKY458827:TKY458841 TUU458827:TUU458841 UEQ458827:UEQ458841 UOM458827:UOM458841 UYI458827:UYI458841 VIE458827:VIE458841 VSA458827:VSA458841 WBW458827:WBW458841 WLS458827:WLS458841 WVO458827:WVO458841 F524363:F524377 JC524363:JC524377 SY524363:SY524377 ACU524363:ACU524377 AMQ524363:AMQ524377 AWM524363:AWM524377 BGI524363:BGI524377 BQE524363:BQE524377 CAA524363:CAA524377 CJW524363:CJW524377 CTS524363:CTS524377 DDO524363:DDO524377 DNK524363:DNK524377 DXG524363:DXG524377 EHC524363:EHC524377 EQY524363:EQY524377 FAU524363:FAU524377 FKQ524363:FKQ524377 FUM524363:FUM524377 GEI524363:GEI524377 GOE524363:GOE524377 GYA524363:GYA524377 HHW524363:HHW524377 HRS524363:HRS524377 IBO524363:IBO524377 ILK524363:ILK524377 IVG524363:IVG524377 JFC524363:JFC524377 JOY524363:JOY524377 JYU524363:JYU524377 KIQ524363:KIQ524377 KSM524363:KSM524377 LCI524363:LCI524377 LME524363:LME524377 LWA524363:LWA524377 MFW524363:MFW524377 MPS524363:MPS524377 MZO524363:MZO524377 NJK524363:NJK524377 NTG524363:NTG524377 ODC524363:ODC524377 OMY524363:OMY524377 OWU524363:OWU524377 PGQ524363:PGQ524377 PQM524363:PQM524377 QAI524363:QAI524377 QKE524363:QKE524377 QUA524363:QUA524377 RDW524363:RDW524377 RNS524363:RNS524377 RXO524363:RXO524377 SHK524363:SHK524377 SRG524363:SRG524377 TBC524363:TBC524377 TKY524363:TKY524377 TUU524363:TUU524377 UEQ524363:UEQ524377 UOM524363:UOM524377 UYI524363:UYI524377 VIE524363:VIE524377 VSA524363:VSA524377 WBW524363:WBW524377 WLS524363:WLS524377 WVO524363:WVO524377 F589899:F589913 JC589899:JC589913 SY589899:SY589913 ACU589899:ACU589913 AMQ589899:AMQ589913 AWM589899:AWM589913 BGI589899:BGI589913 BQE589899:BQE589913 CAA589899:CAA589913 CJW589899:CJW589913 CTS589899:CTS589913 DDO589899:DDO589913 DNK589899:DNK589913 DXG589899:DXG589913 EHC589899:EHC589913 EQY589899:EQY589913 FAU589899:FAU589913 FKQ589899:FKQ589913 FUM589899:FUM589913 GEI589899:GEI589913 GOE589899:GOE589913 GYA589899:GYA589913 HHW589899:HHW589913 HRS589899:HRS589913 IBO589899:IBO589913 ILK589899:ILK589913 IVG589899:IVG589913 JFC589899:JFC589913 JOY589899:JOY589913 JYU589899:JYU589913 KIQ589899:KIQ589913 KSM589899:KSM589913 LCI589899:LCI589913 LME589899:LME589913 LWA589899:LWA589913 MFW589899:MFW589913 MPS589899:MPS589913 MZO589899:MZO589913 NJK589899:NJK589913 NTG589899:NTG589913 ODC589899:ODC589913 OMY589899:OMY589913 OWU589899:OWU589913 PGQ589899:PGQ589913 PQM589899:PQM589913 QAI589899:QAI589913 QKE589899:QKE589913 QUA589899:QUA589913 RDW589899:RDW589913 RNS589899:RNS589913 RXO589899:RXO589913 SHK589899:SHK589913 SRG589899:SRG589913 TBC589899:TBC589913 TKY589899:TKY589913 TUU589899:TUU589913 UEQ589899:UEQ589913 UOM589899:UOM589913 UYI589899:UYI589913 VIE589899:VIE589913 VSA589899:VSA589913 WBW589899:WBW589913 WLS589899:WLS589913 WVO589899:WVO589913 F655435:F655449 JC655435:JC655449 SY655435:SY655449 ACU655435:ACU655449 AMQ655435:AMQ655449 AWM655435:AWM655449 BGI655435:BGI655449 BQE655435:BQE655449 CAA655435:CAA655449 CJW655435:CJW655449 CTS655435:CTS655449 DDO655435:DDO655449 DNK655435:DNK655449 DXG655435:DXG655449 EHC655435:EHC655449 EQY655435:EQY655449 FAU655435:FAU655449 FKQ655435:FKQ655449 FUM655435:FUM655449 GEI655435:GEI655449 GOE655435:GOE655449 GYA655435:GYA655449 HHW655435:HHW655449 HRS655435:HRS655449 IBO655435:IBO655449 ILK655435:ILK655449 IVG655435:IVG655449 JFC655435:JFC655449 JOY655435:JOY655449 JYU655435:JYU655449 KIQ655435:KIQ655449 KSM655435:KSM655449 LCI655435:LCI655449 LME655435:LME655449 LWA655435:LWA655449 MFW655435:MFW655449 MPS655435:MPS655449 MZO655435:MZO655449 NJK655435:NJK655449 NTG655435:NTG655449 ODC655435:ODC655449 OMY655435:OMY655449 OWU655435:OWU655449 PGQ655435:PGQ655449 PQM655435:PQM655449 QAI655435:QAI655449 QKE655435:QKE655449 QUA655435:QUA655449 RDW655435:RDW655449 RNS655435:RNS655449 RXO655435:RXO655449 SHK655435:SHK655449 SRG655435:SRG655449 TBC655435:TBC655449 TKY655435:TKY655449 TUU655435:TUU655449 UEQ655435:UEQ655449 UOM655435:UOM655449 UYI655435:UYI655449 VIE655435:VIE655449 VSA655435:VSA655449 WBW655435:WBW655449 WLS655435:WLS655449 WVO655435:WVO655449 F720971:F720985 JC720971:JC720985 SY720971:SY720985 ACU720971:ACU720985 AMQ720971:AMQ720985 AWM720971:AWM720985 BGI720971:BGI720985 BQE720971:BQE720985 CAA720971:CAA720985 CJW720971:CJW720985 CTS720971:CTS720985 DDO720971:DDO720985 DNK720971:DNK720985 DXG720971:DXG720985 EHC720971:EHC720985 EQY720971:EQY720985 FAU720971:FAU720985 FKQ720971:FKQ720985 FUM720971:FUM720985 GEI720971:GEI720985 GOE720971:GOE720985 GYA720971:GYA720985 HHW720971:HHW720985 HRS720971:HRS720985 IBO720971:IBO720985 ILK720971:ILK720985 IVG720971:IVG720985 JFC720971:JFC720985 JOY720971:JOY720985 JYU720971:JYU720985 KIQ720971:KIQ720985 KSM720971:KSM720985 LCI720971:LCI720985 LME720971:LME720985 LWA720971:LWA720985 MFW720971:MFW720985 MPS720971:MPS720985 MZO720971:MZO720985 NJK720971:NJK720985 NTG720971:NTG720985 ODC720971:ODC720985 OMY720971:OMY720985 OWU720971:OWU720985 PGQ720971:PGQ720985 PQM720971:PQM720985 QAI720971:QAI720985 QKE720971:QKE720985 QUA720971:QUA720985 RDW720971:RDW720985 RNS720971:RNS720985 RXO720971:RXO720985 SHK720971:SHK720985 SRG720971:SRG720985 TBC720971:TBC720985 TKY720971:TKY720985 TUU720971:TUU720985 UEQ720971:UEQ720985 UOM720971:UOM720985 UYI720971:UYI720985 VIE720971:VIE720985 VSA720971:VSA720985 WBW720971:WBW720985 WLS720971:WLS720985 WVO720971:WVO720985 F786507:F786521 JC786507:JC786521 SY786507:SY786521 ACU786507:ACU786521 AMQ786507:AMQ786521 AWM786507:AWM786521 BGI786507:BGI786521 BQE786507:BQE786521 CAA786507:CAA786521 CJW786507:CJW786521 CTS786507:CTS786521 DDO786507:DDO786521 DNK786507:DNK786521 DXG786507:DXG786521 EHC786507:EHC786521 EQY786507:EQY786521 FAU786507:FAU786521 FKQ786507:FKQ786521 FUM786507:FUM786521 GEI786507:GEI786521 GOE786507:GOE786521 GYA786507:GYA786521 HHW786507:HHW786521 HRS786507:HRS786521 IBO786507:IBO786521 ILK786507:ILK786521 IVG786507:IVG786521 JFC786507:JFC786521 JOY786507:JOY786521 JYU786507:JYU786521 KIQ786507:KIQ786521 KSM786507:KSM786521 LCI786507:LCI786521 LME786507:LME786521 LWA786507:LWA786521 MFW786507:MFW786521 MPS786507:MPS786521 MZO786507:MZO786521 NJK786507:NJK786521 NTG786507:NTG786521 ODC786507:ODC786521 OMY786507:OMY786521 OWU786507:OWU786521 PGQ786507:PGQ786521 PQM786507:PQM786521 QAI786507:QAI786521 QKE786507:QKE786521 QUA786507:QUA786521 RDW786507:RDW786521 RNS786507:RNS786521 RXO786507:RXO786521 SHK786507:SHK786521 SRG786507:SRG786521 TBC786507:TBC786521 TKY786507:TKY786521 TUU786507:TUU786521 UEQ786507:UEQ786521 UOM786507:UOM786521 UYI786507:UYI786521 VIE786507:VIE786521 VSA786507:VSA786521 WBW786507:WBW786521 WLS786507:WLS786521 WVO786507:WVO786521 F852043:F852057 JC852043:JC852057 SY852043:SY852057 ACU852043:ACU852057 AMQ852043:AMQ852057 AWM852043:AWM852057 BGI852043:BGI852057 BQE852043:BQE852057 CAA852043:CAA852057 CJW852043:CJW852057 CTS852043:CTS852057 DDO852043:DDO852057 DNK852043:DNK852057 DXG852043:DXG852057 EHC852043:EHC852057 EQY852043:EQY852057 FAU852043:FAU852057 FKQ852043:FKQ852057 FUM852043:FUM852057 GEI852043:GEI852057 GOE852043:GOE852057 GYA852043:GYA852057 HHW852043:HHW852057 HRS852043:HRS852057 IBO852043:IBO852057 ILK852043:ILK852057 IVG852043:IVG852057 JFC852043:JFC852057 JOY852043:JOY852057 JYU852043:JYU852057 KIQ852043:KIQ852057 KSM852043:KSM852057 LCI852043:LCI852057 LME852043:LME852057 LWA852043:LWA852057 MFW852043:MFW852057 MPS852043:MPS852057 MZO852043:MZO852057 NJK852043:NJK852057 NTG852043:NTG852057 ODC852043:ODC852057 OMY852043:OMY852057 OWU852043:OWU852057 PGQ852043:PGQ852057 PQM852043:PQM852057 QAI852043:QAI852057 QKE852043:QKE852057 QUA852043:QUA852057 RDW852043:RDW852057 RNS852043:RNS852057 RXO852043:RXO852057 SHK852043:SHK852057 SRG852043:SRG852057 TBC852043:TBC852057 TKY852043:TKY852057 TUU852043:TUU852057 UEQ852043:UEQ852057 UOM852043:UOM852057 UYI852043:UYI852057 VIE852043:VIE852057 VSA852043:VSA852057 WBW852043:WBW852057 WLS852043:WLS852057 WVO852043:WVO852057 F917579:F917593 JC917579:JC917593 SY917579:SY917593 ACU917579:ACU917593 AMQ917579:AMQ917593 AWM917579:AWM917593 BGI917579:BGI917593 BQE917579:BQE917593 CAA917579:CAA917593 CJW917579:CJW917593 CTS917579:CTS917593 DDO917579:DDO917593 DNK917579:DNK917593 DXG917579:DXG917593 EHC917579:EHC917593 EQY917579:EQY917593 FAU917579:FAU917593 FKQ917579:FKQ917593 FUM917579:FUM917593 GEI917579:GEI917593 GOE917579:GOE917593 GYA917579:GYA917593 HHW917579:HHW917593 HRS917579:HRS917593 IBO917579:IBO917593 ILK917579:ILK917593 IVG917579:IVG917593 JFC917579:JFC917593 JOY917579:JOY917593 JYU917579:JYU917593 KIQ917579:KIQ917593 KSM917579:KSM917593 LCI917579:LCI917593 LME917579:LME917593 LWA917579:LWA917593 MFW917579:MFW917593 MPS917579:MPS917593 MZO917579:MZO917593 NJK917579:NJK917593 NTG917579:NTG917593 ODC917579:ODC917593 OMY917579:OMY917593 OWU917579:OWU917593 PGQ917579:PGQ917593 PQM917579:PQM917593 QAI917579:QAI917593 QKE917579:QKE917593 QUA917579:QUA917593 RDW917579:RDW917593 RNS917579:RNS917593 RXO917579:RXO917593 SHK917579:SHK917593 SRG917579:SRG917593 TBC917579:TBC917593 TKY917579:TKY917593 TUU917579:TUU917593 UEQ917579:UEQ917593 UOM917579:UOM917593 UYI917579:UYI917593 VIE917579:VIE917593 VSA917579:VSA917593 WBW917579:WBW917593 WLS917579:WLS917593 WVO917579:WVO917593 F983115:F983129 JC983115:JC983129 SY983115:SY983129 ACU983115:ACU983129 AMQ983115:AMQ983129 AWM983115:AWM983129 BGI983115:BGI983129 BQE983115:BQE983129 CAA983115:CAA983129 CJW983115:CJW983129 CTS983115:CTS983129 DDO983115:DDO983129 DNK983115:DNK983129 DXG983115:DXG983129 EHC983115:EHC983129 EQY983115:EQY983129 FAU983115:FAU983129 FKQ983115:FKQ983129 FUM983115:FUM983129 GEI983115:GEI983129 GOE983115:GOE983129 GYA983115:GYA983129 HHW983115:HHW983129 HRS983115:HRS983129 IBO983115:IBO983129 ILK983115:ILK983129 IVG983115:IVG983129 JFC983115:JFC983129 JOY983115:JOY983129 JYU983115:JYU983129 KIQ983115:KIQ983129 KSM983115:KSM983129 LCI983115:LCI983129 LME983115:LME983129 LWA983115:LWA983129 MFW983115:MFW983129 MPS983115:MPS983129 MZO983115:MZO983129 NJK983115:NJK983129 NTG983115:NTG983129 ODC983115:ODC983129 OMY983115:OMY983129 OWU983115:OWU983129 PGQ983115:PGQ983129 PQM983115:PQM983129 QAI983115:QAI983129 QKE983115:QKE983129 QUA983115:QUA983129 RDW983115:RDW983129 RNS983115:RNS983129 RXO983115:RXO983129 SHK983115:SHK983129 SRG983115:SRG983129 TBC983115:TBC983129 TKY983115:TKY983129 TUU983115:TUU983129 UEQ983115:UEQ983129 UOM983115:UOM983129 UYI983115:UYI983129 VIE983115:VIE983129 VSA983115:VSA983129 WBW983115:WBW983129 WLS983115:WLS983129 F146:F149 F104:F109 F115:F120 F137:F140 F73:F87" xr:uid="{7B0227AE-5A7B-48C6-A9B1-63F823505E68}"/>
    <dataValidation allowBlank="1" showInputMessage="1" showErrorMessage="1" promptTitle="Aplicação" prompt="Relação entre as características da máquina ou equipamento e as demandas impostas pelo projeto._x000a_CAMPO OBRIGATÓRIO" sqref="I73:I87 JD73:JD87 SZ73:SZ87 ACV73:ACV87 AMR73:AMR87 AWN73:AWN87 BGJ73:BGJ87 BQF73:BQF87 CAB73:CAB87 CJX73:CJX87 CTT73:CTT87 DDP73:DDP87 DNL73:DNL87 DXH73:DXH87 EHD73:EHD87 EQZ73:EQZ87 FAV73:FAV87 FKR73:FKR87 FUN73:FUN87 GEJ73:GEJ87 GOF73:GOF87 GYB73:GYB87 HHX73:HHX87 HRT73:HRT87 IBP73:IBP87 ILL73:ILL87 IVH73:IVH87 JFD73:JFD87 JOZ73:JOZ87 JYV73:JYV87 KIR73:KIR87 KSN73:KSN87 LCJ73:LCJ87 LMF73:LMF87 LWB73:LWB87 MFX73:MFX87 MPT73:MPT87 MZP73:MZP87 NJL73:NJL87 NTH73:NTH87 ODD73:ODD87 OMZ73:OMZ87 OWV73:OWV87 PGR73:PGR87 PQN73:PQN87 QAJ73:QAJ87 QKF73:QKF87 QUB73:QUB87 RDX73:RDX87 RNT73:RNT87 RXP73:RXP87 SHL73:SHL87 SRH73:SRH87 TBD73:TBD87 TKZ73:TKZ87 TUV73:TUV87 UER73:UER87 UON73:UON87 UYJ73:UYJ87 VIF73:VIF87 VSB73:VSB87 WBX73:WBX87 WLT73:WLT87 WVP73:WVP87 G65611:G65625 JD65611:JD65625 SZ65611:SZ65625 ACV65611:ACV65625 AMR65611:AMR65625 AWN65611:AWN65625 BGJ65611:BGJ65625 BQF65611:BQF65625 CAB65611:CAB65625 CJX65611:CJX65625 CTT65611:CTT65625 DDP65611:DDP65625 DNL65611:DNL65625 DXH65611:DXH65625 EHD65611:EHD65625 EQZ65611:EQZ65625 FAV65611:FAV65625 FKR65611:FKR65625 FUN65611:FUN65625 GEJ65611:GEJ65625 GOF65611:GOF65625 GYB65611:GYB65625 HHX65611:HHX65625 HRT65611:HRT65625 IBP65611:IBP65625 ILL65611:ILL65625 IVH65611:IVH65625 JFD65611:JFD65625 JOZ65611:JOZ65625 JYV65611:JYV65625 KIR65611:KIR65625 KSN65611:KSN65625 LCJ65611:LCJ65625 LMF65611:LMF65625 LWB65611:LWB65625 MFX65611:MFX65625 MPT65611:MPT65625 MZP65611:MZP65625 NJL65611:NJL65625 NTH65611:NTH65625 ODD65611:ODD65625 OMZ65611:OMZ65625 OWV65611:OWV65625 PGR65611:PGR65625 PQN65611:PQN65625 QAJ65611:QAJ65625 QKF65611:QKF65625 QUB65611:QUB65625 RDX65611:RDX65625 RNT65611:RNT65625 RXP65611:RXP65625 SHL65611:SHL65625 SRH65611:SRH65625 TBD65611:TBD65625 TKZ65611:TKZ65625 TUV65611:TUV65625 UER65611:UER65625 UON65611:UON65625 UYJ65611:UYJ65625 VIF65611:VIF65625 VSB65611:VSB65625 WBX65611:WBX65625 WLT65611:WLT65625 WVP65611:WVP65625 G131147:G131161 JD131147:JD131161 SZ131147:SZ131161 ACV131147:ACV131161 AMR131147:AMR131161 AWN131147:AWN131161 BGJ131147:BGJ131161 BQF131147:BQF131161 CAB131147:CAB131161 CJX131147:CJX131161 CTT131147:CTT131161 DDP131147:DDP131161 DNL131147:DNL131161 DXH131147:DXH131161 EHD131147:EHD131161 EQZ131147:EQZ131161 FAV131147:FAV131161 FKR131147:FKR131161 FUN131147:FUN131161 GEJ131147:GEJ131161 GOF131147:GOF131161 GYB131147:GYB131161 HHX131147:HHX131161 HRT131147:HRT131161 IBP131147:IBP131161 ILL131147:ILL131161 IVH131147:IVH131161 JFD131147:JFD131161 JOZ131147:JOZ131161 JYV131147:JYV131161 KIR131147:KIR131161 KSN131147:KSN131161 LCJ131147:LCJ131161 LMF131147:LMF131161 LWB131147:LWB131161 MFX131147:MFX131161 MPT131147:MPT131161 MZP131147:MZP131161 NJL131147:NJL131161 NTH131147:NTH131161 ODD131147:ODD131161 OMZ131147:OMZ131161 OWV131147:OWV131161 PGR131147:PGR131161 PQN131147:PQN131161 QAJ131147:QAJ131161 QKF131147:QKF131161 QUB131147:QUB131161 RDX131147:RDX131161 RNT131147:RNT131161 RXP131147:RXP131161 SHL131147:SHL131161 SRH131147:SRH131161 TBD131147:TBD131161 TKZ131147:TKZ131161 TUV131147:TUV131161 UER131147:UER131161 UON131147:UON131161 UYJ131147:UYJ131161 VIF131147:VIF131161 VSB131147:VSB131161 WBX131147:WBX131161 WLT131147:WLT131161 WVP131147:WVP131161 G196683:G196697 JD196683:JD196697 SZ196683:SZ196697 ACV196683:ACV196697 AMR196683:AMR196697 AWN196683:AWN196697 BGJ196683:BGJ196697 BQF196683:BQF196697 CAB196683:CAB196697 CJX196683:CJX196697 CTT196683:CTT196697 DDP196683:DDP196697 DNL196683:DNL196697 DXH196683:DXH196697 EHD196683:EHD196697 EQZ196683:EQZ196697 FAV196683:FAV196697 FKR196683:FKR196697 FUN196683:FUN196697 GEJ196683:GEJ196697 GOF196683:GOF196697 GYB196683:GYB196697 HHX196683:HHX196697 HRT196683:HRT196697 IBP196683:IBP196697 ILL196683:ILL196697 IVH196683:IVH196697 JFD196683:JFD196697 JOZ196683:JOZ196697 JYV196683:JYV196697 KIR196683:KIR196697 KSN196683:KSN196697 LCJ196683:LCJ196697 LMF196683:LMF196697 LWB196683:LWB196697 MFX196683:MFX196697 MPT196683:MPT196697 MZP196683:MZP196697 NJL196683:NJL196697 NTH196683:NTH196697 ODD196683:ODD196697 OMZ196683:OMZ196697 OWV196683:OWV196697 PGR196683:PGR196697 PQN196683:PQN196697 QAJ196683:QAJ196697 QKF196683:QKF196697 QUB196683:QUB196697 RDX196683:RDX196697 RNT196683:RNT196697 RXP196683:RXP196697 SHL196683:SHL196697 SRH196683:SRH196697 TBD196683:TBD196697 TKZ196683:TKZ196697 TUV196683:TUV196697 UER196683:UER196697 UON196683:UON196697 UYJ196683:UYJ196697 VIF196683:VIF196697 VSB196683:VSB196697 WBX196683:WBX196697 WLT196683:WLT196697 WVP196683:WVP196697 G262219:G262233 JD262219:JD262233 SZ262219:SZ262233 ACV262219:ACV262233 AMR262219:AMR262233 AWN262219:AWN262233 BGJ262219:BGJ262233 BQF262219:BQF262233 CAB262219:CAB262233 CJX262219:CJX262233 CTT262219:CTT262233 DDP262219:DDP262233 DNL262219:DNL262233 DXH262219:DXH262233 EHD262219:EHD262233 EQZ262219:EQZ262233 FAV262219:FAV262233 FKR262219:FKR262233 FUN262219:FUN262233 GEJ262219:GEJ262233 GOF262219:GOF262233 GYB262219:GYB262233 HHX262219:HHX262233 HRT262219:HRT262233 IBP262219:IBP262233 ILL262219:ILL262233 IVH262219:IVH262233 JFD262219:JFD262233 JOZ262219:JOZ262233 JYV262219:JYV262233 KIR262219:KIR262233 KSN262219:KSN262233 LCJ262219:LCJ262233 LMF262219:LMF262233 LWB262219:LWB262233 MFX262219:MFX262233 MPT262219:MPT262233 MZP262219:MZP262233 NJL262219:NJL262233 NTH262219:NTH262233 ODD262219:ODD262233 OMZ262219:OMZ262233 OWV262219:OWV262233 PGR262219:PGR262233 PQN262219:PQN262233 QAJ262219:QAJ262233 QKF262219:QKF262233 QUB262219:QUB262233 RDX262219:RDX262233 RNT262219:RNT262233 RXP262219:RXP262233 SHL262219:SHL262233 SRH262219:SRH262233 TBD262219:TBD262233 TKZ262219:TKZ262233 TUV262219:TUV262233 UER262219:UER262233 UON262219:UON262233 UYJ262219:UYJ262233 VIF262219:VIF262233 VSB262219:VSB262233 WBX262219:WBX262233 WLT262219:WLT262233 WVP262219:WVP262233 G327755:G327769 JD327755:JD327769 SZ327755:SZ327769 ACV327755:ACV327769 AMR327755:AMR327769 AWN327755:AWN327769 BGJ327755:BGJ327769 BQF327755:BQF327769 CAB327755:CAB327769 CJX327755:CJX327769 CTT327755:CTT327769 DDP327755:DDP327769 DNL327755:DNL327769 DXH327755:DXH327769 EHD327755:EHD327769 EQZ327755:EQZ327769 FAV327755:FAV327769 FKR327755:FKR327769 FUN327755:FUN327769 GEJ327755:GEJ327769 GOF327755:GOF327769 GYB327755:GYB327769 HHX327755:HHX327769 HRT327755:HRT327769 IBP327755:IBP327769 ILL327755:ILL327769 IVH327755:IVH327769 JFD327755:JFD327769 JOZ327755:JOZ327769 JYV327755:JYV327769 KIR327755:KIR327769 KSN327755:KSN327769 LCJ327755:LCJ327769 LMF327755:LMF327769 LWB327755:LWB327769 MFX327755:MFX327769 MPT327755:MPT327769 MZP327755:MZP327769 NJL327755:NJL327769 NTH327755:NTH327769 ODD327755:ODD327769 OMZ327755:OMZ327769 OWV327755:OWV327769 PGR327755:PGR327769 PQN327755:PQN327769 QAJ327755:QAJ327769 QKF327755:QKF327769 QUB327755:QUB327769 RDX327755:RDX327769 RNT327755:RNT327769 RXP327755:RXP327769 SHL327755:SHL327769 SRH327755:SRH327769 TBD327755:TBD327769 TKZ327755:TKZ327769 TUV327755:TUV327769 UER327755:UER327769 UON327755:UON327769 UYJ327755:UYJ327769 VIF327755:VIF327769 VSB327755:VSB327769 WBX327755:WBX327769 WLT327755:WLT327769 WVP327755:WVP327769 G393291:G393305 JD393291:JD393305 SZ393291:SZ393305 ACV393291:ACV393305 AMR393291:AMR393305 AWN393291:AWN393305 BGJ393291:BGJ393305 BQF393291:BQF393305 CAB393291:CAB393305 CJX393291:CJX393305 CTT393291:CTT393305 DDP393291:DDP393305 DNL393291:DNL393305 DXH393291:DXH393305 EHD393291:EHD393305 EQZ393291:EQZ393305 FAV393291:FAV393305 FKR393291:FKR393305 FUN393291:FUN393305 GEJ393291:GEJ393305 GOF393291:GOF393305 GYB393291:GYB393305 HHX393291:HHX393305 HRT393291:HRT393305 IBP393291:IBP393305 ILL393291:ILL393305 IVH393291:IVH393305 JFD393291:JFD393305 JOZ393291:JOZ393305 JYV393291:JYV393305 KIR393291:KIR393305 KSN393291:KSN393305 LCJ393291:LCJ393305 LMF393291:LMF393305 LWB393291:LWB393305 MFX393291:MFX393305 MPT393291:MPT393305 MZP393291:MZP393305 NJL393291:NJL393305 NTH393291:NTH393305 ODD393291:ODD393305 OMZ393291:OMZ393305 OWV393291:OWV393305 PGR393291:PGR393305 PQN393291:PQN393305 QAJ393291:QAJ393305 QKF393291:QKF393305 QUB393291:QUB393305 RDX393291:RDX393305 RNT393291:RNT393305 RXP393291:RXP393305 SHL393291:SHL393305 SRH393291:SRH393305 TBD393291:TBD393305 TKZ393291:TKZ393305 TUV393291:TUV393305 UER393291:UER393305 UON393291:UON393305 UYJ393291:UYJ393305 VIF393291:VIF393305 VSB393291:VSB393305 WBX393291:WBX393305 WLT393291:WLT393305 WVP393291:WVP393305 G458827:G458841 JD458827:JD458841 SZ458827:SZ458841 ACV458827:ACV458841 AMR458827:AMR458841 AWN458827:AWN458841 BGJ458827:BGJ458841 BQF458827:BQF458841 CAB458827:CAB458841 CJX458827:CJX458841 CTT458827:CTT458841 DDP458827:DDP458841 DNL458827:DNL458841 DXH458827:DXH458841 EHD458827:EHD458841 EQZ458827:EQZ458841 FAV458827:FAV458841 FKR458827:FKR458841 FUN458827:FUN458841 GEJ458827:GEJ458841 GOF458827:GOF458841 GYB458827:GYB458841 HHX458827:HHX458841 HRT458827:HRT458841 IBP458827:IBP458841 ILL458827:ILL458841 IVH458827:IVH458841 JFD458827:JFD458841 JOZ458827:JOZ458841 JYV458827:JYV458841 KIR458827:KIR458841 KSN458827:KSN458841 LCJ458827:LCJ458841 LMF458827:LMF458841 LWB458827:LWB458841 MFX458827:MFX458841 MPT458827:MPT458841 MZP458827:MZP458841 NJL458827:NJL458841 NTH458827:NTH458841 ODD458827:ODD458841 OMZ458827:OMZ458841 OWV458827:OWV458841 PGR458827:PGR458841 PQN458827:PQN458841 QAJ458827:QAJ458841 QKF458827:QKF458841 QUB458827:QUB458841 RDX458827:RDX458841 RNT458827:RNT458841 RXP458827:RXP458841 SHL458827:SHL458841 SRH458827:SRH458841 TBD458827:TBD458841 TKZ458827:TKZ458841 TUV458827:TUV458841 UER458827:UER458841 UON458827:UON458841 UYJ458827:UYJ458841 VIF458827:VIF458841 VSB458827:VSB458841 WBX458827:WBX458841 WLT458827:WLT458841 WVP458827:WVP458841 G524363:G524377 JD524363:JD524377 SZ524363:SZ524377 ACV524363:ACV524377 AMR524363:AMR524377 AWN524363:AWN524377 BGJ524363:BGJ524377 BQF524363:BQF524377 CAB524363:CAB524377 CJX524363:CJX524377 CTT524363:CTT524377 DDP524363:DDP524377 DNL524363:DNL524377 DXH524363:DXH524377 EHD524363:EHD524377 EQZ524363:EQZ524377 FAV524363:FAV524377 FKR524363:FKR524377 FUN524363:FUN524377 GEJ524363:GEJ524377 GOF524363:GOF524377 GYB524363:GYB524377 HHX524363:HHX524377 HRT524363:HRT524377 IBP524363:IBP524377 ILL524363:ILL524377 IVH524363:IVH524377 JFD524363:JFD524377 JOZ524363:JOZ524377 JYV524363:JYV524377 KIR524363:KIR524377 KSN524363:KSN524377 LCJ524363:LCJ524377 LMF524363:LMF524377 LWB524363:LWB524377 MFX524363:MFX524377 MPT524363:MPT524377 MZP524363:MZP524377 NJL524363:NJL524377 NTH524363:NTH524377 ODD524363:ODD524377 OMZ524363:OMZ524377 OWV524363:OWV524377 PGR524363:PGR524377 PQN524363:PQN524377 QAJ524363:QAJ524377 QKF524363:QKF524377 QUB524363:QUB524377 RDX524363:RDX524377 RNT524363:RNT524377 RXP524363:RXP524377 SHL524363:SHL524377 SRH524363:SRH524377 TBD524363:TBD524377 TKZ524363:TKZ524377 TUV524363:TUV524377 UER524363:UER524377 UON524363:UON524377 UYJ524363:UYJ524377 VIF524363:VIF524377 VSB524363:VSB524377 WBX524363:WBX524377 WLT524363:WLT524377 WVP524363:WVP524377 G589899:G589913 JD589899:JD589913 SZ589899:SZ589913 ACV589899:ACV589913 AMR589899:AMR589913 AWN589899:AWN589913 BGJ589899:BGJ589913 BQF589899:BQF589913 CAB589899:CAB589913 CJX589899:CJX589913 CTT589899:CTT589913 DDP589899:DDP589913 DNL589899:DNL589913 DXH589899:DXH589913 EHD589899:EHD589913 EQZ589899:EQZ589913 FAV589899:FAV589913 FKR589899:FKR589913 FUN589899:FUN589913 GEJ589899:GEJ589913 GOF589899:GOF589913 GYB589899:GYB589913 HHX589899:HHX589913 HRT589899:HRT589913 IBP589899:IBP589913 ILL589899:ILL589913 IVH589899:IVH589913 JFD589899:JFD589913 JOZ589899:JOZ589913 JYV589899:JYV589913 KIR589899:KIR589913 KSN589899:KSN589913 LCJ589899:LCJ589913 LMF589899:LMF589913 LWB589899:LWB589913 MFX589899:MFX589913 MPT589899:MPT589913 MZP589899:MZP589913 NJL589899:NJL589913 NTH589899:NTH589913 ODD589899:ODD589913 OMZ589899:OMZ589913 OWV589899:OWV589913 PGR589899:PGR589913 PQN589899:PQN589913 QAJ589899:QAJ589913 QKF589899:QKF589913 QUB589899:QUB589913 RDX589899:RDX589913 RNT589899:RNT589913 RXP589899:RXP589913 SHL589899:SHL589913 SRH589899:SRH589913 TBD589899:TBD589913 TKZ589899:TKZ589913 TUV589899:TUV589913 UER589899:UER589913 UON589899:UON589913 UYJ589899:UYJ589913 VIF589899:VIF589913 VSB589899:VSB589913 WBX589899:WBX589913 WLT589899:WLT589913 WVP589899:WVP589913 G655435:G655449 JD655435:JD655449 SZ655435:SZ655449 ACV655435:ACV655449 AMR655435:AMR655449 AWN655435:AWN655449 BGJ655435:BGJ655449 BQF655435:BQF655449 CAB655435:CAB655449 CJX655435:CJX655449 CTT655435:CTT655449 DDP655435:DDP655449 DNL655435:DNL655449 DXH655435:DXH655449 EHD655435:EHD655449 EQZ655435:EQZ655449 FAV655435:FAV655449 FKR655435:FKR655449 FUN655435:FUN655449 GEJ655435:GEJ655449 GOF655435:GOF655449 GYB655435:GYB655449 HHX655435:HHX655449 HRT655435:HRT655449 IBP655435:IBP655449 ILL655435:ILL655449 IVH655435:IVH655449 JFD655435:JFD655449 JOZ655435:JOZ655449 JYV655435:JYV655449 KIR655435:KIR655449 KSN655435:KSN655449 LCJ655435:LCJ655449 LMF655435:LMF655449 LWB655435:LWB655449 MFX655435:MFX655449 MPT655435:MPT655449 MZP655435:MZP655449 NJL655435:NJL655449 NTH655435:NTH655449 ODD655435:ODD655449 OMZ655435:OMZ655449 OWV655435:OWV655449 PGR655435:PGR655449 PQN655435:PQN655449 QAJ655435:QAJ655449 QKF655435:QKF655449 QUB655435:QUB655449 RDX655435:RDX655449 RNT655435:RNT655449 RXP655435:RXP655449 SHL655435:SHL655449 SRH655435:SRH655449 TBD655435:TBD655449 TKZ655435:TKZ655449 TUV655435:TUV655449 UER655435:UER655449 UON655435:UON655449 UYJ655435:UYJ655449 VIF655435:VIF655449 VSB655435:VSB655449 WBX655435:WBX655449 WLT655435:WLT655449 WVP655435:WVP655449 G720971:G720985 JD720971:JD720985 SZ720971:SZ720985 ACV720971:ACV720985 AMR720971:AMR720985 AWN720971:AWN720985 BGJ720971:BGJ720985 BQF720971:BQF720985 CAB720971:CAB720985 CJX720971:CJX720985 CTT720971:CTT720985 DDP720971:DDP720985 DNL720971:DNL720985 DXH720971:DXH720985 EHD720971:EHD720985 EQZ720971:EQZ720985 FAV720971:FAV720985 FKR720971:FKR720985 FUN720971:FUN720985 GEJ720971:GEJ720985 GOF720971:GOF720985 GYB720971:GYB720985 HHX720971:HHX720985 HRT720971:HRT720985 IBP720971:IBP720985 ILL720971:ILL720985 IVH720971:IVH720985 JFD720971:JFD720985 JOZ720971:JOZ720985 JYV720971:JYV720985 KIR720971:KIR720985 KSN720971:KSN720985 LCJ720971:LCJ720985 LMF720971:LMF720985 LWB720971:LWB720985 MFX720971:MFX720985 MPT720971:MPT720985 MZP720971:MZP720985 NJL720971:NJL720985 NTH720971:NTH720985 ODD720971:ODD720985 OMZ720971:OMZ720985 OWV720971:OWV720985 PGR720971:PGR720985 PQN720971:PQN720985 QAJ720971:QAJ720985 QKF720971:QKF720985 QUB720971:QUB720985 RDX720971:RDX720985 RNT720971:RNT720985 RXP720971:RXP720985 SHL720971:SHL720985 SRH720971:SRH720985 TBD720971:TBD720985 TKZ720971:TKZ720985 TUV720971:TUV720985 UER720971:UER720985 UON720971:UON720985 UYJ720971:UYJ720985 VIF720971:VIF720985 VSB720971:VSB720985 WBX720971:WBX720985 WLT720971:WLT720985 WVP720971:WVP720985 G786507:G786521 JD786507:JD786521 SZ786507:SZ786521 ACV786507:ACV786521 AMR786507:AMR786521 AWN786507:AWN786521 BGJ786507:BGJ786521 BQF786507:BQF786521 CAB786507:CAB786521 CJX786507:CJX786521 CTT786507:CTT786521 DDP786507:DDP786521 DNL786507:DNL786521 DXH786507:DXH786521 EHD786507:EHD786521 EQZ786507:EQZ786521 FAV786507:FAV786521 FKR786507:FKR786521 FUN786507:FUN786521 GEJ786507:GEJ786521 GOF786507:GOF786521 GYB786507:GYB786521 HHX786507:HHX786521 HRT786507:HRT786521 IBP786507:IBP786521 ILL786507:ILL786521 IVH786507:IVH786521 JFD786507:JFD786521 JOZ786507:JOZ786521 JYV786507:JYV786521 KIR786507:KIR786521 KSN786507:KSN786521 LCJ786507:LCJ786521 LMF786507:LMF786521 LWB786507:LWB786521 MFX786507:MFX786521 MPT786507:MPT786521 MZP786507:MZP786521 NJL786507:NJL786521 NTH786507:NTH786521 ODD786507:ODD786521 OMZ786507:OMZ786521 OWV786507:OWV786521 PGR786507:PGR786521 PQN786507:PQN786521 QAJ786507:QAJ786521 QKF786507:QKF786521 QUB786507:QUB786521 RDX786507:RDX786521 RNT786507:RNT786521 RXP786507:RXP786521 SHL786507:SHL786521 SRH786507:SRH786521 TBD786507:TBD786521 TKZ786507:TKZ786521 TUV786507:TUV786521 UER786507:UER786521 UON786507:UON786521 UYJ786507:UYJ786521 VIF786507:VIF786521 VSB786507:VSB786521 WBX786507:WBX786521 WLT786507:WLT786521 WVP786507:WVP786521 G852043:G852057 JD852043:JD852057 SZ852043:SZ852057 ACV852043:ACV852057 AMR852043:AMR852057 AWN852043:AWN852057 BGJ852043:BGJ852057 BQF852043:BQF852057 CAB852043:CAB852057 CJX852043:CJX852057 CTT852043:CTT852057 DDP852043:DDP852057 DNL852043:DNL852057 DXH852043:DXH852057 EHD852043:EHD852057 EQZ852043:EQZ852057 FAV852043:FAV852057 FKR852043:FKR852057 FUN852043:FUN852057 GEJ852043:GEJ852057 GOF852043:GOF852057 GYB852043:GYB852057 HHX852043:HHX852057 HRT852043:HRT852057 IBP852043:IBP852057 ILL852043:ILL852057 IVH852043:IVH852057 JFD852043:JFD852057 JOZ852043:JOZ852057 JYV852043:JYV852057 KIR852043:KIR852057 KSN852043:KSN852057 LCJ852043:LCJ852057 LMF852043:LMF852057 LWB852043:LWB852057 MFX852043:MFX852057 MPT852043:MPT852057 MZP852043:MZP852057 NJL852043:NJL852057 NTH852043:NTH852057 ODD852043:ODD852057 OMZ852043:OMZ852057 OWV852043:OWV852057 PGR852043:PGR852057 PQN852043:PQN852057 QAJ852043:QAJ852057 QKF852043:QKF852057 QUB852043:QUB852057 RDX852043:RDX852057 RNT852043:RNT852057 RXP852043:RXP852057 SHL852043:SHL852057 SRH852043:SRH852057 TBD852043:TBD852057 TKZ852043:TKZ852057 TUV852043:TUV852057 UER852043:UER852057 UON852043:UON852057 UYJ852043:UYJ852057 VIF852043:VIF852057 VSB852043:VSB852057 WBX852043:WBX852057 WLT852043:WLT852057 WVP852043:WVP852057 G917579:G917593 JD917579:JD917593 SZ917579:SZ917593 ACV917579:ACV917593 AMR917579:AMR917593 AWN917579:AWN917593 BGJ917579:BGJ917593 BQF917579:BQF917593 CAB917579:CAB917593 CJX917579:CJX917593 CTT917579:CTT917593 DDP917579:DDP917593 DNL917579:DNL917593 DXH917579:DXH917593 EHD917579:EHD917593 EQZ917579:EQZ917593 FAV917579:FAV917593 FKR917579:FKR917593 FUN917579:FUN917593 GEJ917579:GEJ917593 GOF917579:GOF917593 GYB917579:GYB917593 HHX917579:HHX917593 HRT917579:HRT917593 IBP917579:IBP917593 ILL917579:ILL917593 IVH917579:IVH917593 JFD917579:JFD917593 JOZ917579:JOZ917593 JYV917579:JYV917593 KIR917579:KIR917593 KSN917579:KSN917593 LCJ917579:LCJ917593 LMF917579:LMF917593 LWB917579:LWB917593 MFX917579:MFX917593 MPT917579:MPT917593 MZP917579:MZP917593 NJL917579:NJL917593 NTH917579:NTH917593 ODD917579:ODD917593 OMZ917579:OMZ917593 OWV917579:OWV917593 PGR917579:PGR917593 PQN917579:PQN917593 QAJ917579:QAJ917593 QKF917579:QKF917593 QUB917579:QUB917593 RDX917579:RDX917593 RNT917579:RNT917593 RXP917579:RXP917593 SHL917579:SHL917593 SRH917579:SRH917593 TBD917579:TBD917593 TKZ917579:TKZ917593 TUV917579:TUV917593 UER917579:UER917593 UON917579:UON917593 UYJ917579:UYJ917593 VIF917579:VIF917593 VSB917579:VSB917593 WBX917579:WBX917593 WLT917579:WLT917593 WVP917579:WVP917593 G983115:G983129 JD983115:JD983129 SZ983115:SZ983129 ACV983115:ACV983129 AMR983115:AMR983129 AWN983115:AWN983129 BGJ983115:BGJ983129 BQF983115:BQF983129 CAB983115:CAB983129 CJX983115:CJX983129 CTT983115:CTT983129 DDP983115:DDP983129 DNL983115:DNL983129 DXH983115:DXH983129 EHD983115:EHD983129 EQZ983115:EQZ983129 FAV983115:FAV983129 FKR983115:FKR983129 FUN983115:FUN983129 GEJ983115:GEJ983129 GOF983115:GOF983129 GYB983115:GYB983129 HHX983115:HHX983129 HRT983115:HRT983129 IBP983115:IBP983129 ILL983115:ILL983129 IVH983115:IVH983129 JFD983115:JFD983129 JOZ983115:JOZ983129 JYV983115:JYV983129 KIR983115:KIR983129 KSN983115:KSN983129 LCJ983115:LCJ983129 LMF983115:LMF983129 LWB983115:LWB983129 MFX983115:MFX983129 MPT983115:MPT983129 MZP983115:MZP983129 NJL983115:NJL983129 NTH983115:NTH983129 ODD983115:ODD983129 OMZ983115:OMZ983129 OWV983115:OWV983129 PGR983115:PGR983129 PQN983115:PQN983129 QAJ983115:QAJ983129 QKF983115:QKF983129 QUB983115:QUB983129 RDX983115:RDX983129 RNT983115:RNT983129 RXP983115:RXP983129 SHL983115:SHL983129 SRH983115:SRH983129 TBD983115:TBD983129 TKZ983115:TKZ983129 TUV983115:TUV983129 UER983115:UER983129 UON983115:UON983129 UYJ983115:UYJ983129 VIF983115:VIF983129 VSB983115:VSB983129 WBX983115:WBX983129 WLT983115:WLT983129 WVP983115:WVP983129 I104:I109 I115:I120 I137:I140 I146:I149" xr:uid="{64686374-A8CA-4238-829F-BB7493115CDB}"/>
    <dataValidation allowBlank="1" showInputMessage="1" showErrorMessage="1" promptTitle="Móveis e Utensílios" prompt="Exceto aquisição isolada, que não constitua um projeto de investimento. Consideram-se apenas as aquisições necessárias e indispensáveis para a execução do projeto." sqref="A62:B67 IX62:IY67 ST62:SU67 ACP62:ACQ67 AML62:AMM67 AWH62:AWI67 BGD62:BGE67 BPZ62:BQA67 BZV62:BZW67 CJR62:CJS67 CTN62:CTO67 DDJ62:DDK67 DNF62:DNG67 DXB62:DXC67 EGX62:EGY67 EQT62:EQU67 FAP62:FAQ67 FKL62:FKM67 FUH62:FUI67 GED62:GEE67 GNZ62:GOA67 GXV62:GXW67 HHR62:HHS67 HRN62:HRO67 IBJ62:IBK67 ILF62:ILG67 IVB62:IVC67 JEX62:JEY67 JOT62:JOU67 JYP62:JYQ67 KIL62:KIM67 KSH62:KSI67 LCD62:LCE67 LLZ62:LMA67 LVV62:LVW67 MFR62:MFS67 MPN62:MPO67 MZJ62:MZK67 NJF62:NJG67 NTB62:NTC67 OCX62:OCY67 OMT62:OMU67 OWP62:OWQ67 PGL62:PGM67 PQH62:PQI67 QAD62:QAE67 QJZ62:QKA67 QTV62:QTW67 RDR62:RDS67 RNN62:RNO67 RXJ62:RXK67 SHF62:SHG67 SRB62:SRC67 TAX62:TAY67 TKT62:TKU67 TUP62:TUQ67 UEL62:UEM67 UOH62:UOI67 UYD62:UYE67 VHZ62:VIA67 VRV62:VRW67 WBR62:WBS67 WLN62:WLO67 WVJ62:WVK67 A65600:B65605 IX65600:IY65605 ST65600:SU65605 ACP65600:ACQ65605 AML65600:AMM65605 AWH65600:AWI65605 BGD65600:BGE65605 BPZ65600:BQA65605 BZV65600:BZW65605 CJR65600:CJS65605 CTN65600:CTO65605 DDJ65600:DDK65605 DNF65600:DNG65605 DXB65600:DXC65605 EGX65600:EGY65605 EQT65600:EQU65605 FAP65600:FAQ65605 FKL65600:FKM65605 FUH65600:FUI65605 GED65600:GEE65605 GNZ65600:GOA65605 GXV65600:GXW65605 HHR65600:HHS65605 HRN65600:HRO65605 IBJ65600:IBK65605 ILF65600:ILG65605 IVB65600:IVC65605 JEX65600:JEY65605 JOT65600:JOU65605 JYP65600:JYQ65605 KIL65600:KIM65605 KSH65600:KSI65605 LCD65600:LCE65605 LLZ65600:LMA65605 LVV65600:LVW65605 MFR65600:MFS65605 MPN65600:MPO65605 MZJ65600:MZK65605 NJF65600:NJG65605 NTB65600:NTC65605 OCX65600:OCY65605 OMT65600:OMU65605 OWP65600:OWQ65605 PGL65600:PGM65605 PQH65600:PQI65605 QAD65600:QAE65605 QJZ65600:QKA65605 QTV65600:QTW65605 RDR65600:RDS65605 RNN65600:RNO65605 RXJ65600:RXK65605 SHF65600:SHG65605 SRB65600:SRC65605 TAX65600:TAY65605 TKT65600:TKU65605 TUP65600:TUQ65605 UEL65600:UEM65605 UOH65600:UOI65605 UYD65600:UYE65605 VHZ65600:VIA65605 VRV65600:VRW65605 WBR65600:WBS65605 WLN65600:WLO65605 WVJ65600:WVK65605 A131136:B131141 IX131136:IY131141 ST131136:SU131141 ACP131136:ACQ131141 AML131136:AMM131141 AWH131136:AWI131141 BGD131136:BGE131141 BPZ131136:BQA131141 BZV131136:BZW131141 CJR131136:CJS131141 CTN131136:CTO131141 DDJ131136:DDK131141 DNF131136:DNG131141 DXB131136:DXC131141 EGX131136:EGY131141 EQT131136:EQU131141 FAP131136:FAQ131141 FKL131136:FKM131141 FUH131136:FUI131141 GED131136:GEE131141 GNZ131136:GOA131141 GXV131136:GXW131141 HHR131136:HHS131141 HRN131136:HRO131141 IBJ131136:IBK131141 ILF131136:ILG131141 IVB131136:IVC131141 JEX131136:JEY131141 JOT131136:JOU131141 JYP131136:JYQ131141 KIL131136:KIM131141 KSH131136:KSI131141 LCD131136:LCE131141 LLZ131136:LMA131141 LVV131136:LVW131141 MFR131136:MFS131141 MPN131136:MPO131141 MZJ131136:MZK131141 NJF131136:NJG131141 NTB131136:NTC131141 OCX131136:OCY131141 OMT131136:OMU131141 OWP131136:OWQ131141 PGL131136:PGM131141 PQH131136:PQI131141 QAD131136:QAE131141 QJZ131136:QKA131141 QTV131136:QTW131141 RDR131136:RDS131141 RNN131136:RNO131141 RXJ131136:RXK131141 SHF131136:SHG131141 SRB131136:SRC131141 TAX131136:TAY131141 TKT131136:TKU131141 TUP131136:TUQ131141 UEL131136:UEM131141 UOH131136:UOI131141 UYD131136:UYE131141 VHZ131136:VIA131141 VRV131136:VRW131141 WBR131136:WBS131141 WLN131136:WLO131141 WVJ131136:WVK131141 A196672:B196677 IX196672:IY196677 ST196672:SU196677 ACP196672:ACQ196677 AML196672:AMM196677 AWH196672:AWI196677 BGD196672:BGE196677 BPZ196672:BQA196677 BZV196672:BZW196677 CJR196672:CJS196677 CTN196672:CTO196677 DDJ196672:DDK196677 DNF196672:DNG196677 DXB196672:DXC196677 EGX196672:EGY196677 EQT196672:EQU196677 FAP196672:FAQ196677 FKL196672:FKM196677 FUH196672:FUI196677 GED196672:GEE196677 GNZ196672:GOA196677 GXV196672:GXW196677 HHR196672:HHS196677 HRN196672:HRO196677 IBJ196672:IBK196677 ILF196672:ILG196677 IVB196672:IVC196677 JEX196672:JEY196677 JOT196672:JOU196677 JYP196672:JYQ196677 KIL196672:KIM196677 KSH196672:KSI196677 LCD196672:LCE196677 LLZ196672:LMA196677 LVV196672:LVW196677 MFR196672:MFS196677 MPN196672:MPO196677 MZJ196672:MZK196677 NJF196672:NJG196677 NTB196672:NTC196677 OCX196672:OCY196677 OMT196672:OMU196677 OWP196672:OWQ196677 PGL196672:PGM196677 PQH196672:PQI196677 QAD196672:QAE196677 QJZ196672:QKA196677 QTV196672:QTW196677 RDR196672:RDS196677 RNN196672:RNO196677 RXJ196672:RXK196677 SHF196672:SHG196677 SRB196672:SRC196677 TAX196672:TAY196677 TKT196672:TKU196677 TUP196672:TUQ196677 UEL196672:UEM196677 UOH196672:UOI196677 UYD196672:UYE196677 VHZ196672:VIA196677 VRV196672:VRW196677 WBR196672:WBS196677 WLN196672:WLO196677 WVJ196672:WVK196677 A262208:B262213 IX262208:IY262213 ST262208:SU262213 ACP262208:ACQ262213 AML262208:AMM262213 AWH262208:AWI262213 BGD262208:BGE262213 BPZ262208:BQA262213 BZV262208:BZW262213 CJR262208:CJS262213 CTN262208:CTO262213 DDJ262208:DDK262213 DNF262208:DNG262213 DXB262208:DXC262213 EGX262208:EGY262213 EQT262208:EQU262213 FAP262208:FAQ262213 FKL262208:FKM262213 FUH262208:FUI262213 GED262208:GEE262213 GNZ262208:GOA262213 GXV262208:GXW262213 HHR262208:HHS262213 HRN262208:HRO262213 IBJ262208:IBK262213 ILF262208:ILG262213 IVB262208:IVC262213 JEX262208:JEY262213 JOT262208:JOU262213 JYP262208:JYQ262213 KIL262208:KIM262213 KSH262208:KSI262213 LCD262208:LCE262213 LLZ262208:LMA262213 LVV262208:LVW262213 MFR262208:MFS262213 MPN262208:MPO262213 MZJ262208:MZK262213 NJF262208:NJG262213 NTB262208:NTC262213 OCX262208:OCY262213 OMT262208:OMU262213 OWP262208:OWQ262213 PGL262208:PGM262213 PQH262208:PQI262213 QAD262208:QAE262213 QJZ262208:QKA262213 QTV262208:QTW262213 RDR262208:RDS262213 RNN262208:RNO262213 RXJ262208:RXK262213 SHF262208:SHG262213 SRB262208:SRC262213 TAX262208:TAY262213 TKT262208:TKU262213 TUP262208:TUQ262213 UEL262208:UEM262213 UOH262208:UOI262213 UYD262208:UYE262213 VHZ262208:VIA262213 VRV262208:VRW262213 WBR262208:WBS262213 WLN262208:WLO262213 WVJ262208:WVK262213 A327744:B327749 IX327744:IY327749 ST327744:SU327749 ACP327744:ACQ327749 AML327744:AMM327749 AWH327744:AWI327749 BGD327744:BGE327749 BPZ327744:BQA327749 BZV327744:BZW327749 CJR327744:CJS327749 CTN327744:CTO327749 DDJ327744:DDK327749 DNF327744:DNG327749 DXB327744:DXC327749 EGX327744:EGY327749 EQT327744:EQU327749 FAP327744:FAQ327749 FKL327744:FKM327749 FUH327744:FUI327749 GED327744:GEE327749 GNZ327744:GOA327749 GXV327744:GXW327749 HHR327744:HHS327749 HRN327744:HRO327749 IBJ327744:IBK327749 ILF327744:ILG327749 IVB327744:IVC327749 JEX327744:JEY327749 JOT327744:JOU327749 JYP327744:JYQ327749 KIL327744:KIM327749 KSH327744:KSI327749 LCD327744:LCE327749 LLZ327744:LMA327749 LVV327744:LVW327749 MFR327744:MFS327749 MPN327744:MPO327749 MZJ327744:MZK327749 NJF327744:NJG327749 NTB327744:NTC327749 OCX327744:OCY327749 OMT327744:OMU327749 OWP327744:OWQ327749 PGL327744:PGM327749 PQH327744:PQI327749 QAD327744:QAE327749 QJZ327744:QKA327749 QTV327744:QTW327749 RDR327744:RDS327749 RNN327744:RNO327749 RXJ327744:RXK327749 SHF327744:SHG327749 SRB327744:SRC327749 TAX327744:TAY327749 TKT327744:TKU327749 TUP327744:TUQ327749 UEL327744:UEM327749 UOH327744:UOI327749 UYD327744:UYE327749 VHZ327744:VIA327749 VRV327744:VRW327749 WBR327744:WBS327749 WLN327744:WLO327749 WVJ327744:WVK327749 A393280:B393285 IX393280:IY393285 ST393280:SU393285 ACP393280:ACQ393285 AML393280:AMM393285 AWH393280:AWI393285 BGD393280:BGE393285 BPZ393280:BQA393285 BZV393280:BZW393285 CJR393280:CJS393285 CTN393280:CTO393285 DDJ393280:DDK393285 DNF393280:DNG393285 DXB393280:DXC393285 EGX393280:EGY393285 EQT393280:EQU393285 FAP393280:FAQ393285 FKL393280:FKM393285 FUH393280:FUI393285 GED393280:GEE393285 GNZ393280:GOA393285 GXV393280:GXW393285 HHR393280:HHS393285 HRN393280:HRO393285 IBJ393280:IBK393285 ILF393280:ILG393285 IVB393280:IVC393285 JEX393280:JEY393285 JOT393280:JOU393285 JYP393280:JYQ393285 KIL393280:KIM393285 KSH393280:KSI393285 LCD393280:LCE393285 LLZ393280:LMA393285 LVV393280:LVW393285 MFR393280:MFS393285 MPN393280:MPO393285 MZJ393280:MZK393285 NJF393280:NJG393285 NTB393280:NTC393285 OCX393280:OCY393285 OMT393280:OMU393285 OWP393280:OWQ393285 PGL393280:PGM393285 PQH393280:PQI393285 QAD393280:QAE393285 QJZ393280:QKA393285 QTV393280:QTW393285 RDR393280:RDS393285 RNN393280:RNO393285 RXJ393280:RXK393285 SHF393280:SHG393285 SRB393280:SRC393285 TAX393280:TAY393285 TKT393280:TKU393285 TUP393280:TUQ393285 UEL393280:UEM393285 UOH393280:UOI393285 UYD393280:UYE393285 VHZ393280:VIA393285 VRV393280:VRW393285 WBR393280:WBS393285 WLN393280:WLO393285 WVJ393280:WVK393285 A458816:B458821 IX458816:IY458821 ST458816:SU458821 ACP458816:ACQ458821 AML458816:AMM458821 AWH458816:AWI458821 BGD458816:BGE458821 BPZ458816:BQA458821 BZV458816:BZW458821 CJR458816:CJS458821 CTN458816:CTO458821 DDJ458816:DDK458821 DNF458816:DNG458821 DXB458816:DXC458821 EGX458816:EGY458821 EQT458816:EQU458821 FAP458816:FAQ458821 FKL458816:FKM458821 FUH458816:FUI458821 GED458816:GEE458821 GNZ458816:GOA458821 GXV458816:GXW458821 HHR458816:HHS458821 HRN458816:HRO458821 IBJ458816:IBK458821 ILF458816:ILG458821 IVB458816:IVC458821 JEX458816:JEY458821 JOT458816:JOU458821 JYP458816:JYQ458821 KIL458816:KIM458821 KSH458816:KSI458821 LCD458816:LCE458821 LLZ458816:LMA458821 LVV458816:LVW458821 MFR458816:MFS458821 MPN458816:MPO458821 MZJ458816:MZK458821 NJF458816:NJG458821 NTB458816:NTC458821 OCX458816:OCY458821 OMT458816:OMU458821 OWP458816:OWQ458821 PGL458816:PGM458821 PQH458816:PQI458821 QAD458816:QAE458821 QJZ458816:QKA458821 QTV458816:QTW458821 RDR458816:RDS458821 RNN458816:RNO458821 RXJ458816:RXK458821 SHF458816:SHG458821 SRB458816:SRC458821 TAX458816:TAY458821 TKT458816:TKU458821 TUP458816:TUQ458821 UEL458816:UEM458821 UOH458816:UOI458821 UYD458816:UYE458821 VHZ458816:VIA458821 VRV458816:VRW458821 WBR458816:WBS458821 WLN458816:WLO458821 WVJ458816:WVK458821 A524352:B524357 IX524352:IY524357 ST524352:SU524357 ACP524352:ACQ524357 AML524352:AMM524357 AWH524352:AWI524357 BGD524352:BGE524357 BPZ524352:BQA524357 BZV524352:BZW524357 CJR524352:CJS524357 CTN524352:CTO524357 DDJ524352:DDK524357 DNF524352:DNG524357 DXB524352:DXC524357 EGX524352:EGY524357 EQT524352:EQU524357 FAP524352:FAQ524357 FKL524352:FKM524357 FUH524352:FUI524357 GED524352:GEE524357 GNZ524352:GOA524357 GXV524352:GXW524357 HHR524352:HHS524357 HRN524352:HRO524357 IBJ524352:IBK524357 ILF524352:ILG524357 IVB524352:IVC524357 JEX524352:JEY524357 JOT524352:JOU524357 JYP524352:JYQ524357 KIL524352:KIM524357 KSH524352:KSI524357 LCD524352:LCE524357 LLZ524352:LMA524357 LVV524352:LVW524357 MFR524352:MFS524357 MPN524352:MPO524357 MZJ524352:MZK524357 NJF524352:NJG524357 NTB524352:NTC524357 OCX524352:OCY524357 OMT524352:OMU524357 OWP524352:OWQ524357 PGL524352:PGM524357 PQH524352:PQI524357 QAD524352:QAE524357 QJZ524352:QKA524357 QTV524352:QTW524357 RDR524352:RDS524357 RNN524352:RNO524357 RXJ524352:RXK524357 SHF524352:SHG524357 SRB524352:SRC524357 TAX524352:TAY524357 TKT524352:TKU524357 TUP524352:TUQ524357 UEL524352:UEM524357 UOH524352:UOI524357 UYD524352:UYE524357 VHZ524352:VIA524357 VRV524352:VRW524357 WBR524352:WBS524357 WLN524352:WLO524357 WVJ524352:WVK524357 A589888:B589893 IX589888:IY589893 ST589888:SU589893 ACP589888:ACQ589893 AML589888:AMM589893 AWH589888:AWI589893 BGD589888:BGE589893 BPZ589888:BQA589893 BZV589888:BZW589893 CJR589888:CJS589893 CTN589888:CTO589893 DDJ589888:DDK589893 DNF589888:DNG589893 DXB589888:DXC589893 EGX589888:EGY589893 EQT589888:EQU589893 FAP589888:FAQ589893 FKL589888:FKM589893 FUH589888:FUI589893 GED589888:GEE589893 GNZ589888:GOA589893 GXV589888:GXW589893 HHR589888:HHS589893 HRN589888:HRO589893 IBJ589888:IBK589893 ILF589888:ILG589893 IVB589888:IVC589893 JEX589888:JEY589893 JOT589888:JOU589893 JYP589888:JYQ589893 KIL589888:KIM589893 KSH589888:KSI589893 LCD589888:LCE589893 LLZ589888:LMA589893 LVV589888:LVW589893 MFR589888:MFS589893 MPN589888:MPO589893 MZJ589888:MZK589893 NJF589888:NJG589893 NTB589888:NTC589893 OCX589888:OCY589893 OMT589888:OMU589893 OWP589888:OWQ589893 PGL589888:PGM589893 PQH589888:PQI589893 QAD589888:QAE589893 QJZ589888:QKA589893 QTV589888:QTW589893 RDR589888:RDS589893 RNN589888:RNO589893 RXJ589888:RXK589893 SHF589888:SHG589893 SRB589888:SRC589893 TAX589888:TAY589893 TKT589888:TKU589893 TUP589888:TUQ589893 UEL589888:UEM589893 UOH589888:UOI589893 UYD589888:UYE589893 VHZ589888:VIA589893 VRV589888:VRW589893 WBR589888:WBS589893 WLN589888:WLO589893 WVJ589888:WVK589893 A655424:B655429 IX655424:IY655429 ST655424:SU655429 ACP655424:ACQ655429 AML655424:AMM655429 AWH655424:AWI655429 BGD655424:BGE655429 BPZ655424:BQA655429 BZV655424:BZW655429 CJR655424:CJS655429 CTN655424:CTO655429 DDJ655424:DDK655429 DNF655424:DNG655429 DXB655424:DXC655429 EGX655424:EGY655429 EQT655424:EQU655429 FAP655424:FAQ655429 FKL655424:FKM655429 FUH655424:FUI655429 GED655424:GEE655429 GNZ655424:GOA655429 GXV655424:GXW655429 HHR655424:HHS655429 HRN655424:HRO655429 IBJ655424:IBK655429 ILF655424:ILG655429 IVB655424:IVC655429 JEX655424:JEY655429 JOT655424:JOU655429 JYP655424:JYQ655429 KIL655424:KIM655429 KSH655424:KSI655429 LCD655424:LCE655429 LLZ655424:LMA655429 LVV655424:LVW655429 MFR655424:MFS655429 MPN655424:MPO655429 MZJ655424:MZK655429 NJF655424:NJG655429 NTB655424:NTC655429 OCX655424:OCY655429 OMT655424:OMU655429 OWP655424:OWQ655429 PGL655424:PGM655429 PQH655424:PQI655429 QAD655424:QAE655429 QJZ655424:QKA655429 QTV655424:QTW655429 RDR655424:RDS655429 RNN655424:RNO655429 RXJ655424:RXK655429 SHF655424:SHG655429 SRB655424:SRC655429 TAX655424:TAY655429 TKT655424:TKU655429 TUP655424:TUQ655429 UEL655424:UEM655429 UOH655424:UOI655429 UYD655424:UYE655429 VHZ655424:VIA655429 VRV655424:VRW655429 WBR655424:WBS655429 WLN655424:WLO655429 WVJ655424:WVK655429 A720960:B720965 IX720960:IY720965 ST720960:SU720965 ACP720960:ACQ720965 AML720960:AMM720965 AWH720960:AWI720965 BGD720960:BGE720965 BPZ720960:BQA720965 BZV720960:BZW720965 CJR720960:CJS720965 CTN720960:CTO720965 DDJ720960:DDK720965 DNF720960:DNG720965 DXB720960:DXC720965 EGX720960:EGY720965 EQT720960:EQU720965 FAP720960:FAQ720965 FKL720960:FKM720965 FUH720960:FUI720965 GED720960:GEE720965 GNZ720960:GOA720965 GXV720960:GXW720965 HHR720960:HHS720965 HRN720960:HRO720965 IBJ720960:IBK720965 ILF720960:ILG720965 IVB720960:IVC720965 JEX720960:JEY720965 JOT720960:JOU720965 JYP720960:JYQ720965 KIL720960:KIM720965 KSH720960:KSI720965 LCD720960:LCE720965 LLZ720960:LMA720965 LVV720960:LVW720965 MFR720960:MFS720965 MPN720960:MPO720965 MZJ720960:MZK720965 NJF720960:NJG720965 NTB720960:NTC720965 OCX720960:OCY720965 OMT720960:OMU720965 OWP720960:OWQ720965 PGL720960:PGM720965 PQH720960:PQI720965 QAD720960:QAE720965 QJZ720960:QKA720965 QTV720960:QTW720965 RDR720960:RDS720965 RNN720960:RNO720965 RXJ720960:RXK720965 SHF720960:SHG720965 SRB720960:SRC720965 TAX720960:TAY720965 TKT720960:TKU720965 TUP720960:TUQ720965 UEL720960:UEM720965 UOH720960:UOI720965 UYD720960:UYE720965 VHZ720960:VIA720965 VRV720960:VRW720965 WBR720960:WBS720965 WLN720960:WLO720965 WVJ720960:WVK720965 A786496:B786501 IX786496:IY786501 ST786496:SU786501 ACP786496:ACQ786501 AML786496:AMM786501 AWH786496:AWI786501 BGD786496:BGE786501 BPZ786496:BQA786501 BZV786496:BZW786501 CJR786496:CJS786501 CTN786496:CTO786501 DDJ786496:DDK786501 DNF786496:DNG786501 DXB786496:DXC786501 EGX786496:EGY786501 EQT786496:EQU786501 FAP786496:FAQ786501 FKL786496:FKM786501 FUH786496:FUI786501 GED786496:GEE786501 GNZ786496:GOA786501 GXV786496:GXW786501 HHR786496:HHS786501 HRN786496:HRO786501 IBJ786496:IBK786501 ILF786496:ILG786501 IVB786496:IVC786501 JEX786496:JEY786501 JOT786496:JOU786501 JYP786496:JYQ786501 KIL786496:KIM786501 KSH786496:KSI786501 LCD786496:LCE786501 LLZ786496:LMA786501 LVV786496:LVW786501 MFR786496:MFS786501 MPN786496:MPO786501 MZJ786496:MZK786501 NJF786496:NJG786501 NTB786496:NTC786501 OCX786496:OCY786501 OMT786496:OMU786501 OWP786496:OWQ786501 PGL786496:PGM786501 PQH786496:PQI786501 QAD786496:QAE786501 QJZ786496:QKA786501 QTV786496:QTW786501 RDR786496:RDS786501 RNN786496:RNO786501 RXJ786496:RXK786501 SHF786496:SHG786501 SRB786496:SRC786501 TAX786496:TAY786501 TKT786496:TKU786501 TUP786496:TUQ786501 UEL786496:UEM786501 UOH786496:UOI786501 UYD786496:UYE786501 VHZ786496:VIA786501 VRV786496:VRW786501 WBR786496:WBS786501 WLN786496:WLO786501 WVJ786496:WVK786501 A852032:B852037 IX852032:IY852037 ST852032:SU852037 ACP852032:ACQ852037 AML852032:AMM852037 AWH852032:AWI852037 BGD852032:BGE852037 BPZ852032:BQA852037 BZV852032:BZW852037 CJR852032:CJS852037 CTN852032:CTO852037 DDJ852032:DDK852037 DNF852032:DNG852037 DXB852032:DXC852037 EGX852032:EGY852037 EQT852032:EQU852037 FAP852032:FAQ852037 FKL852032:FKM852037 FUH852032:FUI852037 GED852032:GEE852037 GNZ852032:GOA852037 GXV852032:GXW852037 HHR852032:HHS852037 HRN852032:HRO852037 IBJ852032:IBK852037 ILF852032:ILG852037 IVB852032:IVC852037 JEX852032:JEY852037 JOT852032:JOU852037 JYP852032:JYQ852037 KIL852032:KIM852037 KSH852032:KSI852037 LCD852032:LCE852037 LLZ852032:LMA852037 LVV852032:LVW852037 MFR852032:MFS852037 MPN852032:MPO852037 MZJ852032:MZK852037 NJF852032:NJG852037 NTB852032:NTC852037 OCX852032:OCY852037 OMT852032:OMU852037 OWP852032:OWQ852037 PGL852032:PGM852037 PQH852032:PQI852037 QAD852032:QAE852037 QJZ852032:QKA852037 QTV852032:QTW852037 RDR852032:RDS852037 RNN852032:RNO852037 RXJ852032:RXK852037 SHF852032:SHG852037 SRB852032:SRC852037 TAX852032:TAY852037 TKT852032:TKU852037 TUP852032:TUQ852037 UEL852032:UEM852037 UOH852032:UOI852037 UYD852032:UYE852037 VHZ852032:VIA852037 VRV852032:VRW852037 WBR852032:WBS852037 WLN852032:WLO852037 WVJ852032:WVK852037 A917568:B917573 IX917568:IY917573 ST917568:SU917573 ACP917568:ACQ917573 AML917568:AMM917573 AWH917568:AWI917573 BGD917568:BGE917573 BPZ917568:BQA917573 BZV917568:BZW917573 CJR917568:CJS917573 CTN917568:CTO917573 DDJ917568:DDK917573 DNF917568:DNG917573 DXB917568:DXC917573 EGX917568:EGY917573 EQT917568:EQU917573 FAP917568:FAQ917573 FKL917568:FKM917573 FUH917568:FUI917573 GED917568:GEE917573 GNZ917568:GOA917573 GXV917568:GXW917573 HHR917568:HHS917573 HRN917568:HRO917573 IBJ917568:IBK917573 ILF917568:ILG917573 IVB917568:IVC917573 JEX917568:JEY917573 JOT917568:JOU917573 JYP917568:JYQ917573 KIL917568:KIM917573 KSH917568:KSI917573 LCD917568:LCE917573 LLZ917568:LMA917573 LVV917568:LVW917573 MFR917568:MFS917573 MPN917568:MPO917573 MZJ917568:MZK917573 NJF917568:NJG917573 NTB917568:NTC917573 OCX917568:OCY917573 OMT917568:OMU917573 OWP917568:OWQ917573 PGL917568:PGM917573 PQH917568:PQI917573 QAD917568:QAE917573 QJZ917568:QKA917573 QTV917568:QTW917573 RDR917568:RDS917573 RNN917568:RNO917573 RXJ917568:RXK917573 SHF917568:SHG917573 SRB917568:SRC917573 TAX917568:TAY917573 TKT917568:TKU917573 TUP917568:TUQ917573 UEL917568:UEM917573 UOH917568:UOI917573 UYD917568:UYE917573 VHZ917568:VIA917573 VRV917568:VRW917573 WBR917568:WBS917573 WLN917568:WLO917573 WVJ917568:WVK917573 A983104:B983109 IX983104:IY983109 ST983104:SU983109 ACP983104:ACQ983109 AML983104:AMM983109 AWH983104:AWI983109 BGD983104:BGE983109 BPZ983104:BQA983109 BZV983104:BZW983109 CJR983104:CJS983109 CTN983104:CTO983109 DDJ983104:DDK983109 DNF983104:DNG983109 DXB983104:DXC983109 EGX983104:EGY983109 EQT983104:EQU983109 FAP983104:FAQ983109 FKL983104:FKM983109 FUH983104:FUI983109 GED983104:GEE983109 GNZ983104:GOA983109 GXV983104:GXW983109 HHR983104:HHS983109 HRN983104:HRO983109 IBJ983104:IBK983109 ILF983104:ILG983109 IVB983104:IVC983109 JEX983104:JEY983109 JOT983104:JOU983109 JYP983104:JYQ983109 KIL983104:KIM983109 KSH983104:KSI983109 LCD983104:LCE983109 LLZ983104:LMA983109 LVV983104:LVW983109 MFR983104:MFS983109 MPN983104:MPO983109 MZJ983104:MZK983109 NJF983104:NJG983109 NTB983104:NTC983109 OCX983104:OCY983109 OMT983104:OMU983109 OWP983104:OWQ983109 PGL983104:PGM983109 PQH983104:PQI983109 QAD983104:QAE983109 QJZ983104:QKA983109 QTV983104:QTW983109 RDR983104:RDS983109 RNN983104:RNO983109 RXJ983104:RXK983109 SHF983104:SHG983109 SRB983104:SRC983109 TAX983104:TAY983109 TKT983104:TKU983109 TUP983104:TUQ983109 UEL983104:UEM983109 UOH983104:UOI983109 UYD983104:UYE983109 VHZ983104:VIA983109 VRV983104:VRW983109 WBR983104:WBS983109 WLN983104:WLO983109 WVJ983104:WVK983109" xr:uid="{3CFBFCCF-FBC5-49CA-A442-E3C8C7300132}"/>
    <dataValidation allowBlank="1" showInputMessage="1" showErrorMessage="1" prompt="Verifique as condições de aceitação de itens financiáveis da linha de crédito, pois, dependendo do tipo de gasto, ele pode ser enquadrado em outra Rubrica ou não ser um item financiável." sqref="C27:C29 IZ62:IZ67 SV62:SV67 ACR62:ACR67 AMN62:AMN67 AWJ62:AWJ67 BGF62:BGF67 BQB62:BQB67 BZX62:BZX67 CJT62:CJT67 CTP62:CTP67 DDL62:DDL67 DNH62:DNH67 DXD62:DXD67 EGZ62:EGZ67 EQV62:EQV67 FAR62:FAR67 FKN62:FKN67 FUJ62:FUJ67 GEF62:GEF67 GOB62:GOB67 GXX62:GXX67 HHT62:HHT67 HRP62:HRP67 IBL62:IBL67 ILH62:ILH67 IVD62:IVD67 JEZ62:JEZ67 JOV62:JOV67 JYR62:JYR67 KIN62:KIN67 KSJ62:KSJ67 LCF62:LCF67 LMB62:LMB67 LVX62:LVX67 MFT62:MFT67 MPP62:MPP67 MZL62:MZL67 NJH62:NJH67 NTD62:NTD67 OCZ62:OCZ67 OMV62:OMV67 OWR62:OWR67 PGN62:PGN67 PQJ62:PQJ67 QAF62:QAF67 QKB62:QKB67 QTX62:QTX67 RDT62:RDT67 RNP62:RNP67 RXL62:RXL67 SHH62:SHH67 SRD62:SRD67 TAZ62:TAZ67 TKV62:TKV67 TUR62:TUR67 UEN62:UEN67 UOJ62:UOJ67 UYF62:UYF67 VIB62:VIB67 VRX62:VRX67 WBT62:WBT67 WLP62:WLP67 WVL62:WVL67 C65600:C65605 IZ65600:IZ65605 SV65600:SV65605 ACR65600:ACR65605 AMN65600:AMN65605 AWJ65600:AWJ65605 BGF65600:BGF65605 BQB65600:BQB65605 BZX65600:BZX65605 CJT65600:CJT65605 CTP65600:CTP65605 DDL65600:DDL65605 DNH65600:DNH65605 DXD65600:DXD65605 EGZ65600:EGZ65605 EQV65600:EQV65605 FAR65600:FAR65605 FKN65600:FKN65605 FUJ65600:FUJ65605 GEF65600:GEF65605 GOB65600:GOB65605 GXX65600:GXX65605 HHT65600:HHT65605 HRP65600:HRP65605 IBL65600:IBL65605 ILH65600:ILH65605 IVD65600:IVD65605 JEZ65600:JEZ65605 JOV65600:JOV65605 JYR65600:JYR65605 KIN65600:KIN65605 KSJ65600:KSJ65605 LCF65600:LCF65605 LMB65600:LMB65605 LVX65600:LVX65605 MFT65600:MFT65605 MPP65600:MPP65605 MZL65600:MZL65605 NJH65600:NJH65605 NTD65600:NTD65605 OCZ65600:OCZ65605 OMV65600:OMV65605 OWR65600:OWR65605 PGN65600:PGN65605 PQJ65600:PQJ65605 QAF65600:QAF65605 QKB65600:QKB65605 QTX65600:QTX65605 RDT65600:RDT65605 RNP65600:RNP65605 RXL65600:RXL65605 SHH65600:SHH65605 SRD65600:SRD65605 TAZ65600:TAZ65605 TKV65600:TKV65605 TUR65600:TUR65605 UEN65600:UEN65605 UOJ65600:UOJ65605 UYF65600:UYF65605 VIB65600:VIB65605 VRX65600:VRX65605 WBT65600:WBT65605 WLP65600:WLP65605 WVL65600:WVL65605 C131136:C131141 IZ131136:IZ131141 SV131136:SV131141 ACR131136:ACR131141 AMN131136:AMN131141 AWJ131136:AWJ131141 BGF131136:BGF131141 BQB131136:BQB131141 BZX131136:BZX131141 CJT131136:CJT131141 CTP131136:CTP131141 DDL131136:DDL131141 DNH131136:DNH131141 DXD131136:DXD131141 EGZ131136:EGZ131141 EQV131136:EQV131141 FAR131136:FAR131141 FKN131136:FKN131141 FUJ131136:FUJ131141 GEF131136:GEF131141 GOB131136:GOB131141 GXX131136:GXX131141 HHT131136:HHT131141 HRP131136:HRP131141 IBL131136:IBL131141 ILH131136:ILH131141 IVD131136:IVD131141 JEZ131136:JEZ131141 JOV131136:JOV131141 JYR131136:JYR131141 KIN131136:KIN131141 KSJ131136:KSJ131141 LCF131136:LCF131141 LMB131136:LMB131141 LVX131136:LVX131141 MFT131136:MFT131141 MPP131136:MPP131141 MZL131136:MZL131141 NJH131136:NJH131141 NTD131136:NTD131141 OCZ131136:OCZ131141 OMV131136:OMV131141 OWR131136:OWR131141 PGN131136:PGN131141 PQJ131136:PQJ131141 QAF131136:QAF131141 QKB131136:QKB131141 QTX131136:QTX131141 RDT131136:RDT131141 RNP131136:RNP131141 RXL131136:RXL131141 SHH131136:SHH131141 SRD131136:SRD131141 TAZ131136:TAZ131141 TKV131136:TKV131141 TUR131136:TUR131141 UEN131136:UEN131141 UOJ131136:UOJ131141 UYF131136:UYF131141 VIB131136:VIB131141 VRX131136:VRX131141 WBT131136:WBT131141 WLP131136:WLP131141 WVL131136:WVL131141 C196672:C196677 IZ196672:IZ196677 SV196672:SV196677 ACR196672:ACR196677 AMN196672:AMN196677 AWJ196672:AWJ196677 BGF196672:BGF196677 BQB196672:BQB196677 BZX196672:BZX196677 CJT196672:CJT196677 CTP196672:CTP196677 DDL196672:DDL196677 DNH196672:DNH196677 DXD196672:DXD196677 EGZ196672:EGZ196677 EQV196672:EQV196677 FAR196672:FAR196677 FKN196672:FKN196677 FUJ196672:FUJ196677 GEF196672:GEF196677 GOB196672:GOB196677 GXX196672:GXX196677 HHT196672:HHT196677 HRP196672:HRP196677 IBL196672:IBL196677 ILH196672:ILH196677 IVD196672:IVD196677 JEZ196672:JEZ196677 JOV196672:JOV196677 JYR196672:JYR196677 KIN196672:KIN196677 KSJ196672:KSJ196677 LCF196672:LCF196677 LMB196672:LMB196677 LVX196672:LVX196677 MFT196672:MFT196677 MPP196672:MPP196677 MZL196672:MZL196677 NJH196672:NJH196677 NTD196672:NTD196677 OCZ196672:OCZ196677 OMV196672:OMV196677 OWR196672:OWR196677 PGN196672:PGN196677 PQJ196672:PQJ196677 QAF196672:QAF196677 QKB196672:QKB196677 QTX196672:QTX196677 RDT196672:RDT196677 RNP196672:RNP196677 RXL196672:RXL196677 SHH196672:SHH196677 SRD196672:SRD196677 TAZ196672:TAZ196677 TKV196672:TKV196677 TUR196672:TUR196677 UEN196672:UEN196677 UOJ196672:UOJ196677 UYF196672:UYF196677 VIB196672:VIB196677 VRX196672:VRX196677 WBT196672:WBT196677 WLP196672:WLP196677 WVL196672:WVL196677 C262208:C262213 IZ262208:IZ262213 SV262208:SV262213 ACR262208:ACR262213 AMN262208:AMN262213 AWJ262208:AWJ262213 BGF262208:BGF262213 BQB262208:BQB262213 BZX262208:BZX262213 CJT262208:CJT262213 CTP262208:CTP262213 DDL262208:DDL262213 DNH262208:DNH262213 DXD262208:DXD262213 EGZ262208:EGZ262213 EQV262208:EQV262213 FAR262208:FAR262213 FKN262208:FKN262213 FUJ262208:FUJ262213 GEF262208:GEF262213 GOB262208:GOB262213 GXX262208:GXX262213 HHT262208:HHT262213 HRP262208:HRP262213 IBL262208:IBL262213 ILH262208:ILH262213 IVD262208:IVD262213 JEZ262208:JEZ262213 JOV262208:JOV262213 JYR262208:JYR262213 KIN262208:KIN262213 KSJ262208:KSJ262213 LCF262208:LCF262213 LMB262208:LMB262213 LVX262208:LVX262213 MFT262208:MFT262213 MPP262208:MPP262213 MZL262208:MZL262213 NJH262208:NJH262213 NTD262208:NTD262213 OCZ262208:OCZ262213 OMV262208:OMV262213 OWR262208:OWR262213 PGN262208:PGN262213 PQJ262208:PQJ262213 QAF262208:QAF262213 QKB262208:QKB262213 QTX262208:QTX262213 RDT262208:RDT262213 RNP262208:RNP262213 RXL262208:RXL262213 SHH262208:SHH262213 SRD262208:SRD262213 TAZ262208:TAZ262213 TKV262208:TKV262213 TUR262208:TUR262213 UEN262208:UEN262213 UOJ262208:UOJ262213 UYF262208:UYF262213 VIB262208:VIB262213 VRX262208:VRX262213 WBT262208:WBT262213 WLP262208:WLP262213 WVL262208:WVL262213 C327744:C327749 IZ327744:IZ327749 SV327744:SV327749 ACR327744:ACR327749 AMN327744:AMN327749 AWJ327744:AWJ327749 BGF327744:BGF327749 BQB327744:BQB327749 BZX327744:BZX327749 CJT327744:CJT327749 CTP327744:CTP327749 DDL327744:DDL327749 DNH327744:DNH327749 DXD327744:DXD327749 EGZ327744:EGZ327749 EQV327744:EQV327749 FAR327744:FAR327749 FKN327744:FKN327749 FUJ327744:FUJ327749 GEF327744:GEF327749 GOB327744:GOB327749 GXX327744:GXX327749 HHT327744:HHT327749 HRP327744:HRP327749 IBL327744:IBL327749 ILH327744:ILH327749 IVD327744:IVD327749 JEZ327744:JEZ327749 JOV327744:JOV327749 JYR327744:JYR327749 KIN327744:KIN327749 KSJ327744:KSJ327749 LCF327744:LCF327749 LMB327744:LMB327749 LVX327744:LVX327749 MFT327744:MFT327749 MPP327744:MPP327749 MZL327744:MZL327749 NJH327744:NJH327749 NTD327744:NTD327749 OCZ327744:OCZ327749 OMV327744:OMV327749 OWR327744:OWR327749 PGN327744:PGN327749 PQJ327744:PQJ327749 QAF327744:QAF327749 QKB327744:QKB327749 QTX327744:QTX327749 RDT327744:RDT327749 RNP327744:RNP327749 RXL327744:RXL327749 SHH327744:SHH327749 SRD327744:SRD327749 TAZ327744:TAZ327749 TKV327744:TKV327749 TUR327744:TUR327749 UEN327744:UEN327749 UOJ327744:UOJ327749 UYF327744:UYF327749 VIB327744:VIB327749 VRX327744:VRX327749 WBT327744:WBT327749 WLP327744:WLP327749 WVL327744:WVL327749 C393280:C393285 IZ393280:IZ393285 SV393280:SV393285 ACR393280:ACR393285 AMN393280:AMN393285 AWJ393280:AWJ393285 BGF393280:BGF393285 BQB393280:BQB393285 BZX393280:BZX393285 CJT393280:CJT393285 CTP393280:CTP393285 DDL393280:DDL393285 DNH393280:DNH393285 DXD393280:DXD393285 EGZ393280:EGZ393285 EQV393280:EQV393285 FAR393280:FAR393285 FKN393280:FKN393285 FUJ393280:FUJ393285 GEF393280:GEF393285 GOB393280:GOB393285 GXX393280:GXX393285 HHT393280:HHT393285 HRP393280:HRP393285 IBL393280:IBL393285 ILH393280:ILH393285 IVD393280:IVD393285 JEZ393280:JEZ393285 JOV393280:JOV393285 JYR393280:JYR393285 KIN393280:KIN393285 KSJ393280:KSJ393285 LCF393280:LCF393285 LMB393280:LMB393285 LVX393280:LVX393285 MFT393280:MFT393285 MPP393280:MPP393285 MZL393280:MZL393285 NJH393280:NJH393285 NTD393280:NTD393285 OCZ393280:OCZ393285 OMV393280:OMV393285 OWR393280:OWR393285 PGN393280:PGN393285 PQJ393280:PQJ393285 QAF393280:QAF393285 QKB393280:QKB393285 QTX393280:QTX393285 RDT393280:RDT393285 RNP393280:RNP393285 RXL393280:RXL393285 SHH393280:SHH393285 SRD393280:SRD393285 TAZ393280:TAZ393285 TKV393280:TKV393285 TUR393280:TUR393285 UEN393280:UEN393285 UOJ393280:UOJ393285 UYF393280:UYF393285 VIB393280:VIB393285 VRX393280:VRX393285 WBT393280:WBT393285 WLP393280:WLP393285 WVL393280:WVL393285 C458816:C458821 IZ458816:IZ458821 SV458816:SV458821 ACR458816:ACR458821 AMN458816:AMN458821 AWJ458816:AWJ458821 BGF458816:BGF458821 BQB458816:BQB458821 BZX458816:BZX458821 CJT458816:CJT458821 CTP458816:CTP458821 DDL458816:DDL458821 DNH458816:DNH458821 DXD458816:DXD458821 EGZ458816:EGZ458821 EQV458816:EQV458821 FAR458816:FAR458821 FKN458816:FKN458821 FUJ458816:FUJ458821 GEF458816:GEF458821 GOB458816:GOB458821 GXX458816:GXX458821 HHT458816:HHT458821 HRP458816:HRP458821 IBL458816:IBL458821 ILH458816:ILH458821 IVD458816:IVD458821 JEZ458816:JEZ458821 JOV458816:JOV458821 JYR458816:JYR458821 KIN458816:KIN458821 KSJ458816:KSJ458821 LCF458816:LCF458821 LMB458816:LMB458821 LVX458816:LVX458821 MFT458816:MFT458821 MPP458816:MPP458821 MZL458816:MZL458821 NJH458816:NJH458821 NTD458816:NTD458821 OCZ458816:OCZ458821 OMV458816:OMV458821 OWR458816:OWR458821 PGN458816:PGN458821 PQJ458816:PQJ458821 QAF458816:QAF458821 QKB458816:QKB458821 QTX458816:QTX458821 RDT458816:RDT458821 RNP458816:RNP458821 RXL458816:RXL458821 SHH458816:SHH458821 SRD458816:SRD458821 TAZ458816:TAZ458821 TKV458816:TKV458821 TUR458816:TUR458821 UEN458816:UEN458821 UOJ458816:UOJ458821 UYF458816:UYF458821 VIB458816:VIB458821 VRX458816:VRX458821 WBT458816:WBT458821 WLP458816:WLP458821 WVL458816:WVL458821 C524352:C524357 IZ524352:IZ524357 SV524352:SV524357 ACR524352:ACR524357 AMN524352:AMN524357 AWJ524352:AWJ524357 BGF524352:BGF524357 BQB524352:BQB524357 BZX524352:BZX524357 CJT524352:CJT524357 CTP524352:CTP524357 DDL524352:DDL524357 DNH524352:DNH524357 DXD524352:DXD524357 EGZ524352:EGZ524357 EQV524352:EQV524357 FAR524352:FAR524357 FKN524352:FKN524357 FUJ524352:FUJ524357 GEF524352:GEF524357 GOB524352:GOB524357 GXX524352:GXX524357 HHT524352:HHT524357 HRP524352:HRP524357 IBL524352:IBL524357 ILH524352:ILH524357 IVD524352:IVD524357 JEZ524352:JEZ524357 JOV524352:JOV524357 JYR524352:JYR524357 KIN524352:KIN524357 KSJ524352:KSJ524357 LCF524352:LCF524357 LMB524352:LMB524357 LVX524352:LVX524357 MFT524352:MFT524357 MPP524352:MPP524357 MZL524352:MZL524357 NJH524352:NJH524357 NTD524352:NTD524357 OCZ524352:OCZ524357 OMV524352:OMV524357 OWR524352:OWR524357 PGN524352:PGN524357 PQJ524352:PQJ524357 QAF524352:QAF524357 QKB524352:QKB524357 QTX524352:QTX524357 RDT524352:RDT524357 RNP524352:RNP524357 RXL524352:RXL524357 SHH524352:SHH524357 SRD524352:SRD524357 TAZ524352:TAZ524357 TKV524352:TKV524357 TUR524352:TUR524357 UEN524352:UEN524357 UOJ524352:UOJ524357 UYF524352:UYF524357 VIB524352:VIB524357 VRX524352:VRX524357 WBT524352:WBT524357 WLP524352:WLP524357 WVL524352:WVL524357 C589888:C589893 IZ589888:IZ589893 SV589888:SV589893 ACR589888:ACR589893 AMN589888:AMN589893 AWJ589888:AWJ589893 BGF589888:BGF589893 BQB589888:BQB589893 BZX589888:BZX589893 CJT589888:CJT589893 CTP589888:CTP589893 DDL589888:DDL589893 DNH589888:DNH589893 DXD589888:DXD589893 EGZ589888:EGZ589893 EQV589888:EQV589893 FAR589888:FAR589893 FKN589888:FKN589893 FUJ589888:FUJ589893 GEF589888:GEF589893 GOB589888:GOB589893 GXX589888:GXX589893 HHT589888:HHT589893 HRP589888:HRP589893 IBL589888:IBL589893 ILH589888:ILH589893 IVD589888:IVD589893 JEZ589888:JEZ589893 JOV589888:JOV589893 JYR589888:JYR589893 KIN589888:KIN589893 KSJ589888:KSJ589893 LCF589888:LCF589893 LMB589888:LMB589893 LVX589888:LVX589893 MFT589888:MFT589893 MPP589888:MPP589893 MZL589888:MZL589893 NJH589888:NJH589893 NTD589888:NTD589893 OCZ589888:OCZ589893 OMV589888:OMV589893 OWR589888:OWR589893 PGN589888:PGN589893 PQJ589888:PQJ589893 QAF589888:QAF589893 QKB589888:QKB589893 QTX589888:QTX589893 RDT589888:RDT589893 RNP589888:RNP589893 RXL589888:RXL589893 SHH589888:SHH589893 SRD589888:SRD589893 TAZ589888:TAZ589893 TKV589888:TKV589893 TUR589888:TUR589893 UEN589888:UEN589893 UOJ589888:UOJ589893 UYF589888:UYF589893 VIB589888:VIB589893 VRX589888:VRX589893 WBT589888:WBT589893 WLP589888:WLP589893 WVL589888:WVL589893 C655424:C655429 IZ655424:IZ655429 SV655424:SV655429 ACR655424:ACR655429 AMN655424:AMN655429 AWJ655424:AWJ655429 BGF655424:BGF655429 BQB655424:BQB655429 BZX655424:BZX655429 CJT655424:CJT655429 CTP655424:CTP655429 DDL655424:DDL655429 DNH655424:DNH655429 DXD655424:DXD655429 EGZ655424:EGZ655429 EQV655424:EQV655429 FAR655424:FAR655429 FKN655424:FKN655429 FUJ655424:FUJ655429 GEF655424:GEF655429 GOB655424:GOB655429 GXX655424:GXX655429 HHT655424:HHT655429 HRP655424:HRP655429 IBL655424:IBL655429 ILH655424:ILH655429 IVD655424:IVD655429 JEZ655424:JEZ655429 JOV655424:JOV655429 JYR655424:JYR655429 KIN655424:KIN655429 KSJ655424:KSJ655429 LCF655424:LCF655429 LMB655424:LMB655429 LVX655424:LVX655429 MFT655424:MFT655429 MPP655424:MPP655429 MZL655424:MZL655429 NJH655424:NJH655429 NTD655424:NTD655429 OCZ655424:OCZ655429 OMV655424:OMV655429 OWR655424:OWR655429 PGN655424:PGN655429 PQJ655424:PQJ655429 QAF655424:QAF655429 QKB655424:QKB655429 QTX655424:QTX655429 RDT655424:RDT655429 RNP655424:RNP655429 RXL655424:RXL655429 SHH655424:SHH655429 SRD655424:SRD655429 TAZ655424:TAZ655429 TKV655424:TKV655429 TUR655424:TUR655429 UEN655424:UEN655429 UOJ655424:UOJ655429 UYF655424:UYF655429 VIB655424:VIB655429 VRX655424:VRX655429 WBT655424:WBT655429 WLP655424:WLP655429 WVL655424:WVL655429 C720960:C720965 IZ720960:IZ720965 SV720960:SV720965 ACR720960:ACR720965 AMN720960:AMN720965 AWJ720960:AWJ720965 BGF720960:BGF720965 BQB720960:BQB720965 BZX720960:BZX720965 CJT720960:CJT720965 CTP720960:CTP720965 DDL720960:DDL720965 DNH720960:DNH720965 DXD720960:DXD720965 EGZ720960:EGZ720965 EQV720960:EQV720965 FAR720960:FAR720965 FKN720960:FKN720965 FUJ720960:FUJ720965 GEF720960:GEF720965 GOB720960:GOB720965 GXX720960:GXX720965 HHT720960:HHT720965 HRP720960:HRP720965 IBL720960:IBL720965 ILH720960:ILH720965 IVD720960:IVD720965 JEZ720960:JEZ720965 JOV720960:JOV720965 JYR720960:JYR720965 KIN720960:KIN720965 KSJ720960:KSJ720965 LCF720960:LCF720965 LMB720960:LMB720965 LVX720960:LVX720965 MFT720960:MFT720965 MPP720960:MPP720965 MZL720960:MZL720965 NJH720960:NJH720965 NTD720960:NTD720965 OCZ720960:OCZ720965 OMV720960:OMV720965 OWR720960:OWR720965 PGN720960:PGN720965 PQJ720960:PQJ720965 QAF720960:QAF720965 QKB720960:QKB720965 QTX720960:QTX720965 RDT720960:RDT720965 RNP720960:RNP720965 RXL720960:RXL720965 SHH720960:SHH720965 SRD720960:SRD720965 TAZ720960:TAZ720965 TKV720960:TKV720965 TUR720960:TUR720965 UEN720960:UEN720965 UOJ720960:UOJ720965 UYF720960:UYF720965 VIB720960:VIB720965 VRX720960:VRX720965 WBT720960:WBT720965 WLP720960:WLP720965 WVL720960:WVL720965 C786496:C786501 IZ786496:IZ786501 SV786496:SV786501 ACR786496:ACR786501 AMN786496:AMN786501 AWJ786496:AWJ786501 BGF786496:BGF786501 BQB786496:BQB786501 BZX786496:BZX786501 CJT786496:CJT786501 CTP786496:CTP786501 DDL786496:DDL786501 DNH786496:DNH786501 DXD786496:DXD786501 EGZ786496:EGZ786501 EQV786496:EQV786501 FAR786496:FAR786501 FKN786496:FKN786501 FUJ786496:FUJ786501 GEF786496:GEF786501 GOB786496:GOB786501 GXX786496:GXX786501 HHT786496:HHT786501 HRP786496:HRP786501 IBL786496:IBL786501 ILH786496:ILH786501 IVD786496:IVD786501 JEZ786496:JEZ786501 JOV786496:JOV786501 JYR786496:JYR786501 KIN786496:KIN786501 KSJ786496:KSJ786501 LCF786496:LCF786501 LMB786496:LMB786501 LVX786496:LVX786501 MFT786496:MFT786501 MPP786496:MPP786501 MZL786496:MZL786501 NJH786496:NJH786501 NTD786496:NTD786501 OCZ786496:OCZ786501 OMV786496:OMV786501 OWR786496:OWR786501 PGN786496:PGN786501 PQJ786496:PQJ786501 QAF786496:QAF786501 QKB786496:QKB786501 QTX786496:QTX786501 RDT786496:RDT786501 RNP786496:RNP786501 RXL786496:RXL786501 SHH786496:SHH786501 SRD786496:SRD786501 TAZ786496:TAZ786501 TKV786496:TKV786501 TUR786496:TUR786501 UEN786496:UEN786501 UOJ786496:UOJ786501 UYF786496:UYF786501 VIB786496:VIB786501 VRX786496:VRX786501 WBT786496:WBT786501 WLP786496:WLP786501 WVL786496:WVL786501 C852032:C852037 IZ852032:IZ852037 SV852032:SV852037 ACR852032:ACR852037 AMN852032:AMN852037 AWJ852032:AWJ852037 BGF852032:BGF852037 BQB852032:BQB852037 BZX852032:BZX852037 CJT852032:CJT852037 CTP852032:CTP852037 DDL852032:DDL852037 DNH852032:DNH852037 DXD852032:DXD852037 EGZ852032:EGZ852037 EQV852032:EQV852037 FAR852032:FAR852037 FKN852032:FKN852037 FUJ852032:FUJ852037 GEF852032:GEF852037 GOB852032:GOB852037 GXX852032:GXX852037 HHT852032:HHT852037 HRP852032:HRP852037 IBL852032:IBL852037 ILH852032:ILH852037 IVD852032:IVD852037 JEZ852032:JEZ852037 JOV852032:JOV852037 JYR852032:JYR852037 KIN852032:KIN852037 KSJ852032:KSJ852037 LCF852032:LCF852037 LMB852032:LMB852037 LVX852032:LVX852037 MFT852032:MFT852037 MPP852032:MPP852037 MZL852032:MZL852037 NJH852032:NJH852037 NTD852032:NTD852037 OCZ852032:OCZ852037 OMV852032:OMV852037 OWR852032:OWR852037 PGN852032:PGN852037 PQJ852032:PQJ852037 QAF852032:QAF852037 QKB852032:QKB852037 QTX852032:QTX852037 RDT852032:RDT852037 RNP852032:RNP852037 RXL852032:RXL852037 SHH852032:SHH852037 SRD852032:SRD852037 TAZ852032:TAZ852037 TKV852032:TKV852037 TUR852032:TUR852037 UEN852032:UEN852037 UOJ852032:UOJ852037 UYF852032:UYF852037 VIB852032:VIB852037 VRX852032:VRX852037 WBT852032:WBT852037 WLP852032:WLP852037 WVL852032:WVL852037 C917568:C917573 IZ917568:IZ917573 SV917568:SV917573 ACR917568:ACR917573 AMN917568:AMN917573 AWJ917568:AWJ917573 BGF917568:BGF917573 BQB917568:BQB917573 BZX917568:BZX917573 CJT917568:CJT917573 CTP917568:CTP917573 DDL917568:DDL917573 DNH917568:DNH917573 DXD917568:DXD917573 EGZ917568:EGZ917573 EQV917568:EQV917573 FAR917568:FAR917573 FKN917568:FKN917573 FUJ917568:FUJ917573 GEF917568:GEF917573 GOB917568:GOB917573 GXX917568:GXX917573 HHT917568:HHT917573 HRP917568:HRP917573 IBL917568:IBL917573 ILH917568:ILH917573 IVD917568:IVD917573 JEZ917568:JEZ917573 JOV917568:JOV917573 JYR917568:JYR917573 KIN917568:KIN917573 KSJ917568:KSJ917573 LCF917568:LCF917573 LMB917568:LMB917573 LVX917568:LVX917573 MFT917568:MFT917573 MPP917568:MPP917573 MZL917568:MZL917573 NJH917568:NJH917573 NTD917568:NTD917573 OCZ917568:OCZ917573 OMV917568:OMV917573 OWR917568:OWR917573 PGN917568:PGN917573 PQJ917568:PQJ917573 QAF917568:QAF917573 QKB917568:QKB917573 QTX917568:QTX917573 RDT917568:RDT917573 RNP917568:RNP917573 RXL917568:RXL917573 SHH917568:SHH917573 SRD917568:SRD917573 TAZ917568:TAZ917573 TKV917568:TKV917573 TUR917568:TUR917573 UEN917568:UEN917573 UOJ917568:UOJ917573 UYF917568:UYF917573 VIB917568:VIB917573 VRX917568:VRX917573 WBT917568:WBT917573 WLP917568:WLP917573 WVL917568:WVL917573 C983104:C983109 IZ983104:IZ983109 SV983104:SV983109 ACR983104:ACR983109 AMN983104:AMN983109 AWJ983104:AWJ983109 BGF983104:BGF983109 BQB983104:BQB983109 BZX983104:BZX983109 CJT983104:CJT983109 CTP983104:CTP983109 DDL983104:DDL983109 DNH983104:DNH983109 DXD983104:DXD983109 EGZ983104:EGZ983109 EQV983104:EQV983109 FAR983104:FAR983109 FKN983104:FKN983109 FUJ983104:FUJ983109 GEF983104:GEF983109 GOB983104:GOB983109 GXX983104:GXX983109 HHT983104:HHT983109 HRP983104:HRP983109 IBL983104:IBL983109 ILH983104:ILH983109 IVD983104:IVD983109 JEZ983104:JEZ983109 JOV983104:JOV983109 JYR983104:JYR983109 KIN983104:KIN983109 KSJ983104:KSJ983109 LCF983104:LCF983109 LMB983104:LMB983109 LVX983104:LVX983109 MFT983104:MFT983109 MPP983104:MPP983109 MZL983104:MZL983109 NJH983104:NJH983109 NTD983104:NTD983109 OCZ983104:OCZ983109 OMV983104:OMV983109 OWR983104:OWR983109 PGN983104:PGN983109 PQJ983104:PQJ983109 QAF983104:QAF983109 QKB983104:QKB983109 QTX983104:QTX983109 RDT983104:RDT983109 RNP983104:RNP983109 RXL983104:RXL983109 SHH983104:SHH983109 SRD983104:SRD983109 TAZ983104:TAZ983109 TKV983104:TKV983109 TUR983104:TUR983109 UEN983104:UEN983109 UOJ983104:UOJ983109 UYF983104:UYF983109 VIB983104:VIB983109 VRX983104:VRX983109 WBT983104:WBT983109 WLP983104:WLP983109 WVL983104:WVL983109 WVL983069:WVL983071 IZ27:IZ29 SV27:SV29 ACR27:ACR29 AMN27:AMN29 AWJ27:AWJ29 BGF27:BGF29 BQB27:BQB29 BZX27:BZX29 CJT27:CJT29 CTP27:CTP29 DDL27:DDL29 DNH27:DNH29 DXD27:DXD29 EGZ27:EGZ29 EQV27:EQV29 FAR27:FAR29 FKN27:FKN29 FUJ27:FUJ29 GEF27:GEF29 GOB27:GOB29 GXX27:GXX29 HHT27:HHT29 HRP27:HRP29 IBL27:IBL29 ILH27:ILH29 IVD27:IVD29 JEZ27:JEZ29 JOV27:JOV29 JYR27:JYR29 KIN27:KIN29 KSJ27:KSJ29 LCF27:LCF29 LMB27:LMB29 LVX27:LVX29 MFT27:MFT29 MPP27:MPP29 MZL27:MZL29 NJH27:NJH29 NTD27:NTD29 OCZ27:OCZ29 OMV27:OMV29 OWR27:OWR29 PGN27:PGN29 PQJ27:PQJ29 QAF27:QAF29 QKB27:QKB29 QTX27:QTX29 RDT27:RDT29 RNP27:RNP29 RXL27:RXL29 SHH27:SHH29 SRD27:SRD29 TAZ27:TAZ29 TKV27:TKV29 TUR27:TUR29 UEN27:UEN29 UOJ27:UOJ29 UYF27:UYF29 VIB27:VIB29 VRX27:VRX29 WBT27:WBT29 WLP27:WLP29 WVL27:WVL29 C65565:C65567 IZ65565:IZ65567 SV65565:SV65567 ACR65565:ACR65567 AMN65565:AMN65567 AWJ65565:AWJ65567 BGF65565:BGF65567 BQB65565:BQB65567 BZX65565:BZX65567 CJT65565:CJT65567 CTP65565:CTP65567 DDL65565:DDL65567 DNH65565:DNH65567 DXD65565:DXD65567 EGZ65565:EGZ65567 EQV65565:EQV65567 FAR65565:FAR65567 FKN65565:FKN65567 FUJ65565:FUJ65567 GEF65565:GEF65567 GOB65565:GOB65567 GXX65565:GXX65567 HHT65565:HHT65567 HRP65565:HRP65567 IBL65565:IBL65567 ILH65565:ILH65567 IVD65565:IVD65567 JEZ65565:JEZ65567 JOV65565:JOV65567 JYR65565:JYR65567 KIN65565:KIN65567 KSJ65565:KSJ65567 LCF65565:LCF65567 LMB65565:LMB65567 LVX65565:LVX65567 MFT65565:MFT65567 MPP65565:MPP65567 MZL65565:MZL65567 NJH65565:NJH65567 NTD65565:NTD65567 OCZ65565:OCZ65567 OMV65565:OMV65567 OWR65565:OWR65567 PGN65565:PGN65567 PQJ65565:PQJ65567 QAF65565:QAF65567 QKB65565:QKB65567 QTX65565:QTX65567 RDT65565:RDT65567 RNP65565:RNP65567 RXL65565:RXL65567 SHH65565:SHH65567 SRD65565:SRD65567 TAZ65565:TAZ65567 TKV65565:TKV65567 TUR65565:TUR65567 UEN65565:UEN65567 UOJ65565:UOJ65567 UYF65565:UYF65567 VIB65565:VIB65567 VRX65565:VRX65567 WBT65565:WBT65567 WLP65565:WLP65567 WVL65565:WVL65567 C131101:C131103 IZ131101:IZ131103 SV131101:SV131103 ACR131101:ACR131103 AMN131101:AMN131103 AWJ131101:AWJ131103 BGF131101:BGF131103 BQB131101:BQB131103 BZX131101:BZX131103 CJT131101:CJT131103 CTP131101:CTP131103 DDL131101:DDL131103 DNH131101:DNH131103 DXD131101:DXD131103 EGZ131101:EGZ131103 EQV131101:EQV131103 FAR131101:FAR131103 FKN131101:FKN131103 FUJ131101:FUJ131103 GEF131101:GEF131103 GOB131101:GOB131103 GXX131101:GXX131103 HHT131101:HHT131103 HRP131101:HRP131103 IBL131101:IBL131103 ILH131101:ILH131103 IVD131101:IVD131103 JEZ131101:JEZ131103 JOV131101:JOV131103 JYR131101:JYR131103 KIN131101:KIN131103 KSJ131101:KSJ131103 LCF131101:LCF131103 LMB131101:LMB131103 LVX131101:LVX131103 MFT131101:MFT131103 MPP131101:MPP131103 MZL131101:MZL131103 NJH131101:NJH131103 NTD131101:NTD131103 OCZ131101:OCZ131103 OMV131101:OMV131103 OWR131101:OWR131103 PGN131101:PGN131103 PQJ131101:PQJ131103 QAF131101:QAF131103 QKB131101:QKB131103 QTX131101:QTX131103 RDT131101:RDT131103 RNP131101:RNP131103 RXL131101:RXL131103 SHH131101:SHH131103 SRD131101:SRD131103 TAZ131101:TAZ131103 TKV131101:TKV131103 TUR131101:TUR131103 UEN131101:UEN131103 UOJ131101:UOJ131103 UYF131101:UYF131103 VIB131101:VIB131103 VRX131101:VRX131103 WBT131101:WBT131103 WLP131101:WLP131103 WVL131101:WVL131103 C196637:C196639 IZ196637:IZ196639 SV196637:SV196639 ACR196637:ACR196639 AMN196637:AMN196639 AWJ196637:AWJ196639 BGF196637:BGF196639 BQB196637:BQB196639 BZX196637:BZX196639 CJT196637:CJT196639 CTP196637:CTP196639 DDL196637:DDL196639 DNH196637:DNH196639 DXD196637:DXD196639 EGZ196637:EGZ196639 EQV196637:EQV196639 FAR196637:FAR196639 FKN196637:FKN196639 FUJ196637:FUJ196639 GEF196637:GEF196639 GOB196637:GOB196639 GXX196637:GXX196639 HHT196637:HHT196639 HRP196637:HRP196639 IBL196637:IBL196639 ILH196637:ILH196639 IVD196637:IVD196639 JEZ196637:JEZ196639 JOV196637:JOV196639 JYR196637:JYR196639 KIN196637:KIN196639 KSJ196637:KSJ196639 LCF196637:LCF196639 LMB196637:LMB196639 LVX196637:LVX196639 MFT196637:MFT196639 MPP196637:MPP196639 MZL196637:MZL196639 NJH196637:NJH196639 NTD196637:NTD196639 OCZ196637:OCZ196639 OMV196637:OMV196639 OWR196637:OWR196639 PGN196637:PGN196639 PQJ196637:PQJ196639 QAF196637:QAF196639 QKB196637:QKB196639 QTX196637:QTX196639 RDT196637:RDT196639 RNP196637:RNP196639 RXL196637:RXL196639 SHH196637:SHH196639 SRD196637:SRD196639 TAZ196637:TAZ196639 TKV196637:TKV196639 TUR196637:TUR196639 UEN196637:UEN196639 UOJ196637:UOJ196639 UYF196637:UYF196639 VIB196637:VIB196639 VRX196637:VRX196639 WBT196637:WBT196639 WLP196637:WLP196639 WVL196637:WVL196639 C262173:C262175 IZ262173:IZ262175 SV262173:SV262175 ACR262173:ACR262175 AMN262173:AMN262175 AWJ262173:AWJ262175 BGF262173:BGF262175 BQB262173:BQB262175 BZX262173:BZX262175 CJT262173:CJT262175 CTP262173:CTP262175 DDL262173:DDL262175 DNH262173:DNH262175 DXD262173:DXD262175 EGZ262173:EGZ262175 EQV262173:EQV262175 FAR262173:FAR262175 FKN262173:FKN262175 FUJ262173:FUJ262175 GEF262173:GEF262175 GOB262173:GOB262175 GXX262173:GXX262175 HHT262173:HHT262175 HRP262173:HRP262175 IBL262173:IBL262175 ILH262173:ILH262175 IVD262173:IVD262175 JEZ262173:JEZ262175 JOV262173:JOV262175 JYR262173:JYR262175 KIN262173:KIN262175 KSJ262173:KSJ262175 LCF262173:LCF262175 LMB262173:LMB262175 LVX262173:LVX262175 MFT262173:MFT262175 MPP262173:MPP262175 MZL262173:MZL262175 NJH262173:NJH262175 NTD262173:NTD262175 OCZ262173:OCZ262175 OMV262173:OMV262175 OWR262173:OWR262175 PGN262173:PGN262175 PQJ262173:PQJ262175 QAF262173:QAF262175 QKB262173:QKB262175 QTX262173:QTX262175 RDT262173:RDT262175 RNP262173:RNP262175 RXL262173:RXL262175 SHH262173:SHH262175 SRD262173:SRD262175 TAZ262173:TAZ262175 TKV262173:TKV262175 TUR262173:TUR262175 UEN262173:UEN262175 UOJ262173:UOJ262175 UYF262173:UYF262175 VIB262173:VIB262175 VRX262173:VRX262175 WBT262173:WBT262175 WLP262173:WLP262175 WVL262173:WVL262175 C327709:C327711 IZ327709:IZ327711 SV327709:SV327711 ACR327709:ACR327711 AMN327709:AMN327711 AWJ327709:AWJ327711 BGF327709:BGF327711 BQB327709:BQB327711 BZX327709:BZX327711 CJT327709:CJT327711 CTP327709:CTP327711 DDL327709:DDL327711 DNH327709:DNH327711 DXD327709:DXD327711 EGZ327709:EGZ327711 EQV327709:EQV327711 FAR327709:FAR327711 FKN327709:FKN327711 FUJ327709:FUJ327711 GEF327709:GEF327711 GOB327709:GOB327711 GXX327709:GXX327711 HHT327709:HHT327711 HRP327709:HRP327711 IBL327709:IBL327711 ILH327709:ILH327711 IVD327709:IVD327711 JEZ327709:JEZ327711 JOV327709:JOV327711 JYR327709:JYR327711 KIN327709:KIN327711 KSJ327709:KSJ327711 LCF327709:LCF327711 LMB327709:LMB327711 LVX327709:LVX327711 MFT327709:MFT327711 MPP327709:MPP327711 MZL327709:MZL327711 NJH327709:NJH327711 NTD327709:NTD327711 OCZ327709:OCZ327711 OMV327709:OMV327711 OWR327709:OWR327711 PGN327709:PGN327711 PQJ327709:PQJ327711 QAF327709:QAF327711 QKB327709:QKB327711 QTX327709:QTX327711 RDT327709:RDT327711 RNP327709:RNP327711 RXL327709:RXL327711 SHH327709:SHH327711 SRD327709:SRD327711 TAZ327709:TAZ327711 TKV327709:TKV327711 TUR327709:TUR327711 UEN327709:UEN327711 UOJ327709:UOJ327711 UYF327709:UYF327711 VIB327709:VIB327711 VRX327709:VRX327711 WBT327709:WBT327711 WLP327709:WLP327711 WVL327709:WVL327711 C393245:C393247 IZ393245:IZ393247 SV393245:SV393247 ACR393245:ACR393247 AMN393245:AMN393247 AWJ393245:AWJ393247 BGF393245:BGF393247 BQB393245:BQB393247 BZX393245:BZX393247 CJT393245:CJT393247 CTP393245:CTP393247 DDL393245:DDL393247 DNH393245:DNH393247 DXD393245:DXD393247 EGZ393245:EGZ393247 EQV393245:EQV393247 FAR393245:FAR393247 FKN393245:FKN393247 FUJ393245:FUJ393247 GEF393245:GEF393247 GOB393245:GOB393247 GXX393245:GXX393247 HHT393245:HHT393247 HRP393245:HRP393247 IBL393245:IBL393247 ILH393245:ILH393247 IVD393245:IVD393247 JEZ393245:JEZ393247 JOV393245:JOV393247 JYR393245:JYR393247 KIN393245:KIN393247 KSJ393245:KSJ393247 LCF393245:LCF393247 LMB393245:LMB393247 LVX393245:LVX393247 MFT393245:MFT393247 MPP393245:MPP393247 MZL393245:MZL393247 NJH393245:NJH393247 NTD393245:NTD393247 OCZ393245:OCZ393247 OMV393245:OMV393247 OWR393245:OWR393247 PGN393245:PGN393247 PQJ393245:PQJ393247 QAF393245:QAF393247 QKB393245:QKB393247 QTX393245:QTX393247 RDT393245:RDT393247 RNP393245:RNP393247 RXL393245:RXL393247 SHH393245:SHH393247 SRD393245:SRD393247 TAZ393245:TAZ393247 TKV393245:TKV393247 TUR393245:TUR393247 UEN393245:UEN393247 UOJ393245:UOJ393247 UYF393245:UYF393247 VIB393245:VIB393247 VRX393245:VRX393247 WBT393245:WBT393247 WLP393245:WLP393247 WVL393245:WVL393247 C458781:C458783 IZ458781:IZ458783 SV458781:SV458783 ACR458781:ACR458783 AMN458781:AMN458783 AWJ458781:AWJ458783 BGF458781:BGF458783 BQB458781:BQB458783 BZX458781:BZX458783 CJT458781:CJT458783 CTP458781:CTP458783 DDL458781:DDL458783 DNH458781:DNH458783 DXD458781:DXD458783 EGZ458781:EGZ458783 EQV458781:EQV458783 FAR458781:FAR458783 FKN458781:FKN458783 FUJ458781:FUJ458783 GEF458781:GEF458783 GOB458781:GOB458783 GXX458781:GXX458783 HHT458781:HHT458783 HRP458781:HRP458783 IBL458781:IBL458783 ILH458781:ILH458783 IVD458781:IVD458783 JEZ458781:JEZ458783 JOV458781:JOV458783 JYR458781:JYR458783 KIN458781:KIN458783 KSJ458781:KSJ458783 LCF458781:LCF458783 LMB458781:LMB458783 LVX458781:LVX458783 MFT458781:MFT458783 MPP458781:MPP458783 MZL458781:MZL458783 NJH458781:NJH458783 NTD458781:NTD458783 OCZ458781:OCZ458783 OMV458781:OMV458783 OWR458781:OWR458783 PGN458781:PGN458783 PQJ458781:PQJ458783 QAF458781:QAF458783 QKB458781:QKB458783 QTX458781:QTX458783 RDT458781:RDT458783 RNP458781:RNP458783 RXL458781:RXL458783 SHH458781:SHH458783 SRD458781:SRD458783 TAZ458781:TAZ458783 TKV458781:TKV458783 TUR458781:TUR458783 UEN458781:UEN458783 UOJ458781:UOJ458783 UYF458781:UYF458783 VIB458781:VIB458783 VRX458781:VRX458783 WBT458781:WBT458783 WLP458781:WLP458783 WVL458781:WVL458783 C524317:C524319 IZ524317:IZ524319 SV524317:SV524319 ACR524317:ACR524319 AMN524317:AMN524319 AWJ524317:AWJ524319 BGF524317:BGF524319 BQB524317:BQB524319 BZX524317:BZX524319 CJT524317:CJT524319 CTP524317:CTP524319 DDL524317:DDL524319 DNH524317:DNH524319 DXD524317:DXD524319 EGZ524317:EGZ524319 EQV524317:EQV524319 FAR524317:FAR524319 FKN524317:FKN524319 FUJ524317:FUJ524319 GEF524317:GEF524319 GOB524317:GOB524319 GXX524317:GXX524319 HHT524317:HHT524319 HRP524317:HRP524319 IBL524317:IBL524319 ILH524317:ILH524319 IVD524317:IVD524319 JEZ524317:JEZ524319 JOV524317:JOV524319 JYR524317:JYR524319 KIN524317:KIN524319 KSJ524317:KSJ524319 LCF524317:LCF524319 LMB524317:LMB524319 LVX524317:LVX524319 MFT524317:MFT524319 MPP524317:MPP524319 MZL524317:MZL524319 NJH524317:NJH524319 NTD524317:NTD524319 OCZ524317:OCZ524319 OMV524317:OMV524319 OWR524317:OWR524319 PGN524317:PGN524319 PQJ524317:PQJ524319 QAF524317:QAF524319 QKB524317:QKB524319 QTX524317:QTX524319 RDT524317:RDT524319 RNP524317:RNP524319 RXL524317:RXL524319 SHH524317:SHH524319 SRD524317:SRD524319 TAZ524317:TAZ524319 TKV524317:TKV524319 TUR524317:TUR524319 UEN524317:UEN524319 UOJ524317:UOJ524319 UYF524317:UYF524319 VIB524317:VIB524319 VRX524317:VRX524319 WBT524317:WBT524319 WLP524317:WLP524319 WVL524317:WVL524319 C589853:C589855 IZ589853:IZ589855 SV589853:SV589855 ACR589853:ACR589855 AMN589853:AMN589855 AWJ589853:AWJ589855 BGF589853:BGF589855 BQB589853:BQB589855 BZX589853:BZX589855 CJT589853:CJT589855 CTP589853:CTP589855 DDL589853:DDL589855 DNH589853:DNH589855 DXD589853:DXD589855 EGZ589853:EGZ589855 EQV589853:EQV589855 FAR589853:FAR589855 FKN589853:FKN589855 FUJ589853:FUJ589855 GEF589853:GEF589855 GOB589853:GOB589855 GXX589853:GXX589855 HHT589853:HHT589855 HRP589853:HRP589855 IBL589853:IBL589855 ILH589853:ILH589855 IVD589853:IVD589855 JEZ589853:JEZ589855 JOV589853:JOV589855 JYR589853:JYR589855 KIN589853:KIN589855 KSJ589853:KSJ589855 LCF589853:LCF589855 LMB589853:LMB589855 LVX589853:LVX589855 MFT589853:MFT589855 MPP589853:MPP589855 MZL589853:MZL589855 NJH589853:NJH589855 NTD589853:NTD589855 OCZ589853:OCZ589855 OMV589853:OMV589855 OWR589853:OWR589855 PGN589853:PGN589855 PQJ589853:PQJ589855 QAF589853:QAF589855 QKB589853:QKB589855 QTX589853:QTX589855 RDT589853:RDT589855 RNP589853:RNP589855 RXL589853:RXL589855 SHH589853:SHH589855 SRD589853:SRD589855 TAZ589853:TAZ589855 TKV589853:TKV589855 TUR589853:TUR589855 UEN589853:UEN589855 UOJ589853:UOJ589855 UYF589853:UYF589855 VIB589853:VIB589855 VRX589853:VRX589855 WBT589853:WBT589855 WLP589853:WLP589855 WVL589853:WVL589855 C655389:C655391 IZ655389:IZ655391 SV655389:SV655391 ACR655389:ACR655391 AMN655389:AMN655391 AWJ655389:AWJ655391 BGF655389:BGF655391 BQB655389:BQB655391 BZX655389:BZX655391 CJT655389:CJT655391 CTP655389:CTP655391 DDL655389:DDL655391 DNH655389:DNH655391 DXD655389:DXD655391 EGZ655389:EGZ655391 EQV655389:EQV655391 FAR655389:FAR655391 FKN655389:FKN655391 FUJ655389:FUJ655391 GEF655389:GEF655391 GOB655389:GOB655391 GXX655389:GXX655391 HHT655389:HHT655391 HRP655389:HRP655391 IBL655389:IBL655391 ILH655389:ILH655391 IVD655389:IVD655391 JEZ655389:JEZ655391 JOV655389:JOV655391 JYR655389:JYR655391 KIN655389:KIN655391 KSJ655389:KSJ655391 LCF655389:LCF655391 LMB655389:LMB655391 LVX655389:LVX655391 MFT655389:MFT655391 MPP655389:MPP655391 MZL655389:MZL655391 NJH655389:NJH655391 NTD655389:NTD655391 OCZ655389:OCZ655391 OMV655389:OMV655391 OWR655389:OWR655391 PGN655389:PGN655391 PQJ655389:PQJ655391 QAF655389:QAF655391 QKB655389:QKB655391 QTX655389:QTX655391 RDT655389:RDT655391 RNP655389:RNP655391 RXL655389:RXL655391 SHH655389:SHH655391 SRD655389:SRD655391 TAZ655389:TAZ655391 TKV655389:TKV655391 TUR655389:TUR655391 UEN655389:UEN655391 UOJ655389:UOJ655391 UYF655389:UYF655391 VIB655389:VIB655391 VRX655389:VRX655391 WBT655389:WBT655391 WLP655389:WLP655391 WVL655389:WVL655391 C720925:C720927 IZ720925:IZ720927 SV720925:SV720927 ACR720925:ACR720927 AMN720925:AMN720927 AWJ720925:AWJ720927 BGF720925:BGF720927 BQB720925:BQB720927 BZX720925:BZX720927 CJT720925:CJT720927 CTP720925:CTP720927 DDL720925:DDL720927 DNH720925:DNH720927 DXD720925:DXD720927 EGZ720925:EGZ720927 EQV720925:EQV720927 FAR720925:FAR720927 FKN720925:FKN720927 FUJ720925:FUJ720927 GEF720925:GEF720927 GOB720925:GOB720927 GXX720925:GXX720927 HHT720925:HHT720927 HRP720925:HRP720927 IBL720925:IBL720927 ILH720925:ILH720927 IVD720925:IVD720927 JEZ720925:JEZ720927 JOV720925:JOV720927 JYR720925:JYR720927 KIN720925:KIN720927 KSJ720925:KSJ720927 LCF720925:LCF720927 LMB720925:LMB720927 LVX720925:LVX720927 MFT720925:MFT720927 MPP720925:MPP720927 MZL720925:MZL720927 NJH720925:NJH720927 NTD720925:NTD720927 OCZ720925:OCZ720927 OMV720925:OMV720927 OWR720925:OWR720927 PGN720925:PGN720927 PQJ720925:PQJ720927 QAF720925:QAF720927 QKB720925:QKB720927 QTX720925:QTX720927 RDT720925:RDT720927 RNP720925:RNP720927 RXL720925:RXL720927 SHH720925:SHH720927 SRD720925:SRD720927 TAZ720925:TAZ720927 TKV720925:TKV720927 TUR720925:TUR720927 UEN720925:UEN720927 UOJ720925:UOJ720927 UYF720925:UYF720927 VIB720925:VIB720927 VRX720925:VRX720927 WBT720925:WBT720927 WLP720925:WLP720927 WVL720925:WVL720927 C786461:C786463 IZ786461:IZ786463 SV786461:SV786463 ACR786461:ACR786463 AMN786461:AMN786463 AWJ786461:AWJ786463 BGF786461:BGF786463 BQB786461:BQB786463 BZX786461:BZX786463 CJT786461:CJT786463 CTP786461:CTP786463 DDL786461:DDL786463 DNH786461:DNH786463 DXD786461:DXD786463 EGZ786461:EGZ786463 EQV786461:EQV786463 FAR786461:FAR786463 FKN786461:FKN786463 FUJ786461:FUJ786463 GEF786461:GEF786463 GOB786461:GOB786463 GXX786461:GXX786463 HHT786461:HHT786463 HRP786461:HRP786463 IBL786461:IBL786463 ILH786461:ILH786463 IVD786461:IVD786463 JEZ786461:JEZ786463 JOV786461:JOV786463 JYR786461:JYR786463 KIN786461:KIN786463 KSJ786461:KSJ786463 LCF786461:LCF786463 LMB786461:LMB786463 LVX786461:LVX786463 MFT786461:MFT786463 MPP786461:MPP786463 MZL786461:MZL786463 NJH786461:NJH786463 NTD786461:NTD786463 OCZ786461:OCZ786463 OMV786461:OMV786463 OWR786461:OWR786463 PGN786461:PGN786463 PQJ786461:PQJ786463 QAF786461:QAF786463 QKB786461:QKB786463 QTX786461:QTX786463 RDT786461:RDT786463 RNP786461:RNP786463 RXL786461:RXL786463 SHH786461:SHH786463 SRD786461:SRD786463 TAZ786461:TAZ786463 TKV786461:TKV786463 TUR786461:TUR786463 UEN786461:UEN786463 UOJ786461:UOJ786463 UYF786461:UYF786463 VIB786461:VIB786463 VRX786461:VRX786463 WBT786461:WBT786463 WLP786461:WLP786463 WVL786461:WVL786463 C851997:C851999 IZ851997:IZ851999 SV851997:SV851999 ACR851997:ACR851999 AMN851997:AMN851999 AWJ851997:AWJ851999 BGF851997:BGF851999 BQB851997:BQB851999 BZX851997:BZX851999 CJT851997:CJT851999 CTP851997:CTP851999 DDL851997:DDL851999 DNH851997:DNH851999 DXD851997:DXD851999 EGZ851997:EGZ851999 EQV851997:EQV851999 FAR851997:FAR851999 FKN851997:FKN851999 FUJ851997:FUJ851999 GEF851997:GEF851999 GOB851997:GOB851999 GXX851997:GXX851999 HHT851997:HHT851999 HRP851997:HRP851999 IBL851997:IBL851999 ILH851997:ILH851999 IVD851997:IVD851999 JEZ851997:JEZ851999 JOV851997:JOV851999 JYR851997:JYR851999 KIN851997:KIN851999 KSJ851997:KSJ851999 LCF851997:LCF851999 LMB851997:LMB851999 LVX851997:LVX851999 MFT851997:MFT851999 MPP851997:MPP851999 MZL851997:MZL851999 NJH851997:NJH851999 NTD851997:NTD851999 OCZ851997:OCZ851999 OMV851997:OMV851999 OWR851997:OWR851999 PGN851997:PGN851999 PQJ851997:PQJ851999 QAF851997:QAF851999 QKB851997:QKB851999 QTX851997:QTX851999 RDT851997:RDT851999 RNP851997:RNP851999 RXL851997:RXL851999 SHH851997:SHH851999 SRD851997:SRD851999 TAZ851997:TAZ851999 TKV851997:TKV851999 TUR851997:TUR851999 UEN851997:UEN851999 UOJ851997:UOJ851999 UYF851997:UYF851999 VIB851997:VIB851999 VRX851997:VRX851999 WBT851997:WBT851999 WLP851997:WLP851999 WVL851997:WVL851999 C917533:C917535 IZ917533:IZ917535 SV917533:SV917535 ACR917533:ACR917535 AMN917533:AMN917535 AWJ917533:AWJ917535 BGF917533:BGF917535 BQB917533:BQB917535 BZX917533:BZX917535 CJT917533:CJT917535 CTP917533:CTP917535 DDL917533:DDL917535 DNH917533:DNH917535 DXD917533:DXD917535 EGZ917533:EGZ917535 EQV917533:EQV917535 FAR917533:FAR917535 FKN917533:FKN917535 FUJ917533:FUJ917535 GEF917533:GEF917535 GOB917533:GOB917535 GXX917533:GXX917535 HHT917533:HHT917535 HRP917533:HRP917535 IBL917533:IBL917535 ILH917533:ILH917535 IVD917533:IVD917535 JEZ917533:JEZ917535 JOV917533:JOV917535 JYR917533:JYR917535 KIN917533:KIN917535 KSJ917533:KSJ917535 LCF917533:LCF917535 LMB917533:LMB917535 LVX917533:LVX917535 MFT917533:MFT917535 MPP917533:MPP917535 MZL917533:MZL917535 NJH917533:NJH917535 NTD917533:NTD917535 OCZ917533:OCZ917535 OMV917533:OMV917535 OWR917533:OWR917535 PGN917533:PGN917535 PQJ917533:PQJ917535 QAF917533:QAF917535 QKB917533:QKB917535 QTX917533:QTX917535 RDT917533:RDT917535 RNP917533:RNP917535 RXL917533:RXL917535 SHH917533:SHH917535 SRD917533:SRD917535 TAZ917533:TAZ917535 TKV917533:TKV917535 TUR917533:TUR917535 UEN917533:UEN917535 UOJ917533:UOJ917535 UYF917533:UYF917535 VIB917533:VIB917535 VRX917533:VRX917535 WBT917533:WBT917535 WLP917533:WLP917535 WVL917533:WVL917535 C983069:C983071 IZ983069:IZ983071 SV983069:SV983071 ACR983069:ACR983071 AMN983069:AMN983071 AWJ983069:AWJ983071 BGF983069:BGF983071 BQB983069:BQB983071 BZX983069:BZX983071 CJT983069:CJT983071 CTP983069:CTP983071 DDL983069:DDL983071 DNH983069:DNH983071 DXD983069:DXD983071 EGZ983069:EGZ983071 EQV983069:EQV983071 FAR983069:FAR983071 FKN983069:FKN983071 FUJ983069:FUJ983071 GEF983069:GEF983071 GOB983069:GOB983071 GXX983069:GXX983071 HHT983069:HHT983071 HRP983069:HRP983071 IBL983069:IBL983071 ILH983069:ILH983071 IVD983069:IVD983071 JEZ983069:JEZ983071 JOV983069:JOV983071 JYR983069:JYR983071 KIN983069:KIN983071 KSJ983069:KSJ983071 LCF983069:LCF983071 LMB983069:LMB983071 LVX983069:LVX983071 MFT983069:MFT983071 MPP983069:MPP983071 MZL983069:MZL983071 NJH983069:NJH983071 NTD983069:NTD983071 OCZ983069:OCZ983071 OMV983069:OMV983071 OWR983069:OWR983071 PGN983069:PGN983071 PQJ983069:PQJ983071 QAF983069:QAF983071 QKB983069:QKB983071 QTX983069:QTX983071 RDT983069:RDT983071 RNP983069:RNP983071 RXL983069:RXL983071 SHH983069:SHH983071 SRD983069:SRD983071 TAZ983069:TAZ983071 TKV983069:TKV983071 TUR983069:TUR983071 UEN983069:UEN983071 UOJ983069:UOJ983071 UYF983069:UYF983071 VIB983069:VIB983071 VRX983069:VRX983071 WBT983069:WBT983071 WLP983069:WLP983071 C62:C67" xr:uid="{387F6A1E-313B-4F56-83F3-F5D4DA7B3610}"/>
    <dataValidation allowBlank="1" showInputMessage="1" showErrorMessage="1" promptTitle="SERVIÇOS DE CONSULTORIA" prompt="Gastos referentes a prestação de serviços técnicos contratados para colaborarem com a Equipe Própria, específicos de assessoria e consultoria ligados ao desenvolvimento do Projeto." sqref="A137:A140 IX137:IX140 ST137:ST140 ACP137:ACP140 AML137:AML140 AWH137:AWH140 BGD137:BGD140 BPZ137:BPZ140 BZV137:BZV140 CJR137:CJR140 CTN137:CTN140 DDJ137:DDJ140 DNF137:DNF140 DXB137:DXB140 EGX137:EGX140 EQT137:EQT140 FAP137:FAP140 FKL137:FKL140 FUH137:FUH140 GED137:GED140 GNZ137:GNZ140 GXV137:GXV140 HHR137:HHR140 HRN137:HRN140 IBJ137:IBJ140 ILF137:ILF140 IVB137:IVB140 JEX137:JEX140 JOT137:JOT140 JYP137:JYP140 KIL137:KIL140 KSH137:KSH140 LCD137:LCD140 LLZ137:LLZ140 LVV137:LVV140 MFR137:MFR140 MPN137:MPN140 MZJ137:MZJ140 NJF137:NJF140 NTB137:NTB140 OCX137:OCX140 OMT137:OMT140 OWP137:OWP140 PGL137:PGL140 PQH137:PQH140 QAD137:QAD140 QJZ137:QJZ140 QTV137:QTV140 RDR137:RDR140 RNN137:RNN140 RXJ137:RXJ140 SHF137:SHF140 SRB137:SRB140 TAX137:TAX140 TKT137:TKT140 TUP137:TUP140 UEL137:UEL140 UOH137:UOH140 UYD137:UYD140 VHZ137:VHZ140 VRV137:VRV140 WBR137:WBR140 WLN137:WLN140 WVJ137:WVJ140 A65673:A65676 IX65673:IX65676 ST65673:ST65676 ACP65673:ACP65676 AML65673:AML65676 AWH65673:AWH65676 BGD65673:BGD65676 BPZ65673:BPZ65676 BZV65673:BZV65676 CJR65673:CJR65676 CTN65673:CTN65676 DDJ65673:DDJ65676 DNF65673:DNF65676 DXB65673:DXB65676 EGX65673:EGX65676 EQT65673:EQT65676 FAP65673:FAP65676 FKL65673:FKL65676 FUH65673:FUH65676 GED65673:GED65676 GNZ65673:GNZ65676 GXV65673:GXV65676 HHR65673:HHR65676 HRN65673:HRN65676 IBJ65673:IBJ65676 ILF65673:ILF65676 IVB65673:IVB65676 JEX65673:JEX65676 JOT65673:JOT65676 JYP65673:JYP65676 KIL65673:KIL65676 KSH65673:KSH65676 LCD65673:LCD65676 LLZ65673:LLZ65676 LVV65673:LVV65676 MFR65673:MFR65676 MPN65673:MPN65676 MZJ65673:MZJ65676 NJF65673:NJF65676 NTB65673:NTB65676 OCX65673:OCX65676 OMT65673:OMT65676 OWP65673:OWP65676 PGL65673:PGL65676 PQH65673:PQH65676 QAD65673:QAD65676 QJZ65673:QJZ65676 QTV65673:QTV65676 RDR65673:RDR65676 RNN65673:RNN65676 RXJ65673:RXJ65676 SHF65673:SHF65676 SRB65673:SRB65676 TAX65673:TAX65676 TKT65673:TKT65676 TUP65673:TUP65676 UEL65673:UEL65676 UOH65673:UOH65676 UYD65673:UYD65676 VHZ65673:VHZ65676 VRV65673:VRV65676 WBR65673:WBR65676 WLN65673:WLN65676 WVJ65673:WVJ65676 A131209:A131212 IX131209:IX131212 ST131209:ST131212 ACP131209:ACP131212 AML131209:AML131212 AWH131209:AWH131212 BGD131209:BGD131212 BPZ131209:BPZ131212 BZV131209:BZV131212 CJR131209:CJR131212 CTN131209:CTN131212 DDJ131209:DDJ131212 DNF131209:DNF131212 DXB131209:DXB131212 EGX131209:EGX131212 EQT131209:EQT131212 FAP131209:FAP131212 FKL131209:FKL131212 FUH131209:FUH131212 GED131209:GED131212 GNZ131209:GNZ131212 GXV131209:GXV131212 HHR131209:HHR131212 HRN131209:HRN131212 IBJ131209:IBJ131212 ILF131209:ILF131212 IVB131209:IVB131212 JEX131209:JEX131212 JOT131209:JOT131212 JYP131209:JYP131212 KIL131209:KIL131212 KSH131209:KSH131212 LCD131209:LCD131212 LLZ131209:LLZ131212 LVV131209:LVV131212 MFR131209:MFR131212 MPN131209:MPN131212 MZJ131209:MZJ131212 NJF131209:NJF131212 NTB131209:NTB131212 OCX131209:OCX131212 OMT131209:OMT131212 OWP131209:OWP131212 PGL131209:PGL131212 PQH131209:PQH131212 QAD131209:QAD131212 QJZ131209:QJZ131212 QTV131209:QTV131212 RDR131209:RDR131212 RNN131209:RNN131212 RXJ131209:RXJ131212 SHF131209:SHF131212 SRB131209:SRB131212 TAX131209:TAX131212 TKT131209:TKT131212 TUP131209:TUP131212 UEL131209:UEL131212 UOH131209:UOH131212 UYD131209:UYD131212 VHZ131209:VHZ131212 VRV131209:VRV131212 WBR131209:WBR131212 WLN131209:WLN131212 WVJ131209:WVJ131212 A196745:A196748 IX196745:IX196748 ST196745:ST196748 ACP196745:ACP196748 AML196745:AML196748 AWH196745:AWH196748 BGD196745:BGD196748 BPZ196745:BPZ196748 BZV196745:BZV196748 CJR196745:CJR196748 CTN196745:CTN196748 DDJ196745:DDJ196748 DNF196745:DNF196748 DXB196745:DXB196748 EGX196745:EGX196748 EQT196745:EQT196748 FAP196745:FAP196748 FKL196745:FKL196748 FUH196745:FUH196748 GED196745:GED196748 GNZ196745:GNZ196748 GXV196745:GXV196748 HHR196745:HHR196748 HRN196745:HRN196748 IBJ196745:IBJ196748 ILF196745:ILF196748 IVB196745:IVB196748 JEX196745:JEX196748 JOT196745:JOT196748 JYP196745:JYP196748 KIL196745:KIL196748 KSH196745:KSH196748 LCD196745:LCD196748 LLZ196745:LLZ196748 LVV196745:LVV196748 MFR196745:MFR196748 MPN196745:MPN196748 MZJ196745:MZJ196748 NJF196745:NJF196748 NTB196745:NTB196748 OCX196745:OCX196748 OMT196745:OMT196748 OWP196745:OWP196748 PGL196745:PGL196748 PQH196745:PQH196748 QAD196745:QAD196748 QJZ196745:QJZ196748 QTV196745:QTV196748 RDR196745:RDR196748 RNN196745:RNN196748 RXJ196745:RXJ196748 SHF196745:SHF196748 SRB196745:SRB196748 TAX196745:TAX196748 TKT196745:TKT196748 TUP196745:TUP196748 UEL196745:UEL196748 UOH196745:UOH196748 UYD196745:UYD196748 VHZ196745:VHZ196748 VRV196745:VRV196748 WBR196745:WBR196748 WLN196745:WLN196748 WVJ196745:WVJ196748 A262281:A262284 IX262281:IX262284 ST262281:ST262284 ACP262281:ACP262284 AML262281:AML262284 AWH262281:AWH262284 BGD262281:BGD262284 BPZ262281:BPZ262284 BZV262281:BZV262284 CJR262281:CJR262284 CTN262281:CTN262284 DDJ262281:DDJ262284 DNF262281:DNF262284 DXB262281:DXB262284 EGX262281:EGX262284 EQT262281:EQT262284 FAP262281:FAP262284 FKL262281:FKL262284 FUH262281:FUH262284 GED262281:GED262284 GNZ262281:GNZ262284 GXV262281:GXV262284 HHR262281:HHR262284 HRN262281:HRN262284 IBJ262281:IBJ262284 ILF262281:ILF262284 IVB262281:IVB262284 JEX262281:JEX262284 JOT262281:JOT262284 JYP262281:JYP262284 KIL262281:KIL262284 KSH262281:KSH262284 LCD262281:LCD262284 LLZ262281:LLZ262284 LVV262281:LVV262284 MFR262281:MFR262284 MPN262281:MPN262284 MZJ262281:MZJ262284 NJF262281:NJF262284 NTB262281:NTB262284 OCX262281:OCX262284 OMT262281:OMT262284 OWP262281:OWP262284 PGL262281:PGL262284 PQH262281:PQH262284 QAD262281:QAD262284 QJZ262281:QJZ262284 QTV262281:QTV262284 RDR262281:RDR262284 RNN262281:RNN262284 RXJ262281:RXJ262284 SHF262281:SHF262284 SRB262281:SRB262284 TAX262281:TAX262284 TKT262281:TKT262284 TUP262281:TUP262284 UEL262281:UEL262284 UOH262281:UOH262284 UYD262281:UYD262284 VHZ262281:VHZ262284 VRV262281:VRV262284 WBR262281:WBR262284 WLN262281:WLN262284 WVJ262281:WVJ262284 A327817:A327820 IX327817:IX327820 ST327817:ST327820 ACP327817:ACP327820 AML327817:AML327820 AWH327817:AWH327820 BGD327817:BGD327820 BPZ327817:BPZ327820 BZV327817:BZV327820 CJR327817:CJR327820 CTN327817:CTN327820 DDJ327817:DDJ327820 DNF327817:DNF327820 DXB327817:DXB327820 EGX327817:EGX327820 EQT327817:EQT327820 FAP327817:FAP327820 FKL327817:FKL327820 FUH327817:FUH327820 GED327817:GED327820 GNZ327817:GNZ327820 GXV327817:GXV327820 HHR327817:HHR327820 HRN327817:HRN327820 IBJ327817:IBJ327820 ILF327817:ILF327820 IVB327817:IVB327820 JEX327817:JEX327820 JOT327817:JOT327820 JYP327817:JYP327820 KIL327817:KIL327820 KSH327817:KSH327820 LCD327817:LCD327820 LLZ327817:LLZ327820 LVV327817:LVV327820 MFR327817:MFR327820 MPN327817:MPN327820 MZJ327817:MZJ327820 NJF327817:NJF327820 NTB327817:NTB327820 OCX327817:OCX327820 OMT327817:OMT327820 OWP327817:OWP327820 PGL327817:PGL327820 PQH327817:PQH327820 QAD327817:QAD327820 QJZ327817:QJZ327820 QTV327817:QTV327820 RDR327817:RDR327820 RNN327817:RNN327820 RXJ327817:RXJ327820 SHF327817:SHF327820 SRB327817:SRB327820 TAX327817:TAX327820 TKT327817:TKT327820 TUP327817:TUP327820 UEL327817:UEL327820 UOH327817:UOH327820 UYD327817:UYD327820 VHZ327817:VHZ327820 VRV327817:VRV327820 WBR327817:WBR327820 WLN327817:WLN327820 WVJ327817:WVJ327820 A393353:A393356 IX393353:IX393356 ST393353:ST393356 ACP393353:ACP393356 AML393353:AML393356 AWH393353:AWH393356 BGD393353:BGD393356 BPZ393353:BPZ393356 BZV393353:BZV393356 CJR393353:CJR393356 CTN393353:CTN393356 DDJ393353:DDJ393356 DNF393353:DNF393356 DXB393353:DXB393356 EGX393353:EGX393356 EQT393353:EQT393356 FAP393353:FAP393356 FKL393353:FKL393356 FUH393353:FUH393356 GED393353:GED393356 GNZ393353:GNZ393356 GXV393353:GXV393356 HHR393353:HHR393356 HRN393353:HRN393356 IBJ393353:IBJ393356 ILF393353:ILF393356 IVB393353:IVB393356 JEX393353:JEX393356 JOT393353:JOT393356 JYP393353:JYP393356 KIL393353:KIL393356 KSH393353:KSH393356 LCD393353:LCD393356 LLZ393353:LLZ393356 LVV393353:LVV393356 MFR393353:MFR393356 MPN393353:MPN393356 MZJ393353:MZJ393356 NJF393353:NJF393356 NTB393353:NTB393356 OCX393353:OCX393356 OMT393353:OMT393356 OWP393353:OWP393356 PGL393353:PGL393356 PQH393353:PQH393356 QAD393353:QAD393356 QJZ393353:QJZ393356 QTV393353:QTV393356 RDR393353:RDR393356 RNN393353:RNN393356 RXJ393353:RXJ393356 SHF393353:SHF393356 SRB393353:SRB393356 TAX393353:TAX393356 TKT393353:TKT393356 TUP393353:TUP393356 UEL393353:UEL393356 UOH393353:UOH393356 UYD393353:UYD393356 VHZ393353:VHZ393356 VRV393353:VRV393356 WBR393353:WBR393356 WLN393353:WLN393356 WVJ393353:WVJ393356 A458889:A458892 IX458889:IX458892 ST458889:ST458892 ACP458889:ACP458892 AML458889:AML458892 AWH458889:AWH458892 BGD458889:BGD458892 BPZ458889:BPZ458892 BZV458889:BZV458892 CJR458889:CJR458892 CTN458889:CTN458892 DDJ458889:DDJ458892 DNF458889:DNF458892 DXB458889:DXB458892 EGX458889:EGX458892 EQT458889:EQT458892 FAP458889:FAP458892 FKL458889:FKL458892 FUH458889:FUH458892 GED458889:GED458892 GNZ458889:GNZ458892 GXV458889:GXV458892 HHR458889:HHR458892 HRN458889:HRN458892 IBJ458889:IBJ458892 ILF458889:ILF458892 IVB458889:IVB458892 JEX458889:JEX458892 JOT458889:JOT458892 JYP458889:JYP458892 KIL458889:KIL458892 KSH458889:KSH458892 LCD458889:LCD458892 LLZ458889:LLZ458892 LVV458889:LVV458892 MFR458889:MFR458892 MPN458889:MPN458892 MZJ458889:MZJ458892 NJF458889:NJF458892 NTB458889:NTB458892 OCX458889:OCX458892 OMT458889:OMT458892 OWP458889:OWP458892 PGL458889:PGL458892 PQH458889:PQH458892 QAD458889:QAD458892 QJZ458889:QJZ458892 QTV458889:QTV458892 RDR458889:RDR458892 RNN458889:RNN458892 RXJ458889:RXJ458892 SHF458889:SHF458892 SRB458889:SRB458892 TAX458889:TAX458892 TKT458889:TKT458892 TUP458889:TUP458892 UEL458889:UEL458892 UOH458889:UOH458892 UYD458889:UYD458892 VHZ458889:VHZ458892 VRV458889:VRV458892 WBR458889:WBR458892 WLN458889:WLN458892 WVJ458889:WVJ458892 A524425:A524428 IX524425:IX524428 ST524425:ST524428 ACP524425:ACP524428 AML524425:AML524428 AWH524425:AWH524428 BGD524425:BGD524428 BPZ524425:BPZ524428 BZV524425:BZV524428 CJR524425:CJR524428 CTN524425:CTN524428 DDJ524425:DDJ524428 DNF524425:DNF524428 DXB524425:DXB524428 EGX524425:EGX524428 EQT524425:EQT524428 FAP524425:FAP524428 FKL524425:FKL524428 FUH524425:FUH524428 GED524425:GED524428 GNZ524425:GNZ524428 GXV524425:GXV524428 HHR524425:HHR524428 HRN524425:HRN524428 IBJ524425:IBJ524428 ILF524425:ILF524428 IVB524425:IVB524428 JEX524425:JEX524428 JOT524425:JOT524428 JYP524425:JYP524428 KIL524425:KIL524428 KSH524425:KSH524428 LCD524425:LCD524428 LLZ524425:LLZ524428 LVV524425:LVV524428 MFR524425:MFR524428 MPN524425:MPN524428 MZJ524425:MZJ524428 NJF524425:NJF524428 NTB524425:NTB524428 OCX524425:OCX524428 OMT524425:OMT524428 OWP524425:OWP524428 PGL524425:PGL524428 PQH524425:PQH524428 QAD524425:QAD524428 QJZ524425:QJZ524428 QTV524425:QTV524428 RDR524425:RDR524428 RNN524425:RNN524428 RXJ524425:RXJ524428 SHF524425:SHF524428 SRB524425:SRB524428 TAX524425:TAX524428 TKT524425:TKT524428 TUP524425:TUP524428 UEL524425:UEL524428 UOH524425:UOH524428 UYD524425:UYD524428 VHZ524425:VHZ524428 VRV524425:VRV524428 WBR524425:WBR524428 WLN524425:WLN524428 WVJ524425:WVJ524428 A589961:A589964 IX589961:IX589964 ST589961:ST589964 ACP589961:ACP589964 AML589961:AML589964 AWH589961:AWH589964 BGD589961:BGD589964 BPZ589961:BPZ589964 BZV589961:BZV589964 CJR589961:CJR589964 CTN589961:CTN589964 DDJ589961:DDJ589964 DNF589961:DNF589964 DXB589961:DXB589964 EGX589961:EGX589964 EQT589961:EQT589964 FAP589961:FAP589964 FKL589961:FKL589964 FUH589961:FUH589964 GED589961:GED589964 GNZ589961:GNZ589964 GXV589961:GXV589964 HHR589961:HHR589964 HRN589961:HRN589964 IBJ589961:IBJ589964 ILF589961:ILF589964 IVB589961:IVB589964 JEX589961:JEX589964 JOT589961:JOT589964 JYP589961:JYP589964 KIL589961:KIL589964 KSH589961:KSH589964 LCD589961:LCD589964 LLZ589961:LLZ589964 LVV589961:LVV589964 MFR589961:MFR589964 MPN589961:MPN589964 MZJ589961:MZJ589964 NJF589961:NJF589964 NTB589961:NTB589964 OCX589961:OCX589964 OMT589961:OMT589964 OWP589961:OWP589964 PGL589961:PGL589964 PQH589961:PQH589964 QAD589961:QAD589964 QJZ589961:QJZ589964 QTV589961:QTV589964 RDR589961:RDR589964 RNN589961:RNN589964 RXJ589961:RXJ589964 SHF589961:SHF589964 SRB589961:SRB589964 TAX589961:TAX589964 TKT589961:TKT589964 TUP589961:TUP589964 UEL589961:UEL589964 UOH589961:UOH589964 UYD589961:UYD589964 VHZ589961:VHZ589964 VRV589961:VRV589964 WBR589961:WBR589964 WLN589961:WLN589964 WVJ589961:WVJ589964 A655497:A655500 IX655497:IX655500 ST655497:ST655500 ACP655497:ACP655500 AML655497:AML655500 AWH655497:AWH655500 BGD655497:BGD655500 BPZ655497:BPZ655500 BZV655497:BZV655500 CJR655497:CJR655500 CTN655497:CTN655500 DDJ655497:DDJ655500 DNF655497:DNF655500 DXB655497:DXB655500 EGX655497:EGX655500 EQT655497:EQT655500 FAP655497:FAP655500 FKL655497:FKL655500 FUH655497:FUH655500 GED655497:GED655500 GNZ655497:GNZ655500 GXV655497:GXV655500 HHR655497:HHR655500 HRN655497:HRN655500 IBJ655497:IBJ655500 ILF655497:ILF655500 IVB655497:IVB655500 JEX655497:JEX655500 JOT655497:JOT655500 JYP655497:JYP655500 KIL655497:KIL655500 KSH655497:KSH655500 LCD655497:LCD655500 LLZ655497:LLZ655500 LVV655497:LVV655500 MFR655497:MFR655500 MPN655497:MPN655500 MZJ655497:MZJ655500 NJF655497:NJF655500 NTB655497:NTB655500 OCX655497:OCX655500 OMT655497:OMT655500 OWP655497:OWP655500 PGL655497:PGL655500 PQH655497:PQH655500 QAD655497:QAD655500 QJZ655497:QJZ655500 QTV655497:QTV655500 RDR655497:RDR655500 RNN655497:RNN655500 RXJ655497:RXJ655500 SHF655497:SHF655500 SRB655497:SRB655500 TAX655497:TAX655500 TKT655497:TKT655500 TUP655497:TUP655500 UEL655497:UEL655500 UOH655497:UOH655500 UYD655497:UYD655500 VHZ655497:VHZ655500 VRV655497:VRV655500 WBR655497:WBR655500 WLN655497:WLN655500 WVJ655497:WVJ655500 A721033:A721036 IX721033:IX721036 ST721033:ST721036 ACP721033:ACP721036 AML721033:AML721036 AWH721033:AWH721036 BGD721033:BGD721036 BPZ721033:BPZ721036 BZV721033:BZV721036 CJR721033:CJR721036 CTN721033:CTN721036 DDJ721033:DDJ721036 DNF721033:DNF721036 DXB721033:DXB721036 EGX721033:EGX721036 EQT721033:EQT721036 FAP721033:FAP721036 FKL721033:FKL721036 FUH721033:FUH721036 GED721033:GED721036 GNZ721033:GNZ721036 GXV721033:GXV721036 HHR721033:HHR721036 HRN721033:HRN721036 IBJ721033:IBJ721036 ILF721033:ILF721036 IVB721033:IVB721036 JEX721033:JEX721036 JOT721033:JOT721036 JYP721033:JYP721036 KIL721033:KIL721036 KSH721033:KSH721036 LCD721033:LCD721036 LLZ721033:LLZ721036 LVV721033:LVV721036 MFR721033:MFR721036 MPN721033:MPN721036 MZJ721033:MZJ721036 NJF721033:NJF721036 NTB721033:NTB721036 OCX721033:OCX721036 OMT721033:OMT721036 OWP721033:OWP721036 PGL721033:PGL721036 PQH721033:PQH721036 QAD721033:QAD721036 QJZ721033:QJZ721036 QTV721033:QTV721036 RDR721033:RDR721036 RNN721033:RNN721036 RXJ721033:RXJ721036 SHF721033:SHF721036 SRB721033:SRB721036 TAX721033:TAX721036 TKT721033:TKT721036 TUP721033:TUP721036 UEL721033:UEL721036 UOH721033:UOH721036 UYD721033:UYD721036 VHZ721033:VHZ721036 VRV721033:VRV721036 WBR721033:WBR721036 WLN721033:WLN721036 WVJ721033:WVJ721036 A786569:A786572 IX786569:IX786572 ST786569:ST786572 ACP786569:ACP786572 AML786569:AML786572 AWH786569:AWH786572 BGD786569:BGD786572 BPZ786569:BPZ786572 BZV786569:BZV786572 CJR786569:CJR786572 CTN786569:CTN786572 DDJ786569:DDJ786572 DNF786569:DNF786572 DXB786569:DXB786572 EGX786569:EGX786572 EQT786569:EQT786572 FAP786569:FAP786572 FKL786569:FKL786572 FUH786569:FUH786572 GED786569:GED786572 GNZ786569:GNZ786572 GXV786569:GXV786572 HHR786569:HHR786572 HRN786569:HRN786572 IBJ786569:IBJ786572 ILF786569:ILF786572 IVB786569:IVB786572 JEX786569:JEX786572 JOT786569:JOT786572 JYP786569:JYP786572 KIL786569:KIL786572 KSH786569:KSH786572 LCD786569:LCD786572 LLZ786569:LLZ786572 LVV786569:LVV786572 MFR786569:MFR786572 MPN786569:MPN786572 MZJ786569:MZJ786572 NJF786569:NJF786572 NTB786569:NTB786572 OCX786569:OCX786572 OMT786569:OMT786572 OWP786569:OWP786572 PGL786569:PGL786572 PQH786569:PQH786572 QAD786569:QAD786572 QJZ786569:QJZ786572 QTV786569:QTV786572 RDR786569:RDR786572 RNN786569:RNN786572 RXJ786569:RXJ786572 SHF786569:SHF786572 SRB786569:SRB786572 TAX786569:TAX786572 TKT786569:TKT786572 TUP786569:TUP786572 UEL786569:UEL786572 UOH786569:UOH786572 UYD786569:UYD786572 VHZ786569:VHZ786572 VRV786569:VRV786572 WBR786569:WBR786572 WLN786569:WLN786572 WVJ786569:WVJ786572 A852105:A852108 IX852105:IX852108 ST852105:ST852108 ACP852105:ACP852108 AML852105:AML852108 AWH852105:AWH852108 BGD852105:BGD852108 BPZ852105:BPZ852108 BZV852105:BZV852108 CJR852105:CJR852108 CTN852105:CTN852108 DDJ852105:DDJ852108 DNF852105:DNF852108 DXB852105:DXB852108 EGX852105:EGX852108 EQT852105:EQT852108 FAP852105:FAP852108 FKL852105:FKL852108 FUH852105:FUH852108 GED852105:GED852108 GNZ852105:GNZ852108 GXV852105:GXV852108 HHR852105:HHR852108 HRN852105:HRN852108 IBJ852105:IBJ852108 ILF852105:ILF852108 IVB852105:IVB852108 JEX852105:JEX852108 JOT852105:JOT852108 JYP852105:JYP852108 KIL852105:KIL852108 KSH852105:KSH852108 LCD852105:LCD852108 LLZ852105:LLZ852108 LVV852105:LVV852108 MFR852105:MFR852108 MPN852105:MPN852108 MZJ852105:MZJ852108 NJF852105:NJF852108 NTB852105:NTB852108 OCX852105:OCX852108 OMT852105:OMT852108 OWP852105:OWP852108 PGL852105:PGL852108 PQH852105:PQH852108 QAD852105:QAD852108 QJZ852105:QJZ852108 QTV852105:QTV852108 RDR852105:RDR852108 RNN852105:RNN852108 RXJ852105:RXJ852108 SHF852105:SHF852108 SRB852105:SRB852108 TAX852105:TAX852108 TKT852105:TKT852108 TUP852105:TUP852108 UEL852105:UEL852108 UOH852105:UOH852108 UYD852105:UYD852108 VHZ852105:VHZ852108 VRV852105:VRV852108 WBR852105:WBR852108 WLN852105:WLN852108 WVJ852105:WVJ852108 A917641:A917644 IX917641:IX917644 ST917641:ST917644 ACP917641:ACP917644 AML917641:AML917644 AWH917641:AWH917644 BGD917641:BGD917644 BPZ917641:BPZ917644 BZV917641:BZV917644 CJR917641:CJR917644 CTN917641:CTN917644 DDJ917641:DDJ917644 DNF917641:DNF917644 DXB917641:DXB917644 EGX917641:EGX917644 EQT917641:EQT917644 FAP917641:FAP917644 FKL917641:FKL917644 FUH917641:FUH917644 GED917641:GED917644 GNZ917641:GNZ917644 GXV917641:GXV917644 HHR917641:HHR917644 HRN917641:HRN917644 IBJ917641:IBJ917644 ILF917641:ILF917644 IVB917641:IVB917644 JEX917641:JEX917644 JOT917641:JOT917644 JYP917641:JYP917644 KIL917641:KIL917644 KSH917641:KSH917644 LCD917641:LCD917644 LLZ917641:LLZ917644 LVV917641:LVV917644 MFR917641:MFR917644 MPN917641:MPN917644 MZJ917641:MZJ917644 NJF917641:NJF917644 NTB917641:NTB917644 OCX917641:OCX917644 OMT917641:OMT917644 OWP917641:OWP917644 PGL917641:PGL917644 PQH917641:PQH917644 QAD917641:QAD917644 QJZ917641:QJZ917644 QTV917641:QTV917644 RDR917641:RDR917644 RNN917641:RNN917644 RXJ917641:RXJ917644 SHF917641:SHF917644 SRB917641:SRB917644 TAX917641:TAX917644 TKT917641:TKT917644 TUP917641:TUP917644 UEL917641:UEL917644 UOH917641:UOH917644 UYD917641:UYD917644 VHZ917641:VHZ917644 VRV917641:VRV917644 WBR917641:WBR917644 WLN917641:WLN917644 WVJ917641:WVJ917644 A983177:A983180 IX983177:IX983180 ST983177:ST983180 ACP983177:ACP983180 AML983177:AML983180 AWH983177:AWH983180 BGD983177:BGD983180 BPZ983177:BPZ983180 BZV983177:BZV983180 CJR983177:CJR983180 CTN983177:CTN983180 DDJ983177:DDJ983180 DNF983177:DNF983180 DXB983177:DXB983180 EGX983177:EGX983180 EQT983177:EQT983180 FAP983177:FAP983180 FKL983177:FKL983180 FUH983177:FUH983180 GED983177:GED983180 GNZ983177:GNZ983180 GXV983177:GXV983180 HHR983177:HHR983180 HRN983177:HRN983180 IBJ983177:IBJ983180 ILF983177:ILF983180 IVB983177:IVB983180 JEX983177:JEX983180 JOT983177:JOT983180 JYP983177:JYP983180 KIL983177:KIL983180 KSH983177:KSH983180 LCD983177:LCD983180 LLZ983177:LLZ983180 LVV983177:LVV983180 MFR983177:MFR983180 MPN983177:MPN983180 MZJ983177:MZJ983180 NJF983177:NJF983180 NTB983177:NTB983180 OCX983177:OCX983180 OMT983177:OMT983180 OWP983177:OWP983180 PGL983177:PGL983180 PQH983177:PQH983180 QAD983177:QAD983180 QJZ983177:QJZ983180 QTV983177:QTV983180 RDR983177:RDR983180 RNN983177:RNN983180 RXJ983177:RXJ983180 SHF983177:SHF983180 SRB983177:SRB983180 TAX983177:TAX983180 TKT983177:TKT983180 TUP983177:TUP983180 UEL983177:UEL983180 UOH983177:UOH983180 UYD983177:UYD983180 VHZ983177:VHZ983180 VRV983177:VRV983180 WBR983177:WBR983180 WLN983177:WLN983180 WVJ983177:WVJ983180" xr:uid="{EE629B4C-0153-4868-878E-DD991A145355}"/>
    <dataValidation allowBlank="1" showInputMessage="1" showErrorMessage="1" promptTitle="CAMPO OBRIGATÓRIO" prompt="Informe a área de especialização do ramo do conhecimento a que se aplica a consultoria" sqref="WVO983177:WVO983180 JC137:JC140 SY137:SY140 ACU137:ACU140 AMQ137:AMQ140 AWM137:AWM140 BGI137:BGI140 BQE137:BQE140 CAA137:CAA140 CJW137:CJW140 CTS137:CTS140 DDO137:DDO140 DNK137:DNK140 DXG137:DXG140 EHC137:EHC140 EQY137:EQY140 FAU137:FAU140 FKQ137:FKQ140 FUM137:FUM140 GEI137:GEI140 GOE137:GOE140 GYA137:GYA140 HHW137:HHW140 HRS137:HRS140 IBO137:IBO140 ILK137:ILK140 IVG137:IVG140 JFC137:JFC140 JOY137:JOY140 JYU137:JYU140 KIQ137:KIQ140 KSM137:KSM140 LCI137:LCI140 LME137:LME140 LWA137:LWA140 MFW137:MFW140 MPS137:MPS140 MZO137:MZO140 NJK137:NJK140 NTG137:NTG140 ODC137:ODC140 OMY137:OMY140 OWU137:OWU140 PGQ137:PGQ140 PQM137:PQM140 QAI137:QAI140 QKE137:QKE140 QUA137:QUA140 RDW137:RDW140 RNS137:RNS140 RXO137:RXO140 SHK137:SHK140 SRG137:SRG140 TBC137:TBC140 TKY137:TKY140 TUU137:TUU140 UEQ137:UEQ140 UOM137:UOM140 UYI137:UYI140 VIE137:VIE140 VSA137:VSA140 WBW137:WBW140 WLS137:WLS140 WVO137:WVO140 F65673:F65676 JC65673:JC65676 SY65673:SY65676 ACU65673:ACU65676 AMQ65673:AMQ65676 AWM65673:AWM65676 BGI65673:BGI65676 BQE65673:BQE65676 CAA65673:CAA65676 CJW65673:CJW65676 CTS65673:CTS65676 DDO65673:DDO65676 DNK65673:DNK65676 DXG65673:DXG65676 EHC65673:EHC65676 EQY65673:EQY65676 FAU65673:FAU65676 FKQ65673:FKQ65676 FUM65673:FUM65676 GEI65673:GEI65676 GOE65673:GOE65676 GYA65673:GYA65676 HHW65673:HHW65676 HRS65673:HRS65676 IBO65673:IBO65676 ILK65673:ILK65676 IVG65673:IVG65676 JFC65673:JFC65676 JOY65673:JOY65676 JYU65673:JYU65676 KIQ65673:KIQ65676 KSM65673:KSM65676 LCI65673:LCI65676 LME65673:LME65676 LWA65673:LWA65676 MFW65673:MFW65676 MPS65673:MPS65676 MZO65673:MZO65676 NJK65673:NJK65676 NTG65673:NTG65676 ODC65673:ODC65676 OMY65673:OMY65676 OWU65673:OWU65676 PGQ65673:PGQ65676 PQM65673:PQM65676 QAI65673:QAI65676 QKE65673:QKE65676 QUA65673:QUA65676 RDW65673:RDW65676 RNS65673:RNS65676 RXO65673:RXO65676 SHK65673:SHK65676 SRG65673:SRG65676 TBC65673:TBC65676 TKY65673:TKY65676 TUU65673:TUU65676 UEQ65673:UEQ65676 UOM65673:UOM65676 UYI65673:UYI65676 VIE65673:VIE65676 VSA65673:VSA65676 WBW65673:WBW65676 WLS65673:WLS65676 WVO65673:WVO65676 F131209:F131212 JC131209:JC131212 SY131209:SY131212 ACU131209:ACU131212 AMQ131209:AMQ131212 AWM131209:AWM131212 BGI131209:BGI131212 BQE131209:BQE131212 CAA131209:CAA131212 CJW131209:CJW131212 CTS131209:CTS131212 DDO131209:DDO131212 DNK131209:DNK131212 DXG131209:DXG131212 EHC131209:EHC131212 EQY131209:EQY131212 FAU131209:FAU131212 FKQ131209:FKQ131212 FUM131209:FUM131212 GEI131209:GEI131212 GOE131209:GOE131212 GYA131209:GYA131212 HHW131209:HHW131212 HRS131209:HRS131212 IBO131209:IBO131212 ILK131209:ILK131212 IVG131209:IVG131212 JFC131209:JFC131212 JOY131209:JOY131212 JYU131209:JYU131212 KIQ131209:KIQ131212 KSM131209:KSM131212 LCI131209:LCI131212 LME131209:LME131212 LWA131209:LWA131212 MFW131209:MFW131212 MPS131209:MPS131212 MZO131209:MZO131212 NJK131209:NJK131212 NTG131209:NTG131212 ODC131209:ODC131212 OMY131209:OMY131212 OWU131209:OWU131212 PGQ131209:PGQ131212 PQM131209:PQM131212 QAI131209:QAI131212 QKE131209:QKE131212 QUA131209:QUA131212 RDW131209:RDW131212 RNS131209:RNS131212 RXO131209:RXO131212 SHK131209:SHK131212 SRG131209:SRG131212 TBC131209:TBC131212 TKY131209:TKY131212 TUU131209:TUU131212 UEQ131209:UEQ131212 UOM131209:UOM131212 UYI131209:UYI131212 VIE131209:VIE131212 VSA131209:VSA131212 WBW131209:WBW131212 WLS131209:WLS131212 WVO131209:WVO131212 F196745:F196748 JC196745:JC196748 SY196745:SY196748 ACU196745:ACU196748 AMQ196745:AMQ196748 AWM196745:AWM196748 BGI196745:BGI196748 BQE196745:BQE196748 CAA196745:CAA196748 CJW196745:CJW196748 CTS196745:CTS196748 DDO196745:DDO196748 DNK196745:DNK196748 DXG196745:DXG196748 EHC196745:EHC196748 EQY196745:EQY196748 FAU196745:FAU196748 FKQ196745:FKQ196748 FUM196745:FUM196748 GEI196745:GEI196748 GOE196745:GOE196748 GYA196745:GYA196748 HHW196745:HHW196748 HRS196745:HRS196748 IBO196745:IBO196748 ILK196745:ILK196748 IVG196745:IVG196748 JFC196745:JFC196748 JOY196745:JOY196748 JYU196745:JYU196748 KIQ196745:KIQ196748 KSM196745:KSM196748 LCI196745:LCI196748 LME196745:LME196748 LWA196745:LWA196748 MFW196745:MFW196748 MPS196745:MPS196748 MZO196745:MZO196748 NJK196745:NJK196748 NTG196745:NTG196748 ODC196745:ODC196748 OMY196745:OMY196748 OWU196745:OWU196748 PGQ196745:PGQ196748 PQM196745:PQM196748 QAI196745:QAI196748 QKE196745:QKE196748 QUA196745:QUA196748 RDW196745:RDW196748 RNS196745:RNS196748 RXO196745:RXO196748 SHK196745:SHK196748 SRG196745:SRG196748 TBC196745:TBC196748 TKY196745:TKY196748 TUU196745:TUU196748 UEQ196745:UEQ196748 UOM196745:UOM196748 UYI196745:UYI196748 VIE196745:VIE196748 VSA196745:VSA196748 WBW196745:WBW196748 WLS196745:WLS196748 WVO196745:WVO196748 F262281:F262284 JC262281:JC262284 SY262281:SY262284 ACU262281:ACU262284 AMQ262281:AMQ262284 AWM262281:AWM262284 BGI262281:BGI262284 BQE262281:BQE262284 CAA262281:CAA262284 CJW262281:CJW262284 CTS262281:CTS262284 DDO262281:DDO262284 DNK262281:DNK262284 DXG262281:DXG262284 EHC262281:EHC262284 EQY262281:EQY262284 FAU262281:FAU262284 FKQ262281:FKQ262284 FUM262281:FUM262284 GEI262281:GEI262284 GOE262281:GOE262284 GYA262281:GYA262284 HHW262281:HHW262284 HRS262281:HRS262284 IBO262281:IBO262284 ILK262281:ILK262284 IVG262281:IVG262284 JFC262281:JFC262284 JOY262281:JOY262284 JYU262281:JYU262284 KIQ262281:KIQ262284 KSM262281:KSM262284 LCI262281:LCI262284 LME262281:LME262284 LWA262281:LWA262284 MFW262281:MFW262284 MPS262281:MPS262284 MZO262281:MZO262284 NJK262281:NJK262284 NTG262281:NTG262284 ODC262281:ODC262284 OMY262281:OMY262284 OWU262281:OWU262284 PGQ262281:PGQ262284 PQM262281:PQM262284 QAI262281:QAI262284 QKE262281:QKE262284 QUA262281:QUA262284 RDW262281:RDW262284 RNS262281:RNS262284 RXO262281:RXO262284 SHK262281:SHK262284 SRG262281:SRG262284 TBC262281:TBC262284 TKY262281:TKY262284 TUU262281:TUU262284 UEQ262281:UEQ262284 UOM262281:UOM262284 UYI262281:UYI262284 VIE262281:VIE262284 VSA262281:VSA262284 WBW262281:WBW262284 WLS262281:WLS262284 WVO262281:WVO262284 F327817:F327820 JC327817:JC327820 SY327817:SY327820 ACU327817:ACU327820 AMQ327817:AMQ327820 AWM327817:AWM327820 BGI327817:BGI327820 BQE327817:BQE327820 CAA327817:CAA327820 CJW327817:CJW327820 CTS327817:CTS327820 DDO327817:DDO327820 DNK327817:DNK327820 DXG327817:DXG327820 EHC327817:EHC327820 EQY327817:EQY327820 FAU327817:FAU327820 FKQ327817:FKQ327820 FUM327817:FUM327820 GEI327817:GEI327820 GOE327817:GOE327820 GYA327817:GYA327820 HHW327817:HHW327820 HRS327817:HRS327820 IBO327817:IBO327820 ILK327817:ILK327820 IVG327817:IVG327820 JFC327817:JFC327820 JOY327817:JOY327820 JYU327817:JYU327820 KIQ327817:KIQ327820 KSM327817:KSM327820 LCI327817:LCI327820 LME327817:LME327820 LWA327817:LWA327820 MFW327817:MFW327820 MPS327817:MPS327820 MZO327817:MZO327820 NJK327817:NJK327820 NTG327817:NTG327820 ODC327817:ODC327820 OMY327817:OMY327820 OWU327817:OWU327820 PGQ327817:PGQ327820 PQM327817:PQM327820 QAI327817:QAI327820 QKE327817:QKE327820 QUA327817:QUA327820 RDW327817:RDW327820 RNS327817:RNS327820 RXO327817:RXO327820 SHK327817:SHK327820 SRG327817:SRG327820 TBC327817:TBC327820 TKY327817:TKY327820 TUU327817:TUU327820 UEQ327817:UEQ327820 UOM327817:UOM327820 UYI327817:UYI327820 VIE327817:VIE327820 VSA327817:VSA327820 WBW327817:WBW327820 WLS327817:WLS327820 WVO327817:WVO327820 F393353:F393356 JC393353:JC393356 SY393353:SY393356 ACU393353:ACU393356 AMQ393353:AMQ393356 AWM393353:AWM393356 BGI393353:BGI393356 BQE393353:BQE393356 CAA393353:CAA393356 CJW393353:CJW393356 CTS393353:CTS393356 DDO393353:DDO393356 DNK393353:DNK393356 DXG393353:DXG393356 EHC393353:EHC393356 EQY393353:EQY393356 FAU393353:FAU393356 FKQ393353:FKQ393356 FUM393353:FUM393356 GEI393353:GEI393356 GOE393353:GOE393356 GYA393353:GYA393356 HHW393353:HHW393356 HRS393353:HRS393356 IBO393353:IBO393356 ILK393353:ILK393356 IVG393353:IVG393356 JFC393353:JFC393356 JOY393353:JOY393356 JYU393353:JYU393356 KIQ393353:KIQ393356 KSM393353:KSM393356 LCI393353:LCI393356 LME393353:LME393356 LWA393353:LWA393356 MFW393353:MFW393356 MPS393353:MPS393356 MZO393353:MZO393356 NJK393353:NJK393356 NTG393353:NTG393356 ODC393353:ODC393356 OMY393353:OMY393356 OWU393353:OWU393356 PGQ393353:PGQ393356 PQM393353:PQM393356 QAI393353:QAI393356 QKE393353:QKE393356 QUA393353:QUA393356 RDW393353:RDW393356 RNS393353:RNS393356 RXO393353:RXO393356 SHK393353:SHK393356 SRG393353:SRG393356 TBC393353:TBC393356 TKY393353:TKY393356 TUU393353:TUU393356 UEQ393353:UEQ393356 UOM393353:UOM393356 UYI393353:UYI393356 VIE393353:VIE393356 VSA393353:VSA393356 WBW393353:WBW393356 WLS393353:WLS393356 WVO393353:WVO393356 F458889:F458892 JC458889:JC458892 SY458889:SY458892 ACU458889:ACU458892 AMQ458889:AMQ458892 AWM458889:AWM458892 BGI458889:BGI458892 BQE458889:BQE458892 CAA458889:CAA458892 CJW458889:CJW458892 CTS458889:CTS458892 DDO458889:DDO458892 DNK458889:DNK458892 DXG458889:DXG458892 EHC458889:EHC458892 EQY458889:EQY458892 FAU458889:FAU458892 FKQ458889:FKQ458892 FUM458889:FUM458892 GEI458889:GEI458892 GOE458889:GOE458892 GYA458889:GYA458892 HHW458889:HHW458892 HRS458889:HRS458892 IBO458889:IBO458892 ILK458889:ILK458892 IVG458889:IVG458892 JFC458889:JFC458892 JOY458889:JOY458892 JYU458889:JYU458892 KIQ458889:KIQ458892 KSM458889:KSM458892 LCI458889:LCI458892 LME458889:LME458892 LWA458889:LWA458892 MFW458889:MFW458892 MPS458889:MPS458892 MZO458889:MZO458892 NJK458889:NJK458892 NTG458889:NTG458892 ODC458889:ODC458892 OMY458889:OMY458892 OWU458889:OWU458892 PGQ458889:PGQ458892 PQM458889:PQM458892 QAI458889:QAI458892 QKE458889:QKE458892 QUA458889:QUA458892 RDW458889:RDW458892 RNS458889:RNS458892 RXO458889:RXO458892 SHK458889:SHK458892 SRG458889:SRG458892 TBC458889:TBC458892 TKY458889:TKY458892 TUU458889:TUU458892 UEQ458889:UEQ458892 UOM458889:UOM458892 UYI458889:UYI458892 VIE458889:VIE458892 VSA458889:VSA458892 WBW458889:WBW458892 WLS458889:WLS458892 WVO458889:WVO458892 F524425:F524428 JC524425:JC524428 SY524425:SY524428 ACU524425:ACU524428 AMQ524425:AMQ524428 AWM524425:AWM524428 BGI524425:BGI524428 BQE524425:BQE524428 CAA524425:CAA524428 CJW524425:CJW524428 CTS524425:CTS524428 DDO524425:DDO524428 DNK524425:DNK524428 DXG524425:DXG524428 EHC524425:EHC524428 EQY524425:EQY524428 FAU524425:FAU524428 FKQ524425:FKQ524428 FUM524425:FUM524428 GEI524425:GEI524428 GOE524425:GOE524428 GYA524425:GYA524428 HHW524425:HHW524428 HRS524425:HRS524428 IBO524425:IBO524428 ILK524425:ILK524428 IVG524425:IVG524428 JFC524425:JFC524428 JOY524425:JOY524428 JYU524425:JYU524428 KIQ524425:KIQ524428 KSM524425:KSM524428 LCI524425:LCI524428 LME524425:LME524428 LWA524425:LWA524428 MFW524425:MFW524428 MPS524425:MPS524428 MZO524425:MZO524428 NJK524425:NJK524428 NTG524425:NTG524428 ODC524425:ODC524428 OMY524425:OMY524428 OWU524425:OWU524428 PGQ524425:PGQ524428 PQM524425:PQM524428 QAI524425:QAI524428 QKE524425:QKE524428 QUA524425:QUA524428 RDW524425:RDW524428 RNS524425:RNS524428 RXO524425:RXO524428 SHK524425:SHK524428 SRG524425:SRG524428 TBC524425:TBC524428 TKY524425:TKY524428 TUU524425:TUU524428 UEQ524425:UEQ524428 UOM524425:UOM524428 UYI524425:UYI524428 VIE524425:VIE524428 VSA524425:VSA524428 WBW524425:WBW524428 WLS524425:WLS524428 WVO524425:WVO524428 F589961:F589964 JC589961:JC589964 SY589961:SY589964 ACU589961:ACU589964 AMQ589961:AMQ589964 AWM589961:AWM589964 BGI589961:BGI589964 BQE589961:BQE589964 CAA589961:CAA589964 CJW589961:CJW589964 CTS589961:CTS589964 DDO589961:DDO589964 DNK589961:DNK589964 DXG589961:DXG589964 EHC589961:EHC589964 EQY589961:EQY589964 FAU589961:FAU589964 FKQ589961:FKQ589964 FUM589961:FUM589964 GEI589961:GEI589964 GOE589961:GOE589964 GYA589961:GYA589964 HHW589961:HHW589964 HRS589961:HRS589964 IBO589961:IBO589964 ILK589961:ILK589964 IVG589961:IVG589964 JFC589961:JFC589964 JOY589961:JOY589964 JYU589961:JYU589964 KIQ589961:KIQ589964 KSM589961:KSM589964 LCI589961:LCI589964 LME589961:LME589964 LWA589961:LWA589964 MFW589961:MFW589964 MPS589961:MPS589964 MZO589961:MZO589964 NJK589961:NJK589964 NTG589961:NTG589964 ODC589961:ODC589964 OMY589961:OMY589964 OWU589961:OWU589964 PGQ589961:PGQ589964 PQM589961:PQM589964 QAI589961:QAI589964 QKE589961:QKE589964 QUA589961:QUA589964 RDW589961:RDW589964 RNS589961:RNS589964 RXO589961:RXO589964 SHK589961:SHK589964 SRG589961:SRG589964 TBC589961:TBC589964 TKY589961:TKY589964 TUU589961:TUU589964 UEQ589961:UEQ589964 UOM589961:UOM589964 UYI589961:UYI589964 VIE589961:VIE589964 VSA589961:VSA589964 WBW589961:WBW589964 WLS589961:WLS589964 WVO589961:WVO589964 F655497:F655500 JC655497:JC655500 SY655497:SY655500 ACU655497:ACU655500 AMQ655497:AMQ655500 AWM655497:AWM655500 BGI655497:BGI655500 BQE655497:BQE655500 CAA655497:CAA655500 CJW655497:CJW655500 CTS655497:CTS655500 DDO655497:DDO655500 DNK655497:DNK655500 DXG655497:DXG655500 EHC655497:EHC655500 EQY655497:EQY655500 FAU655497:FAU655500 FKQ655497:FKQ655500 FUM655497:FUM655500 GEI655497:GEI655500 GOE655497:GOE655500 GYA655497:GYA655500 HHW655497:HHW655500 HRS655497:HRS655500 IBO655497:IBO655500 ILK655497:ILK655500 IVG655497:IVG655500 JFC655497:JFC655500 JOY655497:JOY655500 JYU655497:JYU655500 KIQ655497:KIQ655500 KSM655497:KSM655500 LCI655497:LCI655500 LME655497:LME655500 LWA655497:LWA655500 MFW655497:MFW655500 MPS655497:MPS655500 MZO655497:MZO655500 NJK655497:NJK655500 NTG655497:NTG655500 ODC655497:ODC655500 OMY655497:OMY655500 OWU655497:OWU655500 PGQ655497:PGQ655500 PQM655497:PQM655500 QAI655497:QAI655500 QKE655497:QKE655500 QUA655497:QUA655500 RDW655497:RDW655500 RNS655497:RNS655500 RXO655497:RXO655500 SHK655497:SHK655500 SRG655497:SRG655500 TBC655497:TBC655500 TKY655497:TKY655500 TUU655497:TUU655500 UEQ655497:UEQ655500 UOM655497:UOM655500 UYI655497:UYI655500 VIE655497:VIE655500 VSA655497:VSA655500 WBW655497:WBW655500 WLS655497:WLS655500 WVO655497:WVO655500 F721033:F721036 JC721033:JC721036 SY721033:SY721036 ACU721033:ACU721036 AMQ721033:AMQ721036 AWM721033:AWM721036 BGI721033:BGI721036 BQE721033:BQE721036 CAA721033:CAA721036 CJW721033:CJW721036 CTS721033:CTS721036 DDO721033:DDO721036 DNK721033:DNK721036 DXG721033:DXG721036 EHC721033:EHC721036 EQY721033:EQY721036 FAU721033:FAU721036 FKQ721033:FKQ721036 FUM721033:FUM721036 GEI721033:GEI721036 GOE721033:GOE721036 GYA721033:GYA721036 HHW721033:HHW721036 HRS721033:HRS721036 IBO721033:IBO721036 ILK721033:ILK721036 IVG721033:IVG721036 JFC721033:JFC721036 JOY721033:JOY721036 JYU721033:JYU721036 KIQ721033:KIQ721036 KSM721033:KSM721036 LCI721033:LCI721036 LME721033:LME721036 LWA721033:LWA721036 MFW721033:MFW721036 MPS721033:MPS721036 MZO721033:MZO721036 NJK721033:NJK721036 NTG721033:NTG721036 ODC721033:ODC721036 OMY721033:OMY721036 OWU721033:OWU721036 PGQ721033:PGQ721036 PQM721033:PQM721036 QAI721033:QAI721036 QKE721033:QKE721036 QUA721033:QUA721036 RDW721033:RDW721036 RNS721033:RNS721036 RXO721033:RXO721036 SHK721033:SHK721036 SRG721033:SRG721036 TBC721033:TBC721036 TKY721033:TKY721036 TUU721033:TUU721036 UEQ721033:UEQ721036 UOM721033:UOM721036 UYI721033:UYI721036 VIE721033:VIE721036 VSA721033:VSA721036 WBW721033:WBW721036 WLS721033:WLS721036 WVO721033:WVO721036 F786569:F786572 JC786569:JC786572 SY786569:SY786572 ACU786569:ACU786572 AMQ786569:AMQ786572 AWM786569:AWM786572 BGI786569:BGI786572 BQE786569:BQE786572 CAA786569:CAA786572 CJW786569:CJW786572 CTS786569:CTS786572 DDO786569:DDO786572 DNK786569:DNK786572 DXG786569:DXG786572 EHC786569:EHC786572 EQY786569:EQY786572 FAU786569:FAU786572 FKQ786569:FKQ786572 FUM786569:FUM786572 GEI786569:GEI786572 GOE786569:GOE786572 GYA786569:GYA786572 HHW786569:HHW786572 HRS786569:HRS786572 IBO786569:IBO786572 ILK786569:ILK786572 IVG786569:IVG786572 JFC786569:JFC786572 JOY786569:JOY786572 JYU786569:JYU786572 KIQ786569:KIQ786572 KSM786569:KSM786572 LCI786569:LCI786572 LME786569:LME786572 LWA786569:LWA786572 MFW786569:MFW786572 MPS786569:MPS786572 MZO786569:MZO786572 NJK786569:NJK786572 NTG786569:NTG786572 ODC786569:ODC786572 OMY786569:OMY786572 OWU786569:OWU786572 PGQ786569:PGQ786572 PQM786569:PQM786572 QAI786569:QAI786572 QKE786569:QKE786572 QUA786569:QUA786572 RDW786569:RDW786572 RNS786569:RNS786572 RXO786569:RXO786572 SHK786569:SHK786572 SRG786569:SRG786572 TBC786569:TBC786572 TKY786569:TKY786572 TUU786569:TUU786572 UEQ786569:UEQ786572 UOM786569:UOM786572 UYI786569:UYI786572 VIE786569:VIE786572 VSA786569:VSA786572 WBW786569:WBW786572 WLS786569:WLS786572 WVO786569:WVO786572 F852105:F852108 JC852105:JC852108 SY852105:SY852108 ACU852105:ACU852108 AMQ852105:AMQ852108 AWM852105:AWM852108 BGI852105:BGI852108 BQE852105:BQE852108 CAA852105:CAA852108 CJW852105:CJW852108 CTS852105:CTS852108 DDO852105:DDO852108 DNK852105:DNK852108 DXG852105:DXG852108 EHC852105:EHC852108 EQY852105:EQY852108 FAU852105:FAU852108 FKQ852105:FKQ852108 FUM852105:FUM852108 GEI852105:GEI852108 GOE852105:GOE852108 GYA852105:GYA852108 HHW852105:HHW852108 HRS852105:HRS852108 IBO852105:IBO852108 ILK852105:ILK852108 IVG852105:IVG852108 JFC852105:JFC852108 JOY852105:JOY852108 JYU852105:JYU852108 KIQ852105:KIQ852108 KSM852105:KSM852108 LCI852105:LCI852108 LME852105:LME852108 LWA852105:LWA852108 MFW852105:MFW852108 MPS852105:MPS852108 MZO852105:MZO852108 NJK852105:NJK852108 NTG852105:NTG852108 ODC852105:ODC852108 OMY852105:OMY852108 OWU852105:OWU852108 PGQ852105:PGQ852108 PQM852105:PQM852108 QAI852105:QAI852108 QKE852105:QKE852108 QUA852105:QUA852108 RDW852105:RDW852108 RNS852105:RNS852108 RXO852105:RXO852108 SHK852105:SHK852108 SRG852105:SRG852108 TBC852105:TBC852108 TKY852105:TKY852108 TUU852105:TUU852108 UEQ852105:UEQ852108 UOM852105:UOM852108 UYI852105:UYI852108 VIE852105:VIE852108 VSA852105:VSA852108 WBW852105:WBW852108 WLS852105:WLS852108 WVO852105:WVO852108 F917641:F917644 JC917641:JC917644 SY917641:SY917644 ACU917641:ACU917644 AMQ917641:AMQ917644 AWM917641:AWM917644 BGI917641:BGI917644 BQE917641:BQE917644 CAA917641:CAA917644 CJW917641:CJW917644 CTS917641:CTS917644 DDO917641:DDO917644 DNK917641:DNK917644 DXG917641:DXG917644 EHC917641:EHC917644 EQY917641:EQY917644 FAU917641:FAU917644 FKQ917641:FKQ917644 FUM917641:FUM917644 GEI917641:GEI917644 GOE917641:GOE917644 GYA917641:GYA917644 HHW917641:HHW917644 HRS917641:HRS917644 IBO917641:IBO917644 ILK917641:ILK917644 IVG917641:IVG917644 JFC917641:JFC917644 JOY917641:JOY917644 JYU917641:JYU917644 KIQ917641:KIQ917644 KSM917641:KSM917644 LCI917641:LCI917644 LME917641:LME917644 LWA917641:LWA917644 MFW917641:MFW917644 MPS917641:MPS917644 MZO917641:MZO917644 NJK917641:NJK917644 NTG917641:NTG917644 ODC917641:ODC917644 OMY917641:OMY917644 OWU917641:OWU917644 PGQ917641:PGQ917644 PQM917641:PQM917644 QAI917641:QAI917644 QKE917641:QKE917644 QUA917641:QUA917644 RDW917641:RDW917644 RNS917641:RNS917644 RXO917641:RXO917644 SHK917641:SHK917644 SRG917641:SRG917644 TBC917641:TBC917644 TKY917641:TKY917644 TUU917641:TUU917644 UEQ917641:UEQ917644 UOM917641:UOM917644 UYI917641:UYI917644 VIE917641:VIE917644 VSA917641:VSA917644 WBW917641:WBW917644 WLS917641:WLS917644 WVO917641:WVO917644 F983177:F983180 JC983177:JC983180 SY983177:SY983180 ACU983177:ACU983180 AMQ983177:AMQ983180 AWM983177:AWM983180 BGI983177:BGI983180 BQE983177:BQE983180 CAA983177:CAA983180 CJW983177:CJW983180 CTS983177:CTS983180 DDO983177:DDO983180 DNK983177:DNK983180 DXG983177:DXG983180 EHC983177:EHC983180 EQY983177:EQY983180 FAU983177:FAU983180 FKQ983177:FKQ983180 FUM983177:FUM983180 GEI983177:GEI983180 GOE983177:GOE983180 GYA983177:GYA983180 HHW983177:HHW983180 HRS983177:HRS983180 IBO983177:IBO983180 ILK983177:ILK983180 IVG983177:IVG983180 JFC983177:JFC983180 JOY983177:JOY983180 JYU983177:JYU983180 KIQ983177:KIQ983180 KSM983177:KSM983180 LCI983177:LCI983180 LME983177:LME983180 LWA983177:LWA983180 MFW983177:MFW983180 MPS983177:MPS983180 MZO983177:MZO983180 NJK983177:NJK983180 NTG983177:NTG983180 ODC983177:ODC983180 OMY983177:OMY983180 OWU983177:OWU983180 PGQ983177:PGQ983180 PQM983177:PQM983180 QAI983177:QAI983180 QKE983177:QKE983180 QUA983177:QUA983180 RDW983177:RDW983180 RNS983177:RNS983180 RXO983177:RXO983180 SHK983177:SHK983180 SRG983177:SRG983180 TBC983177:TBC983180 TKY983177:TKY983180 TUU983177:TUU983180 UEQ983177:UEQ983180 UOM983177:UOM983180 UYI983177:UYI983180 VIE983177:VIE983180 VSA983177:VSA983180 WBW983177:WBW983180 WLS983177:WLS983180" xr:uid="{BFE776FD-4BE6-4757-A9B6-34431EF2BD95}"/>
    <dataValidation allowBlank="1" showInputMessage="1" showErrorMessage="1" prompt="Verifique todas as condições previstas na linha de crédito, o que pode incluir limites para alguns tipos de gastos nesta Rubrica." sqref="WVK983177:WVM983180 IY137:JA140 SU137:SW140 ACQ137:ACS140 AMM137:AMO140 AWI137:AWK140 BGE137:BGG140 BQA137:BQC140 BZW137:BZY140 CJS137:CJU140 CTO137:CTQ140 DDK137:DDM140 DNG137:DNI140 DXC137:DXE140 EGY137:EHA140 EQU137:EQW140 FAQ137:FAS140 FKM137:FKO140 FUI137:FUK140 GEE137:GEG140 GOA137:GOC140 GXW137:GXY140 HHS137:HHU140 HRO137:HRQ140 IBK137:IBM140 ILG137:ILI140 IVC137:IVE140 JEY137:JFA140 JOU137:JOW140 JYQ137:JYS140 KIM137:KIO140 KSI137:KSK140 LCE137:LCG140 LMA137:LMC140 LVW137:LVY140 MFS137:MFU140 MPO137:MPQ140 MZK137:MZM140 NJG137:NJI140 NTC137:NTE140 OCY137:ODA140 OMU137:OMW140 OWQ137:OWS140 PGM137:PGO140 PQI137:PQK140 QAE137:QAG140 QKA137:QKC140 QTW137:QTY140 RDS137:RDU140 RNO137:RNQ140 RXK137:RXM140 SHG137:SHI140 SRC137:SRE140 TAY137:TBA140 TKU137:TKW140 TUQ137:TUS140 UEM137:UEO140 UOI137:UOK140 UYE137:UYG140 VIA137:VIC140 VRW137:VRY140 WBS137:WBU140 WLO137:WLQ140 WVK137:WVM140 B65673:D65676 IY65673:JA65676 SU65673:SW65676 ACQ65673:ACS65676 AMM65673:AMO65676 AWI65673:AWK65676 BGE65673:BGG65676 BQA65673:BQC65676 BZW65673:BZY65676 CJS65673:CJU65676 CTO65673:CTQ65676 DDK65673:DDM65676 DNG65673:DNI65676 DXC65673:DXE65676 EGY65673:EHA65676 EQU65673:EQW65676 FAQ65673:FAS65676 FKM65673:FKO65676 FUI65673:FUK65676 GEE65673:GEG65676 GOA65673:GOC65676 GXW65673:GXY65676 HHS65673:HHU65676 HRO65673:HRQ65676 IBK65673:IBM65676 ILG65673:ILI65676 IVC65673:IVE65676 JEY65673:JFA65676 JOU65673:JOW65676 JYQ65673:JYS65676 KIM65673:KIO65676 KSI65673:KSK65676 LCE65673:LCG65676 LMA65673:LMC65676 LVW65673:LVY65676 MFS65673:MFU65676 MPO65673:MPQ65676 MZK65673:MZM65676 NJG65673:NJI65676 NTC65673:NTE65676 OCY65673:ODA65676 OMU65673:OMW65676 OWQ65673:OWS65676 PGM65673:PGO65676 PQI65673:PQK65676 QAE65673:QAG65676 QKA65673:QKC65676 QTW65673:QTY65676 RDS65673:RDU65676 RNO65673:RNQ65676 RXK65673:RXM65676 SHG65673:SHI65676 SRC65673:SRE65676 TAY65673:TBA65676 TKU65673:TKW65676 TUQ65673:TUS65676 UEM65673:UEO65676 UOI65673:UOK65676 UYE65673:UYG65676 VIA65673:VIC65676 VRW65673:VRY65676 WBS65673:WBU65676 WLO65673:WLQ65676 WVK65673:WVM65676 B131209:D131212 IY131209:JA131212 SU131209:SW131212 ACQ131209:ACS131212 AMM131209:AMO131212 AWI131209:AWK131212 BGE131209:BGG131212 BQA131209:BQC131212 BZW131209:BZY131212 CJS131209:CJU131212 CTO131209:CTQ131212 DDK131209:DDM131212 DNG131209:DNI131212 DXC131209:DXE131212 EGY131209:EHA131212 EQU131209:EQW131212 FAQ131209:FAS131212 FKM131209:FKO131212 FUI131209:FUK131212 GEE131209:GEG131212 GOA131209:GOC131212 GXW131209:GXY131212 HHS131209:HHU131212 HRO131209:HRQ131212 IBK131209:IBM131212 ILG131209:ILI131212 IVC131209:IVE131212 JEY131209:JFA131212 JOU131209:JOW131212 JYQ131209:JYS131212 KIM131209:KIO131212 KSI131209:KSK131212 LCE131209:LCG131212 LMA131209:LMC131212 LVW131209:LVY131212 MFS131209:MFU131212 MPO131209:MPQ131212 MZK131209:MZM131212 NJG131209:NJI131212 NTC131209:NTE131212 OCY131209:ODA131212 OMU131209:OMW131212 OWQ131209:OWS131212 PGM131209:PGO131212 PQI131209:PQK131212 QAE131209:QAG131212 QKA131209:QKC131212 QTW131209:QTY131212 RDS131209:RDU131212 RNO131209:RNQ131212 RXK131209:RXM131212 SHG131209:SHI131212 SRC131209:SRE131212 TAY131209:TBA131212 TKU131209:TKW131212 TUQ131209:TUS131212 UEM131209:UEO131212 UOI131209:UOK131212 UYE131209:UYG131212 VIA131209:VIC131212 VRW131209:VRY131212 WBS131209:WBU131212 WLO131209:WLQ131212 WVK131209:WVM131212 B196745:D196748 IY196745:JA196748 SU196745:SW196748 ACQ196745:ACS196748 AMM196745:AMO196748 AWI196745:AWK196748 BGE196745:BGG196748 BQA196745:BQC196748 BZW196745:BZY196748 CJS196745:CJU196748 CTO196745:CTQ196748 DDK196745:DDM196748 DNG196745:DNI196748 DXC196745:DXE196748 EGY196745:EHA196748 EQU196745:EQW196748 FAQ196745:FAS196748 FKM196745:FKO196748 FUI196745:FUK196748 GEE196745:GEG196748 GOA196745:GOC196748 GXW196745:GXY196748 HHS196745:HHU196748 HRO196745:HRQ196748 IBK196745:IBM196748 ILG196745:ILI196748 IVC196745:IVE196748 JEY196745:JFA196748 JOU196745:JOW196748 JYQ196745:JYS196748 KIM196745:KIO196748 KSI196745:KSK196748 LCE196745:LCG196748 LMA196745:LMC196748 LVW196745:LVY196748 MFS196745:MFU196748 MPO196745:MPQ196748 MZK196745:MZM196748 NJG196745:NJI196748 NTC196745:NTE196748 OCY196745:ODA196748 OMU196745:OMW196748 OWQ196745:OWS196748 PGM196745:PGO196748 PQI196745:PQK196748 QAE196745:QAG196748 QKA196745:QKC196748 QTW196745:QTY196748 RDS196745:RDU196748 RNO196745:RNQ196748 RXK196745:RXM196748 SHG196745:SHI196748 SRC196745:SRE196748 TAY196745:TBA196748 TKU196745:TKW196748 TUQ196745:TUS196748 UEM196745:UEO196748 UOI196745:UOK196748 UYE196745:UYG196748 VIA196745:VIC196748 VRW196745:VRY196748 WBS196745:WBU196748 WLO196745:WLQ196748 WVK196745:WVM196748 B262281:D262284 IY262281:JA262284 SU262281:SW262284 ACQ262281:ACS262284 AMM262281:AMO262284 AWI262281:AWK262284 BGE262281:BGG262284 BQA262281:BQC262284 BZW262281:BZY262284 CJS262281:CJU262284 CTO262281:CTQ262284 DDK262281:DDM262284 DNG262281:DNI262284 DXC262281:DXE262284 EGY262281:EHA262284 EQU262281:EQW262284 FAQ262281:FAS262284 FKM262281:FKO262284 FUI262281:FUK262284 GEE262281:GEG262284 GOA262281:GOC262284 GXW262281:GXY262284 HHS262281:HHU262284 HRO262281:HRQ262284 IBK262281:IBM262284 ILG262281:ILI262284 IVC262281:IVE262284 JEY262281:JFA262284 JOU262281:JOW262284 JYQ262281:JYS262284 KIM262281:KIO262284 KSI262281:KSK262284 LCE262281:LCG262284 LMA262281:LMC262284 LVW262281:LVY262284 MFS262281:MFU262284 MPO262281:MPQ262284 MZK262281:MZM262284 NJG262281:NJI262284 NTC262281:NTE262284 OCY262281:ODA262284 OMU262281:OMW262284 OWQ262281:OWS262284 PGM262281:PGO262284 PQI262281:PQK262284 QAE262281:QAG262284 QKA262281:QKC262284 QTW262281:QTY262284 RDS262281:RDU262284 RNO262281:RNQ262284 RXK262281:RXM262284 SHG262281:SHI262284 SRC262281:SRE262284 TAY262281:TBA262284 TKU262281:TKW262284 TUQ262281:TUS262284 UEM262281:UEO262284 UOI262281:UOK262284 UYE262281:UYG262284 VIA262281:VIC262284 VRW262281:VRY262284 WBS262281:WBU262284 WLO262281:WLQ262284 WVK262281:WVM262284 B327817:D327820 IY327817:JA327820 SU327817:SW327820 ACQ327817:ACS327820 AMM327817:AMO327820 AWI327817:AWK327820 BGE327817:BGG327820 BQA327817:BQC327820 BZW327817:BZY327820 CJS327817:CJU327820 CTO327817:CTQ327820 DDK327817:DDM327820 DNG327817:DNI327820 DXC327817:DXE327820 EGY327817:EHA327820 EQU327817:EQW327820 FAQ327817:FAS327820 FKM327817:FKO327820 FUI327817:FUK327820 GEE327817:GEG327820 GOA327817:GOC327820 GXW327817:GXY327820 HHS327817:HHU327820 HRO327817:HRQ327820 IBK327817:IBM327820 ILG327817:ILI327820 IVC327817:IVE327820 JEY327817:JFA327820 JOU327817:JOW327820 JYQ327817:JYS327820 KIM327817:KIO327820 KSI327817:KSK327820 LCE327817:LCG327820 LMA327817:LMC327820 LVW327817:LVY327820 MFS327817:MFU327820 MPO327817:MPQ327820 MZK327817:MZM327820 NJG327817:NJI327820 NTC327817:NTE327820 OCY327817:ODA327820 OMU327817:OMW327820 OWQ327817:OWS327820 PGM327817:PGO327820 PQI327817:PQK327820 QAE327817:QAG327820 QKA327817:QKC327820 QTW327817:QTY327820 RDS327817:RDU327820 RNO327817:RNQ327820 RXK327817:RXM327820 SHG327817:SHI327820 SRC327817:SRE327820 TAY327817:TBA327820 TKU327817:TKW327820 TUQ327817:TUS327820 UEM327817:UEO327820 UOI327817:UOK327820 UYE327817:UYG327820 VIA327817:VIC327820 VRW327817:VRY327820 WBS327817:WBU327820 WLO327817:WLQ327820 WVK327817:WVM327820 B393353:D393356 IY393353:JA393356 SU393353:SW393356 ACQ393353:ACS393356 AMM393353:AMO393356 AWI393353:AWK393356 BGE393353:BGG393356 BQA393353:BQC393356 BZW393353:BZY393356 CJS393353:CJU393356 CTO393353:CTQ393356 DDK393353:DDM393356 DNG393353:DNI393356 DXC393353:DXE393356 EGY393353:EHA393356 EQU393353:EQW393356 FAQ393353:FAS393356 FKM393353:FKO393356 FUI393353:FUK393356 GEE393353:GEG393356 GOA393353:GOC393356 GXW393353:GXY393356 HHS393353:HHU393356 HRO393353:HRQ393356 IBK393353:IBM393356 ILG393353:ILI393356 IVC393353:IVE393356 JEY393353:JFA393356 JOU393353:JOW393356 JYQ393353:JYS393356 KIM393353:KIO393356 KSI393353:KSK393356 LCE393353:LCG393356 LMA393353:LMC393356 LVW393353:LVY393356 MFS393353:MFU393356 MPO393353:MPQ393356 MZK393353:MZM393356 NJG393353:NJI393356 NTC393353:NTE393356 OCY393353:ODA393356 OMU393353:OMW393356 OWQ393353:OWS393356 PGM393353:PGO393356 PQI393353:PQK393356 QAE393353:QAG393356 QKA393353:QKC393356 QTW393353:QTY393356 RDS393353:RDU393356 RNO393353:RNQ393356 RXK393353:RXM393356 SHG393353:SHI393356 SRC393353:SRE393356 TAY393353:TBA393356 TKU393353:TKW393356 TUQ393353:TUS393356 UEM393353:UEO393356 UOI393353:UOK393356 UYE393353:UYG393356 VIA393353:VIC393356 VRW393353:VRY393356 WBS393353:WBU393356 WLO393353:WLQ393356 WVK393353:WVM393356 B458889:D458892 IY458889:JA458892 SU458889:SW458892 ACQ458889:ACS458892 AMM458889:AMO458892 AWI458889:AWK458892 BGE458889:BGG458892 BQA458889:BQC458892 BZW458889:BZY458892 CJS458889:CJU458892 CTO458889:CTQ458892 DDK458889:DDM458892 DNG458889:DNI458892 DXC458889:DXE458892 EGY458889:EHA458892 EQU458889:EQW458892 FAQ458889:FAS458892 FKM458889:FKO458892 FUI458889:FUK458892 GEE458889:GEG458892 GOA458889:GOC458892 GXW458889:GXY458892 HHS458889:HHU458892 HRO458889:HRQ458892 IBK458889:IBM458892 ILG458889:ILI458892 IVC458889:IVE458892 JEY458889:JFA458892 JOU458889:JOW458892 JYQ458889:JYS458892 KIM458889:KIO458892 KSI458889:KSK458892 LCE458889:LCG458892 LMA458889:LMC458892 LVW458889:LVY458892 MFS458889:MFU458892 MPO458889:MPQ458892 MZK458889:MZM458892 NJG458889:NJI458892 NTC458889:NTE458892 OCY458889:ODA458892 OMU458889:OMW458892 OWQ458889:OWS458892 PGM458889:PGO458892 PQI458889:PQK458892 QAE458889:QAG458892 QKA458889:QKC458892 QTW458889:QTY458892 RDS458889:RDU458892 RNO458889:RNQ458892 RXK458889:RXM458892 SHG458889:SHI458892 SRC458889:SRE458892 TAY458889:TBA458892 TKU458889:TKW458892 TUQ458889:TUS458892 UEM458889:UEO458892 UOI458889:UOK458892 UYE458889:UYG458892 VIA458889:VIC458892 VRW458889:VRY458892 WBS458889:WBU458892 WLO458889:WLQ458892 WVK458889:WVM458892 B524425:D524428 IY524425:JA524428 SU524425:SW524428 ACQ524425:ACS524428 AMM524425:AMO524428 AWI524425:AWK524428 BGE524425:BGG524428 BQA524425:BQC524428 BZW524425:BZY524428 CJS524425:CJU524428 CTO524425:CTQ524428 DDK524425:DDM524428 DNG524425:DNI524428 DXC524425:DXE524428 EGY524425:EHA524428 EQU524425:EQW524428 FAQ524425:FAS524428 FKM524425:FKO524428 FUI524425:FUK524428 GEE524425:GEG524428 GOA524425:GOC524428 GXW524425:GXY524428 HHS524425:HHU524428 HRO524425:HRQ524428 IBK524425:IBM524428 ILG524425:ILI524428 IVC524425:IVE524428 JEY524425:JFA524428 JOU524425:JOW524428 JYQ524425:JYS524428 KIM524425:KIO524428 KSI524425:KSK524428 LCE524425:LCG524428 LMA524425:LMC524428 LVW524425:LVY524428 MFS524425:MFU524428 MPO524425:MPQ524428 MZK524425:MZM524428 NJG524425:NJI524428 NTC524425:NTE524428 OCY524425:ODA524428 OMU524425:OMW524428 OWQ524425:OWS524428 PGM524425:PGO524428 PQI524425:PQK524428 QAE524425:QAG524428 QKA524425:QKC524428 QTW524425:QTY524428 RDS524425:RDU524428 RNO524425:RNQ524428 RXK524425:RXM524428 SHG524425:SHI524428 SRC524425:SRE524428 TAY524425:TBA524428 TKU524425:TKW524428 TUQ524425:TUS524428 UEM524425:UEO524428 UOI524425:UOK524428 UYE524425:UYG524428 VIA524425:VIC524428 VRW524425:VRY524428 WBS524425:WBU524428 WLO524425:WLQ524428 WVK524425:WVM524428 B589961:D589964 IY589961:JA589964 SU589961:SW589964 ACQ589961:ACS589964 AMM589961:AMO589964 AWI589961:AWK589964 BGE589961:BGG589964 BQA589961:BQC589964 BZW589961:BZY589964 CJS589961:CJU589964 CTO589961:CTQ589964 DDK589961:DDM589964 DNG589961:DNI589964 DXC589961:DXE589964 EGY589961:EHA589964 EQU589961:EQW589964 FAQ589961:FAS589964 FKM589961:FKO589964 FUI589961:FUK589964 GEE589961:GEG589964 GOA589961:GOC589964 GXW589961:GXY589964 HHS589961:HHU589964 HRO589961:HRQ589964 IBK589961:IBM589964 ILG589961:ILI589964 IVC589961:IVE589964 JEY589961:JFA589964 JOU589961:JOW589964 JYQ589961:JYS589964 KIM589961:KIO589964 KSI589961:KSK589964 LCE589961:LCG589964 LMA589961:LMC589964 LVW589961:LVY589964 MFS589961:MFU589964 MPO589961:MPQ589964 MZK589961:MZM589964 NJG589961:NJI589964 NTC589961:NTE589964 OCY589961:ODA589964 OMU589961:OMW589964 OWQ589961:OWS589964 PGM589961:PGO589964 PQI589961:PQK589964 QAE589961:QAG589964 QKA589961:QKC589964 QTW589961:QTY589964 RDS589961:RDU589964 RNO589961:RNQ589964 RXK589961:RXM589964 SHG589961:SHI589964 SRC589961:SRE589964 TAY589961:TBA589964 TKU589961:TKW589964 TUQ589961:TUS589964 UEM589961:UEO589964 UOI589961:UOK589964 UYE589961:UYG589964 VIA589961:VIC589964 VRW589961:VRY589964 WBS589961:WBU589964 WLO589961:WLQ589964 WVK589961:WVM589964 B655497:D655500 IY655497:JA655500 SU655497:SW655500 ACQ655497:ACS655500 AMM655497:AMO655500 AWI655497:AWK655500 BGE655497:BGG655500 BQA655497:BQC655500 BZW655497:BZY655500 CJS655497:CJU655500 CTO655497:CTQ655500 DDK655497:DDM655500 DNG655497:DNI655500 DXC655497:DXE655500 EGY655497:EHA655500 EQU655497:EQW655500 FAQ655497:FAS655500 FKM655497:FKO655500 FUI655497:FUK655500 GEE655497:GEG655500 GOA655497:GOC655500 GXW655497:GXY655500 HHS655497:HHU655500 HRO655497:HRQ655500 IBK655497:IBM655500 ILG655497:ILI655500 IVC655497:IVE655500 JEY655497:JFA655500 JOU655497:JOW655500 JYQ655497:JYS655500 KIM655497:KIO655500 KSI655497:KSK655500 LCE655497:LCG655500 LMA655497:LMC655500 LVW655497:LVY655500 MFS655497:MFU655500 MPO655497:MPQ655500 MZK655497:MZM655500 NJG655497:NJI655500 NTC655497:NTE655500 OCY655497:ODA655500 OMU655497:OMW655500 OWQ655497:OWS655500 PGM655497:PGO655500 PQI655497:PQK655500 QAE655497:QAG655500 QKA655497:QKC655500 QTW655497:QTY655500 RDS655497:RDU655500 RNO655497:RNQ655500 RXK655497:RXM655500 SHG655497:SHI655500 SRC655497:SRE655500 TAY655497:TBA655500 TKU655497:TKW655500 TUQ655497:TUS655500 UEM655497:UEO655500 UOI655497:UOK655500 UYE655497:UYG655500 VIA655497:VIC655500 VRW655497:VRY655500 WBS655497:WBU655500 WLO655497:WLQ655500 WVK655497:WVM655500 B721033:D721036 IY721033:JA721036 SU721033:SW721036 ACQ721033:ACS721036 AMM721033:AMO721036 AWI721033:AWK721036 BGE721033:BGG721036 BQA721033:BQC721036 BZW721033:BZY721036 CJS721033:CJU721036 CTO721033:CTQ721036 DDK721033:DDM721036 DNG721033:DNI721036 DXC721033:DXE721036 EGY721033:EHA721036 EQU721033:EQW721036 FAQ721033:FAS721036 FKM721033:FKO721036 FUI721033:FUK721036 GEE721033:GEG721036 GOA721033:GOC721036 GXW721033:GXY721036 HHS721033:HHU721036 HRO721033:HRQ721036 IBK721033:IBM721036 ILG721033:ILI721036 IVC721033:IVE721036 JEY721033:JFA721036 JOU721033:JOW721036 JYQ721033:JYS721036 KIM721033:KIO721036 KSI721033:KSK721036 LCE721033:LCG721036 LMA721033:LMC721036 LVW721033:LVY721036 MFS721033:MFU721036 MPO721033:MPQ721036 MZK721033:MZM721036 NJG721033:NJI721036 NTC721033:NTE721036 OCY721033:ODA721036 OMU721033:OMW721036 OWQ721033:OWS721036 PGM721033:PGO721036 PQI721033:PQK721036 QAE721033:QAG721036 QKA721033:QKC721036 QTW721033:QTY721036 RDS721033:RDU721036 RNO721033:RNQ721036 RXK721033:RXM721036 SHG721033:SHI721036 SRC721033:SRE721036 TAY721033:TBA721036 TKU721033:TKW721036 TUQ721033:TUS721036 UEM721033:UEO721036 UOI721033:UOK721036 UYE721033:UYG721036 VIA721033:VIC721036 VRW721033:VRY721036 WBS721033:WBU721036 WLO721033:WLQ721036 WVK721033:WVM721036 B786569:D786572 IY786569:JA786572 SU786569:SW786572 ACQ786569:ACS786572 AMM786569:AMO786572 AWI786569:AWK786572 BGE786569:BGG786572 BQA786569:BQC786572 BZW786569:BZY786572 CJS786569:CJU786572 CTO786569:CTQ786572 DDK786569:DDM786572 DNG786569:DNI786572 DXC786569:DXE786572 EGY786569:EHA786572 EQU786569:EQW786572 FAQ786569:FAS786572 FKM786569:FKO786572 FUI786569:FUK786572 GEE786569:GEG786572 GOA786569:GOC786572 GXW786569:GXY786572 HHS786569:HHU786572 HRO786569:HRQ786572 IBK786569:IBM786572 ILG786569:ILI786572 IVC786569:IVE786572 JEY786569:JFA786572 JOU786569:JOW786572 JYQ786569:JYS786572 KIM786569:KIO786572 KSI786569:KSK786572 LCE786569:LCG786572 LMA786569:LMC786572 LVW786569:LVY786572 MFS786569:MFU786572 MPO786569:MPQ786572 MZK786569:MZM786572 NJG786569:NJI786572 NTC786569:NTE786572 OCY786569:ODA786572 OMU786569:OMW786572 OWQ786569:OWS786572 PGM786569:PGO786572 PQI786569:PQK786572 QAE786569:QAG786572 QKA786569:QKC786572 QTW786569:QTY786572 RDS786569:RDU786572 RNO786569:RNQ786572 RXK786569:RXM786572 SHG786569:SHI786572 SRC786569:SRE786572 TAY786569:TBA786572 TKU786569:TKW786572 TUQ786569:TUS786572 UEM786569:UEO786572 UOI786569:UOK786572 UYE786569:UYG786572 VIA786569:VIC786572 VRW786569:VRY786572 WBS786569:WBU786572 WLO786569:WLQ786572 WVK786569:WVM786572 B852105:D852108 IY852105:JA852108 SU852105:SW852108 ACQ852105:ACS852108 AMM852105:AMO852108 AWI852105:AWK852108 BGE852105:BGG852108 BQA852105:BQC852108 BZW852105:BZY852108 CJS852105:CJU852108 CTO852105:CTQ852108 DDK852105:DDM852108 DNG852105:DNI852108 DXC852105:DXE852108 EGY852105:EHA852108 EQU852105:EQW852108 FAQ852105:FAS852108 FKM852105:FKO852108 FUI852105:FUK852108 GEE852105:GEG852108 GOA852105:GOC852108 GXW852105:GXY852108 HHS852105:HHU852108 HRO852105:HRQ852108 IBK852105:IBM852108 ILG852105:ILI852108 IVC852105:IVE852108 JEY852105:JFA852108 JOU852105:JOW852108 JYQ852105:JYS852108 KIM852105:KIO852108 KSI852105:KSK852108 LCE852105:LCG852108 LMA852105:LMC852108 LVW852105:LVY852108 MFS852105:MFU852108 MPO852105:MPQ852108 MZK852105:MZM852108 NJG852105:NJI852108 NTC852105:NTE852108 OCY852105:ODA852108 OMU852105:OMW852108 OWQ852105:OWS852108 PGM852105:PGO852108 PQI852105:PQK852108 QAE852105:QAG852108 QKA852105:QKC852108 QTW852105:QTY852108 RDS852105:RDU852108 RNO852105:RNQ852108 RXK852105:RXM852108 SHG852105:SHI852108 SRC852105:SRE852108 TAY852105:TBA852108 TKU852105:TKW852108 TUQ852105:TUS852108 UEM852105:UEO852108 UOI852105:UOK852108 UYE852105:UYG852108 VIA852105:VIC852108 VRW852105:VRY852108 WBS852105:WBU852108 WLO852105:WLQ852108 WVK852105:WVM852108 B917641:D917644 IY917641:JA917644 SU917641:SW917644 ACQ917641:ACS917644 AMM917641:AMO917644 AWI917641:AWK917644 BGE917641:BGG917644 BQA917641:BQC917644 BZW917641:BZY917644 CJS917641:CJU917644 CTO917641:CTQ917644 DDK917641:DDM917644 DNG917641:DNI917644 DXC917641:DXE917644 EGY917641:EHA917644 EQU917641:EQW917644 FAQ917641:FAS917644 FKM917641:FKO917644 FUI917641:FUK917644 GEE917641:GEG917644 GOA917641:GOC917644 GXW917641:GXY917644 HHS917641:HHU917644 HRO917641:HRQ917644 IBK917641:IBM917644 ILG917641:ILI917644 IVC917641:IVE917644 JEY917641:JFA917644 JOU917641:JOW917644 JYQ917641:JYS917644 KIM917641:KIO917644 KSI917641:KSK917644 LCE917641:LCG917644 LMA917641:LMC917644 LVW917641:LVY917644 MFS917641:MFU917644 MPO917641:MPQ917644 MZK917641:MZM917644 NJG917641:NJI917644 NTC917641:NTE917644 OCY917641:ODA917644 OMU917641:OMW917644 OWQ917641:OWS917644 PGM917641:PGO917644 PQI917641:PQK917644 QAE917641:QAG917644 QKA917641:QKC917644 QTW917641:QTY917644 RDS917641:RDU917644 RNO917641:RNQ917644 RXK917641:RXM917644 SHG917641:SHI917644 SRC917641:SRE917644 TAY917641:TBA917644 TKU917641:TKW917644 TUQ917641:TUS917644 UEM917641:UEO917644 UOI917641:UOK917644 UYE917641:UYG917644 VIA917641:VIC917644 VRW917641:VRY917644 WBS917641:WBU917644 WLO917641:WLQ917644 WVK917641:WVM917644 B983177:D983180 IY983177:JA983180 SU983177:SW983180 ACQ983177:ACS983180 AMM983177:AMO983180 AWI983177:AWK983180 BGE983177:BGG983180 BQA983177:BQC983180 BZW983177:BZY983180 CJS983177:CJU983180 CTO983177:CTQ983180 DDK983177:DDM983180 DNG983177:DNI983180 DXC983177:DXE983180 EGY983177:EHA983180 EQU983177:EQW983180 FAQ983177:FAS983180 FKM983177:FKO983180 FUI983177:FUK983180 GEE983177:GEG983180 GOA983177:GOC983180 GXW983177:GXY983180 HHS983177:HHU983180 HRO983177:HRQ983180 IBK983177:IBM983180 ILG983177:ILI983180 IVC983177:IVE983180 JEY983177:JFA983180 JOU983177:JOW983180 JYQ983177:JYS983180 KIM983177:KIO983180 KSI983177:KSK983180 LCE983177:LCG983180 LMA983177:LMC983180 LVW983177:LVY983180 MFS983177:MFU983180 MPO983177:MPQ983180 MZK983177:MZM983180 NJG983177:NJI983180 NTC983177:NTE983180 OCY983177:ODA983180 OMU983177:OMW983180 OWQ983177:OWS983180 PGM983177:PGO983180 PQI983177:PQK983180 QAE983177:QAG983180 QKA983177:QKC983180 QTW983177:QTY983180 RDS983177:RDU983180 RNO983177:RNQ983180 RXK983177:RXM983180 SHG983177:SHI983180 SRC983177:SRE983180 TAY983177:TBA983180 TKU983177:TKW983180 TUQ983177:TUS983180 UEM983177:UEO983180 UOI983177:UOK983180 UYE983177:UYG983180 VIA983177:VIC983180 VRW983177:VRY983180 WBS983177:WBU983180 WLO983177:WLQ983180 B137:D140" xr:uid="{C4704BA9-0178-4705-B6AD-EC94BDC73A9A}"/>
    <dataValidation allowBlank="1" showInputMessage="1" showErrorMessage="1" promptTitle="CAMPO OBRIGATÓRIO" prompt="Informe a área de especialização do ramo do conhecimento a que se aplica o serviço contratado." sqref="WVO983186:WVO983189 JC146:JC149 SY146:SY149 ACU146:ACU149 AMQ146:AMQ149 AWM146:AWM149 BGI146:BGI149 BQE146:BQE149 CAA146:CAA149 CJW146:CJW149 CTS146:CTS149 DDO146:DDO149 DNK146:DNK149 DXG146:DXG149 EHC146:EHC149 EQY146:EQY149 FAU146:FAU149 FKQ146:FKQ149 FUM146:FUM149 GEI146:GEI149 GOE146:GOE149 GYA146:GYA149 HHW146:HHW149 HRS146:HRS149 IBO146:IBO149 ILK146:ILK149 IVG146:IVG149 JFC146:JFC149 JOY146:JOY149 JYU146:JYU149 KIQ146:KIQ149 KSM146:KSM149 LCI146:LCI149 LME146:LME149 LWA146:LWA149 MFW146:MFW149 MPS146:MPS149 MZO146:MZO149 NJK146:NJK149 NTG146:NTG149 ODC146:ODC149 OMY146:OMY149 OWU146:OWU149 PGQ146:PGQ149 PQM146:PQM149 QAI146:QAI149 QKE146:QKE149 QUA146:QUA149 RDW146:RDW149 RNS146:RNS149 RXO146:RXO149 SHK146:SHK149 SRG146:SRG149 TBC146:TBC149 TKY146:TKY149 TUU146:TUU149 UEQ146:UEQ149 UOM146:UOM149 UYI146:UYI149 VIE146:VIE149 VSA146:VSA149 WBW146:WBW149 WLS146:WLS149 WVO146:WVO149 F65682:F65685 JC65682:JC65685 SY65682:SY65685 ACU65682:ACU65685 AMQ65682:AMQ65685 AWM65682:AWM65685 BGI65682:BGI65685 BQE65682:BQE65685 CAA65682:CAA65685 CJW65682:CJW65685 CTS65682:CTS65685 DDO65682:DDO65685 DNK65682:DNK65685 DXG65682:DXG65685 EHC65682:EHC65685 EQY65682:EQY65685 FAU65682:FAU65685 FKQ65682:FKQ65685 FUM65682:FUM65685 GEI65682:GEI65685 GOE65682:GOE65685 GYA65682:GYA65685 HHW65682:HHW65685 HRS65682:HRS65685 IBO65682:IBO65685 ILK65682:ILK65685 IVG65682:IVG65685 JFC65682:JFC65685 JOY65682:JOY65685 JYU65682:JYU65685 KIQ65682:KIQ65685 KSM65682:KSM65685 LCI65682:LCI65685 LME65682:LME65685 LWA65682:LWA65685 MFW65682:MFW65685 MPS65682:MPS65685 MZO65682:MZO65685 NJK65682:NJK65685 NTG65682:NTG65685 ODC65682:ODC65685 OMY65682:OMY65685 OWU65682:OWU65685 PGQ65682:PGQ65685 PQM65682:PQM65685 QAI65682:QAI65685 QKE65682:QKE65685 QUA65682:QUA65685 RDW65682:RDW65685 RNS65682:RNS65685 RXO65682:RXO65685 SHK65682:SHK65685 SRG65682:SRG65685 TBC65682:TBC65685 TKY65682:TKY65685 TUU65682:TUU65685 UEQ65682:UEQ65685 UOM65682:UOM65685 UYI65682:UYI65685 VIE65682:VIE65685 VSA65682:VSA65685 WBW65682:WBW65685 WLS65682:WLS65685 WVO65682:WVO65685 F131218:F131221 JC131218:JC131221 SY131218:SY131221 ACU131218:ACU131221 AMQ131218:AMQ131221 AWM131218:AWM131221 BGI131218:BGI131221 BQE131218:BQE131221 CAA131218:CAA131221 CJW131218:CJW131221 CTS131218:CTS131221 DDO131218:DDO131221 DNK131218:DNK131221 DXG131218:DXG131221 EHC131218:EHC131221 EQY131218:EQY131221 FAU131218:FAU131221 FKQ131218:FKQ131221 FUM131218:FUM131221 GEI131218:GEI131221 GOE131218:GOE131221 GYA131218:GYA131221 HHW131218:HHW131221 HRS131218:HRS131221 IBO131218:IBO131221 ILK131218:ILK131221 IVG131218:IVG131221 JFC131218:JFC131221 JOY131218:JOY131221 JYU131218:JYU131221 KIQ131218:KIQ131221 KSM131218:KSM131221 LCI131218:LCI131221 LME131218:LME131221 LWA131218:LWA131221 MFW131218:MFW131221 MPS131218:MPS131221 MZO131218:MZO131221 NJK131218:NJK131221 NTG131218:NTG131221 ODC131218:ODC131221 OMY131218:OMY131221 OWU131218:OWU131221 PGQ131218:PGQ131221 PQM131218:PQM131221 QAI131218:QAI131221 QKE131218:QKE131221 QUA131218:QUA131221 RDW131218:RDW131221 RNS131218:RNS131221 RXO131218:RXO131221 SHK131218:SHK131221 SRG131218:SRG131221 TBC131218:TBC131221 TKY131218:TKY131221 TUU131218:TUU131221 UEQ131218:UEQ131221 UOM131218:UOM131221 UYI131218:UYI131221 VIE131218:VIE131221 VSA131218:VSA131221 WBW131218:WBW131221 WLS131218:WLS131221 WVO131218:WVO131221 F196754:F196757 JC196754:JC196757 SY196754:SY196757 ACU196754:ACU196757 AMQ196754:AMQ196757 AWM196754:AWM196757 BGI196754:BGI196757 BQE196754:BQE196757 CAA196754:CAA196757 CJW196754:CJW196757 CTS196754:CTS196757 DDO196754:DDO196757 DNK196754:DNK196757 DXG196754:DXG196757 EHC196754:EHC196757 EQY196754:EQY196757 FAU196754:FAU196757 FKQ196754:FKQ196757 FUM196754:FUM196757 GEI196754:GEI196757 GOE196754:GOE196757 GYA196754:GYA196757 HHW196754:HHW196757 HRS196754:HRS196757 IBO196754:IBO196757 ILK196754:ILK196757 IVG196754:IVG196757 JFC196754:JFC196757 JOY196754:JOY196757 JYU196754:JYU196757 KIQ196754:KIQ196757 KSM196754:KSM196757 LCI196754:LCI196757 LME196754:LME196757 LWA196754:LWA196757 MFW196754:MFW196757 MPS196754:MPS196757 MZO196754:MZO196757 NJK196754:NJK196757 NTG196754:NTG196757 ODC196754:ODC196757 OMY196754:OMY196757 OWU196754:OWU196757 PGQ196754:PGQ196757 PQM196754:PQM196757 QAI196754:QAI196757 QKE196754:QKE196757 QUA196754:QUA196757 RDW196754:RDW196757 RNS196754:RNS196757 RXO196754:RXO196757 SHK196754:SHK196757 SRG196754:SRG196757 TBC196754:TBC196757 TKY196754:TKY196757 TUU196754:TUU196757 UEQ196754:UEQ196757 UOM196754:UOM196757 UYI196754:UYI196757 VIE196754:VIE196757 VSA196754:VSA196757 WBW196754:WBW196757 WLS196754:WLS196757 WVO196754:WVO196757 F262290:F262293 JC262290:JC262293 SY262290:SY262293 ACU262290:ACU262293 AMQ262290:AMQ262293 AWM262290:AWM262293 BGI262290:BGI262293 BQE262290:BQE262293 CAA262290:CAA262293 CJW262290:CJW262293 CTS262290:CTS262293 DDO262290:DDO262293 DNK262290:DNK262293 DXG262290:DXG262293 EHC262290:EHC262293 EQY262290:EQY262293 FAU262290:FAU262293 FKQ262290:FKQ262293 FUM262290:FUM262293 GEI262290:GEI262293 GOE262290:GOE262293 GYA262290:GYA262293 HHW262290:HHW262293 HRS262290:HRS262293 IBO262290:IBO262293 ILK262290:ILK262293 IVG262290:IVG262293 JFC262290:JFC262293 JOY262290:JOY262293 JYU262290:JYU262293 KIQ262290:KIQ262293 KSM262290:KSM262293 LCI262290:LCI262293 LME262290:LME262293 LWA262290:LWA262293 MFW262290:MFW262293 MPS262290:MPS262293 MZO262290:MZO262293 NJK262290:NJK262293 NTG262290:NTG262293 ODC262290:ODC262293 OMY262290:OMY262293 OWU262290:OWU262293 PGQ262290:PGQ262293 PQM262290:PQM262293 QAI262290:QAI262293 QKE262290:QKE262293 QUA262290:QUA262293 RDW262290:RDW262293 RNS262290:RNS262293 RXO262290:RXO262293 SHK262290:SHK262293 SRG262290:SRG262293 TBC262290:TBC262293 TKY262290:TKY262293 TUU262290:TUU262293 UEQ262290:UEQ262293 UOM262290:UOM262293 UYI262290:UYI262293 VIE262290:VIE262293 VSA262290:VSA262293 WBW262290:WBW262293 WLS262290:WLS262293 WVO262290:WVO262293 F327826:F327829 JC327826:JC327829 SY327826:SY327829 ACU327826:ACU327829 AMQ327826:AMQ327829 AWM327826:AWM327829 BGI327826:BGI327829 BQE327826:BQE327829 CAA327826:CAA327829 CJW327826:CJW327829 CTS327826:CTS327829 DDO327826:DDO327829 DNK327826:DNK327829 DXG327826:DXG327829 EHC327826:EHC327829 EQY327826:EQY327829 FAU327826:FAU327829 FKQ327826:FKQ327829 FUM327826:FUM327829 GEI327826:GEI327829 GOE327826:GOE327829 GYA327826:GYA327829 HHW327826:HHW327829 HRS327826:HRS327829 IBO327826:IBO327829 ILK327826:ILK327829 IVG327826:IVG327829 JFC327826:JFC327829 JOY327826:JOY327829 JYU327826:JYU327829 KIQ327826:KIQ327829 KSM327826:KSM327829 LCI327826:LCI327829 LME327826:LME327829 LWA327826:LWA327829 MFW327826:MFW327829 MPS327826:MPS327829 MZO327826:MZO327829 NJK327826:NJK327829 NTG327826:NTG327829 ODC327826:ODC327829 OMY327826:OMY327829 OWU327826:OWU327829 PGQ327826:PGQ327829 PQM327826:PQM327829 QAI327826:QAI327829 QKE327826:QKE327829 QUA327826:QUA327829 RDW327826:RDW327829 RNS327826:RNS327829 RXO327826:RXO327829 SHK327826:SHK327829 SRG327826:SRG327829 TBC327826:TBC327829 TKY327826:TKY327829 TUU327826:TUU327829 UEQ327826:UEQ327829 UOM327826:UOM327829 UYI327826:UYI327829 VIE327826:VIE327829 VSA327826:VSA327829 WBW327826:WBW327829 WLS327826:WLS327829 WVO327826:WVO327829 F393362:F393365 JC393362:JC393365 SY393362:SY393365 ACU393362:ACU393365 AMQ393362:AMQ393365 AWM393362:AWM393365 BGI393362:BGI393365 BQE393362:BQE393365 CAA393362:CAA393365 CJW393362:CJW393365 CTS393362:CTS393365 DDO393362:DDO393365 DNK393362:DNK393365 DXG393362:DXG393365 EHC393362:EHC393365 EQY393362:EQY393365 FAU393362:FAU393365 FKQ393362:FKQ393365 FUM393362:FUM393365 GEI393362:GEI393365 GOE393362:GOE393365 GYA393362:GYA393365 HHW393362:HHW393365 HRS393362:HRS393365 IBO393362:IBO393365 ILK393362:ILK393365 IVG393362:IVG393365 JFC393362:JFC393365 JOY393362:JOY393365 JYU393362:JYU393365 KIQ393362:KIQ393365 KSM393362:KSM393365 LCI393362:LCI393365 LME393362:LME393365 LWA393362:LWA393365 MFW393362:MFW393365 MPS393362:MPS393365 MZO393362:MZO393365 NJK393362:NJK393365 NTG393362:NTG393365 ODC393362:ODC393365 OMY393362:OMY393365 OWU393362:OWU393365 PGQ393362:PGQ393365 PQM393362:PQM393365 QAI393362:QAI393365 QKE393362:QKE393365 QUA393362:QUA393365 RDW393362:RDW393365 RNS393362:RNS393365 RXO393362:RXO393365 SHK393362:SHK393365 SRG393362:SRG393365 TBC393362:TBC393365 TKY393362:TKY393365 TUU393362:TUU393365 UEQ393362:UEQ393365 UOM393362:UOM393365 UYI393362:UYI393365 VIE393362:VIE393365 VSA393362:VSA393365 WBW393362:WBW393365 WLS393362:WLS393365 WVO393362:WVO393365 F458898:F458901 JC458898:JC458901 SY458898:SY458901 ACU458898:ACU458901 AMQ458898:AMQ458901 AWM458898:AWM458901 BGI458898:BGI458901 BQE458898:BQE458901 CAA458898:CAA458901 CJW458898:CJW458901 CTS458898:CTS458901 DDO458898:DDO458901 DNK458898:DNK458901 DXG458898:DXG458901 EHC458898:EHC458901 EQY458898:EQY458901 FAU458898:FAU458901 FKQ458898:FKQ458901 FUM458898:FUM458901 GEI458898:GEI458901 GOE458898:GOE458901 GYA458898:GYA458901 HHW458898:HHW458901 HRS458898:HRS458901 IBO458898:IBO458901 ILK458898:ILK458901 IVG458898:IVG458901 JFC458898:JFC458901 JOY458898:JOY458901 JYU458898:JYU458901 KIQ458898:KIQ458901 KSM458898:KSM458901 LCI458898:LCI458901 LME458898:LME458901 LWA458898:LWA458901 MFW458898:MFW458901 MPS458898:MPS458901 MZO458898:MZO458901 NJK458898:NJK458901 NTG458898:NTG458901 ODC458898:ODC458901 OMY458898:OMY458901 OWU458898:OWU458901 PGQ458898:PGQ458901 PQM458898:PQM458901 QAI458898:QAI458901 QKE458898:QKE458901 QUA458898:QUA458901 RDW458898:RDW458901 RNS458898:RNS458901 RXO458898:RXO458901 SHK458898:SHK458901 SRG458898:SRG458901 TBC458898:TBC458901 TKY458898:TKY458901 TUU458898:TUU458901 UEQ458898:UEQ458901 UOM458898:UOM458901 UYI458898:UYI458901 VIE458898:VIE458901 VSA458898:VSA458901 WBW458898:WBW458901 WLS458898:WLS458901 WVO458898:WVO458901 F524434:F524437 JC524434:JC524437 SY524434:SY524437 ACU524434:ACU524437 AMQ524434:AMQ524437 AWM524434:AWM524437 BGI524434:BGI524437 BQE524434:BQE524437 CAA524434:CAA524437 CJW524434:CJW524437 CTS524434:CTS524437 DDO524434:DDO524437 DNK524434:DNK524437 DXG524434:DXG524437 EHC524434:EHC524437 EQY524434:EQY524437 FAU524434:FAU524437 FKQ524434:FKQ524437 FUM524434:FUM524437 GEI524434:GEI524437 GOE524434:GOE524437 GYA524434:GYA524437 HHW524434:HHW524437 HRS524434:HRS524437 IBO524434:IBO524437 ILK524434:ILK524437 IVG524434:IVG524437 JFC524434:JFC524437 JOY524434:JOY524437 JYU524434:JYU524437 KIQ524434:KIQ524437 KSM524434:KSM524437 LCI524434:LCI524437 LME524434:LME524437 LWA524434:LWA524437 MFW524434:MFW524437 MPS524434:MPS524437 MZO524434:MZO524437 NJK524434:NJK524437 NTG524434:NTG524437 ODC524434:ODC524437 OMY524434:OMY524437 OWU524434:OWU524437 PGQ524434:PGQ524437 PQM524434:PQM524437 QAI524434:QAI524437 QKE524434:QKE524437 QUA524434:QUA524437 RDW524434:RDW524437 RNS524434:RNS524437 RXO524434:RXO524437 SHK524434:SHK524437 SRG524434:SRG524437 TBC524434:TBC524437 TKY524434:TKY524437 TUU524434:TUU524437 UEQ524434:UEQ524437 UOM524434:UOM524437 UYI524434:UYI524437 VIE524434:VIE524437 VSA524434:VSA524437 WBW524434:WBW524437 WLS524434:WLS524437 WVO524434:WVO524437 F589970:F589973 JC589970:JC589973 SY589970:SY589973 ACU589970:ACU589973 AMQ589970:AMQ589973 AWM589970:AWM589973 BGI589970:BGI589973 BQE589970:BQE589973 CAA589970:CAA589973 CJW589970:CJW589973 CTS589970:CTS589973 DDO589970:DDO589973 DNK589970:DNK589973 DXG589970:DXG589973 EHC589970:EHC589973 EQY589970:EQY589973 FAU589970:FAU589973 FKQ589970:FKQ589973 FUM589970:FUM589973 GEI589970:GEI589973 GOE589970:GOE589973 GYA589970:GYA589973 HHW589970:HHW589973 HRS589970:HRS589973 IBO589970:IBO589973 ILK589970:ILK589973 IVG589970:IVG589973 JFC589970:JFC589973 JOY589970:JOY589973 JYU589970:JYU589973 KIQ589970:KIQ589973 KSM589970:KSM589973 LCI589970:LCI589973 LME589970:LME589973 LWA589970:LWA589973 MFW589970:MFW589973 MPS589970:MPS589973 MZO589970:MZO589973 NJK589970:NJK589973 NTG589970:NTG589973 ODC589970:ODC589973 OMY589970:OMY589973 OWU589970:OWU589973 PGQ589970:PGQ589973 PQM589970:PQM589973 QAI589970:QAI589973 QKE589970:QKE589973 QUA589970:QUA589973 RDW589970:RDW589973 RNS589970:RNS589973 RXO589970:RXO589973 SHK589970:SHK589973 SRG589970:SRG589973 TBC589970:TBC589973 TKY589970:TKY589973 TUU589970:TUU589973 UEQ589970:UEQ589973 UOM589970:UOM589973 UYI589970:UYI589973 VIE589970:VIE589973 VSA589970:VSA589973 WBW589970:WBW589973 WLS589970:WLS589973 WVO589970:WVO589973 F655506:F655509 JC655506:JC655509 SY655506:SY655509 ACU655506:ACU655509 AMQ655506:AMQ655509 AWM655506:AWM655509 BGI655506:BGI655509 BQE655506:BQE655509 CAA655506:CAA655509 CJW655506:CJW655509 CTS655506:CTS655509 DDO655506:DDO655509 DNK655506:DNK655509 DXG655506:DXG655509 EHC655506:EHC655509 EQY655506:EQY655509 FAU655506:FAU655509 FKQ655506:FKQ655509 FUM655506:FUM655509 GEI655506:GEI655509 GOE655506:GOE655509 GYA655506:GYA655509 HHW655506:HHW655509 HRS655506:HRS655509 IBO655506:IBO655509 ILK655506:ILK655509 IVG655506:IVG655509 JFC655506:JFC655509 JOY655506:JOY655509 JYU655506:JYU655509 KIQ655506:KIQ655509 KSM655506:KSM655509 LCI655506:LCI655509 LME655506:LME655509 LWA655506:LWA655509 MFW655506:MFW655509 MPS655506:MPS655509 MZO655506:MZO655509 NJK655506:NJK655509 NTG655506:NTG655509 ODC655506:ODC655509 OMY655506:OMY655509 OWU655506:OWU655509 PGQ655506:PGQ655509 PQM655506:PQM655509 QAI655506:QAI655509 QKE655506:QKE655509 QUA655506:QUA655509 RDW655506:RDW655509 RNS655506:RNS655509 RXO655506:RXO655509 SHK655506:SHK655509 SRG655506:SRG655509 TBC655506:TBC655509 TKY655506:TKY655509 TUU655506:TUU655509 UEQ655506:UEQ655509 UOM655506:UOM655509 UYI655506:UYI655509 VIE655506:VIE655509 VSA655506:VSA655509 WBW655506:WBW655509 WLS655506:WLS655509 WVO655506:WVO655509 F721042:F721045 JC721042:JC721045 SY721042:SY721045 ACU721042:ACU721045 AMQ721042:AMQ721045 AWM721042:AWM721045 BGI721042:BGI721045 BQE721042:BQE721045 CAA721042:CAA721045 CJW721042:CJW721045 CTS721042:CTS721045 DDO721042:DDO721045 DNK721042:DNK721045 DXG721042:DXG721045 EHC721042:EHC721045 EQY721042:EQY721045 FAU721042:FAU721045 FKQ721042:FKQ721045 FUM721042:FUM721045 GEI721042:GEI721045 GOE721042:GOE721045 GYA721042:GYA721045 HHW721042:HHW721045 HRS721042:HRS721045 IBO721042:IBO721045 ILK721042:ILK721045 IVG721042:IVG721045 JFC721042:JFC721045 JOY721042:JOY721045 JYU721042:JYU721045 KIQ721042:KIQ721045 KSM721042:KSM721045 LCI721042:LCI721045 LME721042:LME721045 LWA721042:LWA721045 MFW721042:MFW721045 MPS721042:MPS721045 MZO721042:MZO721045 NJK721042:NJK721045 NTG721042:NTG721045 ODC721042:ODC721045 OMY721042:OMY721045 OWU721042:OWU721045 PGQ721042:PGQ721045 PQM721042:PQM721045 QAI721042:QAI721045 QKE721042:QKE721045 QUA721042:QUA721045 RDW721042:RDW721045 RNS721042:RNS721045 RXO721042:RXO721045 SHK721042:SHK721045 SRG721042:SRG721045 TBC721042:TBC721045 TKY721042:TKY721045 TUU721042:TUU721045 UEQ721042:UEQ721045 UOM721042:UOM721045 UYI721042:UYI721045 VIE721042:VIE721045 VSA721042:VSA721045 WBW721042:WBW721045 WLS721042:WLS721045 WVO721042:WVO721045 F786578:F786581 JC786578:JC786581 SY786578:SY786581 ACU786578:ACU786581 AMQ786578:AMQ786581 AWM786578:AWM786581 BGI786578:BGI786581 BQE786578:BQE786581 CAA786578:CAA786581 CJW786578:CJW786581 CTS786578:CTS786581 DDO786578:DDO786581 DNK786578:DNK786581 DXG786578:DXG786581 EHC786578:EHC786581 EQY786578:EQY786581 FAU786578:FAU786581 FKQ786578:FKQ786581 FUM786578:FUM786581 GEI786578:GEI786581 GOE786578:GOE786581 GYA786578:GYA786581 HHW786578:HHW786581 HRS786578:HRS786581 IBO786578:IBO786581 ILK786578:ILK786581 IVG786578:IVG786581 JFC786578:JFC786581 JOY786578:JOY786581 JYU786578:JYU786581 KIQ786578:KIQ786581 KSM786578:KSM786581 LCI786578:LCI786581 LME786578:LME786581 LWA786578:LWA786581 MFW786578:MFW786581 MPS786578:MPS786581 MZO786578:MZO786581 NJK786578:NJK786581 NTG786578:NTG786581 ODC786578:ODC786581 OMY786578:OMY786581 OWU786578:OWU786581 PGQ786578:PGQ786581 PQM786578:PQM786581 QAI786578:QAI786581 QKE786578:QKE786581 QUA786578:QUA786581 RDW786578:RDW786581 RNS786578:RNS786581 RXO786578:RXO786581 SHK786578:SHK786581 SRG786578:SRG786581 TBC786578:TBC786581 TKY786578:TKY786581 TUU786578:TUU786581 UEQ786578:UEQ786581 UOM786578:UOM786581 UYI786578:UYI786581 VIE786578:VIE786581 VSA786578:VSA786581 WBW786578:WBW786581 WLS786578:WLS786581 WVO786578:WVO786581 F852114:F852117 JC852114:JC852117 SY852114:SY852117 ACU852114:ACU852117 AMQ852114:AMQ852117 AWM852114:AWM852117 BGI852114:BGI852117 BQE852114:BQE852117 CAA852114:CAA852117 CJW852114:CJW852117 CTS852114:CTS852117 DDO852114:DDO852117 DNK852114:DNK852117 DXG852114:DXG852117 EHC852114:EHC852117 EQY852114:EQY852117 FAU852114:FAU852117 FKQ852114:FKQ852117 FUM852114:FUM852117 GEI852114:GEI852117 GOE852114:GOE852117 GYA852114:GYA852117 HHW852114:HHW852117 HRS852114:HRS852117 IBO852114:IBO852117 ILK852114:ILK852117 IVG852114:IVG852117 JFC852114:JFC852117 JOY852114:JOY852117 JYU852114:JYU852117 KIQ852114:KIQ852117 KSM852114:KSM852117 LCI852114:LCI852117 LME852114:LME852117 LWA852114:LWA852117 MFW852114:MFW852117 MPS852114:MPS852117 MZO852114:MZO852117 NJK852114:NJK852117 NTG852114:NTG852117 ODC852114:ODC852117 OMY852114:OMY852117 OWU852114:OWU852117 PGQ852114:PGQ852117 PQM852114:PQM852117 QAI852114:QAI852117 QKE852114:QKE852117 QUA852114:QUA852117 RDW852114:RDW852117 RNS852114:RNS852117 RXO852114:RXO852117 SHK852114:SHK852117 SRG852114:SRG852117 TBC852114:TBC852117 TKY852114:TKY852117 TUU852114:TUU852117 UEQ852114:UEQ852117 UOM852114:UOM852117 UYI852114:UYI852117 VIE852114:VIE852117 VSA852114:VSA852117 WBW852114:WBW852117 WLS852114:WLS852117 WVO852114:WVO852117 F917650:F917653 JC917650:JC917653 SY917650:SY917653 ACU917650:ACU917653 AMQ917650:AMQ917653 AWM917650:AWM917653 BGI917650:BGI917653 BQE917650:BQE917653 CAA917650:CAA917653 CJW917650:CJW917653 CTS917650:CTS917653 DDO917650:DDO917653 DNK917650:DNK917653 DXG917650:DXG917653 EHC917650:EHC917653 EQY917650:EQY917653 FAU917650:FAU917653 FKQ917650:FKQ917653 FUM917650:FUM917653 GEI917650:GEI917653 GOE917650:GOE917653 GYA917650:GYA917653 HHW917650:HHW917653 HRS917650:HRS917653 IBO917650:IBO917653 ILK917650:ILK917653 IVG917650:IVG917653 JFC917650:JFC917653 JOY917650:JOY917653 JYU917650:JYU917653 KIQ917650:KIQ917653 KSM917650:KSM917653 LCI917650:LCI917653 LME917650:LME917653 LWA917650:LWA917653 MFW917650:MFW917653 MPS917650:MPS917653 MZO917650:MZO917653 NJK917650:NJK917653 NTG917650:NTG917653 ODC917650:ODC917653 OMY917650:OMY917653 OWU917650:OWU917653 PGQ917650:PGQ917653 PQM917650:PQM917653 QAI917650:QAI917653 QKE917650:QKE917653 QUA917650:QUA917653 RDW917650:RDW917653 RNS917650:RNS917653 RXO917650:RXO917653 SHK917650:SHK917653 SRG917650:SRG917653 TBC917650:TBC917653 TKY917650:TKY917653 TUU917650:TUU917653 UEQ917650:UEQ917653 UOM917650:UOM917653 UYI917650:UYI917653 VIE917650:VIE917653 VSA917650:VSA917653 WBW917650:WBW917653 WLS917650:WLS917653 WVO917650:WVO917653 F983186:F983189 JC983186:JC983189 SY983186:SY983189 ACU983186:ACU983189 AMQ983186:AMQ983189 AWM983186:AWM983189 BGI983186:BGI983189 BQE983186:BQE983189 CAA983186:CAA983189 CJW983186:CJW983189 CTS983186:CTS983189 DDO983186:DDO983189 DNK983186:DNK983189 DXG983186:DXG983189 EHC983186:EHC983189 EQY983186:EQY983189 FAU983186:FAU983189 FKQ983186:FKQ983189 FUM983186:FUM983189 GEI983186:GEI983189 GOE983186:GOE983189 GYA983186:GYA983189 HHW983186:HHW983189 HRS983186:HRS983189 IBO983186:IBO983189 ILK983186:ILK983189 IVG983186:IVG983189 JFC983186:JFC983189 JOY983186:JOY983189 JYU983186:JYU983189 KIQ983186:KIQ983189 KSM983186:KSM983189 LCI983186:LCI983189 LME983186:LME983189 LWA983186:LWA983189 MFW983186:MFW983189 MPS983186:MPS983189 MZO983186:MZO983189 NJK983186:NJK983189 NTG983186:NTG983189 ODC983186:ODC983189 OMY983186:OMY983189 OWU983186:OWU983189 PGQ983186:PGQ983189 PQM983186:PQM983189 QAI983186:QAI983189 QKE983186:QKE983189 QUA983186:QUA983189 RDW983186:RDW983189 RNS983186:RNS983189 RXO983186:RXO983189 SHK983186:SHK983189 SRG983186:SRG983189 TBC983186:TBC983189 TKY983186:TKY983189 TUU983186:TUU983189 UEQ983186:UEQ983189 UOM983186:UOM983189 UYI983186:UYI983189 VIE983186:VIE983189 VSA983186:VSA983189 WBW983186:WBW983189 WLS983186:WLS983189" xr:uid="{DE61DFD5-870F-40FB-A3F5-D33BF9BB0548}"/>
    <dataValidation allowBlank="1" showInputMessage="1" showErrorMessage="1" promptTitle="OUTROS ITENS" prompt="Consulte, antes de lançar nesta rubrica, as condições de aceitação e limites que podem existir em função da linha de crédito que está sendo pretendida. As linhas de Inovação podem aceitar outras despesas necessárias para a realização do projeto." sqref="A166:A169 IX166:IX169 ST166:ST169 ACP166:ACP169 AML166:AML169 AWH166:AWH169 BGD166:BGD169 BPZ166:BPZ169 BZV166:BZV169 CJR166:CJR169 CTN166:CTN169 DDJ166:DDJ169 DNF166:DNF169 DXB166:DXB169 EGX166:EGX169 EQT166:EQT169 FAP166:FAP169 FKL166:FKL169 FUH166:FUH169 GED166:GED169 GNZ166:GNZ169 GXV166:GXV169 HHR166:HHR169 HRN166:HRN169 IBJ166:IBJ169 ILF166:ILF169 IVB166:IVB169 JEX166:JEX169 JOT166:JOT169 JYP166:JYP169 KIL166:KIL169 KSH166:KSH169 LCD166:LCD169 LLZ166:LLZ169 LVV166:LVV169 MFR166:MFR169 MPN166:MPN169 MZJ166:MZJ169 NJF166:NJF169 NTB166:NTB169 OCX166:OCX169 OMT166:OMT169 OWP166:OWP169 PGL166:PGL169 PQH166:PQH169 QAD166:QAD169 QJZ166:QJZ169 QTV166:QTV169 RDR166:RDR169 RNN166:RNN169 RXJ166:RXJ169 SHF166:SHF169 SRB166:SRB169 TAX166:TAX169 TKT166:TKT169 TUP166:TUP169 UEL166:UEL169 UOH166:UOH169 UYD166:UYD169 VHZ166:VHZ169 VRV166:VRV169 WBR166:WBR169 WLN166:WLN169 WVJ166:WVJ169 A65702:A65705 IX65702:IX65705 ST65702:ST65705 ACP65702:ACP65705 AML65702:AML65705 AWH65702:AWH65705 BGD65702:BGD65705 BPZ65702:BPZ65705 BZV65702:BZV65705 CJR65702:CJR65705 CTN65702:CTN65705 DDJ65702:DDJ65705 DNF65702:DNF65705 DXB65702:DXB65705 EGX65702:EGX65705 EQT65702:EQT65705 FAP65702:FAP65705 FKL65702:FKL65705 FUH65702:FUH65705 GED65702:GED65705 GNZ65702:GNZ65705 GXV65702:GXV65705 HHR65702:HHR65705 HRN65702:HRN65705 IBJ65702:IBJ65705 ILF65702:ILF65705 IVB65702:IVB65705 JEX65702:JEX65705 JOT65702:JOT65705 JYP65702:JYP65705 KIL65702:KIL65705 KSH65702:KSH65705 LCD65702:LCD65705 LLZ65702:LLZ65705 LVV65702:LVV65705 MFR65702:MFR65705 MPN65702:MPN65705 MZJ65702:MZJ65705 NJF65702:NJF65705 NTB65702:NTB65705 OCX65702:OCX65705 OMT65702:OMT65705 OWP65702:OWP65705 PGL65702:PGL65705 PQH65702:PQH65705 QAD65702:QAD65705 QJZ65702:QJZ65705 QTV65702:QTV65705 RDR65702:RDR65705 RNN65702:RNN65705 RXJ65702:RXJ65705 SHF65702:SHF65705 SRB65702:SRB65705 TAX65702:TAX65705 TKT65702:TKT65705 TUP65702:TUP65705 UEL65702:UEL65705 UOH65702:UOH65705 UYD65702:UYD65705 VHZ65702:VHZ65705 VRV65702:VRV65705 WBR65702:WBR65705 WLN65702:WLN65705 WVJ65702:WVJ65705 A131238:A131241 IX131238:IX131241 ST131238:ST131241 ACP131238:ACP131241 AML131238:AML131241 AWH131238:AWH131241 BGD131238:BGD131241 BPZ131238:BPZ131241 BZV131238:BZV131241 CJR131238:CJR131241 CTN131238:CTN131241 DDJ131238:DDJ131241 DNF131238:DNF131241 DXB131238:DXB131241 EGX131238:EGX131241 EQT131238:EQT131241 FAP131238:FAP131241 FKL131238:FKL131241 FUH131238:FUH131241 GED131238:GED131241 GNZ131238:GNZ131241 GXV131238:GXV131241 HHR131238:HHR131241 HRN131238:HRN131241 IBJ131238:IBJ131241 ILF131238:ILF131241 IVB131238:IVB131241 JEX131238:JEX131241 JOT131238:JOT131241 JYP131238:JYP131241 KIL131238:KIL131241 KSH131238:KSH131241 LCD131238:LCD131241 LLZ131238:LLZ131241 LVV131238:LVV131241 MFR131238:MFR131241 MPN131238:MPN131241 MZJ131238:MZJ131241 NJF131238:NJF131241 NTB131238:NTB131241 OCX131238:OCX131241 OMT131238:OMT131241 OWP131238:OWP131241 PGL131238:PGL131241 PQH131238:PQH131241 QAD131238:QAD131241 QJZ131238:QJZ131241 QTV131238:QTV131241 RDR131238:RDR131241 RNN131238:RNN131241 RXJ131238:RXJ131241 SHF131238:SHF131241 SRB131238:SRB131241 TAX131238:TAX131241 TKT131238:TKT131241 TUP131238:TUP131241 UEL131238:UEL131241 UOH131238:UOH131241 UYD131238:UYD131241 VHZ131238:VHZ131241 VRV131238:VRV131241 WBR131238:WBR131241 WLN131238:WLN131241 WVJ131238:WVJ131241 A196774:A196777 IX196774:IX196777 ST196774:ST196777 ACP196774:ACP196777 AML196774:AML196777 AWH196774:AWH196777 BGD196774:BGD196777 BPZ196774:BPZ196777 BZV196774:BZV196777 CJR196774:CJR196777 CTN196774:CTN196777 DDJ196774:DDJ196777 DNF196774:DNF196777 DXB196774:DXB196777 EGX196774:EGX196777 EQT196774:EQT196777 FAP196774:FAP196777 FKL196774:FKL196777 FUH196774:FUH196777 GED196774:GED196777 GNZ196774:GNZ196777 GXV196774:GXV196777 HHR196774:HHR196777 HRN196774:HRN196777 IBJ196774:IBJ196777 ILF196774:ILF196777 IVB196774:IVB196777 JEX196774:JEX196777 JOT196774:JOT196777 JYP196774:JYP196777 KIL196774:KIL196777 KSH196774:KSH196777 LCD196774:LCD196777 LLZ196774:LLZ196777 LVV196774:LVV196777 MFR196774:MFR196777 MPN196774:MPN196777 MZJ196774:MZJ196777 NJF196774:NJF196777 NTB196774:NTB196777 OCX196774:OCX196777 OMT196774:OMT196777 OWP196774:OWP196777 PGL196774:PGL196777 PQH196774:PQH196777 QAD196774:QAD196777 QJZ196774:QJZ196777 QTV196774:QTV196777 RDR196774:RDR196777 RNN196774:RNN196777 RXJ196774:RXJ196777 SHF196774:SHF196777 SRB196774:SRB196777 TAX196774:TAX196777 TKT196774:TKT196777 TUP196774:TUP196777 UEL196774:UEL196777 UOH196774:UOH196777 UYD196774:UYD196777 VHZ196774:VHZ196777 VRV196774:VRV196777 WBR196774:WBR196777 WLN196774:WLN196777 WVJ196774:WVJ196777 A262310:A262313 IX262310:IX262313 ST262310:ST262313 ACP262310:ACP262313 AML262310:AML262313 AWH262310:AWH262313 BGD262310:BGD262313 BPZ262310:BPZ262313 BZV262310:BZV262313 CJR262310:CJR262313 CTN262310:CTN262313 DDJ262310:DDJ262313 DNF262310:DNF262313 DXB262310:DXB262313 EGX262310:EGX262313 EQT262310:EQT262313 FAP262310:FAP262313 FKL262310:FKL262313 FUH262310:FUH262313 GED262310:GED262313 GNZ262310:GNZ262313 GXV262310:GXV262313 HHR262310:HHR262313 HRN262310:HRN262313 IBJ262310:IBJ262313 ILF262310:ILF262313 IVB262310:IVB262313 JEX262310:JEX262313 JOT262310:JOT262313 JYP262310:JYP262313 KIL262310:KIL262313 KSH262310:KSH262313 LCD262310:LCD262313 LLZ262310:LLZ262313 LVV262310:LVV262313 MFR262310:MFR262313 MPN262310:MPN262313 MZJ262310:MZJ262313 NJF262310:NJF262313 NTB262310:NTB262313 OCX262310:OCX262313 OMT262310:OMT262313 OWP262310:OWP262313 PGL262310:PGL262313 PQH262310:PQH262313 QAD262310:QAD262313 QJZ262310:QJZ262313 QTV262310:QTV262313 RDR262310:RDR262313 RNN262310:RNN262313 RXJ262310:RXJ262313 SHF262310:SHF262313 SRB262310:SRB262313 TAX262310:TAX262313 TKT262310:TKT262313 TUP262310:TUP262313 UEL262310:UEL262313 UOH262310:UOH262313 UYD262310:UYD262313 VHZ262310:VHZ262313 VRV262310:VRV262313 WBR262310:WBR262313 WLN262310:WLN262313 WVJ262310:WVJ262313 A327846:A327849 IX327846:IX327849 ST327846:ST327849 ACP327846:ACP327849 AML327846:AML327849 AWH327846:AWH327849 BGD327846:BGD327849 BPZ327846:BPZ327849 BZV327846:BZV327849 CJR327846:CJR327849 CTN327846:CTN327849 DDJ327846:DDJ327849 DNF327846:DNF327849 DXB327846:DXB327849 EGX327846:EGX327849 EQT327846:EQT327849 FAP327846:FAP327849 FKL327846:FKL327849 FUH327846:FUH327849 GED327846:GED327849 GNZ327846:GNZ327849 GXV327846:GXV327849 HHR327846:HHR327849 HRN327846:HRN327849 IBJ327846:IBJ327849 ILF327846:ILF327849 IVB327846:IVB327849 JEX327846:JEX327849 JOT327846:JOT327849 JYP327846:JYP327849 KIL327846:KIL327849 KSH327846:KSH327849 LCD327846:LCD327849 LLZ327846:LLZ327849 LVV327846:LVV327849 MFR327846:MFR327849 MPN327846:MPN327849 MZJ327846:MZJ327849 NJF327846:NJF327849 NTB327846:NTB327849 OCX327846:OCX327849 OMT327846:OMT327849 OWP327846:OWP327849 PGL327846:PGL327849 PQH327846:PQH327849 QAD327846:QAD327849 QJZ327846:QJZ327849 QTV327846:QTV327849 RDR327846:RDR327849 RNN327846:RNN327849 RXJ327846:RXJ327849 SHF327846:SHF327849 SRB327846:SRB327849 TAX327846:TAX327849 TKT327846:TKT327849 TUP327846:TUP327849 UEL327846:UEL327849 UOH327846:UOH327849 UYD327846:UYD327849 VHZ327846:VHZ327849 VRV327846:VRV327849 WBR327846:WBR327849 WLN327846:WLN327849 WVJ327846:WVJ327849 A393382:A393385 IX393382:IX393385 ST393382:ST393385 ACP393382:ACP393385 AML393382:AML393385 AWH393382:AWH393385 BGD393382:BGD393385 BPZ393382:BPZ393385 BZV393382:BZV393385 CJR393382:CJR393385 CTN393382:CTN393385 DDJ393382:DDJ393385 DNF393382:DNF393385 DXB393382:DXB393385 EGX393382:EGX393385 EQT393382:EQT393385 FAP393382:FAP393385 FKL393382:FKL393385 FUH393382:FUH393385 GED393382:GED393385 GNZ393382:GNZ393385 GXV393382:GXV393385 HHR393382:HHR393385 HRN393382:HRN393385 IBJ393382:IBJ393385 ILF393382:ILF393385 IVB393382:IVB393385 JEX393382:JEX393385 JOT393382:JOT393385 JYP393382:JYP393385 KIL393382:KIL393385 KSH393382:KSH393385 LCD393382:LCD393385 LLZ393382:LLZ393385 LVV393382:LVV393385 MFR393382:MFR393385 MPN393382:MPN393385 MZJ393382:MZJ393385 NJF393382:NJF393385 NTB393382:NTB393385 OCX393382:OCX393385 OMT393382:OMT393385 OWP393382:OWP393385 PGL393382:PGL393385 PQH393382:PQH393385 QAD393382:QAD393385 QJZ393382:QJZ393385 QTV393382:QTV393385 RDR393382:RDR393385 RNN393382:RNN393385 RXJ393382:RXJ393385 SHF393382:SHF393385 SRB393382:SRB393385 TAX393382:TAX393385 TKT393382:TKT393385 TUP393382:TUP393385 UEL393382:UEL393385 UOH393382:UOH393385 UYD393382:UYD393385 VHZ393382:VHZ393385 VRV393382:VRV393385 WBR393382:WBR393385 WLN393382:WLN393385 WVJ393382:WVJ393385 A458918:A458921 IX458918:IX458921 ST458918:ST458921 ACP458918:ACP458921 AML458918:AML458921 AWH458918:AWH458921 BGD458918:BGD458921 BPZ458918:BPZ458921 BZV458918:BZV458921 CJR458918:CJR458921 CTN458918:CTN458921 DDJ458918:DDJ458921 DNF458918:DNF458921 DXB458918:DXB458921 EGX458918:EGX458921 EQT458918:EQT458921 FAP458918:FAP458921 FKL458918:FKL458921 FUH458918:FUH458921 GED458918:GED458921 GNZ458918:GNZ458921 GXV458918:GXV458921 HHR458918:HHR458921 HRN458918:HRN458921 IBJ458918:IBJ458921 ILF458918:ILF458921 IVB458918:IVB458921 JEX458918:JEX458921 JOT458918:JOT458921 JYP458918:JYP458921 KIL458918:KIL458921 KSH458918:KSH458921 LCD458918:LCD458921 LLZ458918:LLZ458921 LVV458918:LVV458921 MFR458918:MFR458921 MPN458918:MPN458921 MZJ458918:MZJ458921 NJF458918:NJF458921 NTB458918:NTB458921 OCX458918:OCX458921 OMT458918:OMT458921 OWP458918:OWP458921 PGL458918:PGL458921 PQH458918:PQH458921 QAD458918:QAD458921 QJZ458918:QJZ458921 QTV458918:QTV458921 RDR458918:RDR458921 RNN458918:RNN458921 RXJ458918:RXJ458921 SHF458918:SHF458921 SRB458918:SRB458921 TAX458918:TAX458921 TKT458918:TKT458921 TUP458918:TUP458921 UEL458918:UEL458921 UOH458918:UOH458921 UYD458918:UYD458921 VHZ458918:VHZ458921 VRV458918:VRV458921 WBR458918:WBR458921 WLN458918:WLN458921 WVJ458918:WVJ458921 A524454:A524457 IX524454:IX524457 ST524454:ST524457 ACP524454:ACP524457 AML524454:AML524457 AWH524454:AWH524457 BGD524454:BGD524457 BPZ524454:BPZ524457 BZV524454:BZV524457 CJR524454:CJR524457 CTN524454:CTN524457 DDJ524454:DDJ524457 DNF524454:DNF524457 DXB524454:DXB524457 EGX524454:EGX524457 EQT524454:EQT524457 FAP524454:FAP524457 FKL524454:FKL524457 FUH524454:FUH524457 GED524454:GED524457 GNZ524454:GNZ524457 GXV524454:GXV524457 HHR524454:HHR524457 HRN524454:HRN524457 IBJ524454:IBJ524457 ILF524454:ILF524457 IVB524454:IVB524457 JEX524454:JEX524457 JOT524454:JOT524457 JYP524454:JYP524457 KIL524454:KIL524457 KSH524454:KSH524457 LCD524454:LCD524457 LLZ524454:LLZ524457 LVV524454:LVV524457 MFR524454:MFR524457 MPN524454:MPN524457 MZJ524454:MZJ524457 NJF524454:NJF524457 NTB524454:NTB524457 OCX524454:OCX524457 OMT524454:OMT524457 OWP524454:OWP524457 PGL524454:PGL524457 PQH524454:PQH524457 QAD524454:QAD524457 QJZ524454:QJZ524457 QTV524454:QTV524457 RDR524454:RDR524457 RNN524454:RNN524457 RXJ524454:RXJ524457 SHF524454:SHF524457 SRB524454:SRB524457 TAX524454:TAX524457 TKT524454:TKT524457 TUP524454:TUP524457 UEL524454:UEL524457 UOH524454:UOH524457 UYD524454:UYD524457 VHZ524454:VHZ524457 VRV524454:VRV524457 WBR524454:WBR524457 WLN524454:WLN524457 WVJ524454:WVJ524457 A589990:A589993 IX589990:IX589993 ST589990:ST589993 ACP589990:ACP589993 AML589990:AML589993 AWH589990:AWH589993 BGD589990:BGD589993 BPZ589990:BPZ589993 BZV589990:BZV589993 CJR589990:CJR589993 CTN589990:CTN589993 DDJ589990:DDJ589993 DNF589990:DNF589993 DXB589990:DXB589993 EGX589990:EGX589993 EQT589990:EQT589993 FAP589990:FAP589993 FKL589990:FKL589993 FUH589990:FUH589993 GED589990:GED589993 GNZ589990:GNZ589993 GXV589990:GXV589993 HHR589990:HHR589993 HRN589990:HRN589993 IBJ589990:IBJ589993 ILF589990:ILF589993 IVB589990:IVB589993 JEX589990:JEX589993 JOT589990:JOT589993 JYP589990:JYP589993 KIL589990:KIL589993 KSH589990:KSH589993 LCD589990:LCD589993 LLZ589990:LLZ589993 LVV589990:LVV589993 MFR589990:MFR589993 MPN589990:MPN589993 MZJ589990:MZJ589993 NJF589990:NJF589993 NTB589990:NTB589993 OCX589990:OCX589993 OMT589990:OMT589993 OWP589990:OWP589993 PGL589990:PGL589993 PQH589990:PQH589993 QAD589990:QAD589993 QJZ589990:QJZ589993 QTV589990:QTV589993 RDR589990:RDR589993 RNN589990:RNN589993 RXJ589990:RXJ589993 SHF589990:SHF589993 SRB589990:SRB589993 TAX589990:TAX589993 TKT589990:TKT589993 TUP589990:TUP589993 UEL589990:UEL589993 UOH589990:UOH589993 UYD589990:UYD589993 VHZ589990:VHZ589993 VRV589990:VRV589993 WBR589990:WBR589993 WLN589990:WLN589993 WVJ589990:WVJ589993 A655526:A655529 IX655526:IX655529 ST655526:ST655529 ACP655526:ACP655529 AML655526:AML655529 AWH655526:AWH655529 BGD655526:BGD655529 BPZ655526:BPZ655529 BZV655526:BZV655529 CJR655526:CJR655529 CTN655526:CTN655529 DDJ655526:DDJ655529 DNF655526:DNF655529 DXB655526:DXB655529 EGX655526:EGX655529 EQT655526:EQT655529 FAP655526:FAP655529 FKL655526:FKL655529 FUH655526:FUH655529 GED655526:GED655529 GNZ655526:GNZ655529 GXV655526:GXV655529 HHR655526:HHR655529 HRN655526:HRN655529 IBJ655526:IBJ655529 ILF655526:ILF655529 IVB655526:IVB655529 JEX655526:JEX655529 JOT655526:JOT655529 JYP655526:JYP655529 KIL655526:KIL655529 KSH655526:KSH655529 LCD655526:LCD655529 LLZ655526:LLZ655529 LVV655526:LVV655529 MFR655526:MFR655529 MPN655526:MPN655529 MZJ655526:MZJ655529 NJF655526:NJF655529 NTB655526:NTB655529 OCX655526:OCX655529 OMT655526:OMT655529 OWP655526:OWP655529 PGL655526:PGL655529 PQH655526:PQH655529 QAD655526:QAD655529 QJZ655526:QJZ655529 QTV655526:QTV655529 RDR655526:RDR655529 RNN655526:RNN655529 RXJ655526:RXJ655529 SHF655526:SHF655529 SRB655526:SRB655529 TAX655526:TAX655529 TKT655526:TKT655529 TUP655526:TUP655529 UEL655526:UEL655529 UOH655526:UOH655529 UYD655526:UYD655529 VHZ655526:VHZ655529 VRV655526:VRV655529 WBR655526:WBR655529 WLN655526:WLN655529 WVJ655526:WVJ655529 A721062:A721065 IX721062:IX721065 ST721062:ST721065 ACP721062:ACP721065 AML721062:AML721065 AWH721062:AWH721065 BGD721062:BGD721065 BPZ721062:BPZ721065 BZV721062:BZV721065 CJR721062:CJR721065 CTN721062:CTN721065 DDJ721062:DDJ721065 DNF721062:DNF721065 DXB721062:DXB721065 EGX721062:EGX721065 EQT721062:EQT721065 FAP721062:FAP721065 FKL721062:FKL721065 FUH721062:FUH721065 GED721062:GED721065 GNZ721062:GNZ721065 GXV721062:GXV721065 HHR721062:HHR721065 HRN721062:HRN721065 IBJ721062:IBJ721065 ILF721062:ILF721065 IVB721062:IVB721065 JEX721062:JEX721065 JOT721062:JOT721065 JYP721062:JYP721065 KIL721062:KIL721065 KSH721062:KSH721065 LCD721062:LCD721065 LLZ721062:LLZ721065 LVV721062:LVV721065 MFR721062:MFR721065 MPN721062:MPN721065 MZJ721062:MZJ721065 NJF721062:NJF721065 NTB721062:NTB721065 OCX721062:OCX721065 OMT721062:OMT721065 OWP721062:OWP721065 PGL721062:PGL721065 PQH721062:PQH721065 QAD721062:QAD721065 QJZ721062:QJZ721065 QTV721062:QTV721065 RDR721062:RDR721065 RNN721062:RNN721065 RXJ721062:RXJ721065 SHF721062:SHF721065 SRB721062:SRB721065 TAX721062:TAX721065 TKT721062:TKT721065 TUP721062:TUP721065 UEL721062:UEL721065 UOH721062:UOH721065 UYD721062:UYD721065 VHZ721062:VHZ721065 VRV721062:VRV721065 WBR721062:WBR721065 WLN721062:WLN721065 WVJ721062:WVJ721065 A786598:A786601 IX786598:IX786601 ST786598:ST786601 ACP786598:ACP786601 AML786598:AML786601 AWH786598:AWH786601 BGD786598:BGD786601 BPZ786598:BPZ786601 BZV786598:BZV786601 CJR786598:CJR786601 CTN786598:CTN786601 DDJ786598:DDJ786601 DNF786598:DNF786601 DXB786598:DXB786601 EGX786598:EGX786601 EQT786598:EQT786601 FAP786598:FAP786601 FKL786598:FKL786601 FUH786598:FUH786601 GED786598:GED786601 GNZ786598:GNZ786601 GXV786598:GXV786601 HHR786598:HHR786601 HRN786598:HRN786601 IBJ786598:IBJ786601 ILF786598:ILF786601 IVB786598:IVB786601 JEX786598:JEX786601 JOT786598:JOT786601 JYP786598:JYP786601 KIL786598:KIL786601 KSH786598:KSH786601 LCD786598:LCD786601 LLZ786598:LLZ786601 LVV786598:LVV786601 MFR786598:MFR786601 MPN786598:MPN786601 MZJ786598:MZJ786601 NJF786598:NJF786601 NTB786598:NTB786601 OCX786598:OCX786601 OMT786598:OMT786601 OWP786598:OWP786601 PGL786598:PGL786601 PQH786598:PQH786601 QAD786598:QAD786601 QJZ786598:QJZ786601 QTV786598:QTV786601 RDR786598:RDR786601 RNN786598:RNN786601 RXJ786598:RXJ786601 SHF786598:SHF786601 SRB786598:SRB786601 TAX786598:TAX786601 TKT786598:TKT786601 TUP786598:TUP786601 UEL786598:UEL786601 UOH786598:UOH786601 UYD786598:UYD786601 VHZ786598:VHZ786601 VRV786598:VRV786601 WBR786598:WBR786601 WLN786598:WLN786601 WVJ786598:WVJ786601 A852134:A852137 IX852134:IX852137 ST852134:ST852137 ACP852134:ACP852137 AML852134:AML852137 AWH852134:AWH852137 BGD852134:BGD852137 BPZ852134:BPZ852137 BZV852134:BZV852137 CJR852134:CJR852137 CTN852134:CTN852137 DDJ852134:DDJ852137 DNF852134:DNF852137 DXB852134:DXB852137 EGX852134:EGX852137 EQT852134:EQT852137 FAP852134:FAP852137 FKL852134:FKL852137 FUH852134:FUH852137 GED852134:GED852137 GNZ852134:GNZ852137 GXV852134:GXV852137 HHR852134:HHR852137 HRN852134:HRN852137 IBJ852134:IBJ852137 ILF852134:ILF852137 IVB852134:IVB852137 JEX852134:JEX852137 JOT852134:JOT852137 JYP852134:JYP852137 KIL852134:KIL852137 KSH852134:KSH852137 LCD852134:LCD852137 LLZ852134:LLZ852137 LVV852134:LVV852137 MFR852134:MFR852137 MPN852134:MPN852137 MZJ852134:MZJ852137 NJF852134:NJF852137 NTB852134:NTB852137 OCX852134:OCX852137 OMT852134:OMT852137 OWP852134:OWP852137 PGL852134:PGL852137 PQH852134:PQH852137 QAD852134:QAD852137 QJZ852134:QJZ852137 QTV852134:QTV852137 RDR852134:RDR852137 RNN852134:RNN852137 RXJ852134:RXJ852137 SHF852134:SHF852137 SRB852134:SRB852137 TAX852134:TAX852137 TKT852134:TKT852137 TUP852134:TUP852137 UEL852134:UEL852137 UOH852134:UOH852137 UYD852134:UYD852137 VHZ852134:VHZ852137 VRV852134:VRV852137 WBR852134:WBR852137 WLN852134:WLN852137 WVJ852134:WVJ852137 A917670:A917673 IX917670:IX917673 ST917670:ST917673 ACP917670:ACP917673 AML917670:AML917673 AWH917670:AWH917673 BGD917670:BGD917673 BPZ917670:BPZ917673 BZV917670:BZV917673 CJR917670:CJR917673 CTN917670:CTN917673 DDJ917670:DDJ917673 DNF917670:DNF917673 DXB917670:DXB917673 EGX917670:EGX917673 EQT917670:EQT917673 FAP917670:FAP917673 FKL917670:FKL917673 FUH917670:FUH917673 GED917670:GED917673 GNZ917670:GNZ917673 GXV917670:GXV917673 HHR917670:HHR917673 HRN917670:HRN917673 IBJ917670:IBJ917673 ILF917670:ILF917673 IVB917670:IVB917673 JEX917670:JEX917673 JOT917670:JOT917673 JYP917670:JYP917673 KIL917670:KIL917673 KSH917670:KSH917673 LCD917670:LCD917673 LLZ917670:LLZ917673 LVV917670:LVV917673 MFR917670:MFR917673 MPN917670:MPN917673 MZJ917670:MZJ917673 NJF917670:NJF917673 NTB917670:NTB917673 OCX917670:OCX917673 OMT917670:OMT917673 OWP917670:OWP917673 PGL917670:PGL917673 PQH917670:PQH917673 QAD917670:QAD917673 QJZ917670:QJZ917673 QTV917670:QTV917673 RDR917670:RDR917673 RNN917670:RNN917673 RXJ917670:RXJ917673 SHF917670:SHF917673 SRB917670:SRB917673 TAX917670:TAX917673 TKT917670:TKT917673 TUP917670:TUP917673 UEL917670:UEL917673 UOH917670:UOH917673 UYD917670:UYD917673 VHZ917670:VHZ917673 VRV917670:VRV917673 WBR917670:WBR917673 WLN917670:WLN917673 WVJ917670:WVJ917673 A983206:A983209 IX983206:IX983209 ST983206:ST983209 ACP983206:ACP983209 AML983206:AML983209 AWH983206:AWH983209 BGD983206:BGD983209 BPZ983206:BPZ983209 BZV983206:BZV983209 CJR983206:CJR983209 CTN983206:CTN983209 DDJ983206:DDJ983209 DNF983206:DNF983209 DXB983206:DXB983209 EGX983206:EGX983209 EQT983206:EQT983209 FAP983206:FAP983209 FKL983206:FKL983209 FUH983206:FUH983209 GED983206:GED983209 GNZ983206:GNZ983209 GXV983206:GXV983209 HHR983206:HHR983209 HRN983206:HRN983209 IBJ983206:IBJ983209 ILF983206:ILF983209 IVB983206:IVB983209 JEX983206:JEX983209 JOT983206:JOT983209 JYP983206:JYP983209 KIL983206:KIL983209 KSH983206:KSH983209 LCD983206:LCD983209 LLZ983206:LLZ983209 LVV983206:LVV983209 MFR983206:MFR983209 MPN983206:MPN983209 MZJ983206:MZJ983209 NJF983206:NJF983209 NTB983206:NTB983209 OCX983206:OCX983209 OMT983206:OMT983209 OWP983206:OWP983209 PGL983206:PGL983209 PQH983206:PQH983209 QAD983206:QAD983209 QJZ983206:QJZ983209 QTV983206:QTV983209 RDR983206:RDR983209 RNN983206:RNN983209 RXJ983206:RXJ983209 SHF983206:SHF983209 SRB983206:SRB983209 TAX983206:TAX983209 TKT983206:TKT983209 TUP983206:TUP983209 UEL983206:UEL983209 UOH983206:UOH983209 UYD983206:UYD983209 VHZ983206:VHZ983209 VRV983206:VRV983209 WBR983206:WBR983209 WLN983206:WLN983209 WVJ983206:WVJ983209" xr:uid="{95A6197A-8EFB-4CA4-9FBE-F39A528C408A}"/>
    <dataValidation allowBlank="1" showErrorMessage="1" prompt="Verifique todas as condições previstas na linha de crédito." sqref="JA155 SW155 ACS155 AMO155 AWK155 BGG155 BQC155 BZY155 CJU155 CTQ155 DDM155 DNI155 DXE155 EHA155 EQW155 FAS155 FKO155 FUK155 GEG155 GOC155 GXY155 HHU155 HRQ155 IBM155 ILI155 IVE155 JFA155 JOW155 JYS155 KIO155 KSK155 LCG155 LMC155 LVY155 MFU155 MPQ155 MZM155 NJI155 NTE155 ODA155 OMW155 OWS155 PGO155 PQK155 QAG155 QKC155 QTY155 RDU155 RNQ155 RXM155 SHI155 SRE155 TBA155 TKW155 TUS155 UEO155 UOK155 UYG155 VIC155 VRY155 WBU155 WLQ155 WVM155 D65691 JA65691 SW65691 ACS65691 AMO65691 AWK65691 BGG65691 BQC65691 BZY65691 CJU65691 CTQ65691 DDM65691 DNI65691 DXE65691 EHA65691 EQW65691 FAS65691 FKO65691 FUK65691 GEG65691 GOC65691 GXY65691 HHU65691 HRQ65691 IBM65691 ILI65691 IVE65691 JFA65691 JOW65691 JYS65691 KIO65691 KSK65691 LCG65691 LMC65691 LVY65691 MFU65691 MPQ65691 MZM65691 NJI65691 NTE65691 ODA65691 OMW65691 OWS65691 PGO65691 PQK65691 QAG65691 QKC65691 QTY65691 RDU65691 RNQ65691 RXM65691 SHI65691 SRE65691 TBA65691 TKW65691 TUS65691 UEO65691 UOK65691 UYG65691 VIC65691 VRY65691 WBU65691 WLQ65691 WVM65691 D131227 JA131227 SW131227 ACS131227 AMO131227 AWK131227 BGG131227 BQC131227 BZY131227 CJU131227 CTQ131227 DDM131227 DNI131227 DXE131227 EHA131227 EQW131227 FAS131227 FKO131227 FUK131227 GEG131227 GOC131227 GXY131227 HHU131227 HRQ131227 IBM131227 ILI131227 IVE131227 JFA131227 JOW131227 JYS131227 KIO131227 KSK131227 LCG131227 LMC131227 LVY131227 MFU131227 MPQ131227 MZM131227 NJI131227 NTE131227 ODA131227 OMW131227 OWS131227 PGO131227 PQK131227 QAG131227 QKC131227 QTY131227 RDU131227 RNQ131227 RXM131227 SHI131227 SRE131227 TBA131227 TKW131227 TUS131227 UEO131227 UOK131227 UYG131227 VIC131227 VRY131227 WBU131227 WLQ131227 WVM131227 D196763 JA196763 SW196763 ACS196763 AMO196763 AWK196763 BGG196763 BQC196763 BZY196763 CJU196763 CTQ196763 DDM196763 DNI196763 DXE196763 EHA196763 EQW196763 FAS196763 FKO196763 FUK196763 GEG196763 GOC196763 GXY196763 HHU196763 HRQ196763 IBM196763 ILI196763 IVE196763 JFA196763 JOW196763 JYS196763 KIO196763 KSK196763 LCG196763 LMC196763 LVY196763 MFU196763 MPQ196763 MZM196763 NJI196763 NTE196763 ODA196763 OMW196763 OWS196763 PGO196763 PQK196763 QAG196763 QKC196763 QTY196763 RDU196763 RNQ196763 RXM196763 SHI196763 SRE196763 TBA196763 TKW196763 TUS196763 UEO196763 UOK196763 UYG196763 VIC196763 VRY196763 WBU196763 WLQ196763 WVM196763 D262299 JA262299 SW262299 ACS262299 AMO262299 AWK262299 BGG262299 BQC262299 BZY262299 CJU262299 CTQ262299 DDM262299 DNI262299 DXE262299 EHA262299 EQW262299 FAS262299 FKO262299 FUK262299 GEG262299 GOC262299 GXY262299 HHU262299 HRQ262299 IBM262299 ILI262299 IVE262299 JFA262299 JOW262299 JYS262299 KIO262299 KSK262299 LCG262299 LMC262299 LVY262299 MFU262299 MPQ262299 MZM262299 NJI262299 NTE262299 ODA262299 OMW262299 OWS262299 PGO262299 PQK262299 QAG262299 QKC262299 QTY262299 RDU262299 RNQ262299 RXM262299 SHI262299 SRE262299 TBA262299 TKW262299 TUS262299 UEO262299 UOK262299 UYG262299 VIC262299 VRY262299 WBU262299 WLQ262299 WVM262299 D327835 JA327835 SW327835 ACS327835 AMO327835 AWK327835 BGG327835 BQC327835 BZY327835 CJU327835 CTQ327835 DDM327835 DNI327835 DXE327835 EHA327835 EQW327835 FAS327835 FKO327835 FUK327835 GEG327835 GOC327835 GXY327835 HHU327835 HRQ327835 IBM327835 ILI327835 IVE327835 JFA327835 JOW327835 JYS327835 KIO327835 KSK327835 LCG327835 LMC327835 LVY327835 MFU327835 MPQ327835 MZM327835 NJI327835 NTE327835 ODA327835 OMW327835 OWS327835 PGO327835 PQK327835 QAG327835 QKC327835 QTY327835 RDU327835 RNQ327835 RXM327835 SHI327835 SRE327835 TBA327835 TKW327835 TUS327835 UEO327835 UOK327835 UYG327835 VIC327835 VRY327835 WBU327835 WLQ327835 WVM327835 D393371 JA393371 SW393371 ACS393371 AMO393371 AWK393371 BGG393371 BQC393371 BZY393371 CJU393371 CTQ393371 DDM393371 DNI393371 DXE393371 EHA393371 EQW393371 FAS393371 FKO393371 FUK393371 GEG393371 GOC393371 GXY393371 HHU393371 HRQ393371 IBM393371 ILI393371 IVE393371 JFA393371 JOW393371 JYS393371 KIO393371 KSK393371 LCG393371 LMC393371 LVY393371 MFU393371 MPQ393371 MZM393371 NJI393371 NTE393371 ODA393371 OMW393371 OWS393371 PGO393371 PQK393371 QAG393371 QKC393371 QTY393371 RDU393371 RNQ393371 RXM393371 SHI393371 SRE393371 TBA393371 TKW393371 TUS393371 UEO393371 UOK393371 UYG393371 VIC393371 VRY393371 WBU393371 WLQ393371 WVM393371 D458907 JA458907 SW458907 ACS458907 AMO458907 AWK458907 BGG458907 BQC458907 BZY458907 CJU458907 CTQ458907 DDM458907 DNI458907 DXE458907 EHA458907 EQW458907 FAS458907 FKO458907 FUK458907 GEG458907 GOC458907 GXY458907 HHU458907 HRQ458907 IBM458907 ILI458907 IVE458907 JFA458907 JOW458907 JYS458907 KIO458907 KSK458907 LCG458907 LMC458907 LVY458907 MFU458907 MPQ458907 MZM458907 NJI458907 NTE458907 ODA458907 OMW458907 OWS458907 PGO458907 PQK458907 QAG458907 QKC458907 QTY458907 RDU458907 RNQ458907 RXM458907 SHI458907 SRE458907 TBA458907 TKW458907 TUS458907 UEO458907 UOK458907 UYG458907 VIC458907 VRY458907 WBU458907 WLQ458907 WVM458907 D524443 JA524443 SW524443 ACS524443 AMO524443 AWK524443 BGG524443 BQC524443 BZY524443 CJU524443 CTQ524443 DDM524443 DNI524443 DXE524443 EHA524443 EQW524443 FAS524443 FKO524443 FUK524443 GEG524443 GOC524443 GXY524443 HHU524443 HRQ524443 IBM524443 ILI524443 IVE524443 JFA524443 JOW524443 JYS524443 KIO524443 KSK524443 LCG524443 LMC524443 LVY524443 MFU524443 MPQ524443 MZM524443 NJI524443 NTE524443 ODA524443 OMW524443 OWS524443 PGO524443 PQK524443 QAG524443 QKC524443 QTY524443 RDU524443 RNQ524443 RXM524443 SHI524443 SRE524443 TBA524443 TKW524443 TUS524443 UEO524443 UOK524443 UYG524443 VIC524443 VRY524443 WBU524443 WLQ524443 WVM524443 D589979 JA589979 SW589979 ACS589979 AMO589979 AWK589979 BGG589979 BQC589979 BZY589979 CJU589979 CTQ589979 DDM589979 DNI589979 DXE589979 EHA589979 EQW589979 FAS589979 FKO589979 FUK589979 GEG589979 GOC589979 GXY589979 HHU589979 HRQ589979 IBM589979 ILI589979 IVE589979 JFA589979 JOW589979 JYS589979 KIO589979 KSK589979 LCG589979 LMC589979 LVY589979 MFU589979 MPQ589979 MZM589979 NJI589979 NTE589979 ODA589979 OMW589979 OWS589979 PGO589979 PQK589979 QAG589979 QKC589979 QTY589979 RDU589979 RNQ589979 RXM589979 SHI589979 SRE589979 TBA589979 TKW589979 TUS589979 UEO589979 UOK589979 UYG589979 VIC589979 VRY589979 WBU589979 WLQ589979 WVM589979 D655515 JA655515 SW655515 ACS655515 AMO655515 AWK655515 BGG655515 BQC655515 BZY655515 CJU655515 CTQ655515 DDM655515 DNI655515 DXE655515 EHA655515 EQW655515 FAS655515 FKO655515 FUK655515 GEG655515 GOC655515 GXY655515 HHU655515 HRQ655515 IBM655515 ILI655515 IVE655515 JFA655515 JOW655515 JYS655515 KIO655515 KSK655515 LCG655515 LMC655515 LVY655515 MFU655515 MPQ655515 MZM655515 NJI655515 NTE655515 ODA655515 OMW655515 OWS655515 PGO655515 PQK655515 QAG655515 QKC655515 QTY655515 RDU655515 RNQ655515 RXM655515 SHI655515 SRE655515 TBA655515 TKW655515 TUS655515 UEO655515 UOK655515 UYG655515 VIC655515 VRY655515 WBU655515 WLQ655515 WVM655515 D721051 JA721051 SW721051 ACS721051 AMO721051 AWK721051 BGG721051 BQC721051 BZY721051 CJU721051 CTQ721051 DDM721051 DNI721051 DXE721051 EHA721051 EQW721051 FAS721051 FKO721051 FUK721051 GEG721051 GOC721051 GXY721051 HHU721051 HRQ721051 IBM721051 ILI721051 IVE721051 JFA721051 JOW721051 JYS721051 KIO721051 KSK721051 LCG721051 LMC721051 LVY721051 MFU721051 MPQ721051 MZM721051 NJI721051 NTE721051 ODA721051 OMW721051 OWS721051 PGO721051 PQK721051 QAG721051 QKC721051 QTY721051 RDU721051 RNQ721051 RXM721051 SHI721051 SRE721051 TBA721051 TKW721051 TUS721051 UEO721051 UOK721051 UYG721051 VIC721051 VRY721051 WBU721051 WLQ721051 WVM721051 D786587 JA786587 SW786587 ACS786587 AMO786587 AWK786587 BGG786587 BQC786587 BZY786587 CJU786587 CTQ786587 DDM786587 DNI786587 DXE786587 EHA786587 EQW786587 FAS786587 FKO786587 FUK786587 GEG786587 GOC786587 GXY786587 HHU786587 HRQ786587 IBM786587 ILI786587 IVE786587 JFA786587 JOW786587 JYS786587 KIO786587 KSK786587 LCG786587 LMC786587 LVY786587 MFU786587 MPQ786587 MZM786587 NJI786587 NTE786587 ODA786587 OMW786587 OWS786587 PGO786587 PQK786587 QAG786587 QKC786587 QTY786587 RDU786587 RNQ786587 RXM786587 SHI786587 SRE786587 TBA786587 TKW786587 TUS786587 UEO786587 UOK786587 UYG786587 VIC786587 VRY786587 WBU786587 WLQ786587 WVM786587 D852123 JA852123 SW852123 ACS852123 AMO852123 AWK852123 BGG852123 BQC852123 BZY852123 CJU852123 CTQ852123 DDM852123 DNI852123 DXE852123 EHA852123 EQW852123 FAS852123 FKO852123 FUK852123 GEG852123 GOC852123 GXY852123 HHU852123 HRQ852123 IBM852123 ILI852123 IVE852123 JFA852123 JOW852123 JYS852123 KIO852123 KSK852123 LCG852123 LMC852123 LVY852123 MFU852123 MPQ852123 MZM852123 NJI852123 NTE852123 ODA852123 OMW852123 OWS852123 PGO852123 PQK852123 QAG852123 QKC852123 QTY852123 RDU852123 RNQ852123 RXM852123 SHI852123 SRE852123 TBA852123 TKW852123 TUS852123 UEO852123 UOK852123 UYG852123 VIC852123 VRY852123 WBU852123 WLQ852123 WVM852123 D917659 JA917659 SW917659 ACS917659 AMO917659 AWK917659 BGG917659 BQC917659 BZY917659 CJU917659 CTQ917659 DDM917659 DNI917659 DXE917659 EHA917659 EQW917659 FAS917659 FKO917659 FUK917659 GEG917659 GOC917659 GXY917659 HHU917659 HRQ917659 IBM917659 ILI917659 IVE917659 JFA917659 JOW917659 JYS917659 KIO917659 KSK917659 LCG917659 LMC917659 LVY917659 MFU917659 MPQ917659 MZM917659 NJI917659 NTE917659 ODA917659 OMW917659 OWS917659 PGO917659 PQK917659 QAG917659 QKC917659 QTY917659 RDU917659 RNQ917659 RXM917659 SHI917659 SRE917659 TBA917659 TKW917659 TUS917659 UEO917659 UOK917659 UYG917659 VIC917659 VRY917659 WBU917659 WLQ917659 WVM917659 D983195 JA983195 SW983195 ACS983195 AMO983195 AWK983195 BGG983195 BQC983195 BZY983195 CJU983195 CTQ983195 DDM983195 DNI983195 DXE983195 EHA983195 EQW983195 FAS983195 FKO983195 FUK983195 GEG983195 GOC983195 GXY983195 HHU983195 HRQ983195 IBM983195 ILI983195 IVE983195 JFA983195 JOW983195 JYS983195 KIO983195 KSK983195 LCG983195 LMC983195 LVY983195 MFU983195 MPQ983195 MZM983195 NJI983195 NTE983195 ODA983195 OMW983195 OWS983195 PGO983195 PQK983195 QAG983195 QKC983195 QTY983195 RDU983195 RNQ983195 RXM983195 SHI983195 SRE983195 TBA983195 TKW983195 TUS983195 UEO983195 UOK983195 UYG983195 VIC983195 VRY983195 WBU983195 WLQ983195 WVM983195 C155:D160 IZ155:IZ160 SV155:SV160 ACR155:ACR160 AMN155:AMN160 AWJ155:AWJ160 BGF155:BGF160 BQB155:BQB160 BZX155:BZX160 CJT155:CJT160 CTP155:CTP160 DDL155:DDL160 DNH155:DNH160 DXD155:DXD160 EGZ155:EGZ160 EQV155:EQV160 FAR155:FAR160 FKN155:FKN160 FUJ155:FUJ160 GEF155:GEF160 GOB155:GOB160 GXX155:GXX160 HHT155:HHT160 HRP155:HRP160 IBL155:IBL160 ILH155:ILH160 IVD155:IVD160 JEZ155:JEZ160 JOV155:JOV160 JYR155:JYR160 KIN155:KIN160 KSJ155:KSJ160 LCF155:LCF160 LMB155:LMB160 LVX155:LVX160 MFT155:MFT160 MPP155:MPP160 MZL155:MZL160 NJH155:NJH160 NTD155:NTD160 OCZ155:OCZ160 OMV155:OMV160 OWR155:OWR160 PGN155:PGN160 PQJ155:PQJ160 QAF155:QAF160 QKB155:QKB160 QTX155:QTX160 RDT155:RDT160 RNP155:RNP160 RXL155:RXL160 SHH155:SHH160 SRD155:SRD160 TAZ155:TAZ160 TKV155:TKV160 TUR155:TUR160 UEN155:UEN160 UOJ155:UOJ160 UYF155:UYF160 VIB155:VIB160 VRX155:VRX160 WBT155:WBT160 WLP155:WLP160 WVL155:WVL160 C65691:C65696 IZ65691:IZ65696 SV65691:SV65696 ACR65691:ACR65696 AMN65691:AMN65696 AWJ65691:AWJ65696 BGF65691:BGF65696 BQB65691:BQB65696 BZX65691:BZX65696 CJT65691:CJT65696 CTP65691:CTP65696 DDL65691:DDL65696 DNH65691:DNH65696 DXD65691:DXD65696 EGZ65691:EGZ65696 EQV65691:EQV65696 FAR65691:FAR65696 FKN65691:FKN65696 FUJ65691:FUJ65696 GEF65691:GEF65696 GOB65691:GOB65696 GXX65691:GXX65696 HHT65691:HHT65696 HRP65691:HRP65696 IBL65691:IBL65696 ILH65691:ILH65696 IVD65691:IVD65696 JEZ65691:JEZ65696 JOV65691:JOV65696 JYR65691:JYR65696 KIN65691:KIN65696 KSJ65691:KSJ65696 LCF65691:LCF65696 LMB65691:LMB65696 LVX65691:LVX65696 MFT65691:MFT65696 MPP65691:MPP65696 MZL65691:MZL65696 NJH65691:NJH65696 NTD65691:NTD65696 OCZ65691:OCZ65696 OMV65691:OMV65696 OWR65691:OWR65696 PGN65691:PGN65696 PQJ65691:PQJ65696 QAF65691:QAF65696 QKB65691:QKB65696 QTX65691:QTX65696 RDT65691:RDT65696 RNP65691:RNP65696 RXL65691:RXL65696 SHH65691:SHH65696 SRD65691:SRD65696 TAZ65691:TAZ65696 TKV65691:TKV65696 TUR65691:TUR65696 UEN65691:UEN65696 UOJ65691:UOJ65696 UYF65691:UYF65696 VIB65691:VIB65696 VRX65691:VRX65696 WBT65691:WBT65696 WLP65691:WLP65696 WVL65691:WVL65696 C131227:C131232 IZ131227:IZ131232 SV131227:SV131232 ACR131227:ACR131232 AMN131227:AMN131232 AWJ131227:AWJ131232 BGF131227:BGF131232 BQB131227:BQB131232 BZX131227:BZX131232 CJT131227:CJT131232 CTP131227:CTP131232 DDL131227:DDL131232 DNH131227:DNH131232 DXD131227:DXD131232 EGZ131227:EGZ131232 EQV131227:EQV131232 FAR131227:FAR131232 FKN131227:FKN131232 FUJ131227:FUJ131232 GEF131227:GEF131232 GOB131227:GOB131232 GXX131227:GXX131232 HHT131227:HHT131232 HRP131227:HRP131232 IBL131227:IBL131232 ILH131227:ILH131232 IVD131227:IVD131232 JEZ131227:JEZ131232 JOV131227:JOV131232 JYR131227:JYR131232 KIN131227:KIN131232 KSJ131227:KSJ131232 LCF131227:LCF131232 LMB131227:LMB131232 LVX131227:LVX131232 MFT131227:MFT131232 MPP131227:MPP131232 MZL131227:MZL131232 NJH131227:NJH131232 NTD131227:NTD131232 OCZ131227:OCZ131232 OMV131227:OMV131232 OWR131227:OWR131232 PGN131227:PGN131232 PQJ131227:PQJ131232 QAF131227:QAF131232 QKB131227:QKB131232 QTX131227:QTX131232 RDT131227:RDT131232 RNP131227:RNP131232 RXL131227:RXL131232 SHH131227:SHH131232 SRD131227:SRD131232 TAZ131227:TAZ131232 TKV131227:TKV131232 TUR131227:TUR131232 UEN131227:UEN131232 UOJ131227:UOJ131232 UYF131227:UYF131232 VIB131227:VIB131232 VRX131227:VRX131232 WBT131227:WBT131232 WLP131227:WLP131232 WVL131227:WVL131232 C196763:C196768 IZ196763:IZ196768 SV196763:SV196768 ACR196763:ACR196768 AMN196763:AMN196768 AWJ196763:AWJ196768 BGF196763:BGF196768 BQB196763:BQB196768 BZX196763:BZX196768 CJT196763:CJT196768 CTP196763:CTP196768 DDL196763:DDL196768 DNH196763:DNH196768 DXD196763:DXD196768 EGZ196763:EGZ196768 EQV196763:EQV196768 FAR196763:FAR196768 FKN196763:FKN196768 FUJ196763:FUJ196768 GEF196763:GEF196768 GOB196763:GOB196768 GXX196763:GXX196768 HHT196763:HHT196768 HRP196763:HRP196768 IBL196763:IBL196768 ILH196763:ILH196768 IVD196763:IVD196768 JEZ196763:JEZ196768 JOV196763:JOV196768 JYR196763:JYR196768 KIN196763:KIN196768 KSJ196763:KSJ196768 LCF196763:LCF196768 LMB196763:LMB196768 LVX196763:LVX196768 MFT196763:MFT196768 MPP196763:MPP196768 MZL196763:MZL196768 NJH196763:NJH196768 NTD196763:NTD196768 OCZ196763:OCZ196768 OMV196763:OMV196768 OWR196763:OWR196768 PGN196763:PGN196768 PQJ196763:PQJ196768 QAF196763:QAF196768 QKB196763:QKB196768 QTX196763:QTX196768 RDT196763:RDT196768 RNP196763:RNP196768 RXL196763:RXL196768 SHH196763:SHH196768 SRD196763:SRD196768 TAZ196763:TAZ196768 TKV196763:TKV196768 TUR196763:TUR196768 UEN196763:UEN196768 UOJ196763:UOJ196768 UYF196763:UYF196768 VIB196763:VIB196768 VRX196763:VRX196768 WBT196763:WBT196768 WLP196763:WLP196768 WVL196763:WVL196768 C262299:C262304 IZ262299:IZ262304 SV262299:SV262304 ACR262299:ACR262304 AMN262299:AMN262304 AWJ262299:AWJ262304 BGF262299:BGF262304 BQB262299:BQB262304 BZX262299:BZX262304 CJT262299:CJT262304 CTP262299:CTP262304 DDL262299:DDL262304 DNH262299:DNH262304 DXD262299:DXD262304 EGZ262299:EGZ262304 EQV262299:EQV262304 FAR262299:FAR262304 FKN262299:FKN262304 FUJ262299:FUJ262304 GEF262299:GEF262304 GOB262299:GOB262304 GXX262299:GXX262304 HHT262299:HHT262304 HRP262299:HRP262304 IBL262299:IBL262304 ILH262299:ILH262304 IVD262299:IVD262304 JEZ262299:JEZ262304 JOV262299:JOV262304 JYR262299:JYR262304 KIN262299:KIN262304 KSJ262299:KSJ262304 LCF262299:LCF262304 LMB262299:LMB262304 LVX262299:LVX262304 MFT262299:MFT262304 MPP262299:MPP262304 MZL262299:MZL262304 NJH262299:NJH262304 NTD262299:NTD262304 OCZ262299:OCZ262304 OMV262299:OMV262304 OWR262299:OWR262304 PGN262299:PGN262304 PQJ262299:PQJ262304 QAF262299:QAF262304 QKB262299:QKB262304 QTX262299:QTX262304 RDT262299:RDT262304 RNP262299:RNP262304 RXL262299:RXL262304 SHH262299:SHH262304 SRD262299:SRD262304 TAZ262299:TAZ262304 TKV262299:TKV262304 TUR262299:TUR262304 UEN262299:UEN262304 UOJ262299:UOJ262304 UYF262299:UYF262304 VIB262299:VIB262304 VRX262299:VRX262304 WBT262299:WBT262304 WLP262299:WLP262304 WVL262299:WVL262304 C327835:C327840 IZ327835:IZ327840 SV327835:SV327840 ACR327835:ACR327840 AMN327835:AMN327840 AWJ327835:AWJ327840 BGF327835:BGF327840 BQB327835:BQB327840 BZX327835:BZX327840 CJT327835:CJT327840 CTP327835:CTP327840 DDL327835:DDL327840 DNH327835:DNH327840 DXD327835:DXD327840 EGZ327835:EGZ327840 EQV327835:EQV327840 FAR327835:FAR327840 FKN327835:FKN327840 FUJ327835:FUJ327840 GEF327835:GEF327840 GOB327835:GOB327840 GXX327835:GXX327840 HHT327835:HHT327840 HRP327835:HRP327840 IBL327835:IBL327840 ILH327835:ILH327840 IVD327835:IVD327840 JEZ327835:JEZ327840 JOV327835:JOV327840 JYR327835:JYR327840 KIN327835:KIN327840 KSJ327835:KSJ327840 LCF327835:LCF327840 LMB327835:LMB327840 LVX327835:LVX327840 MFT327835:MFT327840 MPP327835:MPP327840 MZL327835:MZL327840 NJH327835:NJH327840 NTD327835:NTD327840 OCZ327835:OCZ327840 OMV327835:OMV327840 OWR327835:OWR327840 PGN327835:PGN327840 PQJ327835:PQJ327840 QAF327835:QAF327840 QKB327835:QKB327840 QTX327835:QTX327840 RDT327835:RDT327840 RNP327835:RNP327840 RXL327835:RXL327840 SHH327835:SHH327840 SRD327835:SRD327840 TAZ327835:TAZ327840 TKV327835:TKV327840 TUR327835:TUR327840 UEN327835:UEN327840 UOJ327835:UOJ327840 UYF327835:UYF327840 VIB327835:VIB327840 VRX327835:VRX327840 WBT327835:WBT327840 WLP327835:WLP327840 WVL327835:WVL327840 C393371:C393376 IZ393371:IZ393376 SV393371:SV393376 ACR393371:ACR393376 AMN393371:AMN393376 AWJ393371:AWJ393376 BGF393371:BGF393376 BQB393371:BQB393376 BZX393371:BZX393376 CJT393371:CJT393376 CTP393371:CTP393376 DDL393371:DDL393376 DNH393371:DNH393376 DXD393371:DXD393376 EGZ393371:EGZ393376 EQV393371:EQV393376 FAR393371:FAR393376 FKN393371:FKN393376 FUJ393371:FUJ393376 GEF393371:GEF393376 GOB393371:GOB393376 GXX393371:GXX393376 HHT393371:HHT393376 HRP393371:HRP393376 IBL393371:IBL393376 ILH393371:ILH393376 IVD393371:IVD393376 JEZ393371:JEZ393376 JOV393371:JOV393376 JYR393371:JYR393376 KIN393371:KIN393376 KSJ393371:KSJ393376 LCF393371:LCF393376 LMB393371:LMB393376 LVX393371:LVX393376 MFT393371:MFT393376 MPP393371:MPP393376 MZL393371:MZL393376 NJH393371:NJH393376 NTD393371:NTD393376 OCZ393371:OCZ393376 OMV393371:OMV393376 OWR393371:OWR393376 PGN393371:PGN393376 PQJ393371:PQJ393376 QAF393371:QAF393376 QKB393371:QKB393376 QTX393371:QTX393376 RDT393371:RDT393376 RNP393371:RNP393376 RXL393371:RXL393376 SHH393371:SHH393376 SRD393371:SRD393376 TAZ393371:TAZ393376 TKV393371:TKV393376 TUR393371:TUR393376 UEN393371:UEN393376 UOJ393371:UOJ393376 UYF393371:UYF393376 VIB393371:VIB393376 VRX393371:VRX393376 WBT393371:WBT393376 WLP393371:WLP393376 WVL393371:WVL393376 C458907:C458912 IZ458907:IZ458912 SV458907:SV458912 ACR458907:ACR458912 AMN458907:AMN458912 AWJ458907:AWJ458912 BGF458907:BGF458912 BQB458907:BQB458912 BZX458907:BZX458912 CJT458907:CJT458912 CTP458907:CTP458912 DDL458907:DDL458912 DNH458907:DNH458912 DXD458907:DXD458912 EGZ458907:EGZ458912 EQV458907:EQV458912 FAR458907:FAR458912 FKN458907:FKN458912 FUJ458907:FUJ458912 GEF458907:GEF458912 GOB458907:GOB458912 GXX458907:GXX458912 HHT458907:HHT458912 HRP458907:HRP458912 IBL458907:IBL458912 ILH458907:ILH458912 IVD458907:IVD458912 JEZ458907:JEZ458912 JOV458907:JOV458912 JYR458907:JYR458912 KIN458907:KIN458912 KSJ458907:KSJ458912 LCF458907:LCF458912 LMB458907:LMB458912 LVX458907:LVX458912 MFT458907:MFT458912 MPP458907:MPP458912 MZL458907:MZL458912 NJH458907:NJH458912 NTD458907:NTD458912 OCZ458907:OCZ458912 OMV458907:OMV458912 OWR458907:OWR458912 PGN458907:PGN458912 PQJ458907:PQJ458912 QAF458907:QAF458912 QKB458907:QKB458912 QTX458907:QTX458912 RDT458907:RDT458912 RNP458907:RNP458912 RXL458907:RXL458912 SHH458907:SHH458912 SRD458907:SRD458912 TAZ458907:TAZ458912 TKV458907:TKV458912 TUR458907:TUR458912 UEN458907:UEN458912 UOJ458907:UOJ458912 UYF458907:UYF458912 VIB458907:VIB458912 VRX458907:VRX458912 WBT458907:WBT458912 WLP458907:WLP458912 WVL458907:WVL458912 C524443:C524448 IZ524443:IZ524448 SV524443:SV524448 ACR524443:ACR524448 AMN524443:AMN524448 AWJ524443:AWJ524448 BGF524443:BGF524448 BQB524443:BQB524448 BZX524443:BZX524448 CJT524443:CJT524448 CTP524443:CTP524448 DDL524443:DDL524448 DNH524443:DNH524448 DXD524443:DXD524448 EGZ524443:EGZ524448 EQV524443:EQV524448 FAR524443:FAR524448 FKN524443:FKN524448 FUJ524443:FUJ524448 GEF524443:GEF524448 GOB524443:GOB524448 GXX524443:GXX524448 HHT524443:HHT524448 HRP524443:HRP524448 IBL524443:IBL524448 ILH524443:ILH524448 IVD524443:IVD524448 JEZ524443:JEZ524448 JOV524443:JOV524448 JYR524443:JYR524448 KIN524443:KIN524448 KSJ524443:KSJ524448 LCF524443:LCF524448 LMB524443:LMB524448 LVX524443:LVX524448 MFT524443:MFT524448 MPP524443:MPP524448 MZL524443:MZL524448 NJH524443:NJH524448 NTD524443:NTD524448 OCZ524443:OCZ524448 OMV524443:OMV524448 OWR524443:OWR524448 PGN524443:PGN524448 PQJ524443:PQJ524448 QAF524443:QAF524448 QKB524443:QKB524448 QTX524443:QTX524448 RDT524443:RDT524448 RNP524443:RNP524448 RXL524443:RXL524448 SHH524443:SHH524448 SRD524443:SRD524448 TAZ524443:TAZ524448 TKV524443:TKV524448 TUR524443:TUR524448 UEN524443:UEN524448 UOJ524443:UOJ524448 UYF524443:UYF524448 VIB524443:VIB524448 VRX524443:VRX524448 WBT524443:WBT524448 WLP524443:WLP524448 WVL524443:WVL524448 C589979:C589984 IZ589979:IZ589984 SV589979:SV589984 ACR589979:ACR589984 AMN589979:AMN589984 AWJ589979:AWJ589984 BGF589979:BGF589984 BQB589979:BQB589984 BZX589979:BZX589984 CJT589979:CJT589984 CTP589979:CTP589984 DDL589979:DDL589984 DNH589979:DNH589984 DXD589979:DXD589984 EGZ589979:EGZ589984 EQV589979:EQV589984 FAR589979:FAR589984 FKN589979:FKN589984 FUJ589979:FUJ589984 GEF589979:GEF589984 GOB589979:GOB589984 GXX589979:GXX589984 HHT589979:HHT589984 HRP589979:HRP589984 IBL589979:IBL589984 ILH589979:ILH589984 IVD589979:IVD589984 JEZ589979:JEZ589984 JOV589979:JOV589984 JYR589979:JYR589984 KIN589979:KIN589984 KSJ589979:KSJ589984 LCF589979:LCF589984 LMB589979:LMB589984 LVX589979:LVX589984 MFT589979:MFT589984 MPP589979:MPP589984 MZL589979:MZL589984 NJH589979:NJH589984 NTD589979:NTD589984 OCZ589979:OCZ589984 OMV589979:OMV589984 OWR589979:OWR589984 PGN589979:PGN589984 PQJ589979:PQJ589984 QAF589979:QAF589984 QKB589979:QKB589984 QTX589979:QTX589984 RDT589979:RDT589984 RNP589979:RNP589984 RXL589979:RXL589984 SHH589979:SHH589984 SRD589979:SRD589984 TAZ589979:TAZ589984 TKV589979:TKV589984 TUR589979:TUR589984 UEN589979:UEN589984 UOJ589979:UOJ589984 UYF589979:UYF589984 VIB589979:VIB589984 VRX589979:VRX589984 WBT589979:WBT589984 WLP589979:WLP589984 WVL589979:WVL589984 C655515:C655520 IZ655515:IZ655520 SV655515:SV655520 ACR655515:ACR655520 AMN655515:AMN655520 AWJ655515:AWJ655520 BGF655515:BGF655520 BQB655515:BQB655520 BZX655515:BZX655520 CJT655515:CJT655520 CTP655515:CTP655520 DDL655515:DDL655520 DNH655515:DNH655520 DXD655515:DXD655520 EGZ655515:EGZ655520 EQV655515:EQV655520 FAR655515:FAR655520 FKN655515:FKN655520 FUJ655515:FUJ655520 GEF655515:GEF655520 GOB655515:GOB655520 GXX655515:GXX655520 HHT655515:HHT655520 HRP655515:HRP655520 IBL655515:IBL655520 ILH655515:ILH655520 IVD655515:IVD655520 JEZ655515:JEZ655520 JOV655515:JOV655520 JYR655515:JYR655520 KIN655515:KIN655520 KSJ655515:KSJ655520 LCF655515:LCF655520 LMB655515:LMB655520 LVX655515:LVX655520 MFT655515:MFT655520 MPP655515:MPP655520 MZL655515:MZL655520 NJH655515:NJH655520 NTD655515:NTD655520 OCZ655515:OCZ655520 OMV655515:OMV655520 OWR655515:OWR655520 PGN655515:PGN655520 PQJ655515:PQJ655520 QAF655515:QAF655520 QKB655515:QKB655520 QTX655515:QTX655520 RDT655515:RDT655520 RNP655515:RNP655520 RXL655515:RXL655520 SHH655515:SHH655520 SRD655515:SRD655520 TAZ655515:TAZ655520 TKV655515:TKV655520 TUR655515:TUR655520 UEN655515:UEN655520 UOJ655515:UOJ655520 UYF655515:UYF655520 VIB655515:VIB655520 VRX655515:VRX655520 WBT655515:WBT655520 WLP655515:WLP655520 WVL655515:WVL655520 C721051:C721056 IZ721051:IZ721056 SV721051:SV721056 ACR721051:ACR721056 AMN721051:AMN721056 AWJ721051:AWJ721056 BGF721051:BGF721056 BQB721051:BQB721056 BZX721051:BZX721056 CJT721051:CJT721056 CTP721051:CTP721056 DDL721051:DDL721056 DNH721051:DNH721056 DXD721051:DXD721056 EGZ721051:EGZ721056 EQV721051:EQV721056 FAR721051:FAR721056 FKN721051:FKN721056 FUJ721051:FUJ721056 GEF721051:GEF721056 GOB721051:GOB721056 GXX721051:GXX721056 HHT721051:HHT721056 HRP721051:HRP721056 IBL721051:IBL721056 ILH721051:ILH721056 IVD721051:IVD721056 JEZ721051:JEZ721056 JOV721051:JOV721056 JYR721051:JYR721056 KIN721051:KIN721056 KSJ721051:KSJ721056 LCF721051:LCF721056 LMB721051:LMB721056 LVX721051:LVX721056 MFT721051:MFT721056 MPP721051:MPP721056 MZL721051:MZL721056 NJH721051:NJH721056 NTD721051:NTD721056 OCZ721051:OCZ721056 OMV721051:OMV721056 OWR721051:OWR721056 PGN721051:PGN721056 PQJ721051:PQJ721056 QAF721051:QAF721056 QKB721051:QKB721056 QTX721051:QTX721056 RDT721051:RDT721056 RNP721051:RNP721056 RXL721051:RXL721056 SHH721051:SHH721056 SRD721051:SRD721056 TAZ721051:TAZ721056 TKV721051:TKV721056 TUR721051:TUR721056 UEN721051:UEN721056 UOJ721051:UOJ721056 UYF721051:UYF721056 VIB721051:VIB721056 VRX721051:VRX721056 WBT721051:WBT721056 WLP721051:WLP721056 WVL721051:WVL721056 C786587:C786592 IZ786587:IZ786592 SV786587:SV786592 ACR786587:ACR786592 AMN786587:AMN786592 AWJ786587:AWJ786592 BGF786587:BGF786592 BQB786587:BQB786592 BZX786587:BZX786592 CJT786587:CJT786592 CTP786587:CTP786592 DDL786587:DDL786592 DNH786587:DNH786592 DXD786587:DXD786592 EGZ786587:EGZ786592 EQV786587:EQV786592 FAR786587:FAR786592 FKN786587:FKN786592 FUJ786587:FUJ786592 GEF786587:GEF786592 GOB786587:GOB786592 GXX786587:GXX786592 HHT786587:HHT786592 HRP786587:HRP786592 IBL786587:IBL786592 ILH786587:ILH786592 IVD786587:IVD786592 JEZ786587:JEZ786592 JOV786587:JOV786592 JYR786587:JYR786592 KIN786587:KIN786592 KSJ786587:KSJ786592 LCF786587:LCF786592 LMB786587:LMB786592 LVX786587:LVX786592 MFT786587:MFT786592 MPP786587:MPP786592 MZL786587:MZL786592 NJH786587:NJH786592 NTD786587:NTD786592 OCZ786587:OCZ786592 OMV786587:OMV786592 OWR786587:OWR786592 PGN786587:PGN786592 PQJ786587:PQJ786592 QAF786587:QAF786592 QKB786587:QKB786592 QTX786587:QTX786592 RDT786587:RDT786592 RNP786587:RNP786592 RXL786587:RXL786592 SHH786587:SHH786592 SRD786587:SRD786592 TAZ786587:TAZ786592 TKV786587:TKV786592 TUR786587:TUR786592 UEN786587:UEN786592 UOJ786587:UOJ786592 UYF786587:UYF786592 VIB786587:VIB786592 VRX786587:VRX786592 WBT786587:WBT786592 WLP786587:WLP786592 WVL786587:WVL786592 C852123:C852128 IZ852123:IZ852128 SV852123:SV852128 ACR852123:ACR852128 AMN852123:AMN852128 AWJ852123:AWJ852128 BGF852123:BGF852128 BQB852123:BQB852128 BZX852123:BZX852128 CJT852123:CJT852128 CTP852123:CTP852128 DDL852123:DDL852128 DNH852123:DNH852128 DXD852123:DXD852128 EGZ852123:EGZ852128 EQV852123:EQV852128 FAR852123:FAR852128 FKN852123:FKN852128 FUJ852123:FUJ852128 GEF852123:GEF852128 GOB852123:GOB852128 GXX852123:GXX852128 HHT852123:HHT852128 HRP852123:HRP852128 IBL852123:IBL852128 ILH852123:ILH852128 IVD852123:IVD852128 JEZ852123:JEZ852128 JOV852123:JOV852128 JYR852123:JYR852128 KIN852123:KIN852128 KSJ852123:KSJ852128 LCF852123:LCF852128 LMB852123:LMB852128 LVX852123:LVX852128 MFT852123:MFT852128 MPP852123:MPP852128 MZL852123:MZL852128 NJH852123:NJH852128 NTD852123:NTD852128 OCZ852123:OCZ852128 OMV852123:OMV852128 OWR852123:OWR852128 PGN852123:PGN852128 PQJ852123:PQJ852128 QAF852123:QAF852128 QKB852123:QKB852128 QTX852123:QTX852128 RDT852123:RDT852128 RNP852123:RNP852128 RXL852123:RXL852128 SHH852123:SHH852128 SRD852123:SRD852128 TAZ852123:TAZ852128 TKV852123:TKV852128 TUR852123:TUR852128 UEN852123:UEN852128 UOJ852123:UOJ852128 UYF852123:UYF852128 VIB852123:VIB852128 VRX852123:VRX852128 WBT852123:WBT852128 WLP852123:WLP852128 WVL852123:WVL852128 C917659:C917664 IZ917659:IZ917664 SV917659:SV917664 ACR917659:ACR917664 AMN917659:AMN917664 AWJ917659:AWJ917664 BGF917659:BGF917664 BQB917659:BQB917664 BZX917659:BZX917664 CJT917659:CJT917664 CTP917659:CTP917664 DDL917659:DDL917664 DNH917659:DNH917664 DXD917659:DXD917664 EGZ917659:EGZ917664 EQV917659:EQV917664 FAR917659:FAR917664 FKN917659:FKN917664 FUJ917659:FUJ917664 GEF917659:GEF917664 GOB917659:GOB917664 GXX917659:GXX917664 HHT917659:HHT917664 HRP917659:HRP917664 IBL917659:IBL917664 ILH917659:ILH917664 IVD917659:IVD917664 JEZ917659:JEZ917664 JOV917659:JOV917664 JYR917659:JYR917664 KIN917659:KIN917664 KSJ917659:KSJ917664 LCF917659:LCF917664 LMB917659:LMB917664 LVX917659:LVX917664 MFT917659:MFT917664 MPP917659:MPP917664 MZL917659:MZL917664 NJH917659:NJH917664 NTD917659:NTD917664 OCZ917659:OCZ917664 OMV917659:OMV917664 OWR917659:OWR917664 PGN917659:PGN917664 PQJ917659:PQJ917664 QAF917659:QAF917664 QKB917659:QKB917664 QTX917659:QTX917664 RDT917659:RDT917664 RNP917659:RNP917664 RXL917659:RXL917664 SHH917659:SHH917664 SRD917659:SRD917664 TAZ917659:TAZ917664 TKV917659:TKV917664 TUR917659:TUR917664 UEN917659:UEN917664 UOJ917659:UOJ917664 UYF917659:UYF917664 VIB917659:VIB917664 VRX917659:VRX917664 WBT917659:WBT917664 WLP917659:WLP917664 WVL917659:WVL917664 C983195:C983200 IZ983195:IZ983200 SV983195:SV983200 ACR983195:ACR983200 AMN983195:AMN983200 AWJ983195:AWJ983200 BGF983195:BGF983200 BQB983195:BQB983200 BZX983195:BZX983200 CJT983195:CJT983200 CTP983195:CTP983200 DDL983195:DDL983200 DNH983195:DNH983200 DXD983195:DXD983200 EGZ983195:EGZ983200 EQV983195:EQV983200 FAR983195:FAR983200 FKN983195:FKN983200 FUJ983195:FUJ983200 GEF983195:GEF983200 GOB983195:GOB983200 GXX983195:GXX983200 HHT983195:HHT983200 HRP983195:HRP983200 IBL983195:IBL983200 ILH983195:ILH983200 IVD983195:IVD983200 JEZ983195:JEZ983200 JOV983195:JOV983200 JYR983195:JYR983200 KIN983195:KIN983200 KSJ983195:KSJ983200 LCF983195:LCF983200 LMB983195:LMB983200 LVX983195:LVX983200 MFT983195:MFT983200 MPP983195:MPP983200 MZL983195:MZL983200 NJH983195:NJH983200 NTD983195:NTD983200 OCZ983195:OCZ983200 OMV983195:OMV983200 OWR983195:OWR983200 PGN983195:PGN983200 PQJ983195:PQJ983200 QAF983195:QAF983200 QKB983195:QKB983200 QTX983195:QTX983200 RDT983195:RDT983200 RNP983195:RNP983200 RXL983195:RXL983200 SHH983195:SHH983200 SRD983195:SRD983200 TAZ983195:TAZ983200 TKV983195:TKV983200 TUR983195:TUR983200 UEN983195:UEN983200 UOJ983195:UOJ983200 UYF983195:UYF983200 VIB983195:VIB983200 VRX983195:VRX983200 WBT983195:WBT983200 WLP983195:WLP983200 WVL983195:WVL983200" xr:uid="{77AAD02B-7282-49DC-BDCB-A14E67E2414E}"/>
    <dataValidation type="list" allowBlank="1" showErrorMessage="1" prompt="Verifique todas as condições previstas na linha de crédito." sqref="WVK983195:WVK983200 IY155:IY160 SU155:SU160 ACQ155:ACQ160 AMM155:AMM160 AWI155:AWI160 BGE155:BGE160 BQA155:BQA160 BZW155:BZW160 CJS155:CJS160 CTO155:CTO160 DDK155:DDK160 DNG155:DNG160 DXC155:DXC160 EGY155:EGY160 EQU155:EQU160 FAQ155:FAQ160 FKM155:FKM160 FUI155:FUI160 GEE155:GEE160 GOA155:GOA160 GXW155:GXW160 HHS155:HHS160 HRO155:HRO160 IBK155:IBK160 ILG155:ILG160 IVC155:IVC160 JEY155:JEY160 JOU155:JOU160 JYQ155:JYQ160 KIM155:KIM160 KSI155:KSI160 LCE155:LCE160 LMA155:LMA160 LVW155:LVW160 MFS155:MFS160 MPO155:MPO160 MZK155:MZK160 NJG155:NJG160 NTC155:NTC160 OCY155:OCY160 OMU155:OMU160 OWQ155:OWQ160 PGM155:PGM160 PQI155:PQI160 QAE155:QAE160 QKA155:QKA160 QTW155:QTW160 RDS155:RDS160 RNO155:RNO160 RXK155:RXK160 SHG155:SHG160 SRC155:SRC160 TAY155:TAY160 TKU155:TKU160 TUQ155:TUQ160 UEM155:UEM160 UOI155:UOI160 UYE155:UYE160 VIA155:VIA160 VRW155:VRW160 WBS155:WBS160 WLO155:WLO160 WVK155:WVK160 B65691:B65696 IY65691:IY65696 SU65691:SU65696 ACQ65691:ACQ65696 AMM65691:AMM65696 AWI65691:AWI65696 BGE65691:BGE65696 BQA65691:BQA65696 BZW65691:BZW65696 CJS65691:CJS65696 CTO65691:CTO65696 DDK65691:DDK65696 DNG65691:DNG65696 DXC65691:DXC65696 EGY65691:EGY65696 EQU65691:EQU65696 FAQ65691:FAQ65696 FKM65691:FKM65696 FUI65691:FUI65696 GEE65691:GEE65696 GOA65691:GOA65696 GXW65691:GXW65696 HHS65691:HHS65696 HRO65691:HRO65696 IBK65691:IBK65696 ILG65691:ILG65696 IVC65691:IVC65696 JEY65691:JEY65696 JOU65691:JOU65696 JYQ65691:JYQ65696 KIM65691:KIM65696 KSI65691:KSI65696 LCE65691:LCE65696 LMA65691:LMA65696 LVW65691:LVW65696 MFS65691:MFS65696 MPO65691:MPO65696 MZK65691:MZK65696 NJG65691:NJG65696 NTC65691:NTC65696 OCY65691:OCY65696 OMU65691:OMU65696 OWQ65691:OWQ65696 PGM65691:PGM65696 PQI65691:PQI65696 QAE65691:QAE65696 QKA65691:QKA65696 QTW65691:QTW65696 RDS65691:RDS65696 RNO65691:RNO65696 RXK65691:RXK65696 SHG65691:SHG65696 SRC65691:SRC65696 TAY65691:TAY65696 TKU65691:TKU65696 TUQ65691:TUQ65696 UEM65691:UEM65696 UOI65691:UOI65696 UYE65691:UYE65696 VIA65691:VIA65696 VRW65691:VRW65696 WBS65691:WBS65696 WLO65691:WLO65696 WVK65691:WVK65696 B131227:B131232 IY131227:IY131232 SU131227:SU131232 ACQ131227:ACQ131232 AMM131227:AMM131232 AWI131227:AWI131232 BGE131227:BGE131232 BQA131227:BQA131232 BZW131227:BZW131232 CJS131227:CJS131232 CTO131227:CTO131232 DDK131227:DDK131232 DNG131227:DNG131232 DXC131227:DXC131232 EGY131227:EGY131232 EQU131227:EQU131232 FAQ131227:FAQ131232 FKM131227:FKM131232 FUI131227:FUI131232 GEE131227:GEE131232 GOA131227:GOA131232 GXW131227:GXW131232 HHS131227:HHS131232 HRO131227:HRO131232 IBK131227:IBK131232 ILG131227:ILG131232 IVC131227:IVC131232 JEY131227:JEY131232 JOU131227:JOU131232 JYQ131227:JYQ131232 KIM131227:KIM131232 KSI131227:KSI131232 LCE131227:LCE131232 LMA131227:LMA131232 LVW131227:LVW131232 MFS131227:MFS131232 MPO131227:MPO131232 MZK131227:MZK131232 NJG131227:NJG131232 NTC131227:NTC131232 OCY131227:OCY131232 OMU131227:OMU131232 OWQ131227:OWQ131232 PGM131227:PGM131232 PQI131227:PQI131232 QAE131227:QAE131232 QKA131227:QKA131232 QTW131227:QTW131232 RDS131227:RDS131232 RNO131227:RNO131232 RXK131227:RXK131232 SHG131227:SHG131232 SRC131227:SRC131232 TAY131227:TAY131232 TKU131227:TKU131232 TUQ131227:TUQ131232 UEM131227:UEM131232 UOI131227:UOI131232 UYE131227:UYE131232 VIA131227:VIA131232 VRW131227:VRW131232 WBS131227:WBS131232 WLO131227:WLO131232 WVK131227:WVK131232 B196763:B196768 IY196763:IY196768 SU196763:SU196768 ACQ196763:ACQ196768 AMM196763:AMM196768 AWI196763:AWI196768 BGE196763:BGE196768 BQA196763:BQA196768 BZW196763:BZW196768 CJS196763:CJS196768 CTO196763:CTO196768 DDK196763:DDK196768 DNG196763:DNG196768 DXC196763:DXC196768 EGY196763:EGY196768 EQU196763:EQU196768 FAQ196763:FAQ196768 FKM196763:FKM196768 FUI196763:FUI196768 GEE196763:GEE196768 GOA196763:GOA196768 GXW196763:GXW196768 HHS196763:HHS196768 HRO196763:HRO196768 IBK196763:IBK196768 ILG196763:ILG196768 IVC196763:IVC196768 JEY196763:JEY196768 JOU196763:JOU196768 JYQ196763:JYQ196768 KIM196763:KIM196768 KSI196763:KSI196768 LCE196763:LCE196768 LMA196763:LMA196768 LVW196763:LVW196768 MFS196763:MFS196768 MPO196763:MPO196768 MZK196763:MZK196768 NJG196763:NJG196768 NTC196763:NTC196768 OCY196763:OCY196768 OMU196763:OMU196768 OWQ196763:OWQ196768 PGM196763:PGM196768 PQI196763:PQI196768 QAE196763:QAE196768 QKA196763:QKA196768 QTW196763:QTW196768 RDS196763:RDS196768 RNO196763:RNO196768 RXK196763:RXK196768 SHG196763:SHG196768 SRC196763:SRC196768 TAY196763:TAY196768 TKU196763:TKU196768 TUQ196763:TUQ196768 UEM196763:UEM196768 UOI196763:UOI196768 UYE196763:UYE196768 VIA196763:VIA196768 VRW196763:VRW196768 WBS196763:WBS196768 WLO196763:WLO196768 WVK196763:WVK196768 B262299:B262304 IY262299:IY262304 SU262299:SU262304 ACQ262299:ACQ262304 AMM262299:AMM262304 AWI262299:AWI262304 BGE262299:BGE262304 BQA262299:BQA262304 BZW262299:BZW262304 CJS262299:CJS262304 CTO262299:CTO262304 DDK262299:DDK262304 DNG262299:DNG262304 DXC262299:DXC262304 EGY262299:EGY262304 EQU262299:EQU262304 FAQ262299:FAQ262304 FKM262299:FKM262304 FUI262299:FUI262304 GEE262299:GEE262304 GOA262299:GOA262304 GXW262299:GXW262304 HHS262299:HHS262304 HRO262299:HRO262304 IBK262299:IBK262304 ILG262299:ILG262304 IVC262299:IVC262304 JEY262299:JEY262304 JOU262299:JOU262304 JYQ262299:JYQ262304 KIM262299:KIM262304 KSI262299:KSI262304 LCE262299:LCE262304 LMA262299:LMA262304 LVW262299:LVW262304 MFS262299:MFS262304 MPO262299:MPO262304 MZK262299:MZK262304 NJG262299:NJG262304 NTC262299:NTC262304 OCY262299:OCY262304 OMU262299:OMU262304 OWQ262299:OWQ262304 PGM262299:PGM262304 PQI262299:PQI262304 QAE262299:QAE262304 QKA262299:QKA262304 QTW262299:QTW262304 RDS262299:RDS262304 RNO262299:RNO262304 RXK262299:RXK262304 SHG262299:SHG262304 SRC262299:SRC262304 TAY262299:TAY262304 TKU262299:TKU262304 TUQ262299:TUQ262304 UEM262299:UEM262304 UOI262299:UOI262304 UYE262299:UYE262304 VIA262299:VIA262304 VRW262299:VRW262304 WBS262299:WBS262304 WLO262299:WLO262304 WVK262299:WVK262304 B327835:B327840 IY327835:IY327840 SU327835:SU327840 ACQ327835:ACQ327840 AMM327835:AMM327840 AWI327835:AWI327840 BGE327835:BGE327840 BQA327835:BQA327840 BZW327835:BZW327840 CJS327835:CJS327840 CTO327835:CTO327840 DDK327835:DDK327840 DNG327835:DNG327840 DXC327835:DXC327840 EGY327835:EGY327840 EQU327835:EQU327840 FAQ327835:FAQ327840 FKM327835:FKM327840 FUI327835:FUI327840 GEE327835:GEE327840 GOA327835:GOA327840 GXW327835:GXW327840 HHS327835:HHS327840 HRO327835:HRO327840 IBK327835:IBK327840 ILG327835:ILG327840 IVC327835:IVC327840 JEY327835:JEY327840 JOU327835:JOU327840 JYQ327835:JYQ327840 KIM327835:KIM327840 KSI327835:KSI327840 LCE327835:LCE327840 LMA327835:LMA327840 LVW327835:LVW327840 MFS327835:MFS327840 MPO327835:MPO327840 MZK327835:MZK327840 NJG327835:NJG327840 NTC327835:NTC327840 OCY327835:OCY327840 OMU327835:OMU327840 OWQ327835:OWQ327840 PGM327835:PGM327840 PQI327835:PQI327840 QAE327835:QAE327840 QKA327835:QKA327840 QTW327835:QTW327840 RDS327835:RDS327840 RNO327835:RNO327840 RXK327835:RXK327840 SHG327835:SHG327840 SRC327835:SRC327840 TAY327835:TAY327840 TKU327835:TKU327840 TUQ327835:TUQ327840 UEM327835:UEM327840 UOI327835:UOI327840 UYE327835:UYE327840 VIA327835:VIA327840 VRW327835:VRW327840 WBS327835:WBS327840 WLO327835:WLO327840 WVK327835:WVK327840 B393371:B393376 IY393371:IY393376 SU393371:SU393376 ACQ393371:ACQ393376 AMM393371:AMM393376 AWI393371:AWI393376 BGE393371:BGE393376 BQA393371:BQA393376 BZW393371:BZW393376 CJS393371:CJS393376 CTO393371:CTO393376 DDK393371:DDK393376 DNG393371:DNG393376 DXC393371:DXC393376 EGY393371:EGY393376 EQU393371:EQU393376 FAQ393371:FAQ393376 FKM393371:FKM393376 FUI393371:FUI393376 GEE393371:GEE393376 GOA393371:GOA393376 GXW393371:GXW393376 HHS393371:HHS393376 HRO393371:HRO393376 IBK393371:IBK393376 ILG393371:ILG393376 IVC393371:IVC393376 JEY393371:JEY393376 JOU393371:JOU393376 JYQ393371:JYQ393376 KIM393371:KIM393376 KSI393371:KSI393376 LCE393371:LCE393376 LMA393371:LMA393376 LVW393371:LVW393376 MFS393371:MFS393376 MPO393371:MPO393376 MZK393371:MZK393376 NJG393371:NJG393376 NTC393371:NTC393376 OCY393371:OCY393376 OMU393371:OMU393376 OWQ393371:OWQ393376 PGM393371:PGM393376 PQI393371:PQI393376 QAE393371:QAE393376 QKA393371:QKA393376 QTW393371:QTW393376 RDS393371:RDS393376 RNO393371:RNO393376 RXK393371:RXK393376 SHG393371:SHG393376 SRC393371:SRC393376 TAY393371:TAY393376 TKU393371:TKU393376 TUQ393371:TUQ393376 UEM393371:UEM393376 UOI393371:UOI393376 UYE393371:UYE393376 VIA393371:VIA393376 VRW393371:VRW393376 WBS393371:WBS393376 WLO393371:WLO393376 WVK393371:WVK393376 B458907:B458912 IY458907:IY458912 SU458907:SU458912 ACQ458907:ACQ458912 AMM458907:AMM458912 AWI458907:AWI458912 BGE458907:BGE458912 BQA458907:BQA458912 BZW458907:BZW458912 CJS458907:CJS458912 CTO458907:CTO458912 DDK458907:DDK458912 DNG458907:DNG458912 DXC458907:DXC458912 EGY458907:EGY458912 EQU458907:EQU458912 FAQ458907:FAQ458912 FKM458907:FKM458912 FUI458907:FUI458912 GEE458907:GEE458912 GOA458907:GOA458912 GXW458907:GXW458912 HHS458907:HHS458912 HRO458907:HRO458912 IBK458907:IBK458912 ILG458907:ILG458912 IVC458907:IVC458912 JEY458907:JEY458912 JOU458907:JOU458912 JYQ458907:JYQ458912 KIM458907:KIM458912 KSI458907:KSI458912 LCE458907:LCE458912 LMA458907:LMA458912 LVW458907:LVW458912 MFS458907:MFS458912 MPO458907:MPO458912 MZK458907:MZK458912 NJG458907:NJG458912 NTC458907:NTC458912 OCY458907:OCY458912 OMU458907:OMU458912 OWQ458907:OWQ458912 PGM458907:PGM458912 PQI458907:PQI458912 QAE458907:QAE458912 QKA458907:QKA458912 QTW458907:QTW458912 RDS458907:RDS458912 RNO458907:RNO458912 RXK458907:RXK458912 SHG458907:SHG458912 SRC458907:SRC458912 TAY458907:TAY458912 TKU458907:TKU458912 TUQ458907:TUQ458912 UEM458907:UEM458912 UOI458907:UOI458912 UYE458907:UYE458912 VIA458907:VIA458912 VRW458907:VRW458912 WBS458907:WBS458912 WLO458907:WLO458912 WVK458907:WVK458912 B524443:B524448 IY524443:IY524448 SU524443:SU524448 ACQ524443:ACQ524448 AMM524443:AMM524448 AWI524443:AWI524448 BGE524443:BGE524448 BQA524443:BQA524448 BZW524443:BZW524448 CJS524443:CJS524448 CTO524443:CTO524448 DDK524443:DDK524448 DNG524443:DNG524448 DXC524443:DXC524448 EGY524443:EGY524448 EQU524443:EQU524448 FAQ524443:FAQ524448 FKM524443:FKM524448 FUI524443:FUI524448 GEE524443:GEE524448 GOA524443:GOA524448 GXW524443:GXW524448 HHS524443:HHS524448 HRO524443:HRO524448 IBK524443:IBK524448 ILG524443:ILG524448 IVC524443:IVC524448 JEY524443:JEY524448 JOU524443:JOU524448 JYQ524443:JYQ524448 KIM524443:KIM524448 KSI524443:KSI524448 LCE524443:LCE524448 LMA524443:LMA524448 LVW524443:LVW524448 MFS524443:MFS524448 MPO524443:MPO524448 MZK524443:MZK524448 NJG524443:NJG524448 NTC524443:NTC524448 OCY524443:OCY524448 OMU524443:OMU524448 OWQ524443:OWQ524448 PGM524443:PGM524448 PQI524443:PQI524448 QAE524443:QAE524448 QKA524443:QKA524448 QTW524443:QTW524448 RDS524443:RDS524448 RNO524443:RNO524448 RXK524443:RXK524448 SHG524443:SHG524448 SRC524443:SRC524448 TAY524443:TAY524448 TKU524443:TKU524448 TUQ524443:TUQ524448 UEM524443:UEM524448 UOI524443:UOI524448 UYE524443:UYE524448 VIA524443:VIA524448 VRW524443:VRW524448 WBS524443:WBS524448 WLO524443:WLO524448 WVK524443:WVK524448 B589979:B589984 IY589979:IY589984 SU589979:SU589984 ACQ589979:ACQ589984 AMM589979:AMM589984 AWI589979:AWI589984 BGE589979:BGE589984 BQA589979:BQA589984 BZW589979:BZW589984 CJS589979:CJS589984 CTO589979:CTO589984 DDK589979:DDK589984 DNG589979:DNG589984 DXC589979:DXC589984 EGY589979:EGY589984 EQU589979:EQU589984 FAQ589979:FAQ589984 FKM589979:FKM589984 FUI589979:FUI589984 GEE589979:GEE589984 GOA589979:GOA589984 GXW589979:GXW589984 HHS589979:HHS589984 HRO589979:HRO589984 IBK589979:IBK589984 ILG589979:ILG589984 IVC589979:IVC589984 JEY589979:JEY589984 JOU589979:JOU589984 JYQ589979:JYQ589984 KIM589979:KIM589984 KSI589979:KSI589984 LCE589979:LCE589984 LMA589979:LMA589984 LVW589979:LVW589984 MFS589979:MFS589984 MPO589979:MPO589984 MZK589979:MZK589984 NJG589979:NJG589984 NTC589979:NTC589984 OCY589979:OCY589984 OMU589979:OMU589984 OWQ589979:OWQ589984 PGM589979:PGM589984 PQI589979:PQI589984 QAE589979:QAE589984 QKA589979:QKA589984 QTW589979:QTW589984 RDS589979:RDS589984 RNO589979:RNO589984 RXK589979:RXK589984 SHG589979:SHG589984 SRC589979:SRC589984 TAY589979:TAY589984 TKU589979:TKU589984 TUQ589979:TUQ589984 UEM589979:UEM589984 UOI589979:UOI589984 UYE589979:UYE589984 VIA589979:VIA589984 VRW589979:VRW589984 WBS589979:WBS589984 WLO589979:WLO589984 WVK589979:WVK589984 B655515:B655520 IY655515:IY655520 SU655515:SU655520 ACQ655515:ACQ655520 AMM655515:AMM655520 AWI655515:AWI655520 BGE655515:BGE655520 BQA655515:BQA655520 BZW655515:BZW655520 CJS655515:CJS655520 CTO655515:CTO655520 DDK655515:DDK655520 DNG655515:DNG655520 DXC655515:DXC655520 EGY655515:EGY655520 EQU655515:EQU655520 FAQ655515:FAQ655520 FKM655515:FKM655520 FUI655515:FUI655520 GEE655515:GEE655520 GOA655515:GOA655520 GXW655515:GXW655520 HHS655515:HHS655520 HRO655515:HRO655520 IBK655515:IBK655520 ILG655515:ILG655520 IVC655515:IVC655520 JEY655515:JEY655520 JOU655515:JOU655520 JYQ655515:JYQ655520 KIM655515:KIM655520 KSI655515:KSI655520 LCE655515:LCE655520 LMA655515:LMA655520 LVW655515:LVW655520 MFS655515:MFS655520 MPO655515:MPO655520 MZK655515:MZK655520 NJG655515:NJG655520 NTC655515:NTC655520 OCY655515:OCY655520 OMU655515:OMU655520 OWQ655515:OWQ655520 PGM655515:PGM655520 PQI655515:PQI655520 QAE655515:QAE655520 QKA655515:QKA655520 QTW655515:QTW655520 RDS655515:RDS655520 RNO655515:RNO655520 RXK655515:RXK655520 SHG655515:SHG655520 SRC655515:SRC655520 TAY655515:TAY655520 TKU655515:TKU655520 TUQ655515:TUQ655520 UEM655515:UEM655520 UOI655515:UOI655520 UYE655515:UYE655520 VIA655515:VIA655520 VRW655515:VRW655520 WBS655515:WBS655520 WLO655515:WLO655520 WVK655515:WVK655520 B721051:B721056 IY721051:IY721056 SU721051:SU721056 ACQ721051:ACQ721056 AMM721051:AMM721056 AWI721051:AWI721056 BGE721051:BGE721056 BQA721051:BQA721056 BZW721051:BZW721056 CJS721051:CJS721056 CTO721051:CTO721056 DDK721051:DDK721056 DNG721051:DNG721056 DXC721051:DXC721056 EGY721051:EGY721056 EQU721051:EQU721056 FAQ721051:FAQ721056 FKM721051:FKM721056 FUI721051:FUI721056 GEE721051:GEE721056 GOA721051:GOA721056 GXW721051:GXW721056 HHS721051:HHS721056 HRO721051:HRO721056 IBK721051:IBK721056 ILG721051:ILG721056 IVC721051:IVC721056 JEY721051:JEY721056 JOU721051:JOU721056 JYQ721051:JYQ721056 KIM721051:KIM721056 KSI721051:KSI721056 LCE721051:LCE721056 LMA721051:LMA721056 LVW721051:LVW721056 MFS721051:MFS721056 MPO721051:MPO721056 MZK721051:MZK721056 NJG721051:NJG721056 NTC721051:NTC721056 OCY721051:OCY721056 OMU721051:OMU721056 OWQ721051:OWQ721056 PGM721051:PGM721056 PQI721051:PQI721056 QAE721051:QAE721056 QKA721051:QKA721056 QTW721051:QTW721056 RDS721051:RDS721056 RNO721051:RNO721056 RXK721051:RXK721056 SHG721051:SHG721056 SRC721051:SRC721056 TAY721051:TAY721056 TKU721051:TKU721056 TUQ721051:TUQ721056 UEM721051:UEM721056 UOI721051:UOI721056 UYE721051:UYE721056 VIA721051:VIA721056 VRW721051:VRW721056 WBS721051:WBS721056 WLO721051:WLO721056 WVK721051:WVK721056 B786587:B786592 IY786587:IY786592 SU786587:SU786592 ACQ786587:ACQ786592 AMM786587:AMM786592 AWI786587:AWI786592 BGE786587:BGE786592 BQA786587:BQA786592 BZW786587:BZW786592 CJS786587:CJS786592 CTO786587:CTO786592 DDK786587:DDK786592 DNG786587:DNG786592 DXC786587:DXC786592 EGY786587:EGY786592 EQU786587:EQU786592 FAQ786587:FAQ786592 FKM786587:FKM786592 FUI786587:FUI786592 GEE786587:GEE786592 GOA786587:GOA786592 GXW786587:GXW786592 HHS786587:HHS786592 HRO786587:HRO786592 IBK786587:IBK786592 ILG786587:ILG786592 IVC786587:IVC786592 JEY786587:JEY786592 JOU786587:JOU786592 JYQ786587:JYQ786592 KIM786587:KIM786592 KSI786587:KSI786592 LCE786587:LCE786592 LMA786587:LMA786592 LVW786587:LVW786592 MFS786587:MFS786592 MPO786587:MPO786592 MZK786587:MZK786592 NJG786587:NJG786592 NTC786587:NTC786592 OCY786587:OCY786592 OMU786587:OMU786592 OWQ786587:OWQ786592 PGM786587:PGM786592 PQI786587:PQI786592 QAE786587:QAE786592 QKA786587:QKA786592 QTW786587:QTW786592 RDS786587:RDS786592 RNO786587:RNO786592 RXK786587:RXK786592 SHG786587:SHG786592 SRC786587:SRC786592 TAY786587:TAY786592 TKU786587:TKU786592 TUQ786587:TUQ786592 UEM786587:UEM786592 UOI786587:UOI786592 UYE786587:UYE786592 VIA786587:VIA786592 VRW786587:VRW786592 WBS786587:WBS786592 WLO786587:WLO786592 WVK786587:WVK786592 B852123:B852128 IY852123:IY852128 SU852123:SU852128 ACQ852123:ACQ852128 AMM852123:AMM852128 AWI852123:AWI852128 BGE852123:BGE852128 BQA852123:BQA852128 BZW852123:BZW852128 CJS852123:CJS852128 CTO852123:CTO852128 DDK852123:DDK852128 DNG852123:DNG852128 DXC852123:DXC852128 EGY852123:EGY852128 EQU852123:EQU852128 FAQ852123:FAQ852128 FKM852123:FKM852128 FUI852123:FUI852128 GEE852123:GEE852128 GOA852123:GOA852128 GXW852123:GXW852128 HHS852123:HHS852128 HRO852123:HRO852128 IBK852123:IBK852128 ILG852123:ILG852128 IVC852123:IVC852128 JEY852123:JEY852128 JOU852123:JOU852128 JYQ852123:JYQ852128 KIM852123:KIM852128 KSI852123:KSI852128 LCE852123:LCE852128 LMA852123:LMA852128 LVW852123:LVW852128 MFS852123:MFS852128 MPO852123:MPO852128 MZK852123:MZK852128 NJG852123:NJG852128 NTC852123:NTC852128 OCY852123:OCY852128 OMU852123:OMU852128 OWQ852123:OWQ852128 PGM852123:PGM852128 PQI852123:PQI852128 QAE852123:QAE852128 QKA852123:QKA852128 QTW852123:QTW852128 RDS852123:RDS852128 RNO852123:RNO852128 RXK852123:RXK852128 SHG852123:SHG852128 SRC852123:SRC852128 TAY852123:TAY852128 TKU852123:TKU852128 TUQ852123:TUQ852128 UEM852123:UEM852128 UOI852123:UOI852128 UYE852123:UYE852128 VIA852123:VIA852128 VRW852123:VRW852128 WBS852123:WBS852128 WLO852123:WLO852128 WVK852123:WVK852128 B917659:B917664 IY917659:IY917664 SU917659:SU917664 ACQ917659:ACQ917664 AMM917659:AMM917664 AWI917659:AWI917664 BGE917659:BGE917664 BQA917659:BQA917664 BZW917659:BZW917664 CJS917659:CJS917664 CTO917659:CTO917664 DDK917659:DDK917664 DNG917659:DNG917664 DXC917659:DXC917664 EGY917659:EGY917664 EQU917659:EQU917664 FAQ917659:FAQ917664 FKM917659:FKM917664 FUI917659:FUI917664 GEE917659:GEE917664 GOA917659:GOA917664 GXW917659:GXW917664 HHS917659:HHS917664 HRO917659:HRO917664 IBK917659:IBK917664 ILG917659:ILG917664 IVC917659:IVC917664 JEY917659:JEY917664 JOU917659:JOU917664 JYQ917659:JYQ917664 KIM917659:KIM917664 KSI917659:KSI917664 LCE917659:LCE917664 LMA917659:LMA917664 LVW917659:LVW917664 MFS917659:MFS917664 MPO917659:MPO917664 MZK917659:MZK917664 NJG917659:NJG917664 NTC917659:NTC917664 OCY917659:OCY917664 OMU917659:OMU917664 OWQ917659:OWQ917664 PGM917659:PGM917664 PQI917659:PQI917664 QAE917659:QAE917664 QKA917659:QKA917664 QTW917659:QTW917664 RDS917659:RDS917664 RNO917659:RNO917664 RXK917659:RXK917664 SHG917659:SHG917664 SRC917659:SRC917664 TAY917659:TAY917664 TKU917659:TKU917664 TUQ917659:TUQ917664 UEM917659:UEM917664 UOI917659:UOI917664 UYE917659:UYE917664 VIA917659:VIA917664 VRW917659:VRW917664 WBS917659:WBS917664 WLO917659:WLO917664 WVK917659:WVK917664 B983195:B983200 IY983195:IY983200 SU983195:SU983200 ACQ983195:ACQ983200 AMM983195:AMM983200 AWI983195:AWI983200 BGE983195:BGE983200 BQA983195:BQA983200 BZW983195:BZW983200 CJS983195:CJS983200 CTO983195:CTO983200 DDK983195:DDK983200 DNG983195:DNG983200 DXC983195:DXC983200 EGY983195:EGY983200 EQU983195:EQU983200 FAQ983195:FAQ983200 FKM983195:FKM983200 FUI983195:FUI983200 GEE983195:GEE983200 GOA983195:GOA983200 GXW983195:GXW983200 HHS983195:HHS983200 HRO983195:HRO983200 IBK983195:IBK983200 ILG983195:ILG983200 IVC983195:IVC983200 JEY983195:JEY983200 JOU983195:JOU983200 JYQ983195:JYQ983200 KIM983195:KIM983200 KSI983195:KSI983200 LCE983195:LCE983200 LMA983195:LMA983200 LVW983195:LVW983200 MFS983195:MFS983200 MPO983195:MPO983200 MZK983195:MZK983200 NJG983195:NJG983200 NTC983195:NTC983200 OCY983195:OCY983200 OMU983195:OMU983200 OWQ983195:OWQ983200 PGM983195:PGM983200 PQI983195:PQI983200 QAE983195:QAE983200 QKA983195:QKA983200 QTW983195:QTW983200 RDS983195:RDS983200 RNO983195:RNO983200 RXK983195:RXK983200 SHG983195:SHG983200 SRC983195:SRC983200 TAY983195:TAY983200 TKU983195:TKU983200 TUQ983195:TUQ983200 UEM983195:UEM983200 UOI983195:UOI983200 UYE983195:UYE983200 VIA983195:VIA983200 VRW983195:VRW983200 WBS983195:WBS983200 WLO983195:WLO983200 B155:B160" xr:uid="{D54CAEB5-1882-4706-8D11-081AA458EB5D}">
      <formula1>"Passagens,Diárias"</formula1>
    </dataValidation>
    <dataValidation allowBlank="1" showInputMessage="1" showErrorMessage="1" promptTitle="Aplica-se a projetos de Inovação" prompt="Despesas esperadas em viagens e diárias necessárias para a execução do projeto, para membros da equipe pertencente ao quadro próprio da empresa solicitante do financiamento." sqref="WVJ983195:WVJ983200 IX155:IX160 ST155:ST160 ACP155:ACP160 AML155:AML160 AWH155:AWH160 BGD155:BGD160 BPZ155:BPZ160 BZV155:BZV160 CJR155:CJR160 CTN155:CTN160 DDJ155:DDJ160 DNF155:DNF160 DXB155:DXB160 EGX155:EGX160 EQT155:EQT160 FAP155:FAP160 FKL155:FKL160 FUH155:FUH160 GED155:GED160 GNZ155:GNZ160 GXV155:GXV160 HHR155:HHR160 HRN155:HRN160 IBJ155:IBJ160 ILF155:ILF160 IVB155:IVB160 JEX155:JEX160 JOT155:JOT160 JYP155:JYP160 KIL155:KIL160 KSH155:KSH160 LCD155:LCD160 LLZ155:LLZ160 LVV155:LVV160 MFR155:MFR160 MPN155:MPN160 MZJ155:MZJ160 NJF155:NJF160 NTB155:NTB160 OCX155:OCX160 OMT155:OMT160 OWP155:OWP160 PGL155:PGL160 PQH155:PQH160 QAD155:QAD160 QJZ155:QJZ160 QTV155:QTV160 RDR155:RDR160 RNN155:RNN160 RXJ155:RXJ160 SHF155:SHF160 SRB155:SRB160 TAX155:TAX160 TKT155:TKT160 TUP155:TUP160 UEL155:UEL160 UOH155:UOH160 UYD155:UYD160 VHZ155:VHZ160 VRV155:VRV160 WBR155:WBR160 WLN155:WLN160 WVJ155:WVJ160 A65691:A65696 IX65691:IX65696 ST65691:ST65696 ACP65691:ACP65696 AML65691:AML65696 AWH65691:AWH65696 BGD65691:BGD65696 BPZ65691:BPZ65696 BZV65691:BZV65696 CJR65691:CJR65696 CTN65691:CTN65696 DDJ65691:DDJ65696 DNF65691:DNF65696 DXB65691:DXB65696 EGX65691:EGX65696 EQT65691:EQT65696 FAP65691:FAP65696 FKL65691:FKL65696 FUH65691:FUH65696 GED65691:GED65696 GNZ65691:GNZ65696 GXV65691:GXV65696 HHR65691:HHR65696 HRN65691:HRN65696 IBJ65691:IBJ65696 ILF65691:ILF65696 IVB65691:IVB65696 JEX65691:JEX65696 JOT65691:JOT65696 JYP65691:JYP65696 KIL65691:KIL65696 KSH65691:KSH65696 LCD65691:LCD65696 LLZ65691:LLZ65696 LVV65691:LVV65696 MFR65691:MFR65696 MPN65691:MPN65696 MZJ65691:MZJ65696 NJF65691:NJF65696 NTB65691:NTB65696 OCX65691:OCX65696 OMT65691:OMT65696 OWP65691:OWP65696 PGL65691:PGL65696 PQH65691:PQH65696 QAD65691:QAD65696 QJZ65691:QJZ65696 QTV65691:QTV65696 RDR65691:RDR65696 RNN65691:RNN65696 RXJ65691:RXJ65696 SHF65691:SHF65696 SRB65691:SRB65696 TAX65691:TAX65696 TKT65691:TKT65696 TUP65691:TUP65696 UEL65691:UEL65696 UOH65691:UOH65696 UYD65691:UYD65696 VHZ65691:VHZ65696 VRV65691:VRV65696 WBR65691:WBR65696 WLN65691:WLN65696 WVJ65691:WVJ65696 A131227:A131232 IX131227:IX131232 ST131227:ST131232 ACP131227:ACP131232 AML131227:AML131232 AWH131227:AWH131232 BGD131227:BGD131232 BPZ131227:BPZ131232 BZV131227:BZV131232 CJR131227:CJR131232 CTN131227:CTN131232 DDJ131227:DDJ131232 DNF131227:DNF131232 DXB131227:DXB131232 EGX131227:EGX131232 EQT131227:EQT131232 FAP131227:FAP131232 FKL131227:FKL131232 FUH131227:FUH131232 GED131227:GED131232 GNZ131227:GNZ131232 GXV131227:GXV131232 HHR131227:HHR131232 HRN131227:HRN131232 IBJ131227:IBJ131232 ILF131227:ILF131232 IVB131227:IVB131232 JEX131227:JEX131232 JOT131227:JOT131232 JYP131227:JYP131232 KIL131227:KIL131232 KSH131227:KSH131232 LCD131227:LCD131232 LLZ131227:LLZ131232 LVV131227:LVV131232 MFR131227:MFR131232 MPN131227:MPN131232 MZJ131227:MZJ131232 NJF131227:NJF131232 NTB131227:NTB131232 OCX131227:OCX131232 OMT131227:OMT131232 OWP131227:OWP131232 PGL131227:PGL131232 PQH131227:PQH131232 QAD131227:QAD131232 QJZ131227:QJZ131232 QTV131227:QTV131232 RDR131227:RDR131232 RNN131227:RNN131232 RXJ131227:RXJ131232 SHF131227:SHF131232 SRB131227:SRB131232 TAX131227:TAX131232 TKT131227:TKT131232 TUP131227:TUP131232 UEL131227:UEL131232 UOH131227:UOH131232 UYD131227:UYD131232 VHZ131227:VHZ131232 VRV131227:VRV131232 WBR131227:WBR131232 WLN131227:WLN131232 WVJ131227:WVJ131232 A196763:A196768 IX196763:IX196768 ST196763:ST196768 ACP196763:ACP196768 AML196763:AML196768 AWH196763:AWH196768 BGD196763:BGD196768 BPZ196763:BPZ196768 BZV196763:BZV196768 CJR196763:CJR196768 CTN196763:CTN196768 DDJ196763:DDJ196768 DNF196763:DNF196768 DXB196763:DXB196768 EGX196763:EGX196768 EQT196763:EQT196768 FAP196763:FAP196768 FKL196763:FKL196768 FUH196763:FUH196768 GED196763:GED196768 GNZ196763:GNZ196768 GXV196763:GXV196768 HHR196763:HHR196768 HRN196763:HRN196768 IBJ196763:IBJ196768 ILF196763:ILF196768 IVB196763:IVB196768 JEX196763:JEX196768 JOT196763:JOT196768 JYP196763:JYP196768 KIL196763:KIL196768 KSH196763:KSH196768 LCD196763:LCD196768 LLZ196763:LLZ196768 LVV196763:LVV196768 MFR196763:MFR196768 MPN196763:MPN196768 MZJ196763:MZJ196768 NJF196763:NJF196768 NTB196763:NTB196768 OCX196763:OCX196768 OMT196763:OMT196768 OWP196763:OWP196768 PGL196763:PGL196768 PQH196763:PQH196768 QAD196763:QAD196768 QJZ196763:QJZ196768 QTV196763:QTV196768 RDR196763:RDR196768 RNN196763:RNN196768 RXJ196763:RXJ196768 SHF196763:SHF196768 SRB196763:SRB196768 TAX196763:TAX196768 TKT196763:TKT196768 TUP196763:TUP196768 UEL196763:UEL196768 UOH196763:UOH196768 UYD196763:UYD196768 VHZ196763:VHZ196768 VRV196763:VRV196768 WBR196763:WBR196768 WLN196763:WLN196768 WVJ196763:WVJ196768 A262299:A262304 IX262299:IX262304 ST262299:ST262304 ACP262299:ACP262304 AML262299:AML262304 AWH262299:AWH262304 BGD262299:BGD262304 BPZ262299:BPZ262304 BZV262299:BZV262304 CJR262299:CJR262304 CTN262299:CTN262304 DDJ262299:DDJ262304 DNF262299:DNF262304 DXB262299:DXB262304 EGX262299:EGX262304 EQT262299:EQT262304 FAP262299:FAP262304 FKL262299:FKL262304 FUH262299:FUH262304 GED262299:GED262304 GNZ262299:GNZ262304 GXV262299:GXV262304 HHR262299:HHR262304 HRN262299:HRN262304 IBJ262299:IBJ262304 ILF262299:ILF262304 IVB262299:IVB262304 JEX262299:JEX262304 JOT262299:JOT262304 JYP262299:JYP262304 KIL262299:KIL262304 KSH262299:KSH262304 LCD262299:LCD262304 LLZ262299:LLZ262304 LVV262299:LVV262304 MFR262299:MFR262304 MPN262299:MPN262304 MZJ262299:MZJ262304 NJF262299:NJF262304 NTB262299:NTB262304 OCX262299:OCX262304 OMT262299:OMT262304 OWP262299:OWP262304 PGL262299:PGL262304 PQH262299:PQH262304 QAD262299:QAD262304 QJZ262299:QJZ262304 QTV262299:QTV262304 RDR262299:RDR262304 RNN262299:RNN262304 RXJ262299:RXJ262304 SHF262299:SHF262304 SRB262299:SRB262304 TAX262299:TAX262304 TKT262299:TKT262304 TUP262299:TUP262304 UEL262299:UEL262304 UOH262299:UOH262304 UYD262299:UYD262304 VHZ262299:VHZ262304 VRV262299:VRV262304 WBR262299:WBR262304 WLN262299:WLN262304 WVJ262299:WVJ262304 A327835:A327840 IX327835:IX327840 ST327835:ST327840 ACP327835:ACP327840 AML327835:AML327840 AWH327835:AWH327840 BGD327835:BGD327840 BPZ327835:BPZ327840 BZV327835:BZV327840 CJR327835:CJR327840 CTN327835:CTN327840 DDJ327835:DDJ327840 DNF327835:DNF327840 DXB327835:DXB327840 EGX327835:EGX327840 EQT327835:EQT327840 FAP327835:FAP327840 FKL327835:FKL327840 FUH327835:FUH327840 GED327835:GED327840 GNZ327835:GNZ327840 GXV327835:GXV327840 HHR327835:HHR327840 HRN327835:HRN327840 IBJ327835:IBJ327840 ILF327835:ILF327840 IVB327835:IVB327840 JEX327835:JEX327840 JOT327835:JOT327840 JYP327835:JYP327840 KIL327835:KIL327840 KSH327835:KSH327840 LCD327835:LCD327840 LLZ327835:LLZ327840 LVV327835:LVV327840 MFR327835:MFR327840 MPN327835:MPN327840 MZJ327835:MZJ327840 NJF327835:NJF327840 NTB327835:NTB327840 OCX327835:OCX327840 OMT327835:OMT327840 OWP327835:OWP327840 PGL327835:PGL327840 PQH327835:PQH327840 QAD327835:QAD327840 QJZ327835:QJZ327840 QTV327835:QTV327840 RDR327835:RDR327840 RNN327835:RNN327840 RXJ327835:RXJ327840 SHF327835:SHF327840 SRB327835:SRB327840 TAX327835:TAX327840 TKT327835:TKT327840 TUP327835:TUP327840 UEL327835:UEL327840 UOH327835:UOH327840 UYD327835:UYD327840 VHZ327835:VHZ327840 VRV327835:VRV327840 WBR327835:WBR327840 WLN327835:WLN327840 WVJ327835:WVJ327840 A393371:A393376 IX393371:IX393376 ST393371:ST393376 ACP393371:ACP393376 AML393371:AML393376 AWH393371:AWH393376 BGD393371:BGD393376 BPZ393371:BPZ393376 BZV393371:BZV393376 CJR393371:CJR393376 CTN393371:CTN393376 DDJ393371:DDJ393376 DNF393371:DNF393376 DXB393371:DXB393376 EGX393371:EGX393376 EQT393371:EQT393376 FAP393371:FAP393376 FKL393371:FKL393376 FUH393371:FUH393376 GED393371:GED393376 GNZ393371:GNZ393376 GXV393371:GXV393376 HHR393371:HHR393376 HRN393371:HRN393376 IBJ393371:IBJ393376 ILF393371:ILF393376 IVB393371:IVB393376 JEX393371:JEX393376 JOT393371:JOT393376 JYP393371:JYP393376 KIL393371:KIL393376 KSH393371:KSH393376 LCD393371:LCD393376 LLZ393371:LLZ393376 LVV393371:LVV393376 MFR393371:MFR393376 MPN393371:MPN393376 MZJ393371:MZJ393376 NJF393371:NJF393376 NTB393371:NTB393376 OCX393371:OCX393376 OMT393371:OMT393376 OWP393371:OWP393376 PGL393371:PGL393376 PQH393371:PQH393376 QAD393371:QAD393376 QJZ393371:QJZ393376 QTV393371:QTV393376 RDR393371:RDR393376 RNN393371:RNN393376 RXJ393371:RXJ393376 SHF393371:SHF393376 SRB393371:SRB393376 TAX393371:TAX393376 TKT393371:TKT393376 TUP393371:TUP393376 UEL393371:UEL393376 UOH393371:UOH393376 UYD393371:UYD393376 VHZ393371:VHZ393376 VRV393371:VRV393376 WBR393371:WBR393376 WLN393371:WLN393376 WVJ393371:WVJ393376 A458907:A458912 IX458907:IX458912 ST458907:ST458912 ACP458907:ACP458912 AML458907:AML458912 AWH458907:AWH458912 BGD458907:BGD458912 BPZ458907:BPZ458912 BZV458907:BZV458912 CJR458907:CJR458912 CTN458907:CTN458912 DDJ458907:DDJ458912 DNF458907:DNF458912 DXB458907:DXB458912 EGX458907:EGX458912 EQT458907:EQT458912 FAP458907:FAP458912 FKL458907:FKL458912 FUH458907:FUH458912 GED458907:GED458912 GNZ458907:GNZ458912 GXV458907:GXV458912 HHR458907:HHR458912 HRN458907:HRN458912 IBJ458907:IBJ458912 ILF458907:ILF458912 IVB458907:IVB458912 JEX458907:JEX458912 JOT458907:JOT458912 JYP458907:JYP458912 KIL458907:KIL458912 KSH458907:KSH458912 LCD458907:LCD458912 LLZ458907:LLZ458912 LVV458907:LVV458912 MFR458907:MFR458912 MPN458907:MPN458912 MZJ458907:MZJ458912 NJF458907:NJF458912 NTB458907:NTB458912 OCX458907:OCX458912 OMT458907:OMT458912 OWP458907:OWP458912 PGL458907:PGL458912 PQH458907:PQH458912 QAD458907:QAD458912 QJZ458907:QJZ458912 QTV458907:QTV458912 RDR458907:RDR458912 RNN458907:RNN458912 RXJ458907:RXJ458912 SHF458907:SHF458912 SRB458907:SRB458912 TAX458907:TAX458912 TKT458907:TKT458912 TUP458907:TUP458912 UEL458907:UEL458912 UOH458907:UOH458912 UYD458907:UYD458912 VHZ458907:VHZ458912 VRV458907:VRV458912 WBR458907:WBR458912 WLN458907:WLN458912 WVJ458907:WVJ458912 A524443:A524448 IX524443:IX524448 ST524443:ST524448 ACP524443:ACP524448 AML524443:AML524448 AWH524443:AWH524448 BGD524443:BGD524448 BPZ524443:BPZ524448 BZV524443:BZV524448 CJR524443:CJR524448 CTN524443:CTN524448 DDJ524443:DDJ524448 DNF524443:DNF524448 DXB524443:DXB524448 EGX524443:EGX524448 EQT524443:EQT524448 FAP524443:FAP524448 FKL524443:FKL524448 FUH524443:FUH524448 GED524443:GED524448 GNZ524443:GNZ524448 GXV524443:GXV524448 HHR524443:HHR524448 HRN524443:HRN524448 IBJ524443:IBJ524448 ILF524443:ILF524448 IVB524443:IVB524448 JEX524443:JEX524448 JOT524443:JOT524448 JYP524443:JYP524448 KIL524443:KIL524448 KSH524443:KSH524448 LCD524443:LCD524448 LLZ524443:LLZ524448 LVV524443:LVV524448 MFR524443:MFR524448 MPN524443:MPN524448 MZJ524443:MZJ524448 NJF524443:NJF524448 NTB524443:NTB524448 OCX524443:OCX524448 OMT524443:OMT524448 OWP524443:OWP524448 PGL524443:PGL524448 PQH524443:PQH524448 QAD524443:QAD524448 QJZ524443:QJZ524448 QTV524443:QTV524448 RDR524443:RDR524448 RNN524443:RNN524448 RXJ524443:RXJ524448 SHF524443:SHF524448 SRB524443:SRB524448 TAX524443:TAX524448 TKT524443:TKT524448 TUP524443:TUP524448 UEL524443:UEL524448 UOH524443:UOH524448 UYD524443:UYD524448 VHZ524443:VHZ524448 VRV524443:VRV524448 WBR524443:WBR524448 WLN524443:WLN524448 WVJ524443:WVJ524448 A589979:A589984 IX589979:IX589984 ST589979:ST589984 ACP589979:ACP589984 AML589979:AML589984 AWH589979:AWH589984 BGD589979:BGD589984 BPZ589979:BPZ589984 BZV589979:BZV589984 CJR589979:CJR589984 CTN589979:CTN589984 DDJ589979:DDJ589984 DNF589979:DNF589984 DXB589979:DXB589984 EGX589979:EGX589984 EQT589979:EQT589984 FAP589979:FAP589984 FKL589979:FKL589984 FUH589979:FUH589984 GED589979:GED589984 GNZ589979:GNZ589984 GXV589979:GXV589984 HHR589979:HHR589984 HRN589979:HRN589984 IBJ589979:IBJ589984 ILF589979:ILF589984 IVB589979:IVB589984 JEX589979:JEX589984 JOT589979:JOT589984 JYP589979:JYP589984 KIL589979:KIL589984 KSH589979:KSH589984 LCD589979:LCD589984 LLZ589979:LLZ589984 LVV589979:LVV589984 MFR589979:MFR589984 MPN589979:MPN589984 MZJ589979:MZJ589984 NJF589979:NJF589984 NTB589979:NTB589984 OCX589979:OCX589984 OMT589979:OMT589984 OWP589979:OWP589984 PGL589979:PGL589984 PQH589979:PQH589984 QAD589979:QAD589984 QJZ589979:QJZ589984 QTV589979:QTV589984 RDR589979:RDR589984 RNN589979:RNN589984 RXJ589979:RXJ589984 SHF589979:SHF589984 SRB589979:SRB589984 TAX589979:TAX589984 TKT589979:TKT589984 TUP589979:TUP589984 UEL589979:UEL589984 UOH589979:UOH589984 UYD589979:UYD589984 VHZ589979:VHZ589984 VRV589979:VRV589984 WBR589979:WBR589984 WLN589979:WLN589984 WVJ589979:WVJ589984 A655515:A655520 IX655515:IX655520 ST655515:ST655520 ACP655515:ACP655520 AML655515:AML655520 AWH655515:AWH655520 BGD655515:BGD655520 BPZ655515:BPZ655520 BZV655515:BZV655520 CJR655515:CJR655520 CTN655515:CTN655520 DDJ655515:DDJ655520 DNF655515:DNF655520 DXB655515:DXB655520 EGX655515:EGX655520 EQT655515:EQT655520 FAP655515:FAP655520 FKL655515:FKL655520 FUH655515:FUH655520 GED655515:GED655520 GNZ655515:GNZ655520 GXV655515:GXV655520 HHR655515:HHR655520 HRN655515:HRN655520 IBJ655515:IBJ655520 ILF655515:ILF655520 IVB655515:IVB655520 JEX655515:JEX655520 JOT655515:JOT655520 JYP655515:JYP655520 KIL655515:KIL655520 KSH655515:KSH655520 LCD655515:LCD655520 LLZ655515:LLZ655520 LVV655515:LVV655520 MFR655515:MFR655520 MPN655515:MPN655520 MZJ655515:MZJ655520 NJF655515:NJF655520 NTB655515:NTB655520 OCX655515:OCX655520 OMT655515:OMT655520 OWP655515:OWP655520 PGL655515:PGL655520 PQH655515:PQH655520 QAD655515:QAD655520 QJZ655515:QJZ655520 QTV655515:QTV655520 RDR655515:RDR655520 RNN655515:RNN655520 RXJ655515:RXJ655520 SHF655515:SHF655520 SRB655515:SRB655520 TAX655515:TAX655520 TKT655515:TKT655520 TUP655515:TUP655520 UEL655515:UEL655520 UOH655515:UOH655520 UYD655515:UYD655520 VHZ655515:VHZ655520 VRV655515:VRV655520 WBR655515:WBR655520 WLN655515:WLN655520 WVJ655515:WVJ655520 A721051:A721056 IX721051:IX721056 ST721051:ST721056 ACP721051:ACP721056 AML721051:AML721056 AWH721051:AWH721056 BGD721051:BGD721056 BPZ721051:BPZ721056 BZV721051:BZV721056 CJR721051:CJR721056 CTN721051:CTN721056 DDJ721051:DDJ721056 DNF721051:DNF721056 DXB721051:DXB721056 EGX721051:EGX721056 EQT721051:EQT721056 FAP721051:FAP721056 FKL721051:FKL721056 FUH721051:FUH721056 GED721051:GED721056 GNZ721051:GNZ721056 GXV721051:GXV721056 HHR721051:HHR721056 HRN721051:HRN721056 IBJ721051:IBJ721056 ILF721051:ILF721056 IVB721051:IVB721056 JEX721051:JEX721056 JOT721051:JOT721056 JYP721051:JYP721056 KIL721051:KIL721056 KSH721051:KSH721056 LCD721051:LCD721056 LLZ721051:LLZ721056 LVV721051:LVV721056 MFR721051:MFR721056 MPN721051:MPN721056 MZJ721051:MZJ721056 NJF721051:NJF721056 NTB721051:NTB721056 OCX721051:OCX721056 OMT721051:OMT721056 OWP721051:OWP721056 PGL721051:PGL721056 PQH721051:PQH721056 QAD721051:QAD721056 QJZ721051:QJZ721056 QTV721051:QTV721056 RDR721051:RDR721056 RNN721051:RNN721056 RXJ721051:RXJ721056 SHF721051:SHF721056 SRB721051:SRB721056 TAX721051:TAX721056 TKT721051:TKT721056 TUP721051:TUP721056 UEL721051:UEL721056 UOH721051:UOH721056 UYD721051:UYD721056 VHZ721051:VHZ721056 VRV721051:VRV721056 WBR721051:WBR721056 WLN721051:WLN721056 WVJ721051:WVJ721056 A786587:A786592 IX786587:IX786592 ST786587:ST786592 ACP786587:ACP786592 AML786587:AML786592 AWH786587:AWH786592 BGD786587:BGD786592 BPZ786587:BPZ786592 BZV786587:BZV786592 CJR786587:CJR786592 CTN786587:CTN786592 DDJ786587:DDJ786592 DNF786587:DNF786592 DXB786587:DXB786592 EGX786587:EGX786592 EQT786587:EQT786592 FAP786587:FAP786592 FKL786587:FKL786592 FUH786587:FUH786592 GED786587:GED786592 GNZ786587:GNZ786592 GXV786587:GXV786592 HHR786587:HHR786592 HRN786587:HRN786592 IBJ786587:IBJ786592 ILF786587:ILF786592 IVB786587:IVB786592 JEX786587:JEX786592 JOT786587:JOT786592 JYP786587:JYP786592 KIL786587:KIL786592 KSH786587:KSH786592 LCD786587:LCD786592 LLZ786587:LLZ786592 LVV786587:LVV786592 MFR786587:MFR786592 MPN786587:MPN786592 MZJ786587:MZJ786592 NJF786587:NJF786592 NTB786587:NTB786592 OCX786587:OCX786592 OMT786587:OMT786592 OWP786587:OWP786592 PGL786587:PGL786592 PQH786587:PQH786592 QAD786587:QAD786592 QJZ786587:QJZ786592 QTV786587:QTV786592 RDR786587:RDR786592 RNN786587:RNN786592 RXJ786587:RXJ786592 SHF786587:SHF786592 SRB786587:SRB786592 TAX786587:TAX786592 TKT786587:TKT786592 TUP786587:TUP786592 UEL786587:UEL786592 UOH786587:UOH786592 UYD786587:UYD786592 VHZ786587:VHZ786592 VRV786587:VRV786592 WBR786587:WBR786592 WLN786587:WLN786592 WVJ786587:WVJ786592 A852123:A852128 IX852123:IX852128 ST852123:ST852128 ACP852123:ACP852128 AML852123:AML852128 AWH852123:AWH852128 BGD852123:BGD852128 BPZ852123:BPZ852128 BZV852123:BZV852128 CJR852123:CJR852128 CTN852123:CTN852128 DDJ852123:DDJ852128 DNF852123:DNF852128 DXB852123:DXB852128 EGX852123:EGX852128 EQT852123:EQT852128 FAP852123:FAP852128 FKL852123:FKL852128 FUH852123:FUH852128 GED852123:GED852128 GNZ852123:GNZ852128 GXV852123:GXV852128 HHR852123:HHR852128 HRN852123:HRN852128 IBJ852123:IBJ852128 ILF852123:ILF852128 IVB852123:IVB852128 JEX852123:JEX852128 JOT852123:JOT852128 JYP852123:JYP852128 KIL852123:KIL852128 KSH852123:KSH852128 LCD852123:LCD852128 LLZ852123:LLZ852128 LVV852123:LVV852128 MFR852123:MFR852128 MPN852123:MPN852128 MZJ852123:MZJ852128 NJF852123:NJF852128 NTB852123:NTB852128 OCX852123:OCX852128 OMT852123:OMT852128 OWP852123:OWP852128 PGL852123:PGL852128 PQH852123:PQH852128 QAD852123:QAD852128 QJZ852123:QJZ852128 QTV852123:QTV852128 RDR852123:RDR852128 RNN852123:RNN852128 RXJ852123:RXJ852128 SHF852123:SHF852128 SRB852123:SRB852128 TAX852123:TAX852128 TKT852123:TKT852128 TUP852123:TUP852128 UEL852123:UEL852128 UOH852123:UOH852128 UYD852123:UYD852128 VHZ852123:VHZ852128 VRV852123:VRV852128 WBR852123:WBR852128 WLN852123:WLN852128 WVJ852123:WVJ852128 A917659:A917664 IX917659:IX917664 ST917659:ST917664 ACP917659:ACP917664 AML917659:AML917664 AWH917659:AWH917664 BGD917659:BGD917664 BPZ917659:BPZ917664 BZV917659:BZV917664 CJR917659:CJR917664 CTN917659:CTN917664 DDJ917659:DDJ917664 DNF917659:DNF917664 DXB917659:DXB917664 EGX917659:EGX917664 EQT917659:EQT917664 FAP917659:FAP917664 FKL917659:FKL917664 FUH917659:FUH917664 GED917659:GED917664 GNZ917659:GNZ917664 GXV917659:GXV917664 HHR917659:HHR917664 HRN917659:HRN917664 IBJ917659:IBJ917664 ILF917659:ILF917664 IVB917659:IVB917664 JEX917659:JEX917664 JOT917659:JOT917664 JYP917659:JYP917664 KIL917659:KIL917664 KSH917659:KSH917664 LCD917659:LCD917664 LLZ917659:LLZ917664 LVV917659:LVV917664 MFR917659:MFR917664 MPN917659:MPN917664 MZJ917659:MZJ917664 NJF917659:NJF917664 NTB917659:NTB917664 OCX917659:OCX917664 OMT917659:OMT917664 OWP917659:OWP917664 PGL917659:PGL917664 PQH917659:PQH917664 QAD917659:QAD917664 QJZ917659:QJZ917664 QTV917659:QTV917664 RDR917659:RDR917664 RNN917659:RNN917664 RXJ917659:RXJ917664 SHF917659:SHF917664 SRB917659:SRB917664 TAX917659:TAX917664 TKT917659:TKT917664 TUP917659:TUP917664 UEL917659:UEL917664 UOH917659:UOH917664 UYD917659:UYD917664 VHZ917659:VHZ917664 VRV917659:VRV917664 WBR917659:WBR917664 WLN917659:WLN917664 WVJ917659:WVJ917664 A983195:A983200 IX983195:IX983200 ST983195:ST983200 ACP983195:ACP983200 AML983195:AML983200 AWH983195:AWH983200 BGD983195:BGD983200 BPZ983195:BPZ983200 BZV983195:BZV983200 CJR983195:CJR983200 CTN983195:CTN983200 DDJ983195:DDJ983200 DNF983195:DNF983200 DXB983195:DXB983200 EGX983195:EGX983200 EQT983195:EQT983200 FAP983195:FAP983200 FKL983195:FKL983200 FUH983195:FUH983200 GED983195:GED983200 GNZ983195:GNZ983200 GXV983195:GXV983200 HHR983195:HHR983200 HRN983195:HRN983200 IBJ983195:IBJ983200 ILF983195:ILF983200 IVB983195:IVB983200 JEX983195:JEX983200 JOT983195:JOT983200 JYP983195:JYP983200 KIL983195:KIL983200 KSH983195:KSH983200 LCD983195:LCD983200 LLZ983195:LLZ983200 LVV983195:LVV983200 MFR983195:MFR983200 MPN983195:MPN983200 MZJ983195:MZJ983200 NJF983195:NJF983200 NTB983195:NTB983200 OCX983195:OCX983200 OMT983195:OMT983200 OWP983195:OWP983200 PGL983195:PGL983200 PQH983195:PQH983200 QAD983195:QAD983200 QJZ983195:QJZ983200 QTV983195:QTV983200 RDR983195:RDR983200 RNN983195:RNN983200 RXJ983195:RXJ983200 SHF983195:SHF983200 SRB983195:SRB983200 TAX983195:TAX983200 TKT983195:TKT983200 TUP983195:TUP983200 UEL983195:UEL983200 UOH983195:UOH983200 UYD983195:UYD983200 VHZ983195:VHZ983200 VRV983195:VRV983200 WBR983195:WBR983200 WLN983195:WLN983200 A155:A160" xr:uid="{1D38EAFF-6499-4998-9674-307457717F76}"/>
    <dataValidation allowBlank="1" showInputMessage="1" showErrorMessage="1" promptTitle="CAMPO OBRIGATÓRIO" prompt="Podem ser apoiadas demandas por viagens para treinamentos, testes de campo, reuniões, prospecção de tecnologia/matéria prima/equipamentos/serviços, congressos e seminários, serviços técnicos." sqref="I155:I160 JD155:JD160 SZ155:SZ160 ACV155:ACV160 AMR155:AMR160 AWN155:AWN160 BGJ155:BGJ160 BQF155:BQF160 CAB155:CAB160 CJX155:CJX160 CTT155:CTT160 DDP155:DDP160 DNL155:DNL160 DXH155:DXH160 EHD155:EHD160 EQZ155:EQZ160 FAV155:FAV160 FKR155:FKR160 FUN155:FUN160 GEJ155:GEJ160 GOF155:GOF160 GYB155:GYB160 HHX155:HHX160 HRT155:HRT160 IBP155:IBP160 ILL155:ILL160 IVH155:IVH160 JFD155:JFD160 JOZ155:JOZ160 JYV155:JYV160 KIR155:KIR160 KSN155:KSN160 LCJ155:LCJ160 LMF155:LMF160 LWB155:LWB160 MFX155:MFX160 MPT155:MPT160 MZP155:MZP160 NJL155:NJL160 NTH155:NTH160 ODD155:ODD160 OMZ155:OMZ160 OWV155:OWV160 PGR155:PGR160 PQN155:PQN160 QAJ155:QAJ160 QKF155:QKF160 QUB155:QUB160 RDX155:RDX160 RNT155:RNT160 RXP155:RXP160 SHL155:SHL160 SRH155:SRH160 TBD155:TBD160 TKZ155:TKZ160 TUV155:TUV160 UER155:UER160 UON155:UON160 UYJ155:UYJ160 VIF155:VIF160 VSB155:VSB160 WBX155:WBX160 WLT155:WLT160 WVP155:WVP160 G65691:G65696 JD65691:JD65696 SZ65691:SZ65696 ACV65691:ACV65696 AMR65691:AMR65696 AWN65691:AWN65696 BGJ65691:BGJ65696 BQF65691:BQF65696 CAB65691:CAB65696 CJX65691:CJX65696 CTT65691:CTT65696 DDP65691:DDP65696 DNL65691:DNL65696 DXH65691:DXH65696 EHD65691:EHD65696 EQZ65691:EQZ65696 FAV65691:FAV65696 FKR65691:FKR65696 FUN65691:FUN65696 GEJ65691:GEJ65696 GOF65691:GOF65696 GYB65691:GYB65696 HHX65691:HHX65696 HRT65691:HRT65696 IBP65691:IBP65696 ILL65691:ILL65696 IVH65691:IVH65696 JFD65691:JFD65696 JOZ65691:JOZ65696 JYV65691:JYV65696 KIR65691:KIR65696 KSN65691:KSN65696 LCJ65691:LCJ65696 LMF65691:LMF65696 LWB65691:LWB65696 MFX65691:MFX65696 MPT65691:MPT65696 MZP65691:MZP65696 NJL65691:NJL65696 NTH65691:NTH65696 ODD65691:ODD65696 OMZ65691:OMZ65696 OWV65691:OWV65696 PGR65691:PGR65696 PQN65691:PQN65696 QAJ65691:QAJ65696 QKF65691:QKF65696 QUB65691:QUB65696 RDX65691:RDX65696 RNT65691:RNT65696 RXP65691:RXP65696 SHL65691:SHL65696 SRH65691:SRH65696 TBD65691:TBD65696 TKZ65691:TKZ65696 TUV65691:TUV65696 UER65691:UER65696 UON65691:UON65696 UYJ65691:UYJ65696 VIF65691:VIF65696 VSB65691:VSB65696 WBX65691:WBX65696 WLT65691:WLT65696 WVP65691:WVP65696 G131227:G131232 JD131227:JD131232 SZ131227:SZ131232 ACV131227:ACV131232 AMR131227:AMR131232 AWN131227:AWN131232 BGJ131227:BGJ131232 BQF131227:BQF131232 CAB131227:CAB131232 CJX131227:CJX131232 CTT131227:CTT131232 DDP131227:DDP131232 DNL131227:DNL131232 DXH131227:DXH131232 EHD131227:EHD131232 EQZ131227:EQZ131232 FAV131227:FAV131232 FKR131227:FKR131232 FUN131227:FUN131232 GEJ131227:GEJ131232 GOF131227:GOF131232 GYB131227:GYB131232 HHX131227:HHX131232 HRT131227:HRT131232 IBP131227:IBP131232 ILL131227:ILL131232 IVH131227:IVH131232 JFD131227:JFD131232 JOZ131227:JOZ131232 JYV131227:JYV131232 KIR131227:KIR131232 KSN131227:KSN131232 LCJ131227:LCJ131232 LMF131227:LMF131232 LWB131227:LWB131232 MFX131227:MFX131232 MPT131227:MPT131232 MZP131227:MZP131232 NJL131227:NJL131232 NTH131227:NTH131232 ODD131227:ODD131232 OMZ131227:OMZ131232 OWV131227:OWV131232 PGR131227:PGR131232 PQN131227:PQN131232 QAJ131227:QAJ131232 QKF131227:QKF131232 QUB131227:QUB131232 RDX131227:RDX131232 RNT131227:RNT131232 RXP131227:RXP131232 SHL131227:SHL131232 SRH131227:SRH131232 TBD131227:TBD131232 TKZ131227:TKZ131232 TUV131227:TUV131232 UER131227:UER131232 UON131227:UON131232 UYJ131227:UYJ131232 VIF131227:VIF131232 VSB131227:VSB131232 WBX131227:WBX131232 WLT131227:WLT131232 WVP131227:WVP131232 G196763:G196768 JD196763:JD196768 SZ196763:SZ196768 ACV196763:ACV196768 AMR196763:AMR196768 AWN196763:AWN196768 BGJ196763:BGJ196768 BQF196763:BQF196768 CAB196763:CAB196768 CJX196763:CJX196768 CTT196763:CTT196768 DDP196763:DDP196768 DNL196763:DNL196768 DXH196763:DXH196768 EHD196763:EHD196768 EQZ196763:EQZ196768 FAV196763:FAV196768 FKR196763:FKR196768 FUN196763:FUN196768 GEJ196763:GEJ196768 GOF196763:GOF196768 GYB196763:GYB196768 HHX196763:HHX196768 HRT196763:HRT196768 IBP196763:IBP196768 ILL196763:ILL196768 IVH196763:IVH196768 JFD196763:JFD196768 JOZ196763:JOZ196768 JYV196763:JYV196768 KIR196763:KIR196768 KSN196763:KSN196768 LCJ196763:LCJ196768 LMF196763:LMF196768 LWB196763:LWB196768 MFX196763:MFX196768 MPT196763:MPT196768 MZP196763:MZP196768 NJL196763:NJL196768 NTH196763:NTH196768 ODD196763:ODD196768 OMZ196763:OMZ196768 OWV196763:OWV196768 PGR196763:PGR196768 PQN196763:PQN196768 QAJ196763:QAJ196768 QKF196763:QKF196768 QUB196763:QUB196768 RDX196763:RDX196768 RNT196763:RNT196768 RXP196763:RXP196768 SHL196763:SHL196768 SRH196763:SRH196768 TBD196763:TBD196768 TKZ196763:TKZ196768 TUV196763:TUV196768 UER196763:UER196768 UON196763:UON196768 UYJ196763:UYJ196768 VIF196763:VIF196768 VSB196763:VSB196768 WBX196763:WBX196768 WLT196763:WLT196768 WVP196763:WVP196768 G262299:G262304 JD262299:JD262304 SZ262299:SZ262304 ACV262299:ACV262304 AMR262299:AMR262304 AWN262299:AWN262304 BGJ262299:BGJ262304 BQF262299:BQF262304 CAB262299:CAB262304 CJX262299:CJX262304 CTT262299:CTT262304 DDP262299:DDP262304 DNL262299:DNL262304 DXH262299:DXH262304 EHD262299:EHD262304 EQZ262299:EQZ262304 FAV262299:FAV262304 FKR262299:FKR262304 FUN262299:FUN262304 GEJ262299:GEJ262304 GOF262299:GOF262304 GYB262299:GYB262304 HHX262299:HHX262304 HRT262299:HRT262304 IBP262299:IBP262304 ILL262299:ILL262304 IVH262299:IVH262304 JFD262299:JFD262304 JOZ262299:JOZ262304 JYV262299:JYV262304 KIR262299:KIR262304 KSN262299:KSN262304 LCJ262299:LCJ262304 LMF262299:LMF262304 LWB262299:LWB262304 MFX262299:MFX262304 MPT262299:MPT262304 MZP262299:MZP262304 NJL262299:NJL262304 NTH262299:NTH262304 ODD262299:ODD262304 OMZ262299:OMZ262304 OWV262299:OWV262304 PGR262299:PGR262304 PQN262299:PQN262304 QAJ262299:QAJ262304 QKF262299:QKF262304 QUB262299:QUB262304 RDX262299:RDX262304 RNT262299:RNT262304 RXP262299:RXP262304 SHL262299:SHL262304 SRH262299:SRH262304 TBD262299:TBD262304 TKZ262299:TKZ262304 TUV262299:TUV262304 UER262299:UER262304 UON262299:UON262304 UYJ262299:UYJ262304 VIF262299:VIF262304 VSB262299:VSB262304 WBX262299:WBX262304 WLT262299:WLT262304 WVP262299:WVP262304 G327835:G327840 JD327835:JD327840 SZ327835:SZ327840 ACV327835:ACV327840 AMR327835:AMR327840 AWN327835:AWN327840 BGJ327835:BGJ327840 BQF327835:BQF327840 CAB327835:CAB327840 CJX327835:CJX327840 CTT327835:CTT327840 DDP327835:DDP327840 DNL327835:DNL327840 DXH327835:DXH327840 EHD327835:EHD327840 EQZ327835:EQZ327840 FAV327835:FAV327840 FKR327835:FKR327840 FUN327835:FUN327840 GEJ327835:GEJ327840 GOF327835:GOF327840 GYB327835:GYB327840 HHX327835:HHX327840 HRT327835:HRT327840 IBP327835:IBP327840 ILL327835:ILL327840 IVH327835:IVH327840 JFD327835:JFD327840 JOZ327835:JOZ327840 JYV327835:JYV327840 KIR327835:KIR327840 KSN327835:KSN327840 LCJ327835:LCJ327840 LMF327835:LMF327840 LWB327835:LWB327840 MFX327835:MFX327840 MPT327835:MPT327840 MZP327835:MZP327840 NJL327835:NJL327840 NTH327835:NTH327840 ODD327835:ODD327840 OMZ327835:OMZ327840 OWV327835:OWV327840 PGR327835:PGR327840 PQN327835:PQN327840 QAJ327835:QAJ327840 QKF327835:QKF327840 QUB327835:QUB327840 RDX327835:RDX327840 RNT327835:RNT327840 RXP327835:RXP327840 SHL327835:SHL327840 SRH327835:SRH327840 TBD327835:TBD327840 TKZ327835:TKZ327840 TUV327835:TUV327840 UER327835:UER327840 UON327835:UON327840 UYJ327835:UYJ327840 VIF327835:VIF327840 VSB327835:VSB327840 WBX327835:WBX327840 WLT327835:WLT327840 WVP327835:WVP327840 G393371:G393376 JD393371:JD393376 SZ393371:SZ393376 ACV393371:ACV393376 AMR393371:AMR393376 AWN393371:AWN393376 BGJ393371:BGJ393376 BQF393371:BQF393376 CAB393371:CAB393376 CJX393371:CJX393376 CTT393371:CTT393376 DDP393371:DDP393376 DNL393371:DNL393376 DXH393371:DXH393376 EHD393371:EHD393376 EQZ393371:EQZ393376 FAV393371:FAV393376 FKR393371:FKR393376 FUN393371:FUN393376 GEJ393371:GEJ393376 GOF393371:GOF393376 GYB393371:GYB393376 HHX393371:HHX393376 HRT393371:HRT393376 IBP393371:IBP393376 ILL393371:ILL393376 IVH393371:IVH393376 JFD393371:JFD393376 JOZ393371:JOZ393376 JYV393371:JYV393376 KIR393371:KIR393376 KSN393371:KSN393376 LCJ393371:LCJ393376 LMF393371:LMF393376 LWB393371:LWB393376 MFX393371:MFX393376 MPT393371:MPT393376 MZP393371:MZP393376 NJL393371:NJL393376 NTH393371:NTH393376 ODD393371:ODD393376 OMZ393371:OMZ393376 OWV393371:OWV393376 PGR393371:PGR393376 PQN393371:PQN393376 QAJ393371:QAJ393376 QKF393371:QKF393376 QUB393371:QUB393376 RDX393371:RDX393376 RNT393371:RNT393376 RXP393371:RXP393376 SHL393371:SHL393376 SRH393371:SRH393376 TBD393371:TBD393376 TKZ393371:TKZ393376 TUV393371:TUV393376 UER393371:UER393376 UON393371:UON393376 UYJ393371:UYJ393376 VIF393371:VIF393376 VSB393371:VSB393376 WBX393371:WBX393376 WLT393371:WLT393376 WVP393371:WVP393376 G458907:G458912 JD458907:JD458912 SZ458907:SZ458912 ACV458907:ACV458912 AMR458907:AMR458912 AWN458907:AWN458912 BGJ458907:BGJ458912 BQF458907:BQF458912 CAB458907:CAB458912 CJX458907:CJX458912 CTT458907:CTT458912 DDP458907:DDP458912 DNL458907:DNL458912 DXH458907:DXH458912 EHD458907:EHD458912 EQZ458907:EQZ458912 FAV458907:FAV458912 FKR458907:FKR458912 FUN458907:FUN458912 GEJ458907:GEJ458912 GOF458907:GOF458912 GYB458907:GYB458912 HHX458907:HHX458912 HRT458907:HRT458912 IBP458907:IBP458912 ILL458907:ILL458912 IVH458907:IVH458912 JFD458907:JFD458912 JOZ458907:JOZ458912 JYV458907:JYV458912 KIR458907:KIR458912 KSN458907:KSN458912 LCJ458907:LCJ458912 LMF458907:LMF458912 LWB458907:LWB458912 MFX458907:MFX458912 MPT458907:MPT458912 MZP458907:MZP458912 NJL458907:NJL458912 NTH458907:NTH458912 ODD458907:ODD458912 OMZ458907:OMZ458912 OWV458907:OWV458912 PGR458907:PGR458912 PQN458907:PQN458912 QAJ458907:QAJ458912 QKF458907:QKF458912 QUB458907:QUB458912 RDX458907:RDX458912 RNT458907:RNT458912 RXP458907:RXP458912 SHL458907:SHL458912 SRH458907:SRH458912 TBD458907:TBD458912 TKZ458907:TKZ458912 TUV458907:TUV458912 UER458907:UER458912 UON458907:UON458912 UYJ458907:UYJ458912 VIF458907:VIF458912 VSB458907:VSB458912 WBX458907:WBX458912 WLT458907:WLT458912 WVP458907:WVP458912 G524443:G524448 JD524443:JD524448 SZ524443:SZ524448 ACV524443:ACV524448 AMR524443:AMR524448 AWN524443:AWN524448 BGJ524443:BGJ524448 BQF524443:BQF524448 CAB524443:CAB524448 CJX524443:CJX524448 CTT524443:CTT524448 DDP524443:DDP524448 DNL524443:DNL524448 DXH524443:DXH524448 EHD524443:EHD524448 EQZ524443:EQZ524448 FAV524443:FAV524448 FKR524443:FKR524448 FUN524443:FUN524448 GEJ524443:GEJ524448 GOF524443:GOF524448 GYB524443:GYB524448 HHX524443:HHX524448 HRT524443:HRT524448 IBP524443:IBP524448 ILL524443:ILL524448 IVH524443:IVH524448 JFD524443:JFD524448 JOZ524443:JOZ524448 JYV524443:JYV524448 KIR524443:KIR524448 KSN524443:KSN524448 LCJ524443:LCJ524448 LMF524443:LMF524448 LWB524443:LWB524448 MFX524443:MFX524448 MPT524443:MPT524448 MZP524443:MZP524448 NJL524443:NJL524448 NTH524443:NTH524448 ODD524443:ODD524448 OMZ524443:OMZ524448 OWV524443:OWV524448 PGR524443:PGR524448 PQN524443:PQN524448 QAJ524443:QAJ524448 QKF524443:QKF524448 QUB524443:QUB524448 RDX524443:RDX524448 RNT524443:RNT524448 RXP524443:RXP524448 SHL524443:SHL524448 SRH524443:SRH524448 TBD524443:TBD524448 TKZ524443:TKZ524448 TUV524443:TUV524448 UER524443:UER524448 UON524443:UON524448 UYJ524443:UYJ524448 VIF524443:VIF524448 VSB524443:VSB524448 WBX524443:WBX524448 WLT524443:WLT524448 WVP524443:WVP524448 G589979:G589984 JD589979:JD589984 SZ589979:SZ589984 ACV589979:ACV589984 AMR589979:AMR589984 AWN589979:AWN589984 BGJ589979:BGJ589984 BQF589979:BQF589984 CAB589979:CAB589984 CJX589979:CJX589984 CTT589979:CTT589984 DDP589979:DDP589984 DNL589979:DNL589984 DXH589979:DXH589984 EHD589979:EHD589984 EQZ589979:EQZ589984 FAV589979:FAV589984 FKR589979:FKR589984 FUN589979:FUN589984 GEJ589979:GEJ589984 GOF589979:GOF589984 GYB589979:GYB589984 HHX589979:HHX589984 HRT589979:HRT589984 IBP589979:IBP589984 ILL589979:ILL589984 IVH589979:IVH589984 JFD589979:JFD589984 JOZ589979:JOZ589984 JYV589979:JYV589984 KIR589979:KIR589984 KSN589979:KSN589984 LCJ589979:LCJ589984 LMF589979:LMF589984 LWB589979:LWB589984 MFX589979:MFX589984 MPT589979:MPT589984 MZP589979:MZP589984 NJL589979:NJL589984 NTH589979:NTH589984 ODD589979:ODD589984 OMZ589979:OMZ589984 OWV589979:OWV589984 PGR589979:PGR589984 PQN589979:PQN589984 QAJ589979:QAJ589984 QKF589979:QKF589984 QUB589979:QUB589984 RDX589979:RDX589984 RNT589979:RNT589984 RXP589979:RXP589984 SHL589979:SHL589984 SRH589979:SRH589984 TBD589979:TBD589984 TKZ589979:TKZ589984 TUV589979:TUV589984 UER589979:UER589984 UON589979:UON589984 UYJ589979:UYJ589984 VIF589979:VIF589984 VSB589979:VSB589984 WBX589979:WBX589984 WLT589979:WLT589984 WVP589979:WVP589984 G655515:G655520 JD655515:JD655520 SZ655515:SZ655520 ACV655515:ACV655520 AMR655515:AMR655520 AWN655515:AWN655520 BGJ655515:BGJ655520 BQF655515:BQF655520 CAB655515:CAB655520 CJX655515:CJX655520 CTT655515:CTT655520 DDP655515:DDP655520 DNL655515:DNL655520 DXH655515:DXH655520 EHD655515:EHD655520 EQZ655515:EQZ655520 FAV655515:FAV655520 FKR655515:FKR655520 FUN655515:FUN655520 GEJ655515:GEJ655520 GOF655515:GOF655520 GYB655515:GYB655520 HHX655515:HHX655520 HRT655515:HRT655520 IBP655515:IBP655520 ILL655515:ILL655520 IVH655515:IVH655520 JFD655515:JFD655520 JOZ655515:JOZ655520 JYV655515:JYV655520 KIR655515:KIR655520 KSN655515:KSN655520 LCJ655515:LCJ655520 LMF655515:LMF655520 LWB655515:LWB655520 MFX655515:MFX655520 MPT655515:MPT655520 MZP655515:MZP655520 NJL655515:NJL655520 NTH655515:NTH655520 ODD655515:ODD655520 OMZ655515:OMZ655520 OWV655515:OWV655520 PGR655515:PGR655520 PQN655515:PQN655520 QAJ655515:QAJ655520 QKF655515:QKF655520 QUB655515:QUB655520 RDX655515:RDX655520 RNT655515:RNT655520 RXP655515:RXP655520 SHL655515:SHL655520 SRH655515:SRH655520 TBD655515:TBD655520 TKZ655515:TKZ655520 TUV655515:TUV655520 UER655515:UER655520 UON655515:UON655520 UYJ655515:UYJ655520 VIF655515:VIF655520 VSB655515:VSB655520 WBX655515:WBX655520 WLT655515:WLT655520 WVP655515:WVP655520 G721051:G721056 JD721051:JD721056 SZ721051:SZ721056 ACV721051:ACV721056 AMR721051:AMR721056 AWN721051:AWN721056 BGJ721051:BGJ721056 BQF721051:BQF721056 CAB721051:CAB721056 CJX721051:CJX721056 CTT721051:CTT721056 DDP721051:DDP721056 DNL721051:DNL721056 DXH721051:DXH721056 EHD721051:EHD721056 EQZ721051:EQZ721056 FAV721051:FAV721056 FKR721051:FKR721056 FUN721051:FUN721056 GEJ721051:GEJ721056 GOF721051:GOF721056 GYB721051:GYB721056 HHX721051:HHX721056 HRT721051:HRT721056 IBP721051:IBP721056 ILL721051:ILL721056 IVH721051:IVH721056 JFD721051:JFD721056 JOZ721051:JOZ721056 JYV721051:JYV721056 KIR721051:KIR721056 KSN721051:KSN721056 LCJ721051:LCJ721056 LMF721051:LMF721056 LWB721051:LWB721056 MFX721051:MFX721056 MPT721051:MPT721056 MZP721051:MZP721056 NJL721051:NJL721056 NTH721051:NTH721056 ODD721051:ODD721056 OMZ721051:OMZ721056 OWV721051:OWV721056 PGR721051:PGR721056 PQN721051:PQN721056 QAJ721051:QAJ721056 QKF721051:QKF721056 QUB721051:QUB721056 RDX721051:RDX721056 RNT721051:RNT721056 RXP721051:RXP721056 SHL721051:SHL721056 SRH721051:SRH721056 TBD721051:TBD721056 TKZ721051:TKZ721056 TUV721051:TUV721056 UER721051:UER721056 UON721051:UON721056 UYJ721051:UYJ721056 VIF721051:VIF721056 VSB721051:VSB721056 WBX721051:WBX721056 WLT721051:WLT721056 WVP721051:WVP721056 G786587:G786592 JD786587:JD786592 SZ786587:SZ786592 ACV786587:ACV786592 AMR786587:AMR786592 AWN786587:AWN786592 BGJ786587:BGJ786592 BQF786587:BQF786592 CAB786587:CAB786592 CJX786587:CJX786592 CTT786587:CTT786592 DDP786587:DDP786592 DNL786587:DNL786592 DXH786587:DXH786592 EHD786587:EHD786592 EQZ786587:EQZ786592 FAV786587:FAV786592 FKR786587:FKR786592 FUN786587:FUN786592 GEJ786587:GEJ786592 GOF786587:GOF786592 GYB786587:GYB786592 HHX786587:HHX786592 HRT786587:HRT786592 IBP786587:IBP786592 ILL786587:ILL786592 IVH786587:IVH786592 JFD786587:JFD786592 JOZ786587:JOZ786592 JYV786587:JYV786592 KIR786587:KIR786592 KSN786587:KSN786592 LCJ786587:LCJ786592 LMF786587:LMF786592 LWB786587:LWB786592 MFX786587:MFX786592 MPT786587:MPT786592 MZP786587:MZP786592 NJL786587:NJL786592 NTH786587:NTH786592 ODD786587:ODD786592 OMZ786587:OMZ786592 OWV786587:OWV786592 PGR786587:PGR786592 PQN786587:PQN786592 QAJ786587:QAJ786592 QKF786587:QKF786592 QUB786587:QUB786592 RDX786587:RDX786592 RNT786587:RNT786592 RXP786587:RXP786592 SHL786587:SHL786592 SRH786587:SRH786592 TBD786587:TBD786592 TKZ786587:TKZ786592 TUV786587:TUV786592 UER786587:UER786592 UON786587:UON786592 UYJ786587:UYJ786592 VIF786587:VIF786592 VSB786587:VSB786592 WBX786587:WBX786592 WLT786587:WLT786592 WVP786587:WVP786592 G852123:G852128 JD852123:JD852128 SZ852123:SZ852128 ACV852123:ACV852128 AMR852123:AMR852128 AWN852123:AWN852128 BGJ852123:BGJ852128 BQF852123:BQF852128 CAB852123:CAB852128 CJX852123:CJX852128 CTT852123:CTT852128 DDP852123:DDP852128 DNL852123:DNL852128 DXH852123:DXH852128 EHD852123:EHD852128 EQZ852123:EQZ852128 FAV852123:FAV852128 FKR852123:FKR852128 FUN852123:FUN852128 GEJ852123:GEJ852128 GOF852123:GOF852128 GYB852123:GYB852128 HHX852123:HHX852128 HRT852123:HRT852128 IBP852123:IBP852128 ILL852123:ILL852128 IVH852123:IVH852128 JFD852123:JFD852128 JOZ852123:JOZ852128 JYV852123:JYV852128 KIR852123:KIR852128 KSN852123:KSN852128 LCJ852123:LCJ852128 LMF852123:LMF852128 LWB852123:LWB852128 MFX852123:MFX852128 MPT852123:MPT852128 MZP852123:MZP852128 NJL852123:NJL852128 NTH852123:NTH852128 ODD852123:ODD852128 OMZ852123:OMZ852128 OWV852123:OWV852128 PGR852123:PGR852128 PQN852123:PQN852128 QAJ852123:QAJ852128 QKF852123:QKF852128 QUB852123:QUB852128 RDX852123:RDX852128 RNT852123:RNT852128 RXP852123:RXP852128 SHL852123:SHL852128 SRH852123:SRH852128 TBD852123:TBD852128 TKZ852123:TKZ852128 TUV852123:TUV852128 UER852123:UER852128 UON852123:UON852128 UYJ852123:UYJ852128 VIF852123:VIF852128 VSB852123:VSB852128 WBX852123:WBX852128 WLT852123:WLT852128 WVP852123:WVP852128 G917659:G917664 JD917659:JD917664 SZ917659:SZ917664 ACV917659:ACV917664 AMR917659:AMR917664 AWN917659:AWN917664 BGJ917659:BGJ917664 BQF917659:BQF917664 CAB917659:CAB917664 CJX917659:CJX917664 CTT917659:CTT917664 DDP917659:DDP917664 DNL917659:DNL917664 DXH917659:DXH917664 EHD917659:EHD917664 EQZ917659:EQZ917664 FAV917659:FAV917664 FKR917659:FKR917664 FUN917659:FUN917664 GEJ917659:GEJ917664 GOF917659:GOF917664 GYB917659:GYB917664 HHX917659:HHX917664 HRT917659:HRT917664 IBP917659:IBP917664 ILL917659:ILL917664 IVH917659:IVH917664 JFD917659:JFD917664 JOZ917659:JOZ917664 JYV917659:JYV917664 KIR917659:KIR917664 KSN917659:KSN917664 LCJ917659:LCJ917664 LMF917659:LMF917664 LWB917659:LWB917664 MFX917659:MFX917664 MPT917659:MPT917664 MZP917659:MZP917664 NJL917659:NJL917664 NTH917659:NTH917664 ODD917659:ODD917664 OMZ917659:OMZ917664 OWV917659:OWV917664 PGR917659:PGR917664 PQN917659:PQN917664 QAJ917659:QAJ917664 QKF917659:QKF917664 QUB917659:QUB917664 RDX917659:RDX917664 RNT917659:RNT917664 RXP917659:RXP917664 SHL917659:SHL917664 SRH917659:SRH917664 TBD917659:TBD917664 TKZ917659:TKZ917664 TUV917659:TUV917664 UER917659:UER917664 UON917659:UON917664 UYJ917659:UYJ917664 VIF917659:VIF917664 VSB917659:VSB917664 WBX917659:WBX917664 WLT917659:WLT917664 WVP917659:WVP917664 G983195:G983200 JD983195:JD983200 SZ983195:SZ983200 ACV983195:ACV983200 AMR983195:AMR983200 AWN983195:AWN983200 BGJ983195:BGJ983200 BQF983195:BQF983200 CAB983195:CAB983200 CJX983195:CJX983200 CTT983195:CTT983200 DDP983195:DDP983200 DNL983195:DNL983200 DXH983195:DXH983200 EHD983195:EHD983200 EQZ983195:EQZ983200 FAV983195:FAV983200 FKR983195:FKR983200 FUN983195:FUN983200 GEJ983195:GEJ983200 GOF983195:GOF983200 GYB983195:GYB983200 HHX983195:HHX983200 HRT983195:HRT983200 IBP983195:IBP983200 ILL983195:ILL983200 IVH983195:IVH983200 JFD983195:JFD983200 JOZ983195:JOZ983200 JYV983195:JYV983200 KIR983195:KIR983200 KSN983195:KSN983200 LCJ983195:LCJ983200 LMF983195:LMF983200 LWB983195:LWB983200 MFX983195:MFX983200 MPT983195:MPT983200 MZP983195:MZP983200 NJL983195:NJL983200 NTH983195:NTH983200 ODD983195:ODD983200 OMZ983195:OMZ983200 OWV983195:OWV983200 PGR983195:PGR983200 PQN983195:PQN983200 QAJ983195:QAJ983200 QKF983195:QKF983200 QUB983195:QUB983200 RDX983195:RDX983200 RNT983195:RNT983200 RXP983195:RXP983200 SHL983195:SHL983200 SRH983195:SRH983200 TBD983195:TBD983200 TKZ983195:TKZ983200 TUV983195:TUV983200 UER983195:UER983200 UON983195:UON983200 UYJ983195:UYJ983200 VIF983195:VIF983200 VSB983195:VSB983200 WBX983195:WBX983200 WLT983195:WLT983200 WVP983195:WVP983200" xr:uid="{2B748EC2-52EA-4D76-B324-05C4C2010A94}"/>
    <dataValidation allowBlank="1" showInputMessage="1" showErrorMessage="1" prompt="No caso de importados, informar também na descrição o valor na moeda de compra e a taxa utilizada para conversão para a moeda nacional." sqref="A73:A87 IX73:IX87 ST73:ST87 ACP73:ACP87 AML73:AML87 AWH73:AWH87 BGD73:BGD87 BPZ73:BPZ87 BZV73:BZV87 CJR73:CJR87 CTN73:CTN87 DDJ73:DDJ87 DNF73:DNF87 DXB73:DXB87 EGX73:EGX87 EQT73:EQT87 FAP73:FAP87 FKL73:FKL87 FUH73:FUH87 GED73:GED87 GNZ73:GNZ87 GXV73:GXV87 HHR73:HHR87 HRN73:HRN87 IBJ73:IBJ87 ILF73:ILF87 IVB73:IVB87 JEX73:JEX87 JOT73:JOT87 JYP73:JYP87 KIL73:KIL87 KSH73:KSH87 LCD73:LCD87 LLZ73:LLZ87 LVV73:LVV87 MFR73:MFR87 MPN73:MPN87 MZJ73:MZJ87 NJF73:NJF87 NTB73:NTB87 OCX73:OCX87 OMT73:OMT87 OWP73:OWP87 PGL73:PGL87 PQH73:PQH87 QAD73:QAD87 QJZ73:QJZ87 QTV73:QTV87 RDR73:RDR87 RNN73:RNN87 RXJ73:RXJ87 SHF73:SHF87 SRB73:SRB87 TAX73:TAX87 TKT73:TKT87 TUP73:TUP87 UEL73:UEL87 UOH73:UOH87 UYD73:UYD87 VHZ73:VHZ87 VRV73:VRV87 WBR73:WBR87 WLN73:WLN87 WVJ73:WVJ87 A65611:A65625 IX65611:IX65625 ST65611:ST65625 ACP65611:ACP65625 AML65611:AML65625 AWH65611:AWH65625 BGD65611:BGD65625 BPZ65611:BPZ65625 BZV65611:BZV65625 CJR65611:CJR65625 CTN65611:CTN65625 DDJ65611:DDJ65625 DNF65611:DNF65625 DXB65611:DXB65625 EGX65611:EGX65625 EQT65611:EQT65625 FAP65611:FAP65625 FKL65611:FKL65625 FUH65611:FUH65625 GED65611:GED65625 GNZ65611:GNZ65625 GXV65611:GXV65625 HHR65611:HHR65625 HRN65611:HRN65625 IBJ65611:IBJ65625 ILF65611:ILF65625 IVB65611:IVB65625 JEX65611:JEX65625 JOT65611:JOT65625 JYP65611:JYP65625 KIL65611:KIL65625 KSH65611:KSH65625 LCD65611:LCD65625 LLZ65611:LLZ65625 LVV65611:LVV65625 MFR65611:MFR65625 MPN65611:MPN65625 MZJ65611:MZJ65625 NJF65611:NJF65625 NTB65611:NTB65625 OCX65611:OCX65625 OMT65611:OMT65625 OWP65611:OWP65625 PGL65611:PGL65625 PQH65611:PQH65625 QAD65611:QAD65625 QJZ65611:QJZ65625 QTV65611:QTV65625 RDR65611:RDR65625 RNN65611:RNN65625 RXJ65611:RXJ65625 SHF65611:SHF65625 SRB65611:SRB65625 TAX65611:TAX65625 TKT65611:TKT65625 TUP65611:TUP65625 UEL65611:UEL65625 UOH65611:UOH65625 UYD65611:UYD65625 VHZ65611:VHZ65625 VRV65611:VRV65625 WBR65611:WBR65625 WLN65611:WLN65625 WVJ65611:WVJ65625 A131147:A131161 IX131147:IX131161 ST131147:ST131161 ACP131147:ACP131161 AML131147:AML131161 AWH131147:AWH131161 BGD131147:BGD131161 BPZ131147:BPZ131161 BZV131147:BZV131161 CJR131147:CJR131161 CTN131147:CTN131161 DDJ131147:DDJ131161 DNF131147:DNF131161 DXB131147:DXB131161 EGX131147:EGX131161 EQT131147:EQT131161 FAP131147:FAP131161 FKL131147:FKL131161 FUH131147:FUH131161 GED131147:GED131161 GNZ131147:GNZ131161 GXV131147:GXV131161 HHR131147:HHR131161 HRN131147:HRN131161 IBJ131147:IBJ131161 ILF131147:ILF131161 IVB131147:IVB131161 JEX131147:JEX131161 JOT131147:JOT131161 JYP131147:JYP131161 KIL131147:KIL131161 KSH131147:KSH131161 LCD131147:LCD131161 LLZ131147:LLZ131161 LVV131147:LVV131161 MFR131147:MFR131161 MPN131147:MPN131161 MZJ131147:MZJ131161 NJF131147:NJF131161 NTB131147:NTB131161 OCX131147:OCX131161 OMT131147:OMT131161 OWP131147:OWP131161 PGL131147:PGL131161 PQH131147:PQH131161 QAD131147:QAD131161 QJZ131147:QJZ131161 QTV131147:QTV131161 RDR131147:RDR131161 RNN131147:RNN131161 RXJ131147:RXJ131161 SHF131147:SHF131161 SRB131147:SRB131161 TAX131147:TAX131161 TKT131147:TKT131161 TUP131147:TUP131161 UEL131147:UEL131161 UOH131147:UOH131161 UYD131147:UYD131161 VHZ131147:VHZ131161 VRV131147:VRV131161 WBR131147:WBR131161 WLN131147:WLN131161 WVJ131147:WVJ131161 A196683:A196697 IX196683:IX196697 ST196683:ST196697 ACP196683:ACP196697 AML196683:AML196697 AWH196683:AWH196697 BGD196683:BGD196697 BPZ196683:BPZ196697 BZV196683:BZV196697 CJR196683:CJR196697 CTN196683:CTN196697 DDJ196683:DDJ196697 DNF196683:DNF196697 DXB196683:DXB196697 EGX196683:EGX196697 EQT196683:EQT196697 FAP196683:FAP196697 FKL196683:FKL196697 FUH196683:FUH196697 GED196683:GED196697 GNZ196683:GNZ196697 GXV196683:GXV196697 HHR196683:HHR196697 HRN196683:HRN196697 IBJ196683:IBJ196697 ILF196683:ILF196697 IVB196683:IVB196697 JEX196683:JEX196697 JOT196683:JOT196697 JYP196683:JYP196697 KIL196683:KIL196697 KSH196683:KSH196697 LCD196683:LCD196697 LLZ196683:LLZ196697 LVV196683:LVV196697 MFR196683:MFR196697 MPN196683:MPN196697 MZJ196683:MZJ196697 NJF196683:NJF196697 NTB196683:NTB196697 OCX196683:OCX196697 OMT196683:OMT196697 OWP196683:OWP196697 PGL196683:PGL196697 PQH196683:PQH196697 QAD196683:QAD196697 QJZ196683:QJZ196697 QTV196683:QTV196697 RDR196683:RDR196697 RNN196683:RNN196697 RXJ196683:RXJ196697 SHF196683:SHF196697 SRB196683:SRB196697 TAX196683:TAX196697 TKT196683:TKT196697 TUP196683:TUP196697 UEL196683:UEL196697 UOH196683:UOH196697 UYD196683:UYD196697 VHZ196683:VHZ196697 VRV196683:VRV196697 WBR196683:WBR196697 WLN196683:WLN196697 WVJ196683:WVJ196697 A262219:A262233 IX262219:IX262233 ST262219:ST262233 ACP262219:ACP262233 AML262219:AML262233 AWH262219:AWH262233 BGD262219:BGD262233 BPZ262219:BPZ262233 BZV262219:BZV262233 CJR262219:CJR262233 CTN262219:CTN262233 DDJ262219:DDJ262233 DNF262219:DNF262233 DXB262219:DXB262233 EGX262219:EGX262233 EQT262219:EQT262233 FAP262219:FAP262233 FKL262219:FKL262233 FUH262219:FUH262233 GED262219:GED262233 GNZ262219:GNZ262233 GXV262219:GXV262233 HHR262219:HHR262233 HRN262219:HRN262233 IBJ262219:IBJ262233 ILF262219:ILF262233 IVB262219:IVB262233 JEX262219:JEX262233 JOT262219:JOT262233 JYP262219:JYP262233 KIL262219:KIL262233 KSH262219:KSH262233 LCD262219:LCD262233 LLZ262219:LLZ262233 LVV262219:LVV262233 MFR262219:MFR262233 MPN262219:MPN262233 MZJ262219:MZJ262233 NJF262219:NJF262233 NTB262219:NTB262233 OCX262219:OCX262233 OMT262219:OMT262233 OWP262219:OWP262233 PGL262219:PGL262233 PQH262219:PQH262233 QAD262219:QAD262233 QJZ262219:QJZ262233 QTV262219:QTV262233 RDR262219:RDR262233 RNN262219:RNN262233 RXJ262219:RXJ262233 SHF262219:SHF262233 SRB262219:SRB262233 TAX262219:TAX262233 TKT262219:TKT262233 TUP262219:TUP262233 UEL262219:UEL262233 UOH262219:UOH262233 UYD262219:UYD262233 VHZ262219:VHZ262233 VRV262219:VRV262233 WBR262219:WBR262233 WLN262219:WLN262233 WVJ262219:WVJ262233 A327755:A327769 IX327755:IX327769 ST327755:ST327769 ACP327755:ACP327769 AML327755:AML327769 AWH327755:AWH327769 BGD327755:BGD327769 BPZ327755:BPZ327769 BZV327755:BZV327769 CJR327755:CJR327769 CTN327755:CTN327769 DDJ327755:DDJ327769 DNF327755:DNF327769 DXB327755:DXB327769 EGX327755:EGX327769 EQT327755:EQT327769 FAP327755:FAP327769 FKL327755:FKL327769 FUH327755:FUH327769 GED327755:GED327769 GNZ327755:GNZ327769 GXV327755:GXV327769 HHR327755:HHR327769 HRN327755:HRN327769 IBJ327755:IBJ327769 ILF327755:ILF327769 IVB327755:IVB327769 JEX327755:JEX327769 JOT327755:JOT327769 JYP327755:JYP327769 KIL327755:KIL327769 KSH327755:KSH327769 LCD327755:LCD327769 LLZ327755:LLZ327769 LVV327755:LVV327769 MFR327755:MFR327769 MPN327755:MPN327769 MZJ327755:MZJ327769 NJF327755:NJF327769 NTB327755:NTB327769 OCX327755:OCX327769 OMT327755:OMT327769 OWP327755:OWP327769 PGL327755:PGL327769 PQH327755:PQH327769 QAD327755:QAD327769 QJZ327755:QJZ327769 QTV327755:QTV327769 RDR327755:RDR327769 RNN327755:RNN327769 RXJ327755:RXJ327769 SHF327755:SHF327769 SRB327755:SRB327769 TAX327755:TAX327769 TKT327755:TKT327769 TUP327755:TUP327769 UEL327755:UEL327769 UOH327755:UOH327769 UYD327755:UYD327769 VHZ327755:VHZ327769 VRV327755:VRV327769 WBR327755:WBR327769 WLN327755:WLN327769 WVJ327755:WVJ327769 A393291:A393305 IX393291:IX393305 ST393291:ST393305 ACP393291:ACP393305 AML393291:AML393305 AWH393291:AWH393305 BGD393291:BGD393305 BPZ393291:BPZ393305 BZV393291:BZV393305 CJR393291:CJR393305 CTN393291:CTN393305 DDJ393291:DDJ393305 DNF393291:DNF393305 DXB393291:DXB393305 EGX393291:EGX393305 EQT393291:EQT393305 FAP393291:FAP393305 FKL393291:FKL393305 FUH393291:FUH393305 GED393291:GED393305 GNZ393291:GNZ393305 GXV393291:GXV393305 HHR393291:HHR393305 HRN393291:HRN393305 IBJ393291:IBJ393305 ILF393291:ILF393305 IVB393291:IVB393305 JEX393291:JEX393305 JOT393291:JOT393305 JYP393291:JYP393305 KIL393291:KIL393305 KSH393291:KSH393305 LCD393291:LCD393305 LLZ393291:LLZ393305 LVV393291:LVV393305 MFR393291:MFR393305 MPN393291:MPN393305 MZJ393291:MZJ393305 NJF393291:NJF393305 NTB393291:NTB393305 OCX393291:OCX393305 OMT393291:OMT393305 OWP393291:OWP393305 PGL393291:PGL393305 PQH393291:PQH393305 QAD393291:QAD393305 QJZ393291:QJZ393305 QTV393291:QTV393305 RDR393291:RDR393305 RNN393291:RNN393305 RXJ393291:RXJ393305 SHF393291:SHF393305 SRB393291:SRB393305 TAX393291:TAX393305 TKT393291:TKT393305 TUP393291:TUP393305 UEL393291:UEL393305 UOH393291:UOH393305 UYD393291:UYD393305 VHZ393291:VHZ393305 VRV393291:VRV393305 WBR393291:WBR393305 WLN393291:WLN393305 WVJ393291:WVJ393305 A458827:A458841 IX458827:IX458841 ST458827:ST458841 ACP458827:ACP458841 AML458827:AML458841 AWH458827:AWH458841 BGD458827:BGD458841 BPZ458827:BPZ458841 BZV458827:BZV458841 CJR458827:CJR458841 CTN458827:CTN458841 DDJ458827:DDJ458841 DNF458827:DNF458841 DXB458827:DXB458841 EGX458827:EGX458841 EQT458827:EQT458841 FAP458827:FAP458841 FKL458827:FKL458841 FUH458827:FUH458841 GED458827:GED458841 GNZ458827:GNZ458841 GXV458827:GXV458841 HHR458827:HHR458841 HRN458827:HRN458841 IBJ458827:IBJ458841 ILF458827:ILF458841 IVB458827:IVB458841 JEX458827:JEX458841 JOT458827:JOT458841 JYP458827:JYP458841 KIL458827:KIL458841 KSH458827:KSH458841 LCD458827:LCD458841 LLZ458827:LLZ458841 LVV458827:LVV458841 MFR458827:MFR458841 MPN458827:MPN458841 MZJ458827:MZJ458841 NJF458827:NJF458841 NTB458827:NTB458841 OCX458827:OCX458841 OMT458827:OMT458841 OWP458827:OWP458841 PGL458827:PGL458841 PQH458827:PQH458841 QAD458827:QAD458841 QJZ458827:QJZ458841 QTV458827:QTV458841 RDR458827:RDR458841 RNN458827:RNN458841 RXJ458827:RXJ458841 SHF458827:SHF458841 SRB458827:SRB458841 TAX458827:TAX458841 TKT458827:TKT458841 TUP458827:TUP458841 UEL458827:UEL458841 UOH458827:UOH458841 UYD458827:UYD458841 VHZ458827:VHZ458841 VRV458827:VRV458841 WBR458827:WBR458841 WLN458827:WLN458841 WVJ458827:WVJ458841 A524363:A524377 IX524363:IX524377 ST524363:ST524377 ACP524363:ACP524377 AML524363:AML524377 AWH524363:AWH524377 BGD524363:BGD524377 BPZ524363:BPZ524377 BZV524363:BZV524377 CJR524363:CJR524377 CTN524363:CTN524377 DDJ524363:DDJ524377 DNF524363:DNF524377 DXB524363:DXB524377 EGX524363:EGX524377 EQT524363:EQT524377 FAP524363:FAP524377 FKL524363:FKL524377 FUH524363:FUH524377 GED524363:GED524377 GNZ524363:GNZ524377 GXV524363:GXV524377 HHR524363:HHR524377 HRN524363:HRN524377 IBJ524363:IBJ524377 ILF524363:ILF524377 IVB524363:IVB524377 JEX524363:JEX524377 JOT524363:JOT524377 JYP524363:JYP524377 KIL524363:KIL524377 KSH524363:KSH524377 LCD524363:LCD524377 LLZ524363:LLZ524377 LVV524363:LVV524377 MFR524363:MFR524377 MPN524363:MPN524377 MZJ524363:MZJ524377 NJF524363:NJF524377 NTB524363:NTB524377 OCX524363:OCX524377 OMT524363:OMT524377 OWP524363:OWP524377 PGL524363:PGL524377 PQH524363:PQH524377 QAD524363:QAD524377 QJZ524363:QJZ524377 QTV524363:QTV524377 RDR524363:RDR524377 RNN524363:RNN524377 RXJ524363:RXJ524377 SHF524363:SHF524377 SRB524363:SRB524377 TAX524363:TAX524377 TKT524363:TKT524377 TUP524363:TUP524377 UEL524363:UEL524377 UOH524363:UOH524377 UYD524363:UYD524377 VHZ524363:VHZ524377 VRV524363:VRV524377 WBR524363:WBR524377 WLN524363:WLN524377 WVJ524363:WVJ524377 A589899:A589913 IX589899:IX589913 ST589899:ST589913 ACP589899:ACP589913 AML589899:AML589913 AWH589899:AWH589913 BGD589899:BGD589913 BPZ589899:BPZ589913 BZV589899:BZV589913 CJR589899:CJR589913 CTN589899:CTN589913 DDJ589899:DDJ589913 DNF589899:DNF589913 DXB589899:DXB589913 EGX589899:EGX589913 EQT589899:EQT589913 FAP589899:FAP589913 FKL589899:FKL589913 FUH589899:FUH589913 GED589899:GED589913 GNZ589899:GNZ589913 GXV589899:GXV589913 HHR589899:HHR589913 HRN589899:HRN589913 IBJ589899:IBJ589913 ILF589899:ILF589913 IVB589899:IVB589913 JEX589899:JEX589913 JOT589899:JOT589913 JYP589899:JYP589913 KIL589899:KIL589913 KSH589899:KSH589913 LCD589899:LCD589913 LLZ589899:LLZ589913 LVV589899:LVV589913 MFR589899:MFR589913 MPN589899:MPN589913 MZJ589899:MZJ589913 NJF589899:NJF589913 NTB589899:NTB589913 OCX589899:OCX589913 OMT589899:OMT589913 OWP589899:OWP589913 PGL589899:PGL589913 PQH589899:PQH589913 QAD589899:QAD589913 QJZ589899:QJZ589913 QTV589899:QTV589913 RDR589899:RDR589913 RNN589899:RNN589913 RXJ589899:RXJ589913 SHF589899:SHF589913 SRB589899:SRB589913 TAX589899:TAX589913 TKT589899:TKT589913 TUP589899:TUP589913 UEL589899:UEL589913 UOH589899:UOH589913 UYD589899:UYD589913 VHZ589899:VHZ589913 VRV589899:VRV589913 WBR589899:WBR589913 WLN589899:WLN589913 WVJ589899:WVJ589913 A655435:A655449 IX655435:IX655449 ST655435:ST655449 ACP655435:ACP655449 AML655435:AML655449 AWH655435:AWH655449 BGD655435:BGD655449 BPZ655435:BPZ655449 BZV655435:BZV655449 CJR655435:CJR655449 CTN655435:CTN655449 DDJ655435:DDJ655449 DNF655435:DNF655449 DXB655435:DXB655449 EGX655435:EGX655449 EQT655435:EQT655449 FAP655435:FAP655449 FKL655435:FKL655449 FUH655435:FUH655449 GED655435:GED655449 GNZ655435:GNZ655449 GXV655435:GXV655449 HHR655435:HHR655449 HRN655435:HRN655449 IBJ655435:IBJ655449 ILF655435:ILF655449 IVB655435:IVB655449 JEX655435:JEX655449 JOT655435:JOT655449 JYP655435:JYP655449 KIL655435:KIL655449 KSH655435:KSH655449 LCD655435:LCD655449 LLZ655435:LLZ655449 LVV655435:LVV655449 MFR655435:MFR655449 MPN655435:MPN655449 MZJ655435:MZJ655449 NJF655435:NJF655449 NTB655435:NTB655449 OCX655435:OCX655449 OMT655435:OMT655449 OWP655435:OWP655449 PGL655435:PGL655449 PQH655435:PQH655449 QAD655435:QAD655449 QJZ655435:QJZ655449 QTV655435:QTV655449 RDR655435:RDR655449 RNN655435:RNN655449 RXJ655435:RXJ655449 SHF655435:SHF655449 SRB655435:SRB655449 TAX655435:TAX655449 TKT655435:TKT655449 TUP655435:TUP655449 UEL655435:UEL655449 UOH655435:UOH655449 UYD655435:UYD655449 VHZ655435:VHZ655449 VRV655435:VRV655449 WBR655435:WBR655449 WLN655435:WLN655449 WVJ655435:WVJ655449 A720971:A720985 IX720971:IX720985 ST720971:ST720985 ACP720971:ACP720985 AML720971:AML720985 AWH720971:AWH720985 BGD720971:BGD720985 BPZ720971:BPZ720985 BZV720971:BZV720985 CJR720971:CJR720985 CTN720971:CTN720985 DDJ720971:DDJ720985 DNF720971:DNF720985 DXB720971:DXB720985 EGX720971:EGX720985 EQT720971:EQT720985 FAP720971:FAP720985 FKL720971:FKL720985 FUH720971:FUH720985 GED720971:GED720985 GNZ720971:GNZ720985 GXV720971:GXV720985 HHR720971:HHR720985 HRN720971:HRN720985 IBJ720971:IBJ720985 ILF720971:ILF720985 IVB720971:IVB720985 JEX720971:JEX720985 JOT720971:JOT720985 JYP720971:JYP720985 KIL720971:KIL720985 KSH720971:KSH720985 LCD720971:LCD720985 LLZ720971:LLZ720985 LVV720971:LVV720985 MFR720971:MFR720985 MPN720971:MPN720985 MZJ720971:MZJ720985 NJF720971:NJF720985 NTB720971:NTB720985 OCX720971:OCX720985 OMT720971:OMT720985 OWP720971:OWP720985 PGL720971:PGL720985 PQH720971:PQH720985 QAD720971:QAD720985 QJZ720971:QJZ720985 QTV720971:QTV720985 RDR720971:RDR720985 RNN720971:RNN720985 RXJ720971:RXJ720985 SHF720971:SHF720985 SRB720971:SRB720985 TAX720971:TAX720985 TKT720971:TKT720985 TUP720971:TUP720985 UEL720971:UEL720985 UOH720971:UOH720985 UYD720971:UYD720985 VHZ720971:VHZ720985 VRV720971:VRV720985 WBR720971:WBR720985 WLN720971:WLN720985 WVJ720971:WVJ720985 A786507:A786521 IX786507:IX786521 ST786507:ST786521 ACP786507:ACP786521 AML786507:AML786521 AWH786507:AWH786521 BGD786507:BGD786521 BPZ786507:BPZ786521 BZV786507:BZV786521 CJR786507:CJR786521 CTN786507:CTN786521 DDJ786507:DDJ786521 DNF786507:DNF786521 DXB786507:DXB786521 EGX786507:EGX786521 EQT786507:EQT786521 FAP786507:FAP786521 FKL786507:FKL786521 FUH786507:FUH786521 GED786507:GED786521 GNZ786507:GNZ786521 GXV786507:GXV786521 HHR786507:HHR786521 HRN786507:HRN786521 IBJ786507:IBJ786521 ILF786507:ILF786521 IVB786507:IVB786521 JEX786507:JEX786521 JOT786507:JOT786521 JYP786507:JYP786521 KIL786507:KIL786521 KSH786507:KSH786521 LCD786507:LCD786521 LLZ786507:LLZ786521 LVV786507:LVV786521 MFR786507:MFR786521 MPN786507:MPN786521 MZJ786507:MZJ786521 NJF786507:NJF786521 NTB786507:NTB786521 OCX786507:OCX786521 OMT786507:OMT786521 OWP786507:OWP786521 PGL786507:PGL786521 PQH786507:PQH786521 QAD786507:QAD786521 QJZ786507:QJZ786521 QTV786507:QTV786521 RDR786507:RDR786521 RNN786507:RNN786521 RXJ786507:RXJ786521 SHF786507:SHF786521 SRB786507:SRB786521 TAX786507:TAX786521 TKT786507:TKT786521 TUP786507:TUP786521 UEL786507:UEL786521 UOH786507:UOH786521 UYD786507:UYD786521 VHZ786507:VHZ786521 VRV786507:VRV786521 WBR786507:WBR786521 WLN786507:WLN786521 WVJ786507:WVJ786521 A852043:A852057 IX852043:IX852057 ST852043:ST852057 ACP852043:ACP852057 AML852043:AML852057 AWH852043:AWH852057 BGD852043:BGD852057 BPZ852043:BPZ852057 BZV852043:BZV852057 CJR852043:CJR852057 CTN852043:CTN852057 DDJ852043:DDJ852057 DNF852043:DNF852057 DXB852043:DXB852057 EGX852043:EGX852057 EQT852043:EQT852057 FAP852043:FAP852057 FKL852043:FKL852057 FUH852043:FUH852057 GED852043:GED852057 GNZ852043:GNZ852057 GXV852043:GXV852057 HHR852043:HHR852057 HRN852043:HRN852057 IBJ852043:IBJ852057 ILF852043:ILF852057 IVB852043:IVB852057 JEX852043:JEX852057 JOT852043:JOT852057 JYP852043:JYP852057 KIL852043:KIL852057 KSH852043:KSH852057 LCD852043:LCD852057 LLZ852043:LLZ852057 LVV852043:LVV852057 MFR852043:MFR852057 MPN852043:MPN852057 MZJ852043:MZJ852057 NJF852043:NJF852057 NTB852043:NTB852057 OCX852043:OCX852057 OMT852043:OMT852057 OWP852043:OWP852057 PGL852043:PGL852057 PQH852043:PQH852057 QAD852043:QAD852057 QJZ852043:QJZ852057 QTV852043:QTV852057 RDR852043:RDR852057 RNN852043:RNN852057 RXJ852043:RXJ852057 SHF852043:SHF852057 SRB852043:SRB852057 TAX852043:TAX852057 TKT852043:TKT852057 TUP852043:TUP852057 UEL852043:UEL852057 UOH852043:UOH852057 UYD852043:UYD852057 VHZ852043:VHZ852057 VRV852043:VRV852057 WBR852043:WBR852057 WLN852043:WLN852057 WVJ852043:WVJ852057 A917579:A917593 IX917579:IX917593 ST917579:ST917593 ACP917579:ACP917593 AML917579:AML917593 AWH917579:AWH917593 BGD917579:BGD917593 BPZ917579:BPZ917593 BZV917579:BZV917593 CJR917579:CJR917593 CTN917579:CTN917593 DDJ917579:DDJ917593 DNF917579:DNF917593 DXB917579:DXB917593 EGX917579:EGX917593 EQT917579:EQT917593 FAP917579:FAP917593 FKL917579:FKL917593 FUH917579:FUH917593 GED917579:GED917593 GNZ917579:GNZ917593 GXV917579:GXV917593 HHR917579:HHR917593 HRN917579:HRN917593 IBJ917579:IBJ917593 ILF917579:ILF917593 IVB917579:IVB917593 JEX917579:JEX917593 JOT917579:JOT917593 JYP917579:JYP917593 KIL917579:KIL917593 KSH917579:KSH917593 LCD917579:LCD917593 LLZ917579:LLZ917593 LVV917579:LVV917593 MFR917579:MFR917593 MPN917579:MPN917593 MZJ917579:MZJ917593 NJF917579:NJF917593 NTB917579:NTB917593 OCX917579:OCX917593 OMT917579:OMT917593 OWP917579:OWP917593 PGL917579:PGL917593 PQH917579:PQH917593 QAD917579:QAD917593 QJZ917579:QJZ917593 QTV917579:QTV917593 RDR917579:RDR917593 RNN917579:RNN917593 RXJ917579:RXJ917593 SHF917579:SHF917593 SRB917579:SRB917593 TAX917579:TAX917593 TKT917579:TKT917593 TUP917579:TUP917593 UEL917579:UEL917593 UOH917579:UOH917593 UYD917579:UYD917593 VHZ917579:VHZ917593 VRV917579:VRV917593 WBR917579:WBR917593 WLN917579:WLN917593 WVJ917579:WVJ917593 A983115:A983129 IX983115:IX983129 ST983115:ST983129 ACP983115:ACP983129 AML983115:AML983129 AWH983115:AWH983129 BGD983115:BGD983129 BPZ983115:BPZ983129 BZV983115:BZV983129 CJR983115:CJR983129 CTN983115:CTN983129 DDJ983115:DDJ983129 DNF983115:DNF983129 DXB983115:DXB983129 EGX983115:EGX983129 EQT983115:EQT983129 FAP983115:FAP983129 FKL983115:FKL983129 FUH983115:FUH983129 GED983115:GED983129 GNZ983115:GNZ983129 GXV983115:GXV983129 HHR983115:HHR983129 HRN983115:HRN983129 IBJ983115:IBJ983129 ILF983115:ILF983129 IVB983115:IVB983129 JEX983115:JEX983129 JOT983115:JOT983129 JYP983115:JYP983129 KIL983115:KIL983129 KSH983115:KSH983129 LCD983115:LCD983129 LLZ983115:LLZ983129 LVV983115:LVV983129 MFR983115:MFR983129 MPN983115:MPN983129 MZJ983115:MZJ983129 NJF983115:NJF983129 NTB983115:NTB983129 OCX983115:OCX983129 OMT983115:OMT983129 OWP983115:OWP983129 PGL983115:PGL983129 PQH983115:PQH983129 QAD983115:QAD983129 QJZ983115:QJZ983129 QTV983115:QTV983129 RDR983115:RDR983129 RNN983115:RNN983129 RXJ983115:RXJ983129 SHF983115:SHF983129 SRB983115:SRB983129 TAX983115:TAX983129 TKT983115:TKT983129 TUP983115:TUP983129 UEL983115:UEL983129 UOH983115:UOH983129 UYD983115:UYD983129 VHZ983115:VHZ983129 VRV983115:VRV983129 WBR983115:WBR983129 WLN983115:WLN983129 WVJ983115:WVJ983129" xr:uid="{D1C58FF4-2BA0-49FE-B2D3-4C5C06F6F012}"/>
    <dataValidation allowBlank="1" showInputMessage="1" showErrorMessage="1" promptTitle="CAPITAL DE GIRO" prompt="Antes de lançar nesta rubrica, consulte as condições de aceitação e limites que podem existir em função da linha de crédito que está sendo pretendida. A linha INOVACRED não contempla financiamento de Capital de Giro." sqref="A175:D175 IX175:JA175 ST175:SW175 ACP175:ACS175 AML175:AMO175 AWH175:AWK175 BGD175:BGG175 BPZ175:BQC175 BZV175:BZY175 CJR175:CJU175 CTN175:CTQ175 DDJ175:DDM175 DNF175:DNI175 DXB175:DXE175 EGX175:EHA175 EQT175:EQW175 FAP175:FAS175 FKL175:FKO175 FUH175:FUK175 GED175:GEG175 GNZ175:GOC175 GXV175:GXY175 HHR175:HHU175 HRN175:HRQ175 IBJ175:IBM175 ILF175:ILI175 IVB175:IVE175 JEX175:JFA175 JOT175:JOW175 JYP175:JYS175 KIL175:KIO175 KSH175:KSK175 LCD175:LCG175 LLZ175:LMC175 LVV175:LVY175 MFR175:MFU175 MPN175:MPQ175 MZJ175:MZM175 NJF175:NJI175 NTB175:NTE175 OCX175:ODA175 OMT175:OMW175 OWP175:OWS175 PGL175:PGO175 PQH175:PQK175 QAD175:QAG175 QJZ175:QKC175 QTV175:QTY175 RDR175:RDU175 RNN175:RNQ175 RXJ175:RXM175 SHF175:SHI175 SRB175:SRE175 TAX175:TBA175 TKT175:TKW175 TUP175:TUS175 UEL175:UEO175 UOH175:UOK175 UYD175:UYG175 VHZ175:VIC175 VRV175:VRY175 WBR175:WBU175 WLN175:WLQ175 WVJ175:WVM175 A65711:D65711 IX65711:JA65711 ST65711:SW65711 ACP65711:ACS65711 AML65711:AMO65711 AWH65711:AWK65711 BGD65711:BGG65711 BPZ65711:BQC65711 BZV65711:BZY65711 CJR65711:CJU65711 CTN65711:CTQ65711 DDJ65711:DDM65711 DNF65711:DNI65711 DXB65711:DXE65711 EGX65711:EHA65711 EQT65711:EQW65711 FAP65711:FAS65711 FKL65711:FKO65711 FUH65711:FUK65711 GED65711:GEG65711 GNZ65711:GOC65711 GXV65711:GXY65711 HHR65711:HHU65711 HRN65711:HRQ65711 IBJ65711:IBM65711 ILF65711:ILI65711 IVB65711:IVE65711 JEX65711:JFA65711 JOT65711:JOW65711 JYP65711:JYS65711 KIL65711:KIO65711 KSH65711:KSK65711 LCD65711:LCG65711 LLZ65711:LMC65711 LVV65711:LVY65711 MFR65711:MFU65711 MPN65711:MPQ65711 MZJ65711:MZM65711 NJF65711:NJI65711 NTB65711:NTE65711 OCX65711:ODA65711 OMT65711:OMW65711 OWP65711:OWS65711 PGL65711:PGO65711 PQH65711:PQK65711 QAD65711:QAG65711 QJZ65711:QKC65711 QTV65711:QTY65711 RDR65711:RDU65711 RNN65711:RNQ65711 RXJ65711:RXM65711 SHF65711:SHI65711 SRB65711:SRE65711 TAX65711:TBA65711 TKT65711:TKW65711 TUP65711:TUS65711 UEL65711:UEO65711 UOH65711:UOK65711 UYD65711:UYG65711 VHZ65711:VIC65711 VRV65711:VRY65711 WBR65711:WBU65711 WLN65711:WLQ65711 WVJ65711:WVM65711 A131247:D131247 IX131247:JA131247 ST131247:SW131247 ACP131247:ACS131247 AML131247:AMO131247 AWH131247:AWK131247 BGD131247:BGG131247 BPZ131247:BQC131247 BZV131247:BZY131247 CJR131247:CJU131247 CTN131247:CTQ131247 DDJ131247:DDM131247 DNF131247:DNI131247 DXB131247:DXE131247 EGX131247:EHA131247 EQT131247:EQW131247 FAP131247:FAS131247 FKL131247:FKO131247 FUH131247:FUK131247 GED131247:GEG131247 GNZ131247:GOC131247 GXV131247:GXY131247 HHR131247:HHU131247 HRN131247:HRQ131247 IBJ131247:IBM131247 ILF131247:ILI131247 IVB131247:IVE131247 JEX131247:JFA131247 JOT131247:JOW131247 JYP131247:JYS131247 KIL131247:KIO131247 KSH131247:KSK131247 LCD131247:LCG131247 LLZ131247:LMC131247 LVV131247:LVY131247 MFR131247:MFU131247 MPN131247:MPQ131247 MZJ131247:MZM131247 NJF131247:NJI131247 NTB131247:NTE131247 OCX131247:ODA131247 OMT131247:OMW131247 OWP131247:OWS131247 PGL131247:PGO131247 PQH131247:PQK131247 QAD131247:QAG131247 QJZ131247:QKC131247 QTV131247:QTY131247 RDR131247:RDU131247 RNN131247:RNQ131247 RXJ131247:RXM131247 SHF131247:SHI131247 SRB131247:SRE131247 TAX131247:TBA131247 TKT131247:TKW131247 TUP131247:TUS131247 UEL131247:UEO131247 UOH131247:UOK131247 UYD131247:UYG131247 VHZ131247:VIC131247 VRV131247:VRY131247 WBR131247:WBU131247 WLN131247:WLQ131247 WVJ131247:WVM131247 A196783:D196783 IX196783:JA196783 ST196783:SW196783 ACP196783:ACS196783 AML196783:AMO196783 AWH196783:AWK196783 BGD196783:BGG196783 BPZ196783:BQC196783 BZV196783:BZY196783 CJR196783:CJU196783 CTN196783:CTQ196783 DDJ196783:DDM196783 DNF196783:DNI196783 DXB196783:DXE196783 EGX196783:EHA196783 EQT196783:EQW196783 FAP196783:FAS196783 FKL196783:FKO196783 FUH196783:FUK196783 GED196783:GEG196783 GNZ196783:GOC196783 GXV196783:GXY196783 HHR196783:HHU196783 HRN196783:HRQ196783 IBJ196783:IBM196783 ILF196783:ILI196783 IVB196783:IVE196783 JEX196783:JFA196783 JOT196783:JOW196783 JYP196783:JYS196783 KIL196783:KIO196783 KSH196783:KSK196783 LCD196783:LCG196783 LLZ196783:LMC196783 LVV196783:LVY196783 MFR196783:MFU196783 MPN196783:MPQ196783 MZJ196783:MZM196783 NJF196783:NJI196783 NTB196783:NTE196783 OCX196783:ODA196783 OMT196783:OMW196783 OWP196783:OWS196783 PGL196783:PGO196783 PQH196783:PQK196783 QAD196783:QAG196783 QJZ196783:QKC196783 QTV196783:QTY196783 RDR196783:RDU196783 RNN196783:RNQ196783 RXJ196783:RXM196783 SHF196783:SHI196783 SRB196783:SRE196783 TAX196783:TBA196783 TKT196783:TKW196783 TUP196783:TUS196783 UEL196783:UEO196783 UOH196783:UOK196783 UYD196783:UYG196783 VHZ196783:VIC196783 VRV196783:VRY196783 WBR196783:WBU196783 WLN196783:WLQ196783 WVJ196783:WVM196783 A262319:D262319 IX262319:JA262319 ST262319:SW262319 ACP262319:ACS262319 AML262319:AMO262319 AWH262319:AWK262319 BGD262319:BGG262319 BPZ262319:BQC262319 BZV262319:BZY262319 CJR262319:CJU262319 CTN262319:CTQ262319 DDJ262319:DDM262319 DNF262319:DNI262319 DXB262319:DXE262319 EGX262319:EHA262319 EQT262319:EQW262319 FAP262319:FAS262319 FKL262319:FKO262319 FUH262319:FUK262319 GED262319:GEG262319 GNZ262319:GOC262319 GXV262319:GXY262319 HHR262319:HHU262319 HRN262319:HRQ262319 IBJ262319:IBM262319 ILF262319:ILI262319 IVB262319:IVE262319 JEX262319:JFA262319 JOT262319:JOW262319 JYP262319:JYS262319 KIL262319:KIO262319 KSH262319:KSK262319 LCD262319:LCG262319 LLZ262319:LMC262319 LVV262319:LVY262319 MFR262319:MFU262319 MPN262319:MPQ262319 MZJ262319:MZM262319 NJF262319:NJI262319 NTB262319:NTE262319 OCX262319:ODA262319 OMT262319:OMW262319 OWP262319:OWS262319 PGL262319:PGO262319 PQH262319:PQK262319 QAD262319:QAG262319 QJZ262319:QKC262319 QTV262319:QTY262319 RDR262319:RDU262319 RNN262319:RNQ262319 RXJ262319:RXM262319 SHF262319:SHI262319 SRB262319:SRE262319 TAX262319:TBA262319 TKT262319:TKW262319 TUP262319:TUS262319 UEL262319:UEO262319 UOH262319:UOK262319 UYD262319:UYG262319 VHZ262319:VIC262319 VRV262319:VRY262319 WBR262319:WBU262319 WLN262319:WLQ262319 WVJ262319:WVM262319 A327855:D327855 IX327855:JA327855 ST327855:SW327855 ACP327855:ACS327855 AML327855:AMO327855 AWH327855:AWK327855 BGD327855:BGG327855 BPZ327855:BQC327855 BZV327855:BZY327855 CJR327855:CJU327855 CTN327855:CTQ327855 DDJ327855:DDM327855 DNF327855:DNI327855 DXB327855:DXE327855 EGX327855:EHA327855 EQT327855:EQW327855 FAP327855:FAS327855 FKL327855:FKO327855 FUH327855:FUK327855 GED327855:GEG327855 GNZ327855:GOC327855 GXV327855:GXY327855 HHR327855:HHU327855 HRN327855:HRQ327855 IBJ327855:IBM327855 ILF327855:ILI327855 IVB327855:IVE327855 JEX327855:JFA327855 JOT327855:JOW327855 JYP327855:JYS327855 KIL327855:KIO327855 KSH327855:KSK327855 LCD327855:LCG327855 LLZ327855:LMC327855 LVV327855:LVY327855 MFR327855:MFU327855 MPN327855:MPQ327855 MZJ327855:MZM327855 NJF327855:NJI327855 NTB327855:NTE327855 OCX327855:ODA327855 OMT327855:OMW327855 OWP327855:OWS327855 PGL327855:PGO327855 PQH327855:PQK327855 QAD327855:QAG327855 QJZ327855:QKC327855 QTV327855:QTY327855 RDR327855:RDU327855 RNN327855:RNQ327855 RXJ327855:RXM327855 SHF327855:SHI327855 SRB327855:SRE327855 TAX327855:TBA327855 TKT327855:TKW327855 TUP327855:TUS327855 UEL327855:UEO327855 UOH327855:UOK327855 UYD327855:UYG327855 VHZ327855:VIC327855 VRV327855:VRY327855 WBR327855:WBU327855 WLN327855:WLQ327855 WVJ327855:WVM327855 A393391:D393391 IX393391:JA393391 ST393391:SW393391 ACP393391:ACS393391 AML393391:AMO393391 AWH393391:AWK393391 BGD393391:BGG393391 BPZ393391:BQC393391 BZV393391:BZY393391 CJR393391:CJU393391 CTN393391:CTQ393391 DDJ393391:DDM393391 DNF393391:DNI393391 DXB393391:DXE393391 EGX393391:EHA393391 EQT393391:EQW393391 FAP393391:FAS393391 FKL393391:FKO393391 FUH393391:FUK393391 GED393391:GEG393391 GNZ393391:GOC393391 GXV393391:GXY393391 HHR393391:HHU393391 HRN393391:HRQ393391 IBJ393391:IBM393391 ILF393391:ILI393391 IVB393391:IVE393391 JEX393391:JFA393391 JOT393391:JOW393391 JYP393391:JYS393391 KIL393391:KIO393391 KSH393391:KSK393391 LCD393391:LCG393391 LLZ393391:LMC393391 LVV393391:LVY393391 MFR393391:MFU393391 MPN393391:MPQ393391 MZJ393391:MZM393391 NJF393391:NJI393391 NTB393391:NTE393391 OCX393391:ODA393391 OMT393391:OMW393391 OWP393391:OWS393391 PGL393391:PGO393391 PQH393391:PQK393391 QAD393391:QAG393391 QJZ393391:QKC393391 QTV393391:QTY393391 RDR393391:RDU393391 RNN393391:RNQ393391 RXJ393391:RXM393391 SHF393391:SHI393391 SRB393391:SRE393391 TAX393391:TBA393391 TKT393391:TKW393391 TUP393391:TUS393391 UEL393391:UEO393391 UOH393391:UOK393391 UYD393391:UYG393391 VHZ393391:VIC393391 VRV393391:VRY393391 WBR393391:WBU393391 WLN393391:WLQ393391 WVJ393391:WVM393391 A458927:D458927 IX458927:JA458927 ST458927:SW458927 ACP458927:ACS458927 AML458927:AMO458927 AWH458927:AWK458927 BGD458927:BGG458927 BPZ458927:BQC458927 BZV458927:BZY458927 CJR458927:CJU458927 CTN458927:CTQ458927 DDJ458927:DDM458927 DNF458927:DNI458927 DXB458927:DXE458927 EGX458927:EHA458927 EQT458927:EQW458927 FAP458927:FAS458927 FKL458927:FKO458927 FUH458927:FUK458927 GED458927:GEG458927 GNZ458927:GOC458927 GXV458927:GXY458927 HHR458927:HHU458927 HRN458927:HRQ458927 IBJ458927:IBM458927 ILF458927:ILI458927 IVB458927:IVE458927 JEX458927:JFA458927 JOT458927:JOW458927 JYP458927:JYS458927 KIL458927:KIO458927 KSH458927:KSK458927 LCD458927:LCG458927 LLZ458927:LMC458927 LVV458927:LVY458927 MFR458927:MFU458927 MPN458927:MPQ458927 MZJ458927:MZM458927 NJF458927:NJI458927 NTB458927:NTE458927 OCX458927:ODA458927 OMT458927:OMW458927 OWP458927:OWS458927 PGL458927:PGO458927 PQH458927:PQK458927 QAD458927:QAG458927 QJZ458927:QKC458927 QTV458927:QTY458927 RDR458927:RDU458927 RNN458927:RNQ458927 RXJ458927:RXM458927 SHF458927:SHI458927 SRB458927:SRE458927 TAX458927:TBA458927 TKT458927:TKW458927 TUP458927:TUS458927 UEL458927:UEO458927 UOH458927:UOK458927 UYD458927:UYG458927 VHZ458927:VIC458927 VRV458927:VRY458927 WBR458927:WBU458927 WLN458927:WLQ458927 WVJ458927:WVM458927 A524463:D524463 IX524463:JA524463 ST524463:SW524463 ACP524463:ACS524463 AML524463:AMO524463 AWH524463:AWK524463 BGD524463:BGG524463 BPZ524463:BQC524463 BZV524463:BZY524463 CJR524463:CJU524463 CTN524463:CTQ524463 DDJ524463:DDM524463 DNF524463:DNI524463 DXB524463:DXE524463 EGX524463:EHA524463 EQT524463:EQW524463 FAP524463:FAS524463 FKL524463:FKO524463 FUH524463:FUK524463 GED524463:GEG524463 GNZ524463:GOC524463 GXV524463:GXY524463 HHR524463:HHU524463 HRN524463:HRQ524463 IBJ524463:IBM524463 ILF524463:ILI524463 IVB524463:IVE524463 JEX524463:JFA524463 JOT524463:JOW524463 JYP524463:JYS524463 KIL524463:KIO524463 KSH524463:KSK524463 LCD524463:LCG524463 LLZ524463:LMC524463 LVV524463:LVY524463 MFR524463:MFU524463 MPN524463:MPQ524463 MZJ524463:MZM524463 NJF524463:NJI524463 NTB524463:NTE524463 OCX524463:ODA524463 OMT524463:OMW524463 OWP524463:OWS524463 PGL524463:PGO524463 PQH524463:PQK524463 QAD524463:QAG524463 QJZ524463:QKC524463 QTV524463:QTY524463 RDR524463:RDU524463 RNN524463:RNQ524463 RXJ524463:RXM524463 SHF524463:SHI524463 SRB524463:SRE524463 TAX524463:TBA524463 TKT524463:TKW524463 TUP524463:TUS524463 UEL524463:UEO524463 UOH524463:UOK524463 UYD524463:UYG524463 VHZ524463:VIC524463 VRV524463:VRY524463 WBR524463:WBU524463 WLN524463:WLQ524463 WVJ524463:WVM524463 A589999:D589999 IX589999:JA589999 ST589999:SW589999 ACP589999:ACS589999 AML589999:AMO589999 AWH589999:AWK589999 BGD589999:BGG589999 BPZ589999:BQC589999 BZV589999:BZY589999 CJR589999:CJU589999 CTN589999:CTQ589999 DDJ589999:DDM589999 DNF589999:DNI589999 DXB589999:DXE589999 EGX589999:EHA589999 EQT589999:EQW589999 FAP589999:FAS589999 FKL589999:FKO589999 FUH589999:FUK589999 GED589999:GEG589999 GNZ589999:GOC589999 GXV589999:GXY589999 HHR589999:HHU589999 HRN589999:HRQ589999 IBJ589999:IBM589999 ILF589999:ILI589999 IVB589999:IVE589999 JEX589999:JFA589999 JOT589999:JOW589999 JYP589999:JYS589999 KIL589999:KIO589999 KSH589999:KSK589999 LCD589999:LCG589999 LLZ589999:LMC589999 LVV589999:LVY589999 MFR589999:MFU589999 MPN589999:MPQ589999 MZJ589999:MZM589999 NJF589999:NJI589999 NTB589999:NTE589999 OCX589999:ODA589999 OMT589999:OMW589999 OWP589999:OWS589999 PGL589999:PGO589999 PQH589999:PQK589999 QAD589999:QAG589999 QJZ589999:QKC589999 QTV589999:QTY589999 RDR589999:RDU589999 RNN589999:RNQ589999 RXJ589999:RXM589999 SHF589999:SHI589999 SRB589999:SRE589999 TAX589999:TBA589999 TKT589999:TKW589999 TUP589999:TUS589999 UEL589999:UEO589999 UOH589999:UOK589999 UYD589999:UYG589999 VHZ589999:VIC589999 VRV589999:VRY589999 WBR589999:WBU589999 WLN589999:WLQ589999 WVJ589999:WVM589999 A655535:D655535 IX655535:JA655535 ST655535:SW655535 ACP655535:ACS655535 AML655535:AMO655535 AWH655535:AWK655535 BGD655535:BGG655535 BPZ655535:BQC655535 BZV655535:BZY655535 CJR655535:CJU655535 CTN655535:CTQ655535 DDJ655535:DDM655535 DNF655535:DNI655535 DXB655535:DXE655535 EGX655535:EHA655535 EQT655535:EQW655535 FAP655535:FAS655535 FKL655535:FKO655535 FUH655535:FUK655535 GED655535:GEG655535 GNZ655535:GOC655535 GXV655535:GXY655535 HHR655535:HHU655535 HRN655535:HRQ655535 IBJ655535:IBM655535 ILF655535:ILI655535 IVB655535:IVE655535 JEX655535:JFA655535 JOT655535:JOW655535 JYP655535:JYS655535 KIL655535:KIO655535 KSH655535:KSK655535 LCD655535:LCG655535 LLZ655535:LMC655535 LVV655535:LVY655535 MFR655535:MFU655535 MPN655535:MPQ655535 MZJ655535:MZM655535 NJF655535:NJI655535 NTB655535:NTE655535 OCX655535:ODA655535 OMT655535:OMW655535 OWP655535:OWS655535 PGL655535:PGO655535 PQH655535:PQK655535 QAD655535:QAG655535 QJZ655535:QKC655535 QTV655535:QTY655535 RDR655535:RDU655535 RNN655535:RNQ655535 RXJ655535:RXM655535 SHF655535:SHI655535 SRB655535:SRE655535 TAX655535:TBA655535 TKT655535:TKW655535 TUP655535:TUS655535 UEL655535:UEO655535 UOH655535:UOK655535 UYD655535:UYG655535 VHZ655535:VIC655535 VRV655535:VRY655535 WBR655535:WBU655535 WLN655535:WLQ655535 WVJ655535:WVM655535 A721071:D721071 IX721071:JA721071 ST721071:SW721071 ACP721071:ACS721071 AML721071:AMO721071 AWH721071:AWK721071 BGD721071:BGG721071 BPZ721071:BQC721071 BZV721071:BZY721071 CJR721071:CJU721071 CTN721071:CTQ721071 DDJ721071:DDM721071 DNF721071:DNI721071 DXB721071:DXE721071 EGX721071:EHA721071 EQT721071:EQW721071 FAP721071:FAS721071 FKL721071:FKO721071 FUH721071:FUK721071 GED721071:GEG721071 GNZ721071:GOC721071 GXV721071:GXY721071 HHR721071:HHU721071 HRN721071:HRQ721071 IBJ721071:IBM721071 ILF721071:ILI721071 IVB721071:IVE721071 JEX721071:JFA721071 JOT721071:JOW721071 JYP721071:JYS721071 KIL721071:KIO721071 KSH721071:KSK721071 LCD721071:LCG721071 LLZ721071:LMC721071 LVV721071:LVY721071 MFR721071:MFU721071 MPN721071:MPQ721071 MZJ721071:MZM721071 NJF721071:NJI721071 NTB721071:NTE721071 OCX721071:ODA721071 OMT721071:OMW721071 OWP721071:OWS721071 PGL721071:PGO721071 PQH721071:PQK721071 QAD721071:QAG721071 QJZ721071:QKC721071 QTV721071:QTY721071 RDR721071:RDU721071 RNN721071:RNQ721071 RXJ721071:RXM721071 SHF721071:SHI721071 SRB721071:SRE721071 TAX721071:TBA721071 TKT721071:TKW721071 TUP721071:TUS721071 UEL721071:UEO721071 UOH721071:UOK721071 UYD721071:UYG721071 VHZ721071:VIC721071 VRV721071:VRY721071 WBR721071:WBU721071 WLN721071:WLQ721071 WVJ721071:WVM721071 A786607:D786607 IX786607:JA786607 ST786607:SW786607 ACP786607:ACS786607 AML786607:AMO786607 AWH786607:AWK786607 BGD786607:BGG786607 BPZ786607:BQC786607 BZV786607:BZY786607 CJR786607:CJU786607 CTN786607:CTQ786607 DDJ786607:DDM786607 DNF786607:DNI786607 DXB786607:DXE786607 EGX786607:EHA786607 EQT786607:EQW786607 FAP786607:FAS786607 FKL786607:FKO786607 FUH786607:FUK786607 GED786607:GEG786607 GNZ786607:GOC786607 GXV786607:GXY786607 HHR786607:HHU786607 HRN786607:HRQ786607 IBJ786607:IBM786607 ILF786607:ILI786607 IVB786607:IVE786607 JEX786607:JFA786607 JOT786607:JOW786607 JYP786607:JYS786607 KIL786607:KIO786607 KSH786607:KSK786607 LCD786607:LCG786607 LLZ786607:LMC786607 LVV786607:LVY786607 MFR786607:MFU786607 MPN786607:MPQ786607 MZJ786607:MZM786607 NJF786607:NJI786607 NTB786607:NTE786607 OCX786607:ODA786607 OMT786607:OMW786607 OWP786607:OWS786607 PGL786607:PGO786607 PQH786607:PQK786607 QAD786607:QAG786607 QJZ786607:QKC786607 QTV786607:QTY786607 RDR786607:RDU786607 RNN786607:RNQ786607 RXJ786607:RXM786607 SHF786607:SHI786607 SRB786607:SRE786607 TAX786607:TBA786607 TKT786607:TKW786607 TUP786607:TUS786607 UEL786607:UEO786607 UOH786607:UOK786607 UYD786607:UYG786607 VHZ786607:VIC786607 VRV786607:VRY786607 WBR786607:WBU786607 WLN786607:WLQ786607 WVJ786607:WVM786607 A852143:D852143 IX852143:JA852143 ST852143:SW852143 ACP852143:ACS852143 AML852143:AMO852143 AWH852143:AWK852143 BGD852143:BGG852143 BPZ852143:BQC852143 BZV852143:BZY852143 CJR852143:CJU852143 CTN852143:CTQ852143 DDJ852143:DDM852143 DNF852143:DNI852143 DXB852143:DXE852143 EGX852143:EHA852143 EQT852143:EQW852143 FAP852143:FAS852143 FKL852143:FKO852143 FUH852143:FUK852143 GED852143:GEG852143 GNZ852143:GOC852143 GXV852143:GXY852143 HHR852143:HHU852143 HRN852143:HRQ852143 IBJ852143:IBM852143 ILF852143:ILI852143 IVB852143:IVE852143 JEX852143:JFA852143 JOT852143:JOW852143 JYP852143:JYS852143 KIL852143:KIO852143 KSH852143:KSK852143 LCD852143:LCG852143 LLZ852143:LMC852143 LVV852143:LVY852143 MFR852143:MFU852143 MPN852143:MPQ852143 MZJ852143:MZM852143 NJF852143:NJI852143 NTB852143:NTE852143 OCX852143:ODA852143 OMT852143:OMW852143 OWP852143:OWS852143 PGL852143:PGO852143 PQH852143:PQK852143 QAD852143:QAG852143 QJZ852143:QKC852143 QTV852143:QTY852143 RDR852143:RDU852143 RNN852143:RNQ852143 RXJ852143:RXM852143 SHF852143:SHI852143 SRB852143:SRE852143 TAX852143:TBA852143 TKT852143:TKW852143 TUP852143:TUS852143 UEL852143:UEO852143 UOH852143:UOK852143 UYD852143:UYG852143 VHZ852143:VIC852143 VRV852143:VRY852143 WBR852143:WBU852143 WLN852143:WLQ852143 WVJ852143:WVM852143 A917679:D917679 IX917679:JA917679 ST917679:SW917679 ACP917679:ACS917679 AML917679:AMO917679 AWH917679:AWK917679 BGD917679:BGG917679 BPZ917679:BQC917679 BZV917679:BZY917679 CJR917679:CJU917679 CTN917679:CTQ917679 DDJ917679:DDM917679 DNF917679:DNI917679 DXB917679:DXE917679 EGX917679:EHA917679 EQT917679:EQW917679 FAP917679:FAS917679 FKL917679:FKO917679 FUH917679:FUK917679 GED917679:GEG917679 GNZ917679:GOC917679 GXV917679:GXY917679 HHR917679:HHU917679 HRN917679:HRQ917679 IBJ917679:IBM917679 ILF917679:ILI917679 IVB917679:IVE917679 JEX917679:JFA917679 JOT917679:JOW917679 JYP917679:JYS917679 KIL917679:KIO917679 KSH917679:KSK917679 LCD917679:LCG917679 LLZ917679:LMC917679 LVV917679:LVY917679 MFR917679:MFU917679 MPN917679:MPQ917679 MZJ917679:MZM917679 NJF917679:NJI917679 NTB917679:NTE917679 OCX917679:ODA917679 OMT917679:OMW917679 OWP917679:OWS917679 PGL917679:PGO917679 PQH917679:PQK917679 QAD917679:QAG917679 QJZ917679:QKC917679 QTV917679:QTY917679 RDR917679:RDU917679 RNN917679:RNQ917679 RXJ917679:RXM917679 SHF917679:SHI917679 SRB917679:SRE917679 TAX917679:TBA917679 TKT917679:TKW917679 TUP917679:TUS917679 UEL917679:UEO917679 UOH917679:UOK917679 UYD917679:UYG917679 VHZ917679:VIC917679 VRV917679:VRY917679 WBR917679:WBU917679 WLN917679:WLQ917679 WVJ917679:WVM917679 A983215:D983215 IX983215:JA983215 ST983215:SW983215 ACP983215:ACS983215 AML983215:AMO983215 AWH983215:AWK983215 BGD983215:BGG983215 BPZ983215:BQC983215 BZV983215:BZY983215 CJR983215:CJU983215 CTN983215:CTQ983215 DDJ983215:DDM983215 DNF983215:DNI983215 DXB983215:DXE983215 EGX983215:EHA983215 EQT983215:EQW983215 FAP983215:FAS983215 FKL983215:FKO983215 FUH983215:FUK983215 GED983215:GEG983215 GNZ983215:GOC983215 GXV983215:GXY983215 HHR983215:HHU983215 HRN983215:HRQ983215 IBJ983215:IBM983215 ILF983215:ILI983215 IVB983215:IVE983215 JEX983215:JFA983215 JOT983215:JOW983215 JYP983215:JYS983215 KIL983215:KIO983215 KSH983215:KSK983215 LCD983215:LCG983215 LLZ983215:LMC983215 LVV983215:LVY983215 MFR983215:MFU983215 MPN983215:MPQ983215 MZJ983215:MZM983215 NJF983215:NJI983215 NTB983215:NTE983215 OCX983215:ODA983215 OMT983215:OMW983215 OWP983215:OWS983215 PGL983215:PGO983215 PQH983215:PQK983215 QAD983215:QAG983215 QJZ983215:QKC983215 QTV983215:QTY983215 RDR983215:RDU983215 RNN983215:RNQ983215 RXJ983215:RXM983215 SHF983215:SHI983215 SRB983215:SRE983215 TAX983215:TBA983215 TKT983215:TKW983215 TUP983215:TUS983215 UEL983215:UEO983215 UOH983215:UOK983215 UYD983215:UYG983215 VHZ983215:VIC983215 VRV983215:VRY983215 WBR983215:WBU983215 WLN983215:WLQ983215 WVJ983215:WVM983215" xr:uid="{6A3CF1BE-83A2-4A1A-B8D8-6593FFAE2BA8}"/>
    <dataValidation allowBlank="1" showInputMessage="1" showErrorMessage="1" prompt="O Capital de Giro, quando contemplado no financiamento, será liberado após as liberações dos demais investimentos, ou seja, será a última parcela de liberação." sqref="E175 JB175 SX175 ACT175 AMP175 AWL175 BGH175 BQD175 BZZ175 CJV175 CTR175 DDN175 DNJ175 DXF175 EHB175 EQX175 FAT175 FKP175 FUL175 GEH175 GOD175 GXZ175 HHV175 HRR175 IBN175 ILJ175 IVF175 JFB175 JOX175 JYT175 KIP175 KSL175 LCH175 LMD175 LVZ175 MFV175 MPR175 MZN175 NJJ175 NTF175 ODB175 OMX175 OWT175 PGP175 PQL175 QAH175 QKD175 QTZ175 RDV175 RNR175 RXN175 SHJ175 SRF175 TBB175 TKX175 TUT175 UEP175 UOL175 UYH175 VID175 VRZ175 WBV175 WLR175 WVN175 E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E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E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E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E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E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E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E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E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E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E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E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E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E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E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xr:uid="{DE53CC85-F6AE-4B83-954D-612E1A03F0C4}"/>
    <dataValidation allowBlank="1" showErrorMessage="1" sqref="E54:E56 JB54:JB56 SX54:SX56 ACT54:ACT56 AMP54:AMP56 AWL54:AWL56 BGH54:BGH56 BQD54:BQD56 BZZ54:BZZ56 CJV54:CJV56 CTR54:CTR56 DDN54:DDN56 DNJ54:DNJ56 DXF54:DXF56 EHB54:EHB56 EQX54:EQX56 FAT54:FAT56 FKP54:FKP56 FUL54:FUL56 GEH54:GEH56 GOD54:GOD56 GXZ54:GXZ56 HHV54:HHV56 HRR54:HRR56 IBN54:IBN56 ILJ54:ILJ56 IVF54:IVF56 JFB54:JFB56 JOX54:JOX56 JYT54:JYT56 KIP54:KIP56 KSL54:KSL56 LCH54:LCH56 LMD54:LMD56 LVZ54:LVZ56 MFV54:MFV56 MPR54:MPR56 MZN54:MZN56 NJJ54:NJJ56 NTF54:NTF56 ODB54:ODB56 OMX54:OMX56 OWT54:OWT56 PGP54:PGP56 PQL54:PQL56 QAH54:QAH56 QKD54:QKD56 QTZ54:QTZ56 RDV54:RDV56 RNR54:RNR56 RXN54:RXN56 SHJ54:SHJ56 SRF54:SRF56 TBB54:TBB56 TKX54:TKX56 TUT54:TUT56 UEP54:UEP56 UOL54:UOL56 UYH54:UYH56 VID54:VID56 VRZ54:VRZ56 WBV54:WBV56 WLR54:WLR56 WVN54:WVN56 E65592:E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E131128:E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E196664:E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E262200:E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E327736:E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E393272:E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E458808:E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E524344:E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E589880:E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E655416:E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E720952:E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E786488:E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E852024:E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E917560:E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E983096:E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IX35:JA48 ST35:SW48 ACP35:ACS48 AML35:AMO48 AWH35:AWK48 BGD35:BGG48 BPZ35:BQC48 BZV35:BZY48 CJR35:CJU48 CTN35:CTQ48 DDJ35:DDM48 DNF35:DNI48 DXB35:DXE48 EGX35:EHA48 EQT35:EQW48 FAP35:FAS48 FKL35:FKO48 FUH35:FUK48 GED35:GEG48 GNZ35:GOC48 GXV35:GXY48 HHR35:HHU48 HRN35:HRQ48 IBJ35:IBM48 ILF35:ILI48 IVB35:IVE48 JEX35:JFA48 JOT35:JOW48 JYP35:JYS48 KIL35:KIO48 KSH35:KSK48 LCD35:LCG48 LLZ35:LMC48 LVV35:LVY48 MFR35:MFU48 MPN35:MPQ48 MZJ35:MZM48 NJF35:NJI48 NTB35:NTE48 OCX35:ODA48 OMT35:OMW48 OWP35:OWS48 PGL35:PGO48 PQH35:PQK48 QAD35:QAG48 QJZ35:QKC48 QTV35:QTY48 RDR35:RDU48 RNN35:RNQ48 RXJ35:RXM48 SHF35:SHI48 SRB35:SRE48 TAX35:TBA48 TKT35:TKW48 TUP35:TUS48 UEL35:UEO48 UOH35:UOK48 UYD35:UYG48 VHZ35:VIC48 VRV35:VRY48 WBR35:WBU48 WLN35:WLQ48 WVJ35:WVM48 A65573:D65586 IX65573:JA65586 ST65573:SW65586 ACP65573:ACS65586 AML65573:AMO65586 AWH65573:AWK65586 BGD65573:BGG65586 BPZ65573:BQC65586 BZV65573:BZY65586 CJR65573:CJU65586 CTN65573:CTQ65586 DDJ65573:DDM65586 DNF65573:DNI65586 DXB65573:DXE65586 EGX65573:EHA65586 EQT65573:EQW65586 FAP65573:FAS65586 FKL65573:FKO65586 FUH65573:FUK65586 GED65573:GEG65586 GNZ65573:GOC65586 GXV65573:GXY65586 HHR65573:HHU65586 HRN65573:HRQ65586 IBJ65573:IBM65586 ILF65573:ILI65586 IVB65573:IVE65586 JEX65573:JFA65586 JOT65573:JOW65586 JYP65573:JYS65586 KIL65573:KIO65586 KSH65573:KSK65586 LCD65573:LCG65586 LLZ65573:LMC65586 LVV65573:LVY65586 MFR65573:MFU65586 MPN65573:MPQ65586 MZJ65573:MZM65586 NJF65573:NJI65586 NTB65573:NTE65586 OCX65573:ODA65586 OMT65573:OMW65586 OWP65573:OWS65586 PGL65573:PGO65586 PQH65573:PQK65586 QAD65573:QAG65586 QJZ65573:QKC65586 QTV65573:QTY65586 RDR65573:RDU65586 RNN65573:RNQ65586 RXJ65573:RXM65586 SHF65573:SHI65586 SRB65573:SRE65586 TAX65573:TBA65586 TKT65573:TKW65586 TUP65573:TUS65586 UEL65573:UEO65586 UOH65573:UOK65586 UYD65573:UYG65586 VHZ65573:VIC65586 VRV65573:VRY65586 WBR65573:WBU65586 WLN65573:WLQ65586 WVJ65573:WVM65586 A131109:D131122 IX131109:JA131122 ST131109:SW131122 ACP131109:ACS131122 AML131109:AMO131122 AWH131109:AWK131122 BGD131109:BGG131122 BPZ131109:BQC131122 BZV131109:BZY131122 CJR131109:CJU131122 CTN131109:CTQ131122 DDJ131109:DDM131122 DNF131109:DNI131122 DXB131109:DXE131122 EGX131109:EHA131122 EQT131109:EQW131122 FAP131109:FAS131122 FKL131109:FKO131122 FUH131109:FUK131122 GED131109:GEG131122 GNZ131109:GOC131122 GXV131109:GXY131122 HHR131109:HHU131122 HRN131109:HRQ131122 IBJ131109:IBM131122 ILF131109:ILI131122 IVB131109:IVE131122 JEX131109:JFA131122 JOT131109:JOW131122 JYP131109:JYS131122 KIL131109:KIO131122 KSH131109:KSK131122 LCD131109:LCG131122 LLZ131109:LMC131122 LVV131109:LVY131122 MFR131109:MFU131122 MPN131109:MPQ131122 MZJ131109:MZM131122 NJF131109:NJI131122 NTB131109:NTE131122 OCX131109:ODA131122 OMT131109:OMW131122 OWP131109:OWS131122 PGL131109:PGO131122 PQH131109:PQK131122 QAD131109:QAG131122 QJZ131109:QKC131122 QTV131109:QTY131122 RDR131109:RDU131122 RNN131109:RNQ131122 RXJ131109:RXM131122 SHF131109:SHI131122 SRB131109:SRE131122 TAX131109:TBA131122 TKT131109:TKW131122 TUP131109:TUS131122 UEL131109:UEO131122 UOH131109:UOK131122 UYD131109:UYG131122 VHZ131109:VIC131122 VRV131109:VRY131122 WBR131109:WBU131122 WLN131109:WLQ131122 WVJ131109:WVM131122 A196645:D196658 IX196645:JA196658 ST196645:SW196658 ACP196645:ACS196658 AML196645:AMO196658 AWH196645:AWK196658 BGD196645:BGG196658 BPZ196645:BQC196658 BZV196645:BZY196658 CJR196645:CJU196658 CTN196645:CTQ196658 DDJ196645:DDM196658 DNF196645:DNI196658 DXB196645:DXE196658 EGX196645:EHA196658 EQT196645:EQW196658 FAP196645:FAS196658 FKL196645:FKO196658 FUH196645:FUK196658 GED196645:GEG196658 GNZ196645:GOC196658 GXV196645:GXY196658 HHR196645:HHU196658 HRN196645:HRQ196658 IBJ196645:IBM196658 ILF196645:ILI196658 IVB196645:IVE196658 JEX196645:JFA196658 JOT196645:JOW196658 JYP196645:JYS196658 KIL196645:KIO196658 KSH196645:KSK196658 LCD196645:LCG196658 LLZ196645:LMC196658 LVV196645:LVY196658 MFR196645:MFU196658 MPN196645:MPQ196658 MZJ196645:MZM196658 NJF196645:NJI196658 NTB196645:NTE196658 OCX196645:ODA196658 OMT196645:OMW196658 OWP196645:OWS196658 PGL196645:PGO196658 PQH196645:PQK196658 QAD196645:QAG196658 QJZ196645:QKC196658 QTV196645:QTY196658 RDR196645:RDU196658 RNN196645:RNQ196658 RXJ196645:RXM196658 SHF196645:SHI196658 SRB196645:SRE196658 TAX196645:TBA196658 TKT196645:TKW196658 TUP196645:TUS196658 UEL196645:UEO196658 UOH196645:UOK196658 UYD196645:UYG196658 VHZ196645:VIC196658 VRV196645:VRY196658 WBR196645:WBU196658 WLN196645:WLQ196658 WVJ196645:WVM196658 A262181:D262194 IX262181:JA262194 ST262181:SW262194 ACP262181:ACS262194 AML262181:AMO262194 AWH262181:AWK262194 BGD262181:BGG262194 BPZ262181:BQC262194 BZV262181:BZY262194 CJR262181:CJU262194 CTN262181:CTQ262194 DDJ262181:DDM262194 DNF262181:DNI262194 DXB262181:DXE262194 EGX262181:EHA262194 EQT262181:EQW262194 FAP262181:FAS262194 FKL262181:FKO262194 FUH262181:FUK262194 GED262181:GEG262194 GNZ262181:GOC262194 GXV262181:GXY262194 HHR262181:HHU262194 HRN262181:HRQ262194 IBJ262181:IBM262194 ILF262181:ILI262194 IVB262181:IVE262194 JEX262181:JFA262194 JOT262181:JOW262194 JYP262181:JYS262194 KIL262181:KIO262194 KSH262181:KSK262194 LCD262181:LCG262194 LLZ262181:LMC262194 LVV262181:LVY262194 MFR262181:MFU262194 MPN262181:MPQ262194 MZJ262181:MZM262194 NJF262181:NJI262194 NTB262181:NTE262194 OCX262181:ODA262194 OMT262181:OMW262194 OWP262181:OWS262194 PGL262181:PGO262194 PQH262181:PQK262194 QAD262181:QAG262194 QJZ262181:QKC262194 QTV262181:QTY262194 RDR262181:RDU262194 RNN262181:RNQ262194 RXJ262181:RXM262194 SHF262181:SHI262194 SRB262181:SRE262194 TAX262181:TBA262194 TKT262181:TKW262194 TUP262181:TUS262194 UEL262181:UEO262194 UOH262181:UOK262194 UYD262181:UYG262194 VHZ262181:VIC262194 VRV262181:VRY262194 WBR262181:WBU262194 WLN262181:WLQ262194 WVJ262181:WVM262194 A327717:D327730 IX327717:JA327730 ST327717:SW327730 ACP327717:ACS327730 AML327717:AMO327730 AWH327717:AWK327730 BGD327717:BGG327730 BPZ327717:BQC327730 BZV327717:BZY327730 CJR327717:CJU327730 CTN327717:CTQ327730 DDJ327717:DDM327730 DNF327717:DNI327730 DXB327717:DXE327730 EGX327717:EHA327730 EQT327717:EQW327730 FAP327717:FAS327730 FKL327717:FKO327730 FUH327717:FUK327730 GED327717:GEG327730 GNZ327717:GOC327730 GXV327717:GXY327730 HHR327717:HHU327730 HRN327717:HRQ327730 IBJ327717:IBM327730 ILF327717:ILI327730 IVB327717:IVE327730 JEX327717:JFA327730 JOT327717:JOW327730 JYP327717:JYS327730 KIL327717:KIO327730 KSH327717:KSK327730 LCD327717:LCG327730 LLZ327717:LMC327730 LVV327717:LVY327730 MFR327717:MFU327730 MPN327717:MPQ327730 MZJ327717:MZM327730 NJF327717:NJI327730 NTB327717:NTE327730 OCX327717:ODA327730 OMT327717:OMW327730 OWP327717:OWS327730 PGL327717:PGO327730 PQH327717:PQK327730 QAD327717:QAG327730 QJZ327717:QKC327730 QTV327717:QTY327730 RDR327717:RDU327730 RNN327717:RNQ327730 RXJ327717:RXM327730 SHF327717:SHI327730 SRB327717:SRE327730 TAX327717:TBA327730 TKT327717:TKW327730 TUP327717:TUS327730 UEL327717:UEO327730 UOH327717:UOK327730 UYD327717:UYG327730 VHZ327717:VIC327730 VRV327717:VRY327730 WBR327717:WBU327730 WLN327717:WLQ327730 WVJ327717:WVM327730 A393253:D393266 IX393253:JA393266 ST393253:SW393266 ACP393253:ACS393266 AML393253:AMO393266 AWH393253:AWK393266 BGD393253:BGG393266 BPZ393253:BQC393266 BZV393253:BZY393266 CJR393253:CJU393266 CTN393253:CTQ393266 DDJ393253:DDM393266 DNF393253:DNI393266 DXB393253:DXE393266 EGX393253:EHA393266 EQT393253:EQW393266 FAP393253:FAS393266 FKL393253:FKO393266 FUH393253:FUK393266 GED393253:GEG393266 GNZ393253:GOC393266 GXV393253:GXY393266 HHR393253:HHU393266 HRN393253:HRQ393266 IBJ393253:IBM393266 ILF393253:ILI393266 IVB393253:IVE393266 JEX393253:JFA393266 JOT393253:JOW393266 JYP393253:JYS393266 KIL393253:KIO393266 KSH393253:KSK393266 LCD393253:LCG393266 LLZ393253:LMC393266 LVV393253:LVY393266 MFR393253:MFU393266 MPN393253:MPQ393266 MZJ393253:MZM393266 NJF393253:NJI393266 NTB393253:NTE393266 OCX393253:ODA393266 OMT393253:OMW393266 OWP393253:OWS393266 PGL393253:PGO393266 PQH393253:PQK393266 QAD393253:QAG393266 QJZ393253:QKC393266 QTV393253:QTY393266 RDR393253:RDU393266 RNN393253:RNQ393266 RXJ393253:RXM393266 SHF393253:SHI393266 SRB393253:SRE393266 TAX393253:TBA393266 TKT393253:TKW393266 TUP393253:TUS393266 UEL393253:UEO393266 UOH393253:UOK393266 UYD393253:UYG393266 VHZ393253:VIC393266 VRV393253:VRY393266 WBR393253:WBU393266 WLN393253:WLQ393266 WVJ393253:WVM393266 A458789:D458802 IX458789:JA458802 ST458789:SW458802 ACP458789:ACS458802 AML458789:AMO458802 AWH458789:AWK458802 BGD458789:BGG458802 BPZ458789:BQC458802 BZV458789:BZY458802 CJR458789:CJU458802 CTN458789:CTQ458802 DDJ458789:DDM458802 DNF458789:DNI458802 DXB458789:DXE458802 EGX458789:EHA458802 EQT458789:EQW458802 FAP458789:FAS458802 FKL458789:FKO458802 FUH458789:FUK458802 GED458789:GEG458802 GNZ458789:GOC458802 GXV458789:GXY458802 HHR458789:HHU458802 HRN458789:HRQ458802 IBJ458789:IBM458802 ILF458789:ILI458802 IVB458789:IVE458802 JEX458789:JFA458802 JOT458789:JOW458802 JYP458789:JYS458802 KIL458789:KIO458802 KSH458789:KSK458802 LCD458789:LCG458802 LLZ458789:LMC458802 LVV458789:LVY458802 MFR458789:MFU458802 MPN458789:MPQ458802 MZJ458789:MZM458802 NJF458789:NJI458802 NTB458789:NTE458802 OCX458789:ODA458802 OMT458789:OMW458802 OWP458789:OWS458802 PGL458789:PGO458802 PQH458789:PQK458802 QAD458789:QAG458802 QJZ458789:QKC458802 QTV458789:QTY458802 RDR458789:RDU458802 RNN458789:RNQ458802 RXJ458789:RXM458802 SHF458789:SHI458802 SRB458789:SRE458802 TAX458789:TBA458802 TKT458789:TKW458802 TUP458789:TUS458802 UEL458789:UEO458802 UOH458789:UOK458802 UYD458789:UYG458802 VHZ458789:VIC458802 VRV458789:VRY458802 WBR458789:WBU458802 WLN458789:WLQ458802 WVJ458789:WVM458802 A524325:D524338 IX524325:JA524338 ST524325:SW524338 ACP524325:ACS524338 AML524325:AMO524338 AWH524325:AWK524338 BGD524325:BGG524338 BPZ524325:BQC524338 BZV524325:BZY524338 CJR524325:CJU524338 CTN524325:CTQ524338 DDJ524325:DDM524338 DNF524325:DNI524338 DXB524325:DXE524338 EGX524325:EHA524338 EQT524325:EQW524338 FAP524325:FAS524338 FKL524325:FKO524338 FUH524325:FUK524338 GED524325:GEG524338 GNZ524325:GOC524338 GXV524325:GXY524338 HHR524325:HHU524338 HRN524325:HRQ524338 IBJ524325:IBM524338 ILF524325:ILI524338 IVB524325:IVE524338 JEX524325:JFA524338 JOT524325:JOW524338 JYP524325:JYS524338 KIL524325:KIO524338 KSH524325:KSK524338 LCD524325:LCG524338 LLZ524325:LMC524338 LVV524325:LVY524338 MFR524325:MFU524338 MPN524325:MPQ524338 MZJ524325:MZM524338 NJF524325:NJI524338 NTB524325:NTE524338 OCX524325:ODA524338 OMT524325:OMW524338 OWP524325:OWS524338 PGL524325:PGO524338 PQH524325:PQK524338 QAD524325:QAG524338 QJZ524325:QKC524338 QTV524325:QTY524338 RDR524325:RDU524338 RNN524325:RNQ524338 RXJ524325:RXM524338 SHF524325:SHI524338 SRB524325:SRE524338 TAX524325:TBA524338 TKT524325:TKW524338 TUP524325:TUS524338 UEL524325:UEO524338 UOH524325:UOK524338 UYD524325:UYG524338 VHZ524325:VIC524338 VRV524325:VRY524338 WBR524325:WBU524338 WLN524325:WLQ524338 WVJ524325:WVM524338 A589861:D589874 IX589861:JA589874 ST589861:SW589874 ACP589861:ACS589874 AML589861:AMO589874 AWH589861:AWK589874 BGD589861:BGG589874 BPZ589861:BQC589874 BZV589861:BZY589874 CJR589861:CJU589874 CTN589861:CTQ589874 DDJ589861:DDM589874 DNF589861:DNI589874 DXB589861:DXE589874 EGX589861:EHA589874 EQT589861:EQW589874 FAP589861:FAS589874 FKL589861:FKO589874 FUH589861:FUK589874 GED589861:GEG589874 GNZ589861:GOC589874 GXV589861:GXY589874 HHR589861:HHU589874 HRN589861:HRQ589874 IBJ589861:IBM589874 ILF589861:ILI589874 IVB589861:IVE589874 JEX589861:JFA589874 JOT589861:JOW589874 JYP589861:JYS589874 KIL589861:KIO589874 KSH589861:KSK589874 LCD589861:LCG589874 LLZ589861:LMC589874 LVV589861:LVY589874 MFR589861:MFU589874 MPN589861:MPQ589874 MZJ589861:MZM589874 NJF589861:NJI589874 NTB589861:NTE589874 OCX589861:ODA589874 OMT589861:OMW589874 OWP589861:OWS589874 PGL589861:PGO589874 PQH589861:PQK589874 QAD589861:QAG589874 QJZ589861:QKC589874 QTV589861:QTY589874 RDR589861:RDU589874 RNN589861:RNQ589874 RXJ589861:RXM589874 SHF589861:SHI589874 SRB589861:SRE589874 TAX589861:TBA589874 TKT589861:TKW589874 TUP589861:TUS589874 UEL589861:UEO589874 UOH589861:UOK589874 UYD589861:UYG589874 VHZ589861:VIC589874 VRV589861:VRY589874 WBR589861:WBU589874 WLN589861:WLQ589874 WVJ589861:WVM589874 A655397:D655410 IX655397:JA655410 ST655397:SW655410 ACP655397:ACS655410 AML655397:AMO655410 AWH655397:AWK655410 BGD655397:BGG655410 BPZ655397:BQC655410 BZV655397:BZY655410 CJR655397:CJU655410 CTN655397:CTQ655410 DDJ655397:DDM655410 DNF655397:DNI655410 DXB655397:DXE655410 EGX655397:EHA655410 EQT655397:EQW655410 FAP655397:FAS655410 FKL655397:FKO655410 FUH655397:FUK655410 GED655397:GEG655410 GNZ655397:GOC655410 GXV655397:GXY655410 HHR655397:HHU655410 HRN655397:HRQ655410 IBJ655397:IBM655410 ILF655397:ILI655410 IVB655397:IVE655410 JEX655397:JFA655410 JOT655397:JOW655410 JYP655397:JYS655410 KIL655397:KIO655410 KSH655397:KSK655410 LCD655397:LCG655410 LLZ655397:LMC655410 LVV655397:LVY655410 MFR655397:MFU655410 MPN655397:MPQ655410 MZJ655397:MZM655410 NJF655397:NJI655410 NTB655397:NTE655410 OCX655397:ODA655410 OMT655397:OMW655410 OWP655397:OWS655410 PGL655397:PGO655410 PQH655397:PQK655410 QAD655397:QAG655410 QJZ655397:QKC655410 QTV655397:QTY655410 RDR655397:RDU655410 RNN655397:RNQ655410 RXJ655397:RXM655410 SHF655397:SHI655410 SRB655397:SRE655410 TAX655397:TBA655410 TKT655397:TKW655410 TUP655397:TUS655410 UEL655397:UEO655410 UOH655397:UOK655410 UYD655397:UYG655410 VHZ655397:VIC655410 VRV655397:VRY655410 WBR655397:WBU655410 WLN655397:WLQ655410 WVJ655397:WVM655410 A720933:D720946 IX720933:JA720946 ST720933:SW720946 ACP720933:ACS720946 AML720933:AMO720946 AWH720933:AWK720946 BGD720933:BGG720946 BPZ720933:BQC720946 BZV720933:BZY720946 CJR720933:CJU720946 CTN720933:CTQ720946 DDJ720933:DDM720946 DNF720933:DNI720946 DXB720933:DXE720946 EGX720933:EHA720946 EQT720933:EQW720946 FAP720933:FAS720946 FKL720933:FKO720946 FUH720933:FUK720946 GED720933:GEG720946 GNZ720933:GOC720946 GXV720933:GXY720946 HHR720933:HHU720946 HRN720933:HRQ720946 IBJ720933:IBM720946 ILF720933:ILI720946 IVB720933:IVE720946 JEX720933:JFA720946 JOT720933:JOW720946 JYP720933:JYS720946 KIL720933:KIO720946 KSH720933:KSK720946 LCD720933:LCG720946 LLZ720933:LMC720946 LVV720933:LVY720946 MFR720933:MFU720946 MPN720933:MPQ720946 MZJ720933:MZM720946 NJF720933:NJI720946 NTB720933:NTE720946 OCX720933:ODA720946 OMT720933:OMW720946 OWP720933:OWS720946 PGL720933:PGO720946 PQH720933:PQK720946 QAD720933:QAG720946 QJZ720933:QKC720946 QTV720933:QTY720946 RDR720933:RDU720946 RNN720933:RNQ720946 RXJ720933:RXM720946 SHF720933:SHI720946 SRB720933:SRE720946 TAX720933:TBA720946 TKT720933:TKW720946 TUP720933:TUS720946 UEL720933:UEO720946 UOH720933:UOK720946 UYD720933:UYG720946 VHZ720933:VIC720946 VRV720933:VRY720946 WBR720933:WBU720946 WLN720933:WLQ720946 WVJ720933:WVM720946 A786469:D786482 IX786469:JA786482 ST786469:SW786482 ACP786469:ACS786482 AML786469:AMO786482 AWH786469:AWK786482 BGD786469:BGG786482 BPZ786469:BQC786482 BZV786469:BZY786482 CJR786469:CJU786482 CTN786469:CTQ786482 DDJ786469:DDM786482 DNF786469:DNI786482 DXB786469:DXE786482 EGX786469:EHA786482 EQT786469:EQW786482 FAP786469:FAS786482 FKL786469:FKO786482 FUH786469:FUK786482 GED786469:GEG786482 GNZ786469:GOC786482 GXV786469:GXY786482 HHR786469:HHU786482 HRN786469:HRQ786482 IBJ786469:IBM786482 ILF786469:ILI786482 IVB786469:IVE786482 JEX786469:JFA786482 JOT786469:JOW786482 JYP786469:JYS786482 KIL786469:KIO786482 KSH786469:KSK786482 LCD786469:LCG786482 LLZ786469:LMC786482 LVV786469:LVY786482 MFR786469:MFU786482 MPN786469:MPQ786482 MZJ786469:MZM786482 NJF786469:NJI786482 NTB786469:NTE786482 OCX786469:ODA786482 OMT786469:OMW786482 OWP786469:OWS786482 PGL786469:PGO786482 PQH786469:PQK786482 QAD786469:QAG786482 QJZ786469:QKC786482 QTV786469:QTY786482 RDR786469:RDU786482 RNN786469:RNQ786482 RXJ786469:RXM786482 SHF786469:SHI786482 SRB786469:SRE786482 TAX786469:TBA786482 TKT786469:TKW786482 TUP786469:TUS786482 UEL786469:UEO786482 UOH786469:UOK786482 UYD786469:UYG786482 VHZ786469:VIC786482 VRV786469:VRY786482 WBR786469:WBU786482 WLN786469:WLQ786482 WVJ786469:WVM786482 A852005:D852018 IX852005:JA852018 ST852005:SW852018 ACP852005:ACS852018 AML852005:AMO852018 AWH852005:AWK852018 BGD852005:BGG852018 BPZ852005:BQC852018 BZV852005:BZY852018 CJR852005:CJU852018 CTN852005:CTQ852018 DDJ852005:DDM852018 DNF852005:DNI852018 DXB852005:DXE852018 EGX852005:EHA852018 EQT852005:EQW852018 FAP852005:FAS852018 FKL852005:FKO852018 FUH852005:FUK852018 GED852005:GEG852018 GNZ852005:GOC852018 GXV852005:GXY852018 HHR852005:HHU852018 HRN852005:HRQ852018 IBJ852005:IBM852018 ILF852005:ILI852018 IVB852005:IVE852018 JEX852005:JFA852018 JOT852005:JOW852018 JYP852005:JYS852018 KIL852005:KIO852018 KSH852005:KSK852018 LCD852005:LCG852018 LLZ852005:LMC852018 LVV852005:LVY852018 MFR852005:MFU852018 MPN852005:MPQ852018 MZJ852005:MZM852018 NJF852005:NJI852018 NTB852005:NTE852018 OCX852005:ODA852018 OMT852005:OMW852018 OWP852005:OWS852018 PGL852005:PGO852018 PQH852005:PQK852018 QAD852005:QAG852018 QJZ852005:QKC852018 QTV852005:QTY852018 RDR852005:RDU852018 RNN852005:RNQ852018 RXJ852005:RXM852018 SHF852005:SHI852018 SRB852005:SRE852018 TAX852005:TBA852018 TKT852005:TKW852018 TUP852005:TUS852018 UEL852005:UEO852018 UOH852005:UOK852018 UYD852005:UYG852018 VHZ852005:VIC852018 VRV852005:VRY852018 WBR852005:WBU852018 WLN852005:WLQ852018 WVJ852005:WVM852018 A917541:D917554 IX917541:JA917554 ST917541:SW917554 ACP917541:ACS917554 AML917541:AMO917554 AWH917541:AWK917554 BGD917541:BGG917554 BPZ917541:BQC917554 BZV917541:BZY917554 CJR917541:CJU917554 CTN917541:CTQ917554 DDJ917541:DDM917554 DNF917541:DNI917554 DXB917541:DXE917554 EGX917541:EHA917554 EQT917541:EQW917554 FAP917541:FAS917554 FKL917541:FKO917554 FUH917541:FUK917554 GED917541:GEG917554 GNZ917541:GOC917554 GXV917541:GXY917554 HHR917541:HHU917554 HRN917541:HRQ917554 IBJ917541:IBM917554 ILF917541:ILI917554 IVB917541:IVE917554 JEX917541:JFA917554 JOT917541:JOW917554 JYP917541:JYS917554 KIL917541:KIO917554 KSH917541:KSK917554 LCD917541:LCG917554 LLZ917541:LMC917554 LVV917541:LVY917554 MFR917541:MFU917554 MPN917541:MPQ917554 MZJ917541:MZM917554 NJF917541:NJI917554 NTB917541:NTE917554 OCX917541:ODA917554 OMT917541:OMW917554 OWP917541:OWS917554 PGL917541:PGO917554 PQH917541:PQK917554 QAD917541:QAG917554 QJZ917541:QKC917554 QTV917541:QTY917554 RDR917541:RDU917554 RNN917541:RNQ917554 RXJ917541:RXM917554 SHF917541:SHI917554 SRB917541:SRE917554 TAX917541:TBA917554 TKT917541:TKW917554 TUP917541:TUS917554 UEL917541:UEO917554 UOH917541:UOK917554 UYD917541:UYG917554 VHZ917541:VIC917554 VRV917541:VRY917554 WBR917541:WBU917554 WLN917541:WLQ917554 WVJ917541:WVM917554 A983077:D983090 IX983077:JA983090 ST983077:SW983090 ACP983077:ACS983090 AML983077:AMO983090 AWH983077:AWK983090 BGD983077:BGG983090 BPZ983077:BQC983090 BZV983077:BZY983090 CJR983077:CJU983090 CTN983077:CTQ983090 DDJ983077:DDM983090 DNF983077:DNI983090 DXB983077:DXE983090 EGX983077:EHA983090 EQT983077:EQW983090 FAP983077:FAS983090 FKL983077:FKO983090 FUH983077:FUK983090 GED983077:GEG983090 GNZ983077:GOC983090 GXV983077:GXY983090 HHR983077:HHU983090 HRN983077:HRQ983090 IBJ983077:IBM983090 ILF983077:ILI983090 IVB983077:IVE983090 JEX983077:JFA983090 JOT983077:JOW983090 JYP983077:JYS983090 KIL983077:KIO983090 KSH983077:KSK983090 LCD983077:LCG983090 LLZ983077:LMC983090 LVV983077:LVY983090 MFR983077:MFU983090 MPN983077:MPQ983090 MZJ983077:MZM983090 NJF983077:NJI983090 NTB983077:NTE983090 OCX983077:ODA983090 OMT983077:OMW983090 OWP983077:OWS983090 PGL983077:PGO983090 PQH983077:PQK983090 QAD983077:QAG983090 QJZ983077:QKC983090 QTV983077:QTY983090 RDR983077:RDU983090 RNN983077:RNQ983090 RXJ983077:RXM983090 SHF983077:SHI983090 SRB983077:SRE983090 TAX983077:TBA983090 TKT983077:TKW983090 TUP983077:TUS983090 UEL983077:UEO983090 UOH983077:UOK983090 UYD983077:UYG983090 VHZ983077:VIC983090 VRV983077:VRY983090 WBR983077:WBU983090 WLN983077:WLQ983090 WVJ983077:WVM983090 WLS983215 JB35:JB42 SX35:SX42 ACT35:ACT42 AMP35:AMP42 AWL35:AWL42 BGH35:BGH42 BQD35:BQD42 BZZ35:BZZ42 CJV35:CJV42 CTR35:CTR42 DDN35:DDN42 DNJ35:DNJ42 DXF35:DXF42 EHB35:EHB42 EQX35:EQX42 FAT35:FAT42 FKP35:FKP42 FUL35:FUL42 GEH35:GEH42 GOD35:GOD42 GXZ35:GXZ42 HHV35:HHV42 HRR35:HRR42 IBN35:IBN42 ILJ35:ILJ42 IVF35:IVF42 JFB35:JFB42 JOX35:JOX42 JYT35:JYT42 KIP35:KIP42 KSL35:KSL42 LCH35:LCH42 LMD35:LMD42 LVZ35:LVZ42 MFV35:MFV42 MPR35:MPR42 MZN35:MZN42 NJJ35:NJJ42 NTF35:NTF42 ODB35:ODB42 OMX35:OMX42 OWT35:OWT42 PGP35:PGP42 PQL35:PQL42 QAH35:QAH42 QKD35:QKD42 QTZ35:QTZ42 RDV35:RDV42 RNR35:RNR42 RXN35:RXN42 SHJ35:SHJ42 SRF35:SRF42 TBB35:TBB42 TKX35:TKX42 TUT35:TUT42 UEP35:UEP42 UOL35:UOL42 UYH35:UYH42 VID35:VID42 VRZ35:VRZ42 WBV35:WBV42 WLR35:WLR42 WVN35:WVN42 E65573:E65580 JB65573:JB65580 SX65573:SX65580 ACT65573:ACT65580 AMP65573:AMP65580 AWL65573:AWL65580 BGH65573:BGH65580 BQD65573:BQD65580 BZZ65573:BZZ65580 CJV65573:CJV65580 CTR65573:CTR65580 DDN65573:DDN65580 DNJ65573:DNJ65580 DXF65573:DXF65580 EHB65573:EHB65580 EQX65573:EQX65580 FAT65573:FAT65580 FKP65573:FKP65580 FUL65573:FUL65580 GEH65573:GEH65580 GOD65573:GOD65580 GXZ65573:GXZ65580 HHV65573:HHV65580 HRR65573:HRR65580 IBN65573:IBN65580 ILJ65573:ILJ65580 IVF65573:IVF65580 JFB65573:JFB65580 JOX65573:JOX65580 JYT65573:JYT65580 KIP65573:KIP65580 KSL65573:KSL65580 LCH65573:LCH65580 LMD65573:LMD65580 LVZ65573:LVZ65580 MFV65573:MFV65580 MPR65573:MPR65580 MZN65573:MZN65580 NJJ65573:NJJ65580 NTF65573:NTF65580 ODB65573:ODB65580 OMX65573:OMX65580 OWT65573:OWT65580 PGP65573:PGP65580 PQL65573:PQL65580 QAH65573:QAH65580 QKD65573:QKD65580 QTZ65573:QTZ65580 RDV65573:RDV65580 RNR65573:RNR65580 RXN65573:RXN65580 SHJ65573:SHJ65580 SRF65573:SRF65580 TBB65573:TBB65580 TKX65573:TKX65580 TUT65573:TUT65580 UEP65573:UEP65580 UOL65573:UOL65580 UYH65573:UYH65580 VID65573:VID65580 VRZ65573:VRZ65580 WBV65573:WBV65580 WLR65573:WLR65580 WVN65573:WVN65580 E131109:E131116 JB131109:JB131116 SX131109:SX131116 ACT131109:ACT131116 AMP131109:AMP131116 AWL131109:AWL131116 BGH131109:BGH131116 BQD131109:BQD131116 BZZ131109:BZZ131116 CJV131109:CJV131116 CTR131109:CTR131116 DDN131109:DDN131116 DNJ131109:DNJ131116 DXF131109:DXF131116 EHB131109:EHB131116 EQX131109:EQX131116 FAT131109:FAT131116 FKP131109:FKP131116 FUL131109:FUL131116 GEH131109:GEH131116 GOD131109:GOD131116 GXZ131109:GXZ131116 HHV131109:HHV131116 HRR131109:HRR131116 IBN131109:IBN131116 ILJ131109:ILJ131116 IVF131109:IVF131116 JFB131109:JFB131116 JOX131109:JOX131116 JYT131109:JYT131116 KIP131109:KIP131116 KSL131109:KSL131116 LCH131109:LCH131116 LMD131109:LMD131116 LVZ131109:LVZ131116 MFV131109:MFV131116 MPR131109:MPR131116 MZN131109:MZN131116 NJJ131109:NJJ131116 NTF131109:NTF131116 ODB131109:ODB131116 OMX131109:OMX131116 OWT131109:OWT131116 PGP131109:PGP131116 PQL131109:PQL131116 QAH131109:QAH131116 QKD131109:QKD131116 QTZ131109:QTZ131116 RDV131109:RDV131116 RNR131109:RNR131116 RXN131109:RXN131116 SHJ131109:SHJ131116 SRF131109:SRF131116 TBB131109:TBB131116 TKX131109:TKX131116 TUT131109:TUT131116 UEP131109:UEP131116 UOL131109:UOL131116 UYH131109:UYH131116 VID131109:VID131116 VRZ131109:VRZ131116 WBV131109:WBV131116 WLR131109:WLR131116 WVN131109:WVN131116 E196645:E196652 JB196645:JB196652 SX196645:SX196652 ACT196645:ACT196652 AMP196645:AMP196652 AWL196645:AWL196652 BGH196645:BGH196652 BQD196645:BQD196652 BZZ196645:BZZ196652 CJV196645:CJV196652 CTR196645:CTR196652 DDN196645:DDN196652 DNJ196645:DNJ196652 DXF196645:DXF196652 EHB196645:EHB196652 EQX196645:EQX196652 FAT196645:FAT196652 FKP196645:FKP196652 FUL196645:FUL196652 GEH196645:GEH196652 GOD196645:GOD196652 GXZ196645:GXZ196652 HHV196645:HHV196652 HRR196645:HRR196652 IBN196645:IBN196652 ILJ196645:ILJ196652 IVF196645:IVF196652 JFB196645:JFB196652 JOX196645:JOX196652 JYT196645:JYT196652 KIP196645:KIP196652 KSL196645:KSL196652 LCH196645:LCH196652 LMD196645:LMD196652 LVZ196645:LVZ196652 MFV196645:MFV196652 MPR196645:MPR196652 MZN196645:MZN196652 NJJ196645:NJJ196652 NTF196645:NTF196652 ODB196645:ODB196652 OMX196645:OMX196652 OWT196645:OWT196652 PGP196645:PGP196652 PQL196645:PQL196652 QAH196645:QAH196652 QKD196645:QKD196652 QTZ196645:QTZ196652 RDV196645:RDV196652 RNR196645:RNR196652 RXN196645:RXN196652 SHJ196645:SHJ196652 SRF196645:SRF196652 TBB196645:TBB196652 TKX196645:TKX196652 TUT196645:TUT196652 UEP196645:UEP196652 UOL196645:UOL196652 UYH196645:UYH196652 VID196645:VID196652 VRZ196645:VRZ196652 WBV196645:WBV196652 WLR196645:WLR196652 WVN196645:WVN196652 E262181:E262188 JB262181:JB262188 SX262181:SX262188 ACT262181:ACT262188 AMP262181:AMP262188 AWL262181:AWL262188 BGH262181:BGH262188 BQD262181:BQD262188 BZZ262181:BZZ262188 CJV262181:CJV262188 CTR262181:CTR262188 DDN262181:DDN262188 DNJ262181:DNJ262188 DXF262181:DXF262188 EHB262181:EHB262188 EQX262181:EQX262188 FAT262181:FAT262188 FKP262181:FKP262188 FUL262181:FUL262188 GEH262181:GEH262188 GOD262181:GOD262188 GXZ262181:GXZ262188 HHV262181:HHV262188 HRR262181:HRR262188 IBN262181:IBN262188 ILJ262181:ILJ262188 IVF262181:IVF262188 JFB262181:JFB262188 JOX262181:JOX262188 JYT262181:JYT262188 KIP262181:KIP262188 KSL262181:KSL262188 LCH262181:LCH262188 LMD262181:LMD262188 LVZ262181:LVZ262188 MFV262181:MFV262188 MPR262181:MPR262188 MZN262181:MZN262188 NJJ262181:NJJ262188 NTF262181:NTF262188 ODB262181:ODB262188 OMX262181:OMX262188 OWT262181:OWT262188 PGP262181:PGP262188 PQL262181:PQL262188 QAH262181:QAH262188 QKD262181:QKD262188 QTZ262181:QTZ262188 RDV262181:RDV262188 RNR262181:RNR262188 RXN262181:RXN262188 SHJ262181:SHJ262188 SRF262181:SRF262188 TBB262181:TBB262188 TKX262181:TKX262188 TUT262181:TUT262188 UEP262181:UEP262188 UOL262181:UOL262188 UYH262181:UYH262188 VID262181:VID262188 VRZ262181:VRZ262188 WBV262181:WBV262188 WLR262181:WLR262188 WVN262181:WVN262188 E327717:E327724 JB327717:JB327724 SX327717:SX327724 ACT327717:ACT327724 AMP327717:AMP327724 AWL327717:AWL327724 BGH327717:BGH327724 BQD327717:BQD327724 BZZ327717:BZZ327724 CJV327717:CJV327724 CTR327717:CTR327724 DDN327717:DDN327724 DNJ327717:DNJ327724 DXF327717:DXF327724 EHB327717:EHB327724 EQX327717:EQX327724 FAT327717:FAT327724 FKP327717:FKP327724 FUL327717:FUL327724 GEH327717:GEH327724 GOD327717:GOD327724 GXZ327717:GXZ327724 HHV327717:HHV327724 HRR327717:HRR327724 IBN327717:IBN327724 ILJ327717:ILJ327724 IVF327717:IVF327724 JFB327717:JFB327724 JOX327717:JOX327724 JYT327717:JYT327724 KIP327717:KIP327724 KSL327717:KSL327724 LCH327717:LCH327724 LMD327717:LMD327724 LVZ327717:LVZ327724 MFV327717:MFV327724 MPR327717:MPR327724 MZN327717:MZN327724 NJJ327717:NJJ327724 NTF327717:NTF327724 ODB327717:ODB327724 OMX327717:OMX327724 OWT327717:OWT327724 PGP327717:PGP327724 PQL327717:PQL327724 QAH327717:QAH327724 QKD327717:QKD327724 QTZ327717:QTZ327724 RDV327717:RDV327724 RNR327717:RNR327724 RXN327717:RXN327724 SHJ327717:SHJ327724 SRF327717:SRF327724 TBB327717:TBB327724 TKX327717:TKX327724 TUT327717:TUT327724 UEP327717:UEP327724 UOL327717:UOL327724 UYH327717:UYH327724 VID327717:VID327724 VRZ327717:VRZ327724 WBV327717:WBV327724 WLR327717:WLR327724 WVN327717:WVN327724 E393253:E393260 JB393253:JB393260 SX393253:SX393260 ACT393253:ACT393260 AMP393253:AMP393260 AWL393253:AWL393260 BGH393253:BGH393260 BQD393253:BQD393260 BZZ393253:BZZ393260 CJV393253:CJV393260 CTR393253:CTR393260 DDN393253:DDN393260 DNJ393253:DNJ393260 DXF393253:DXF393260 EHB393253:EHB393260 EQX393253:EQX393260 FAT393253:FAT393260 FKP393253:FKP393260 FUL393253:FUL393260 GEH393253:GEH393260 GOD393253:GOD393260 GXZ393253:GXZ393260 HHV393253:HHV393260 HRR393253:HRR393260 IBN393253:IBN393260 ILJ393253:ILJ393260 IVF393253:IVF393260 JFB393253:JFB393260 JOX393253:JOX393260 JYT393253:JYT393260 KIP393253:KIP393260 KSL393253:KSL393260 LCH393253:LCH393260 LMD393253:LMD393260 LVZ393253:LVZ393260 MFV393253:MFV393260 MPR393253:MPR393260 MZN393253:MZN393260 NJJ393253:NJJ393260 NTF393253:NTF393260 ODB393253:ODB393260 OMX393253:OMX393260 OWT393253:OWT393260 PGP393253:PGP393260 PQL393253:PQL393260 QAH393253:QAH393260 QKD393253:QKD393260 QTZ393253:QTZ393260 RDV393253:RDV393260 RNR393253:RNR393260 RXN393253:RXN393260 SHJ393253:SHJ393260 SRF393253:SRF393260 TBB393253:TBB393260 TKX393253:TKX393260 TUT393253:TUT393260 UEP393253:UEP393260 UOL393253:UOL393260 UYH393253:UYH393260 VID393253:VID393260 VRZ393253:VRZ393260 WBV393253:WBV393260 WLR393253:WLR393260 WVN393253:WVN393260 E458789:E458796 JB458789:JB458796 SX458789:SX458796 ACT458789:ACT458796 AMP458789:AMP458796 AWL458789:AWL458796 BGH458789:BGH458796 BQD458789:BQD458796 BZZ458789:BZZ458796 CJV458789:CJV458796 CTR458789:CTR458796 DDN458789:DDN458796 DNJ458789:DNJ458796 DXF458789:DXF458796 EHB458789:EHB458796 EQX458789:EQX458796 FAT458789:FAT458796 FKP458789:FKP458796 FUL458789:FUL458796 GEH458789:GEH458796 GOD458789:GOD458796 GXZ458789:GXZ458796 HHV458789:HHV458796 HRR458789:HRR458796 IBN458789:IBN458796 ILJ458789:ILJ458796 IVF458789:IVF458796 JFB458789:JFB458796 JOX458789:JOX458796 JYT458789:JYT458796 KIP458789:KIP458796 KSL458789:KSL458796 LCH458789:LCH458796 LMD458789:LMD458796 LVZ458789:LVZ458796 MFV458789:MFV458796 MPR458789:MPR458796 MZN458789:MZN458796 NJJ458789:NJJ458796 NTF458789:NTF458796 ODB458789:ODB458796 OMX458789:OMX458796 OWT458789:OWT458796 PGP458789:PGP458796 PQL458789:PQL458796 QAH458789:QAH458796 QKD458789:QKD458796 QTZ458789:QTZ458796 RDV458789:RDV458796 RNR458789:RNR458796 RXN458789:RXN458796 SHJ458789:SHJ458796 SRF458789:SRF458796 TBB458789:TBB458796 TKX458789:TKX458796 TUT458789:TUT458796 UEP458789:UEP458796 UOL458789:UOL458796 UYH458789:UYH458796 VID458789:VID458796 VRZ458789:VRZ458796 WBV458789:WBV458796 WLR458789:WLR458796 WVN458789:WVN458796 E524325:E524332 JB524325:JB524332 SX524325:SX524332 ACT524325:ACT524332 AMP524325:AMP524332 AWL524325:AWL524332 BGH524325:BGH524332 BQD524325:BQD524332 BZZ524325:BZZ524332 CJV524325:CJV524332 CTR524325:CTR524332 DDN524325:DDN524332 DNJ524325:DNJ524332 DXF524325:DXF524332 EHB524325:EHB524332 EQX524325:EQX524332 FAT524325:FAT524332 FKP524325:FKP524332 FUL524325:FUL524332 GEH524325:GEH524332 GOD524325:GOD524332 GXZ524325:GXZ524332 HHV524325:HHV524332 HRR524325:HRR524332 IBN524325:IBN524332 ILJ524325:ILJ524332 IVF524325:IVF524332 JFB524325:JFB524332 JOX524325:JOX524332 JYT524325:JYT524332 KIP524325:KIP524332 KSL524325:KSL524332 LCH524325:LCH524332 LMD524325:LMD524332 LVZ524325:LVZ524332 MFV524325:MFV524332 MPR524325:MPR524332 MZN524325:MZN524332 NJJ524325:NJJ524332 NTF524325:NTF524332 ODB524325:ODB524332 OMX524325:OMX524332 OWT524325:OWT524332 PGP524325:PGP524332 PQL524325:PQL524332 QAH524325:QAH524332 QKD524325:QKD524332 QTZ524325:QTZ524332 RDV524325:RDV524332 RNR524325:RNR524332 RXN524325:RXN524332 SHJ524325:SHJ524332 SRF524325:SRF524332 TBB524325:TBB524332 TKX524325:TKX524332 TUT524325:TUT524332 UEP524325:UEP524332 UOL524325:UOL524332 UYH524325:UYH524332 VID524325:VID524332 VRZ524325:VRZ524332 WBV524325:WBV524332 WLR524325:WLR524332 WVN524325:WVN524332 E589861:E589868 JB589861:JB589868 SX589861:SX589868 ACT589861:ACT589868 AMP589861:AMP589868 AWL589861:AWL589868 BGH589861:BGH589868 BQD589861:BQD589868 BZZ589861:BZZ589868 CJV589861:CJV589868 CTR589861:CTR589868 DDN589861:DDN589868 DNJ589861:DNJ589868 DXF589861:DXF589868 EHB589861:EHB589868 EQX589861:EQX589868 FAT589861:FAT589868 FKP589861:FKP589868 FUL589861:FUL589868 GEH589861:GEH589868 GOD589861:GOD589868 GXZ589861:GXZ589868 HHV589861:HHV589868 HRR589861:HRR589868 IBN589861:IBN589868 ILJ589861:ILJ589868 IVF589861:IVF589868 JFB589861:JFB589868 JOX589861:JOX589868 JYT589861:JYT589868 KIP589861:KIP589868 KSL589861:KSL589868 LCH589861:LCH589868 LMD589861:LMD589868 LVZ589861:LVZ589868 MFV589861:MFV589868 MPR589861:MPR589868 MZN589861:MZN589868 NJJ589861:NJJ589868 NTF589861:NTF589868 ODB589861:ODB589868 OMX589861:OMX589868 OWT589861:OWT589868 PGP589861:PGP589868 PQL589861:PQL589868 QAH589861:QAH589868 QKD589861:QKD589868 QTZ589861:QTZ589868 RDV589861:RDV589868 RNR589861:RNR589868 RXN589861:RXN589868 SHJ589861:SHJ589868 SRF589861:SRF589868 TBB589861:TBB589868 TKX589861:TKX589868 TUT589861:TUT589868 UEP589861:UEP589868 UOL589861:UOL589868 UYH589861:UYH589868 VID589861:VID589868 VRZ589861:VRZ589868 WBV589861:WBV589868 WLR589861:WLR589868 WVN589861:WVN589868 E655397:E655404 JB655397:JB655404 SX655397:SX655404 ACT655397:ACT655404 AMP655397:AMP655404 AWL655397:AWL655404 BGH655397:BGH655404 BQD655397:BQD655404 BZZ655397:BZZ655404 CJV655397:CJV655404 CTR655397:CTR655404 DDN655397:DDN655404 DNJ655397:DNJ655404 DXF655397:DXF655404 EHB655397:EHB655404 EQX655397:EQX655404 FAT655397:FAT655404 FKP655397:FKP655404 FUL655397:FUL655404 GEH655397:GEH655404 GOD655397:GOD655404 GXZ655397:GXZ655404 HHV655397:HHV655404 HRR655397:HRR655404 IBN655397:IBN655404 ILJ655397:ILJ655404 IVF655397:IVF655404 JFB655397:JFB655404 JOX655397:JOX655404 JYT655397:JYT655404 KIP655397:KIP655404 KSL655397:KSL655404 LCH655397:LCH655404 LMD655397:LMD655404 LVZ655397:LVZ655404 MFV655397:MFV655404 MPR655397:MPR655404 MZN655397:MZN655404 NJJ655397:NJJ655404 NTF655397:NTF655404 ODB655397:ODB655404 OMX655397:OMX655404 OWT655397:OWT655404 PGP655397:PGP655404 PQL655397:PQL655404 QAH655397:QAH655404 QKD655397:QKD655404 QTZ655397:QTZ655404 RDV655397:RDV655404 RNR655397:RNR655404 RXN655397:RXN655404 SHJ655397:SHJ655404 SRF655397:SRF655404 TBB655397:TBB655404 TKX655397:TKX655404 TUT655397:TUT655404 UEP655397:UEP655404 UOL655397:UOL655404 UYH655397:UYH655404 VID655397:VID655404 VRZ655397:VRZ655404 WBV655397:WBV655404 WLR655397:WLR655404 WVN655397:WVN655404 E720933:E720940 JB720933:JB720940 SX720933:SX720940 ACT720933:ACT720940 AMP720933:AMP720940 AWL720933:AWL720940 BGH720933:BGH720940 BQD720933:BQD720940 BZZ720933:BZZ720940 CJV720933:CJV720940 CTR720933:CTR720940 DDN720933:DDN720940 DNJ720933:DNJ720940 DXF720933:DXF720940 EHB720933:EHB720940 EQX720933:EQX720940 FAT720933:FAT720940 FKP720933:FKP720940 FUL720933:FUL720940 GEH720933:GEH720940 GOD720933:GOD720940 GXZ720933:GXZ720940 HHV720933:HHV720940 HRR720933:HRR720940 IBN720933:IBN720940 ILJ720933:ILJ720940 IVF720933:IVF720940 JFB720933:JFB720940 JOX720933:JOX720940 JYT720933:JYT720940 KIP720933:KIP720940 KSL720933:KSL720940 LCH720933:LCH720940 LMD720933:LMD720940 LVZ720933:LVZ720940 MFV720933:MFV720940 MPR720933:MPR720940 MZN720933:MZN720940 NJJ720933:NJJ720940 NTF720933:NTF720940 ODB720933:ODB720940 OMX720933:OMX720940 OWT720933:OWT720940 PGP720933:PGP720940 PQL720933:PQL720940 QAH720933:QAH720940 QKD720933:QKD720940 QTZ720933:QTZ720940 RDV720933:RDV720940 RNR720933:RNR720940 RXN720933:RXN720940 SHJ720933:SHJ720940 SRF720933:SRF720940 TBB720933:TBB720940 TKX720933:TKX720940 TUT720933:TUT720940 UEP720933:UEP720940 UOL720933:UOL720940 UYH720933:UYH720940 VID720933:VID720940 VRZ720933:VRZ720940 WBV720933:WBV720940 WLR720933:WLR720940 WVN720933:WVN720940 E786469:E786476 JB786469:JB786476 SX786469:SX786476 ACT786469:ACT786476 AMP786469:AMP786476 AWL786469:AWL786476 BGH786469:BGH786476 BQD786469:BQD786476 BZZ786469:BZZ786476 CJV786469:CJV786476 CTR786469:CTR786476 DDN786469:DDN786476 DNJ786469:DNJ786476 DXF786469:DXF786476 EHB786469:EHB786476 EQX786469:EQX786476 FAT786469:FAT786476 FKP786469:FKP786476 FUL786469:FUL786476 GEH786469:GEH786476 GOD786469:GOD786476 GXZ786469:GXZ786476 HHV786469:HHV786476 HRR786469:HRR786476 IBN786469:IBN786476 ILJ786469:ILJ786476 IVF786469:IVF786476 JFB786469:JFB786476 JOX786469:JOX786476 JYT786469:JYT786476 KIP786469:KIP786476 KSL786469:KSL786476 LCH786469:LCH786476 LMD786469:LMD786476 LVZ786469:LVZ786476 MFV786469:MFV786476 MPR786469:MPR786476 MZN786469:MZN786476 NJJ786469:NJJ786476 NTF786469:NTF786476 ODB786469:ODB786476 OMX786469:OMX786476 OWT786469:OWT786476 PGP786469:PGP786476 PQL786469:PQL786476 QAH786469:QAH786476 QKD786469:QKD786476 QTZ786469:QTZ786476 RDV786469:RDV786476 RNR786469:RNR786476 RXN786469:RXN786476 SHJ786469:SHJ786476 SRF786469:SRF786476 TBB786469:TBB786476 TKX786469:TKX786476 TUT786469:TUT786476 UEP786469:UEP786476 UOL786469:UOL786476 UYH786469:UYH786476 VID786469:VID786476 VRZ786469:VRZ786476 WBV786469:WBV786476 WLR786469:WLR786476 WVN786469:WVN786476 E852005:E852012 JB852005:JB852012 SX852005:SX852012 ACT852005:ACT852012 AMP852005:AMP852012 AWL852005:AWL852012 BGH852005:BGH852012 BQD852005:BQD852012 BZZ852005:BZZ852012 CJV852005:CJV852012 CTR852005:CTR852012 DDN852005:DDN852012 DNJ852005:DNJ852012 DXF852005:DXF852012 EHB852005:EHB852012 EQX852005:EQX852012 FAT852005:FAT852012 FKP852005:FKP852012 FUL852005:FUL852012 GEH852005:GEH852012 GOD852005:GOD852012 GXZ852005:GXZ852012 HHV852005:HHV852012 HRR852005:HRR852012 IBN852005:IBN852012 ILJ852005:ILJ852012 IVF852005:IVF852012 JFB852005:JFB852012 JOX852005:JOX852012 JYT852005:JYT852012 KIP852005:KIP852012 KSL852005:KSL852012 LCH852005:LCH852012 LMD852005:LMD852012 LVZ852005:LVZ852012 MFV852005:MFV852012 MPR852005:MPR852012 MZN852005:MZN852012 NJJ852005:NJJ852012 NTF852005:NTF852012 ODB852005:ODB852012 OMX852005:OMX852012 OWT852005:OWT852012 PGP852005:PGP852012 PQL852005:PQL852012 QAH852005:QAH852012 QKD852005:QKD852012 QTZ852005:QTZ852012 RDV852005:RDV852012 RNR852005:RNR852012 RXN852005:RXN852012 SHJ852005:SHJ852012 SRF852005:SRF852012 TBB852005:TBB852012 TKX852005:TKX852012 TUT852005:TUT852012 UEP852005:UEP852012 UOL852005:UOL852012 UYH852005:UYH852012 VID852005:VID852012 VRZ852005:VRZ852012 WBV852005:WBV852012 WLR852005:WLR852012 WVN852005:WVN852012 E917541:E917548 JB917541:JB917548 SX917541:SX917548 ACT917541:ACT917548 AMP917541:AMP917548 AWL917541:AWL917548 BGH917541:BGH917548 BQD917541:BQD917548 BZZ917541:BZZ917548 CJV917541:CJV917548 CTR917541:CTR917548 DDN917541:DDN917548 DNJ917541:DNJ917548 DXF917541:DXF917548 EHB917541:EHB917548 EQX917541:EQX917548 FAT917541:FAT917548 FKP917541:FKP917548 FUL917541:FUL917548 GEH917541:GEH917548 GOD917541:GOD917548 GXZ917541:GXZ917548 HHV917541:HHV917548 HRR917541:HRR917548 IBN917541:IBN917548 ILJ917541:ILJ917548 IVF917541:IVF917548 JFB917541:JFB917548 JOX917541:JOX917548 JYT917541:JYT917548 KIP917541:KIP917548 KSL917541:KSL917548 LCH917541:LCH917548 LMD917541:LMD917548 LVZ917541:LVZ917548 MFV917541:MFV917548 MPR917541:MPR917548 MZN917541:MZN917548 NJJ917541:NJJ917548 NTF917541:NTF917548 ODB917541:ODB917548 OMX917541:OMX917548 OWT917541:OWT917548 PGP917541:PGP917548 PQL917541:PQL917548 QAH917541:QAH917548 QKD917541:QKD917548 QTZ917541:QTZ917548 RDV917541:RDV917548 RNR917541:RNR917548 RXN917541:RXN917548 SHJ917541:SHJ917548 SRF917541:SRF917548 TBB917541:TBB917548 TKX917541:TKX917548 TUT917541:TUT917548 UEP917541:UEP917548 UOL917541:UOL917548 UYH917541:UYH917548 VID917541:VID917548 VRZ917541:VRZ917548 WBV917541:WBV917548 WLR917541:WLR917548 WVN917541:WVN917548 E983077:E983084 JB983077:JB983084 SX983077:SX983084 ACT983077:ACT983084 AMP983077:AMP983084 AWL983077:AWL983084 BGH983077:BGH983084 BQD983077:BQD983084 BZZ983077:BZZ983084 CJV983077:CJV983084 CTR983077:CTR983084 DDN983077:DDN983084 DNJ983077:DNJ983084 DXF983077:DXF983084 EHB983077:EHB983084 EQX983077:EQX983084 FAT983077:FAT983084 FKP983077:FKP983084 FUL983077:FUL983084 GEH983077:GEH983084 GOD983077:GOD983084 GXZ983077:GXZ983084 HHV983077:HHV983084 HRR983077:HRR983084 IBN983077:IBN983084 ILJ983077:ILJ983084 IVF983077:IVF983084 JFB983077:JFB983084 JOX983077:JOX983084 JYT983077:JYT983084 KIP983077:KIP983084 KSL983077:KSL983084 LCH983077:LCH983084 LMD983077:LMD983084 LVZ983077:LVZ983084 MFV983077:MFV983084 MPR983077:MPR983084 MZN983077:MZN983084 NJJ983077:NJJ983084 NTF983077:NTF983084 ODB983077:ODB983084 OMX983077:OMX983084 OWT983077:OWT983084 PGP983077:PGP983084 PQL983077:PQL983084 QAH983077:QAH983084 QKD983077:QKD983084 QTZ983077:QTZ983084 RDV983077:RDV983084 RNR983077:RNR983084 RXN983077:RXN983084 SHJ983077:SHJ983084 SRF983077:SRF983084 TBB983077:TBB983084 TKX983077:TKX983084 TUT983077:TUT983084 UEP983077:UEP983084 UOL983077:UOL983084 UYH983077:UYH983084 VID983077:VID983084 VRZ983077:VRZ983084 WBV983077:WBV983084 WLR983077:WLR983084 WVN983077:WVN983084 WVO983215 JB44:JB48 SX44:SX48 ACT44:ACT48 AMP44:AMP48 AWL44:AWL48 BGH44:BGH48 BQD44:BQD48 BZZ44:BZZ48 CJV44:CJV48 CTR44:CTR48 DDN44:DDN48 DNJ44:DNJ48 DXF44:DXF48 EHB44:EHB48 EQX44:EQX48 FAT44:FAT48 FKP44:FKP48 FUL44:FUL48 GEH44:GEH48 GOD44:GOD48 GXZ44:GXZ48 HHV44:HHV48 HRR44:HRR48 IBN44:IBN48 ILJ44:ILJ48 IVF44:IVF48 JFB44:JFB48 JOX44:JOX48 JYT44:JYT48 KIP44:KIP48 KSL44:KSL48 LCH44:LCH48 LMD44:LMD48 LVZ44:LVZ48 MFV44:MFV48 MPR44:MPR48 MZN44:MZN48 NJJ44:NJJ48 NTF44:NTF48 ODB44:ODB48 OMX44:OMX48 OWT44:OWT48 PGP44:PGP48 PQL44:PQL48 QAH44:QAH48 QKD44:QKD48 QTZ44:QTZ48 RDV44:RDV48 RNR44:RNR48 RXN44:RXN48 SHJ44:SHJ48 SRF44:SRF48 TBB44:TBB48 TKX44:TKX48 TUT44:TUT48 UEP44:UEP48 UOL44:UOL48 UYH44:UYH48 VID44:VID48 VRZ44:VRZ48 WBV44:WBV48 WLR44:WLR48 WVN44:WVN48 E65582:E65586 JB65582:JB65586 SX65582:SX65586 ACT65582:ACT65586 AMP65582:AMP65586 AWL65582:AWL65586 BGH65582:BGH65586 BQD65582:BQD65586 BZZ65582:BZZ65586 CJV65582:CJV65586 CTR65582:CTR65586 DDN65582:DDN65586 DNJ65582:DNJ65586 DXF65582:DXF65586 EHB65582:EHB65586 EQX65582:EQX65586 FAT65582:FAT65586 FKP65582:FKP65586 FUL65582:FUL65586 GEH65582:GEH65586 GOD65582:GOD65586 GXZ65582:GXZ65586 HHV65582:HHV65586 HRR65582:HRR65586 IBN65582:IBN65586 ILJ65582:ILJ65586 IVF65582:IVF65586 JFB65582:JFB65586 JOX65582:JOX65586 JYT65582:JYT65586 KIP65582:KIP65586 KSL65582:KSL65586 LCH65582:LCH65586 LMD65582:LMD65586 LVZ65582:LVZ65586 MFV65582:MFV65586 MPR65582:MPR65586 MZN65582:MZN65586 NJJ65582:NJJ65586 NTF65582:NTF65586 ODB65582:ODB65586 OMX65582:OMX65586 OWT65582:OWT65586 PGP65582:PGP65586 PQL65582:PQL65586 QAH65582:QAH65586 QKD65582:QKD65586 QTZ65582:QTZ65586 RDV65582:RDV65586 RNR65582:RNR65586 RXN65582:RXN65586 SHJ65582:SHJ65586 SRF65582:SRF65586 TBB65582:TBB65586 TKX65582:TKX65586 TUT65582:TUT65586 UEP65582:UEP65586 UOL65582:UOL65586 UYH65582:UYH65586 VID65582:VID65586 VRZ65582:VRZ65586 WBV65582:WBV65586 WLR65582:WLR65586 WVN65582:WVN65586 E131118:E131122 JB131118:JB131122 SX131118:SX131122 ACT131118:ACT131122 AMP131118:AMP131122 AWL131118:AWL131122 BGH131118:BGH131122 BQD131118:BQD131122 BZZ131118:BZZ131122 CJV131118:CJV131122 CTR131118:CTR131122 DDN131118:DDN131122 DNJ131118:DNJ131122 DXF131118:DXF131122 EHB131118:EHB131122 EQX131118:EQX131122 FAT131118:FAT131122 FKP131118:FKP131122 FUL131118:FUL131122 GEH131118:GEH131122 GOD131118:GOD131122 GXZ131118:GXZ131122 HHV131118:HHV131122 HRR131118:HRR131122 IBN131118:IBN131122 ILJ131118:ILJ131122 IVF131118:IVF131122 JFB131118:JFB131122 JOX131118:JOX131122 JYT131118:JYT131122 KIP131118:KIP131122 KSL131118:KSL131122 LCH131118:LCH131122 LMD131118:LMD131122 LVZ131118:LVZ131122 MFV131118:MFV131122 MPR131118:MPR131122 MZN131118:MZN131122 NJJ131118:NJJ131122 NTF131118:NTF131122 ODB131118:ODB131122 OMX131118:OMX131122 OWT131118:OWT131122 PGP131118:PGP131122 PQL131118:PQL131122 QAH131118:QAH131122 QKD131118:QKD131122 QTZ131118:QTZ131122 RDV131118:RDV131122 RNR131118:RNR131122 RXN131118:RXN131122 SHJ131118:SHJ131122 SRF131118:SRF131122 TBB131118:TBB131122 TKX131118:TKX131122 TUT131118:TUT131122 UEP131118:UEP131122 UOL131118:UOL131122 UYH131118:UYH131122 VID131118:VID131122 VRZ131118:VRZ131122 WBV131118:WBV131122 WLR131118:WLR131122 WVN131118:WVN131122 E196654:E196658 JB196654:JB196658 SX196654:SX196658 ACT196654:ACT196658 AMP196654:AMP196658 AWL196654:AWL196658 BGH196654:BGH196658 BQD196654:BQD196658 BZZ196654:BZZ196658 CJV196654:CJV196658 CTR196654:CTR196658 DDN196654:DDN196658 DNJ196654:DNJ196658 DXF196654:DXF196658 EHB196654:EHB196658 EQX196654:EQX196658 FAT196654:FAT196658 FKP196654:FKP196658 FUL196654:FUL196658 GEH196654:GEH196658 GOD196654:GOD196658 GXZ196654:GXZ196658 HHV196654:HHV196658 HRR196654:HRR196658 IBN196654:IBN196658 ILJ196654:ILJ196658 IVF196654:IVF196658 JFB196654:JFB196658 JOX196654:JOX196658 JYT196654:JYT196658 KIP196654:KIP196658 KSL196654:KSL196658 LCH196654:LCH196658 LMD196654:LMD196658 LVZ196654:LVZ196658 MFV196654:MFV196658 MPR196654:MPR196658 MZN196654:MZN196658 NJJ196654:NJJ196658 NTF196654:NTF196658 ODB196654:ODB196658 OMX196654:OMX196658 OWT196654:OWT196658 PGP196654:PGP196658 PQL196654:PQL196658 QAH196654:QAH196658 QKD196654:QKD196658 QTZ196654:QTZ196658 RDV196654:RDV196658 RNR196654:RNR196658 RXN196654:RXN196658 SHJ196654:SHJ196658 SRF196654:SRF196658 TBB196654:TBB196658 TKX196654:TKX196658 TUT196654:TUT196658 UEP196654:UEP196658 UOL196654:UOL196658 UYH196654:UYH196658 VID196654:VID196658 VRZ196654:VRZ196658 WBV196654:WBV196658 WLR196654:WLR196658 WVN196654:WVN196658 E262190:E262194 JB262190:JB262194 SX262190:SX262194 ACT262190:ACT262194 AMP262190:AMP262194 AWL262190:AWL262194 BGH262190:BGH262194 BQD262190:BQD262194 BZZ262190:BZZ262194 CJV262190:CJV262194 CTR262190:CTR262194 DDN262190:DDN262194 DNJ262190:DNJ262194 DXF262190:DXF262194 EHB262190:EHB262194 EQX262190:EQX262194 FAT262190:FAT262194 FKP262190:FKP262194 FUL262190:FUL262194 GEH262190:GEH262194 GOD262190:GOD262194 GXZ262190:GXZ262194 HHV262190:HHV262194 HRR262190:HRR262194 IBN262190:IBN262194 ILJ262190:ILJ262194 IVF262190:IVF262194 JFB262190:JFB262194 JOX262190:JOX262194 JYT262190:JYT262194 KIP262190:KIP262194 KSL262190:KSL262194 LCH262190:LCH262194 LMD262190:LMD262194 LVZ262190:LVZ262194 MFV262190:MFV262194 MPR262190:MPR262194 MZN262190:MZN262194 NJJ262190:NJJ262194 NTF262190:NTF262194 ODB262190:ODB262194 OMX262190:OMX262194 OWT262190:OWT262194 PGP262190:PGP262194 PQL262190:PQL262194 QAH262190:QAH262194 QKD262190:QKD262194 QTZ262190:QTZ262194 RDV262190:RDV262194 RNR262190:RNR262194 RXN262190:RXN262194 SHJ262190:SHJ262194 SRF262190:SRF262194 TBB262190:TBB262194 TKX262190:TKX262194 TUT262190:TUT262194 UEP262190:UEP262194 UOL262190:UOL262194 UYH262190:UYH262194 VID262190:VID262194 VRZ262190:VRZ262194 WBV262190:WBV262194 WLR262190:WLR262194 WVN262190:WVN262194 E327726:E327730 JB327726:JB327730 SX327726:SX327730 ACT327726:ACT327730 AMP327726:AMP327730 AWL327726:AWL327730 BGH327726:BGH327730 BQD327726:BQD327730 BZZ327726:BZZ327730 CJV327726:CJV327730 CTR327726:CTR327730 DDN327726:DDN327730 DNJ327726:DNJ327730 DXF327726:DXF327730 EHB327726:EHB327730 EQX327726:EQX327730 FAT327726:FAT327730 FKP327726:FKP327730 FUL327726:FUL327730 GEH327726:GEH327730 GOD327726:GOD327730 GXZ327726:GXZ327730 HHV327726:HHV327730 HRR327726:HRR327730 IBN327726:IBN327730 ILJ327726:ILJ327730 IVF327726:IVF327730 JFB327726:JFB327730 JOX327726:JOX327730 JYT327726:JYT327730 KIP327726:KIP327730 KSL327726:KSL327730 LCH327726:LCH327730 LMD327726:LMD327730 LVZ327726:LVZ327730 MFV327726:MFV327730 MPR327726:MPR327730 MZN327726:MZN327730 NJJ327726:NJJ327730 NTF327726:NTF327730 ODB327726:ODB327730 OMX327726:OMX327730 OWT327726:OWT327730 PGP327726:PGP327730 PQL327726:PQL327730 QAH327726:QAH327730 QKD327726:QKD327730 QTZ327726:QTZ327730 RDV327726:RDV327730 RNR327726:RNR327730 RXN327726:RXN327730 SHJ327726:SHJ327730 SRF327726:SRF327730 TBB327726:TBB327730 TKX327726:TKX327730 TUT327726:TUT327730 UEP327726:UEP327730 UOL327726:UOL327730 UYH327726:UYH327730 VID327726:VID327730 VRZ327726:VRZ327730 WBV327726:WBV327730 WLR327726:WLR327730 WVN327726:WVN327730 E393262:E393266 JB393262:JB393266 SX393262:SX393266 ACT393262:ACT393266 AMP393262:AMP393266 AWL393262:AWL393266 BGH393262:BGH393266 BQD393262:BQD393266 BZZ393262:BZZ393266 CJV393262:CJV393266 CTR393262:CTR393266 DDN393262:DDN393266 DNJ393262:DNJ393266 DXF393262:DXF393266 EHB393262:EHB393266 EQX393262:EQX393266 FAT393262:FAT393266 FKP393262:FKP393266 FUL393262:FUL393266 GEH393262:GEH393266 GOD393262:GOD393266 GXZ393262:GXZ393266 HHV393262:HHV393266 HRR393262:HRR393266 IBN393262:IBN393266 ILJ393262:ILJ393266 IVF393262:IVF393266 JFB393262:JFB393266 JOX393262:JOX393266 JYT393262:JYT393266 KIP393262:KIP393266 KSL393262:KSL393266 LCH393262:LCH393266 LMD393262:LMD393266 LVZ393262:LVZ393266 MFV393262:MFV393266 MPR393262:MPR393266 MZN393262:MZN393266 NJJ393262:NJJ393266 NTF393262:NTF393266 ODB393262:ODB393266 OMX393262:OMX393266 OWT393262:OWT393266 PGP393262:PGP393266 PQL393262:PQL393266 QAH393262:QAH393266 QKD393262:QKD393266 QTZ393262:QTZ393266 RDV393262:RDV393266 RNR393262:RNR393266 RXN393262:RXN393266 SHJ393262:SHJ393266 SRF393262:SRF393266 TBB393262:TBB393266 TKX393262:TKX393266 TUT393262:TUT393266 UEP393262:UEP393266 UOL393262:UOL393266 UYH393262:UYH393266 VID393262:VID393266 VRZ393262:VRZ393266 WBV393262:WBV393266 WLR393262:WLR393266 WVN393262:WVN393266 E458798:E458802 JB458798:JB458802 SX458798:SX458802 ACT458798:ACT458802 AMP458798:AMP458802 AWL458798:AWL458802 BGH458798:BGH458802 BQD458798:BQD458802 BZZ458798:BZZ458802 CJV458798:CJV458802 CTR458798:CTR458802 DDN458798:DDN458802 DNJ458798:DNJ458802 DXF458798:DXF458802 EHB458798:EHB458802 EQX458798:EQX458802 FAT458798:FAT458802 FKP458798:FKP458802 FUL458798:FUL458802 GEH458798:GEH458802 GOD458798:GOD458802 GXZ458798:GXZ458802 HHV458798:HHV458802 HRR458798:HRR458802 IBN458798:IBN458802 ILJ458798:ILJ458802 IVF458798:IVF458802 JFB458798:JFB458802 JOX458798:JOX458802 JYT458798:JYT458802 KIP458798:KIP458802 KSL458798:KSL458802 LCH458798:LCH458802 LMD458798:LMD458802 LVZ458798:LVZ458802 MFV458798:MFV458802 MPR458798:MPR458802 MZN458798:MZN458802 NJJ458798:NJJ458802 NTF458798:NTF458802 ODB458798:ODB458802 OMX458798:OMX458802 OWT458798:OWT458802 PGP458798:PGP458802 PQL458798:PQL458802 QAH458798:QAH458802 QKD458798:QKD458802 QTZ458798:QTZ458802 RDV458798:RDV458802 RNR458798:RNR458802 RXN458798:RXN458802 SHJ458798:SHJ458802 SRF458798:SRF458802 TBB458798:TBB458802 TKX458798:TKX458802 TUT458798:TUT458802 UEP458798:UEP458802 UOL458798:UOL458802 UYH458798:UYH458802 VID458798:VID458802 VRZ458798:VRZ458802 WBV458798:WBV458802 WLR458798:WLR458802 WVN458798:WVN458802 E524334:E524338 JB524334:JB524338 SX524334:SX524338 ACT524334:ACT524338 AMP524334:AMP524338 AWL524334:AWL524338 BGH524334:BGH524338 BQD524334:BQD524338 BZZ524334:BZZ524338 CJV524334:CJV524338 CTR524334:CTR524338 DDN524334:DDN524338 DNJ524334:DNJ524338 DXF524334:DXF524338 EHB524334:EHB524338 EQX524334:EQX524338 FAT524334:FAT524338 FKP524334:FKP524338 FUL524334:FUL524338 GEH524334:GEH524338 GOD524334:GOD524338 GXZ524334:GXZ524338 HHV524334:HHV524338 HRR524334:HRR524338 IBN524334:IBN524338 ILJ524334:ILJ524338 IVF524334:IVF524338 JFB524334:JFB524338 JOX524334:JOX524338 JYT524334:JYT524338 KIP524334:KIP524338 KSL524334:KSL524338 LCH524334:LCH524338 LMD524334:LMD524338 LVZ524334:LVZ524338 MFV524334:MFV524338 MPR524334:MPR524338 MZN524334:MZN524338 NJJ524334:NJJ524338 NTF524334:NTF524338 ODB524334:ODB524338 OMX524334:OMX524338 OWT524334:OWT524338 PGP524334:PGP524338 PQL524334:PQL524338 QAH524334:QAH524338 QKD524334:QKD524338 QTZ524334:QTZ524338 RDV524334:RDV524338 RNR524334:RNR524338 RXN524334:RXN524338 SHJ524334:SHJ524338 SRF524334:SRF524338 TBB524334:TBB524338 TKX524334:TKX524338 TUT524334:TUT524338 UEP524334:UEP524338 UOL524334:UOL524338 UYH524334:UYH524338 VID524334:VID524338 VRZ524334:VRZ524338 WBV524334:WBV524338 WLR524334:WLR524338 WVN524334:WVN524338 E589870:E589874 JB589870:JB589874 SX589870:SX589874 ACT589870:ACT589874 AMP589870:AMP589874 AWL589870:AWL589874 BGH589870:BGH589874 BQD589870:BQD589874 BZZ589870:BZZ589874 CJV589870:CJV589874 CTR589870:CTR589874 DDN589870:DDN589874 DNJ589870:DNJ589874 DXF589870:DXF589874 EHB589870:EHB589874 EQX589870:EQX589874 FAT589870:FAT589874 FKP589870:FKP589874 FUL589870:FUL589874 GEH589870:GEH589874 GOD589870:GOD589874 GXZ589870:GXZ589874 HHV589870:HHV589874 HRR589870:HRR589874 IBN589870:IBN589874 ILJ589870:ILJ589874 IVF589870:IVF589874 JFB589870:JFB589874 JOX589870:JOX589874 JYT589870:JYT589874 KIP589870:KIP589874 KSL589870:KSL589874 LCH589870:LCH589874 LMD589870:LMD589874 LVZ589870:LVZ589874 MFV589870:MFV589874 MPR589870:MPR589874 MZN589870:MZN589874 NJJ589870:NJJ589874 NTF589870:NTF589874 ODB589870:ODB589874 OMX589870:OMX589874 OWT589870:OWT589874 PGP589870:PGP589874 PQL589870:PQL589874 QAH589870:QAH589874 QKD589870:QKD589874 QTZ589870:QTZ589874 RDV589870:RDV589874 RNR589870:RNR589874 RXN589870:RXN589874 SHJ589870:SHJ589874 SRF589870:SRF589874 TBB589870:TBB589874 TKX589870:TKX589874 TUT589870:TUT589874 UEP589870:UEP589874 UOL589870:UOL589874 UYH589870:UYH589874 VID589870:VID589874 VRZ589870:VRZ589874 WBV589870:WBV589874 WLR589870:WLR589874 WVN589870:WVN589874 E655406:E655410 JB655406:JB655410 SX655406:SX655410 ACT655406:ACT655410 AMP655406:AMP655410 AWL655406:AWL655410 BGH655406:BGH655410 BQD655406:BQD655410 BZZ655406:BZZ655410 CJV655406:CJV655410 CTR655406:CTR655410 DDN655406:DDN655410 DNJ655406:DNJ655410 DXF655406:DXF655410 EHB655406:EHB655410 EQX655406:EQX655410 FAT655406:FAT655410 FKP655406:FKP655410 FUL655406:FUL655410 GEH655406:GEH655410 GOD655406:GOD655410 GXZ655406:GXZ655410 HHV655406:HHV655410 HRR655406:HRR655410 IBN655406:IBN655410 ILJ655406:ILJ655410 IVF655406:IVF655410 JFB655406:JFB655410 JOX655406:JOX655410 JYT655406:JYT655410 KIP655406:KIP655410 KSL655406:KSL655410 LCH655406:LCH655410 LMD655406:LMD655410 LVZ655406:LVZ655410 MFV655406:MFV655410 MPR655406:MPR655410 MZN655406:MZN655410 NJJ655406:NJJ655410 NTF655406:NTF655410 ODB655406:ODB655410 OMX655406:OMX655410 OWT655406:OWT655410 PGP655406:PGP655410 PQL655406:PQL655410 QAH655406:QAH655410 QKD655406:QKD655410 QTZ655406:QTZ655410 RDV655406:RDV655410 RNR655406:RNR655410 RXN655406:RXN655410 SHJ655406:SHJ655410 SRF655406:SRF655410 TBB655406:TBB655410 TKX655406:TKX655410 TUT655406:TUT655410 UEP655406:UEP655410 UOL655406:UOL655410 UYH655406:UYH655410 VID655406:VID655410 VRZ655406:VRZ655410 WBV655406:WBV655410 WLR655406:WLR655410 WVN655406:WVN655410 E720942:E720946 JB720942:JB720946 SX720942:SX720946 ACT720942:ACT720946 AMP720942:AMP720946 AWL720942:AWL720946 BGH720942:BGH720946 BQD720942:BQD720946 BZZ720942:BZZ720946 CJV720942:CJV720946 CTR720942:CTR720946 DDN720942:DDN720946 DNJ720942:DNJ720946 DXF720942:DXF720946 EHB720942:EHB720946 EQX720942:EQX720946 FAT720942:FAT720946 FKP720942:FKP720946 FUL720942:FUL720946 GEH720942:GEH720946 GOD720942:GOD720946 GXZ720942:GXZ720946 HHV720942:HHV720946 HRR720942:HRR720946 IBN720942:IBN720946 ILJ720942:ILJ720946 IVF720942:IVF720946 JFB720942:JFB720946 JOX720942:JOX720946 JYT720942:JYT720946 KIP720942:KIP720946 KSL720942:KSL720946 LCH720942:LCH720946 LMD720942:LMD720946 LVZ720942:LVZ720946 MFV720942:MFV720946 MPR720942:MPR720946 MZN720942:MZN720946 NJJ720942:NJJ720946 NTF720942:NTF720946 ODB720942:ODB720946 OMX720942:OMX720946 OWT720942:OWT720946 PGP720942:PGP720946 PQL720942:PQL720946 QAH720942:QAH720946 QKD720942:QKD720946 QTZ720942:QTZ720946 RDV720942:RDV720946 RNR720942:RNR720946 RXN720942:RXN720946 SHJ720942:SHJ720946 SRF720942:SRF720946 TBB720942:TBB720946 TKX720942:TKX720946 TUT720942:TUT720946 UEP720942:UEP720946 UOL720942:UOL720946 UYH720942:UYH720946 VID720942:VID720946 VRZ720942:VRZ720946 WBV720942:WBV720946 WLR720942:WLR720946 WVN720942:WVN720946 E786478:E786482 JB786478:JB786482 SX786478:SX786482 ACT786478:ACT786482 AMP786478:AMP786482 AWL786478:AWL786482 BGH786478:BGH786482 BQD786478:BQD786482 BZZ786478:BZZ786482 CJV786478:CJV786482 CTR786478:CTR786482 DDN786478:DDN786482 DNJ786478:DNJ786482 DXF786478:DXF786482 EHB786478:EHB786482 EQX786478:EQX786482 FAT786478:FAT786482 FKP786478:FKP786482 FUL786478:FUL786482 GEH786478:GEH786482 GOD786478:GOD786482 GXZ786478:GXZ786482 HHV786478:HHV786482 HRR786478:HRR786482 IBN786478:IBN786482 ILJ786478:ILJ786482 IVF786478:IVF786482 JFB786478:JFB786482 JOX786478:JOX786482 JYT786478:JYT786482 KIP786478:KIP786482 KSL786478:KSL786482 LCH786478:LCH786482 LMD786478:LMD786482 LVZ786478:LVZ786482 MFV786478:MFV786482 MPR786478:MPR786482 MZN786478:MZN786482 NJJ786478:NJJ786482 NTF786478:NTF786482 ODB786478:ODB786482 OMX786478:OMX786482 OWT786478:OWT786482 PGP786478:PGP786482 PQL786478:PQL786482 QAH786478:QAH786482 QKD786478:QKD786482 QTZ786478:QTZ786482 RDV786478:RDV786482 RNR786478:RNR786482 RXN786478:RXN786482 SHJ786478:SHJ786482 SRF786478:SRF786482 TBB786478:TBB786482 TKX786478:TKX786482 TUT786478:TUT786482 UEP786478:UEP786482 UOL786478:UOL786482 UYH786478:UYH786482 VID786478:VID786482 VRZ786478:VRZ786482 WBV786478:WBV786482 WLR786478:WLR786482 WVN786478:WVN786482 E852014:E852018 JB852014:JB852018 SX852014:SX852018 ACT852014:ACT852018 AMP852014:AMP852018 AWL852014:AWL852018 BGH852014:BGH852018 BQD852014:BQD852018 BZZ852014:BZZ852018 CJV852014:CJV852018 CTR852014:CTR852018 DDN852014:DDN852018 DNJ852014:DNJ852018 DXF852014:DXF852018 EHB852014:EHB852018 EQX852014:EQX852018 FAT852014:FAT852018 FKP852014:FKP852018 FUL852014:FUL852018 GEH852014:GEH852018 GOD852014:GOD852018 GXZ852014:GXZ852018 HHV852014:HHV852018 HRR852014:HRR852018 IBN852014:IBN852018 ILJ852014:ILJ852018 IVF852014:IVF852018 JFB852014:JFB852018 JOX852014:JOX852018 JYT852014:JYT852018 KIP852014:KIP852018 KSL852014:KSL852018 LCH852014:LCH852018 LMD852014:LMD852018 LVZ852014:LVZ852018 MFV852014:MFV852018 MPR852014:MPR852018 MZN852014:MZN852018 NJJ852014:NJJ852018 NTF852014:NTF852018 ODB852014:ODB852018 OMX852014:OMX852018 OWT852014:OWT852018 PGP852014:PGP852018 PQL852014:PQL852018 QAH852014:QAH852018 QKD852014:QKD852018 QTZ852014:QTZ852018 RDV852014:RDV852018 RNR852014:RNR852018 RXN852014:RXN852018 SHJ852014:SHJ852018 SRF852014:SRF852018 TBB852014:TBB852018 TKX852014:TKX852018 TUT852014:TUT852018 UEP852014:UEP852018 UOL852014:UOL852018 UYH852014:UYH852018 VID852014:VID852018 VRZ852014:VRZ852018 WBV852014:WBV852018 WLR852014:WLR852018 WVN852014:WVN852018 E917550:E917554 JB917550:JB917554 SX917550:SX917554 ACT917550:ACT917554 AMP917550:AMP917554 AWL917550:AWL917554 BGH917550:BGH917554 BQD917550:BQD917554 BZZ917550:BZZ917554 CJV917550:CJV917554 CTR917550:CTR917554 DDN917550:DDN917554 DNJ917550:DNJ917554 DXF917550:DXF917554 EHB917550:EHB917554 EQX917550:EQX917554 FAT917550:FAT917554 FKP917550:FKP917554 FUL917550:FUL917554 GEH917550:GEH917554 GOD917550:GOD917554 GXZ917550:GXZ917554 HHV917550:HHV917554 HRR917550:HRR917554 IBN917550:IBN917554 ILJ917550:ILJ917554 IVF917550:IVF917554 JFB917550:JFB917554 JOX917550:JOX917554 JYT917550:JYT917554 KIP917550:KIP917554 KSL917550:KSL917554 LCH917550:LCH917554 LMD917550:LMD917554 LVZ917550:LVZ917554 MFV917550:MFV917554 MPR917550:MPR917554 MZN917550:MZN917554 NJJ917550:NJJ917554 NTF917550:NTF917554 ODB917550:ODB917554 OMX917550:OMX917554 OWT917550:OWT917554 PGP917550:PGP917554 PQL917550:PQL917554 QAH917550:QAH917554 QKD917550:QKD917554 QTZ917550:QTZ917554 RDV917550:RDV917554 RNR917550:RNR917554 RXN917550:RXN917554 SHJ917550:SHJ917554 SRF917550:SRF917554 TBB917550:TBB917554 TKX917550:TKX917554 TUT917550:TUT917554 UEP917550:UEP917554 UOL917550:UOL917554 UYH917550:UYH917554 VID917550:VID917554 VRZ917550:VRZ917554 WBV917550:WBV917554 WLR917550:WLR917554 WVN917550:WVN917554 E983086:E983090 JB983086:JB983090 SX983086:SX983090 ACT983086:ACT983090 AMP983086:AMP983090 AWL983086:AWL983090 BGH983086:BGH983090 BQD983086:BQD983090 BZZ983086:BZZ983090 CJV983086:CJV983090 CTR983086:CTR983090 DDN983086:DDN983090 DNJ983086:DNJ983090 DXF983086:DXF983090 EHB983086:EHB983090 EQX983086:EQX983090 FAT983086:FAT983090 FKP983086:FKP983090 FUL983086:FUL983090 GEH983086:GEH983090 GOD983086:GOD983090 GXZ983086:GXZ983090 HHV983086:HHV983090 HRR983086:HRR983090 IBN983086:IBN983090 ILJ983086:ILJ983090 IVF983086:IVF983090 JFB983086:JFB983090 JOX983086:JOX983090 JYT983086:JYT983090 KIP983086:KIP983090 KSL983086:KSL983090 LCH983086:LCH983090 LMD983086:LMD983090 LVZ983086:LVZ983090 MFV983086:MFV983090 MPR983086:MPR983090 MZN983086:MZN983090 NJJ983086:NJJ983090 NTF983086:NTF983090 ODB983086:ODB983090 OMX983086:OMX983090 OWT983086:OWT983090 PGP983086:PGP983090 PQL983086:PQL983090 QAH983086:QAH983090 QKD983086:QKD983090 QTZ983086:QTZ983090 RDV983086:RDV983090 RNR983086:RNR983090 RXN983086:RXN983090 SHJ983086:SHJ983090 SRF983086:SRF983090 TBB983086:TBB983090 TKX983086:TKX983090 TUT983086:TUT983090 UEP983086:UEP983090 UOL983086:UOL983090 UYH983086:UYH983090 VID983086:VID983090 VRZ983086:VRZ983090 WBV983086:WBV983090 WLR983086:WLR983090 WVN983086:WVN983090 F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F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F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F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F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F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F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F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F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F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F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F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F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F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F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F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A35:B35 B36:B48 E35:E48" xr:uid="{C8F9A320-3C7A-4942-A5A9-6AD06DC6EA85}"/>
    <dataValidation allowBlank="1" showInputMessage="1" showErrorMessage="1" promptTitle="CAMPO OBRIGATÓRIO" prompt="Descreva, resumidamente, a que se referem as obras civis e por que são necessárias no Projeto." sqref="WVO983077:WVO983090 JC35:JC48 SY35:SY48 ACU35:ACU48 AMQ35:AMQ48 AWM35:AWM48 BGI35:BGI48 BQE35:BQE48 CAA35:CAA48 CJW35:CJW48 CTS35:CTS48 DDO35:DDO48 DNK35:DNK48 DXG35:DXG48 EHC35:EHC48 EQY35:EQY48 FAU35:FAU48 FKQ35:FKQ48 FUM35:FUM48 GEI35:GEI48 GOE35:GOE48 GYA35:GYA48 HHW35:HHW48 HRS35:HRS48 IBO35:IBO48 ILK35:ILK48 IVG35:IVG48 JFC35:JFC48 JOY35:JOY48 JYU35:JYU48 KIQ35:KIQ48 KSM35:KSM48 LCI35:LCI48 LME35:LME48 LWA35:LWA48 MFW35:MFW48 MPS35:MPS48 MZO35:MZO48 NJK35:NJK48 NTG35:NTG48 ODC35:ODC48 OMY35:OMY48 OWU35:OWU48 PGQ35:PGQ48 PQM35:PQM48 QAI35:QAI48 QKE35:QKE48 QUA35:QUA48 RDW35:RDW48 RNS35:RNS48 RXO35:RXO48 SHK35:SHK48 SRG35:SRG48 TBC35:TBC48 TKY35:TKY48 TUU35:TUU48 UEQ35:UEQ48 UOM35:UOM48 UYI35:UYI48 VIE35:VIE48 VSA35:VSA48 WBW35:WBW48 WLS35:WLS48 WVO35:WVO48 F65573:F65586 JC65573:JC65586 SY65573:SY65586 ACU65573:ACU65586 AMQ65573:AMQ65586 AWM65573:AWM65586 BGI65573:BGI65586 BQE65573:BQE65586 CAA65573:CAA65586 CJW65573:CJW65586 CTS65573:CTS65586 DDO65573:DDO65586 DNK65573:DNK65586 DXG65573:DXG65586 EHC65573:EHC65586 EQY65573:EQY65586 FAU65573:FAU65586 FKQ65573:FKQ65586 FUM65573:FUM65586 GEI65573:GEI65586 GOE65573:GOE65586 GYA65573:GYA65586 HHW65573:HHW65586 HRS65573:HRS65586 IBO65573:IBO65586 ILK65573:ILK65586 IVG65573:IVG65586 JFC65573:JFC65586 JOY65573:JOY65586 JYU65573:JYU65586 KIQ65573:KIQ65586 KSM65573:KSM65586 LCI65573:LCI65586 LME65573:LME65586 LWA65573:LWA65586 MFW65573:MFW65586 MPS65573:MPS65586 MZO65573:MZO65586 NJK65573:NJK65586 NTG65573:NTG65586 ODC65573:ODC65586 OMY65573:OMY65586 OWU65573:OWU65586 PGQ65573:PGQ65586 PQM65573:PQM65586 QAI65573:QAI65586 QKE65573:QKE65586 QUA65573:QUA65586 RDW65573:RDW65586 RNS65573:RNS65586 RXO65573:RXO65586 SHK65573:SHK65586 SRG65573:SRG65586 TBC65573:TBC65586 TKY65573:TKY65586 TUU65573:TUU65586 UEQ65573:UEQ65586 UOM65573:UOM65586 UYI65573:UYI65586 VIE65573:VIE65586 VSA65573:VSA65586 WBW65573:WBW65586 WLS65573:WLS65586 WVO65573:WVO65586 F131109:F131122 JC131109:JC131122 SY131109:SY131122 ACU131109:ACU131122 AMQ131109:AMQ131122 AWM131109:AWM131122 BGI131109:BGI131122 BQE131109:BQE131122 CAA131109:CAA131122 CJW131109:CJW131122 CTS131109:CTS131122 DDO131109:DDO131122 DNK131109:DNK131122 DXG131109:DXG131122 EHC131109:EHC131122 EQY131109:EQY131122 FAU131109:FAU131122 FKQ131109:FKQ131122 FUM131109:FUM131122 GEI131109:GEI131122 GOE131109:GOE131122 GYA131109:GYA131122 HHW131109:HHW131122 HRS131109:HRS131122 IBO131109:IBO131122 ILK131109:ILK131122 IVG131109:IVG131122 JFC131109:JFC131122 JOY131109:JOY131122 JYU131109:JYU131122 KIQ131109:KIQ131122 KSM131109:KSM131122 LCI131109:LCI131122 LME131109:LME131122 LWA131109:LWA131122 MFW131109:MFW131122 MPS131109:MPS131122 MZO131109:MZO131122 NJK131109:NJK131122 NTG131109:NTG131122 ODC131109:ODC131122 OMY131109:OMY131122 OWU131109:OWU131122 PGQ131109:PGQ131122 PQM131109:PQM131122 QAI131109:QAI131122 QKE131109:QKE131122 QUA131109:QUA131122 RDW131109:RDW131122 RNS131109:RNS131122 RXO131109:RXO131122 SHK131109:SHK131122 SRG131109:SRG131122 TBC131109:TBC131122 TKY131109:TKY131122 TUU131109:TUU131122 UEQ131109:UEQ131122 UOM131109:UOM131122 UYI131109:UYI131122 VIE131109:VIE131122 VSA131109:VSA131122 WBW131109:WBW131122 WLS131109:WLS131122 WVO131109:WVO131122 F196645:F196658 JC196645:JC196658 SY196645:SY196658 ACU196645:ACU196658 AMQ196645:AMQ196658 AWM196645:AWM196658 BGI196645:BGI196658 BQE196645:BQE196658 CAA196645:CAA196658 CJW196645:CJW196658 CTS196645:CTS196658 DDO196645:DDO196658 DNK196645:DNK196658 DXG196645:DXG196658 EHC196645:EHC196658 EQY196645:EQY196658 FAU196645:FAU196658 FKQ196645:FKQ196658 FUM196645:FUM196658 GEI196645:GEI196658 GOE196645:GOE196658 GYA196645:GYA196658 HHW196645:HHW196658 HRS196645:HRS196658 IBO196645:IBO196658 ILK196645:ILK196658 IVG196645:IVG196658 JFC196645:JFC196658 JOY196645:JOY196658 JYU196645:JYU196658 KIQ196645:KIQ196658 KSM196645:KSM196658 LCI196645:LCI196658 LME196645:LME196658 LWA196645:LWA196658 MFW196645:MFW196658 MPS196645:MPS196658 MZO196645:MZO196658 NJK196645:NJK196658 NTG196645:NTG196658 ODC196645:ODC196658 OMY196645:OMY196658 OWU196645:OWU196658 PGQ196645:PGQ196658 PQM196645:PQM196658 QAI196645:QAI196658 QKE196645:QKE196658 QUA196645:QUA196658 RDW196645:RDW196658 RNS196645:RNS196658 RXO196645:RXO196658 SHK196645:SHK196658 SRG196645:SRG196658 TBC196645:TBC196658 TKY196645:TKY196658 TUU196645:TUU196658 UEQ196645:UEQ196658 UOM196645:UOM196658 UYI196645:UYI196658 VIE196645:VIE196658 VSA196645:VSA196658 WBW196645:WBW196658 WLS196645:WLS196658 WVO196645:WVO196658 F262181:F262194 JC262181:JC262194 SY262181:SY262194 ACU262181:ACU262194 AMQ262181:AMQ262194 AWM262181:AWM262194 BGI262181:BGI262194 BQE262181:BQE262194 CAA262181:CAA262194 CJW262181:CJW262194 CTS262181:CTS262194 DDO262181:DDO262194 DNK262181:DNK262194 DXG262181:DXG262194 EHC262181:EHC262194 EQY262181:EQY262194 FAU262181:FAU262194 FKQ262181:FKQ262194 FUM262181:FUM262194 GEI262181:GEI262194 GOE262181:GOE262194 GYA262181:GYA262194 HHW262181:HHW262194 HRS262181:HRS262194 IBO262181:IBO262194 ILK262181:ILK262194 IVG262181:IVG262194 JFC262181:JFC262194 JOY262181:JOY262194 JYU262181:JYU262194 KIQ262181:KIQ262194 KSM262181:KSM262194 LCI262181:LCI262194 LME262181:LME262194 LWA262181:LWA262194 MFW262181:MFW262194 MPS262181:MPS262194 MZO262181:MZO262194 NJK262181:NJK262194 NTG262181:NTG262194 ODC262181:ODC262194 OMY262181:OMY262194 OWU262181:OWU262194 PGQ262181:PGQ262194 PQM262181:PQM262194 QAI262181:QAI262194 QKE262181:QKE262194 QUA262181:QUA262194 RDW262181:RDW262194 RNS262181:RNS262194 RXO262181:RXO262194 SHK262181:SHK262194 SRG262181:SRG262194 TBC262181:TBC262194 TKY262181:TKY262194 TUU262181:TUU262194 UEQ262181:UEQ262194 UOM262181:UOM262194 UYI262181:UYI262194 VIE262181:VIE262194 VSA262181:VSA262194 WBW262181:WBW262194 WLS262181:WLS262194 WVO262181:WVO262194 F327717:F327730 JC327717:JC327730 SY327717:SY327730 ACU327717:ACU327730 AMQ327717:AMQ327730 AWM327717:AWM327730 BGI327717:BGI327730 BQE327717:BQE327730 CAA327717:CAA327730 CJW327717:CJW327730 CTS327717:CTS327730 DDO327717:DDO327730 DNK327717:DNK327730 DXG327717:DXG327730 EHC327717:EHC327730 EQY327717:EQY327730 FAU327717:FAU327730 FKQ327717:FKQ327730 FUM327717:FUM327730 GEI327717:GEI327730 GOE327717:GOE327730 GYA327717:GYA327730 HHW327717:HHW327730 HRS327717:HRS327730 IBO327717:IBO327730 ILK327717:ILK327730 IVG327717:IVG327730 JFC327717:JFC327730 JOY327717:JOY327730 JYU327717:JYU327730 KIQ327717:KIQ327730 KSM327717:KSM327730 LCI327717:LCI327730 LME327717:LME327730 LWA327717:LWA327730 MFW327717:MFW327730 MPS327717:MPS327730 MZO327717:MZO327730 NJK327717:NJK327730 NTG327717:NTG327730 ODC327717:ODC327730 OMY327717:OMY327730 OWU327717:OWU327730 PGQ327717:PGQ327730 PQM327717:PQM327730 QAI327717:QAI327730 QKE327717:QKE327730 QUA327717:QUA327730 RDW327717:RDW327730 RNS327717:RNS327730 RXO327717:RXO327730 SHK327717:SHK327730 SRG327717:SRG327730 TBC327717:TBC327730 TKY327717:TKY327730 TUU327717:TUU327730 UEQ327717:UEQ327730 UOM327717:UOM327730 UYI327717:UYI327730 VIE327717:VIE327730 VSA327717:VSA327730 WBW327717:WBW327730 WLS327717:WLS327730 WVO327717:WVO327730 F393253:F393266 JC393253:JC393266 SY393253:SY393266 ACU393253:ACU393266 AMQ393253:AMQ393266 AWM393253:AWM393266 BGI393253:BGI393266 BQE393253:BQE393266 CAA393253:CAA393266 CJW393253:CJW393266 CTS393253:CTS393266 DDO393253:DDO393266 DNK393253:DNK393266 DXG393253:DXG393266 EHC393253:EHC393266 EQY393253:EQY393266 FAU393253:FAU393266 FKQ393253:FKQ393266 FUM393253:FUM393266 GEI393253:GEI393266 GOE393253:GOE393266 GYA393253:GYA393266 HHW393253:HHW393266 HRS393253:HRS393266 IBO393253:IBO393266 ILK393253:ILK393266 IVG393253:IVG393266 JFC393253:JFC393266 JOY393253:JOY393266 JYU393253:JYU393266 KIQ393253:KIQ393266 KSM393253:KSM393266 LCI393253:LCI393266 LME393253:LME393266 LWA393253:LWA393266 MFW393253:MFW393266 MPS393253:MPS393266 MZO393253:MZO393266 NJK393253:NJK393266 NTG393253:NTG393266 ODC393253:ODC393266 OMY393253:OMY393266 OWU393253:OWU393266 PGQ393253:PGQ393266 PQM393253:PQM393266 QAI393253:QAI393266 QKE393253:QKE393266 QUA393253:QUA393266 RDW393253:RDW393266 RNS393253:RNS393266 RXO393253:RXO393266 SHK393253:SHK393266 SRG393253:SRG393266 TBC393253:TBC393266 TKY393253:TKY393266 TUU393253:TUU393266 UEQ393253:UEQ393266 UOM393253:UOM393266 UYI393253:UYI393266 VIE393253:VIE393266 VSA393253:VSA393266 WBW393253:WBW393266 WLS393253:WLS393266 WVO393253:WVO393266 F458789:F458802 JC458789:JC458802 SY458789:SY458802 ACU458789:ACU458802 AMQ458789:AMQ458802 AWM458789:AWM458802 BGI458789:BGI458802 BQE458789:BQE458802 CAA458789:CAA458802 CJW458789:CJW458802 CTS458789:CTS458802 DDO458789:DDO458802 DNK458789:DNK458802 DXG458789:DXG458802 EHC458789:EHC458802 EQY458789:EQY458802 FAU458789:FAU458802 FKQ458789:FKQ458802 FUM458789:FUM458802 GEI458789:GEI458802 GOE458789:GOE458802 GYA458789:GYA458802 HHW458789:HHW458802 HRS458789:HRS458802 IBO458789:IBO458802 ILK458789:ILK458802 IVG458789:IVG458802 JFC458789:JFC458802 JOY458789:JOY458802 JYU458789:JYU458802 KIQ458789:KIQ458802 KSM458789:KSM458802 LCI458789:LCI458802 LME458789:LME458802 LWA458789:LWA458802 MFW458789:MFW458802 MPS458789:MPS458802 MZO458789:MZO458802 NJK458789:NJK458802 NTG458789:NTG458802 ODC458789:ODC458802 OMY458789:OMY458802 OWU458789:OWU458802 PGQ458789:PGQ458802 PQM458789:PQM458802 QAI458789:QAI458802 QKE458789:QKE458802 QUA458789:QUA458802 RDW458789:RDW458802 RNS458789:RNS458802 RXO458789:RXO458802 SHK458789:SHK458802 SRG458789:SRG458802 TBC458789:TBC458802 TKY458789:TKY458802 TUU458789:TUU458802 UEQ458789:UEQ458802 UOM458789:UOM458802 UYI458789:UYI458802 VIE458789:VIE458802 VSA458789:VSA458802 WBW458789:WBW458802 WLS458789:WLS458802 WVO458789:WVO458802 F524325:F524338 JC524325:JC524338 SY524325:SY524338 ACU524325:ACU524338 AMQ524325:AMQ524338 AWM524325:AWM524338 BGI524325:BGI524338 BQE524325:BQE524338 CAA524325:CAA524338 CJW524325:CJW524338 CTS524325:CTS524338 DDO524325:DDO524338 DNK524325:DNK524338 DXG524325:DXG524338 EHC524325:EHC524338 EQY524325:EQY524338 FAU524325:FAU524338 FKQ524325:FKQ524338 FUM524325:FUM524338 GEI524325:GEI524338 GOE524325:GOE524338 GYA524325:GYA524338 HHW524325:HHW524338 HRS524325:HRS524338 IBO524325:IBO524338 ILK524325:ILK524338 IVG524325:IVG524338 JFC524325:JFC524338 JOY524325:JOY524338 JYU524325:JYU524338 KIQ524325:KIQ524338 KSM524325:KSM524338 LCI524325:LCI524338 LME524325:LME524338 LWA524325:LWA524338 MFW524325:MFW524338 MPS524325:MPS524338 MZO524325:MZO524338 NJK524325:NJK524338 NTG524325:NTG524338 ODC524325:ODC524338 OMY524325:OMY524338 OWU524325:OWU524338 PGQ524325:PGQ524338 PQM524325:PQM524338 QAI524325:QAI524338 QKE524325:QKE524338 QUA524325:QUA524338 RDW524325:RDW524338 RNS524325:RNS524338 RXO524325:RXO524338 SHK524325:SHK524338 SRG524325:SRG524338 TBC524325:TBC524338 TKY524325:TKY524338 TUU524325:TUU524338 UEQ524325:UEQ524338 UOM524325:UOM524338 UYI524325:UYI524338 VIE524325:VIE524338 VSA524325:VSA524338 WBW524325:WBW524338 WLS524325:WLS524338 WVO524325:WVO524338 F589861:F589874 JC589861:JC589874 SY589861:SY589874 ACU589861:ACU589874 AMQ589861:AMQ589874 AWM589861:AWM589874 BGI589861:BGI589874 BQE589861:BQE589874 CAA589861:CAA589874 CJW589861:CJW589874 CTS589861:CTS589874 DDO589861:DDO589874 DNK589861:DNK589874 DXG589861:DXG589874 EHC589861:EHC589874 EQY589861:EQY589874 FAU589861:FAU589874 FKQ589861:FKQ589874 FUM589861:FUM589874 GEI589861:GEI589874 GOE589861:GOE589874 GYA589861:GYA589874 HHW589861:HHW589874 HRS589861:HRS589874 IBO589861:IBO589874 ILK589861:ILK589874 IVG589861:IVG589874 JFC589861:JFC589874 JOY589861:JOY589874 JYU589861:JYU589874 KIQ589861:KIQ589874 KSM589861:KSM589874 LCI589861:LCI589874 LME589861:LME589874 LWA589861:LWA589874 MFW589861:MFW589874 MPS589861:MPS589874 MZO589861:MZO589874 NJK589861:NJK589874 NTG589861:NTG589874 ODC589861:ODC589874 OMY589861:OMY589874 OWU589861:OWU589874 PGQ589861:PGQ589874 PQM589861:PQM589874 QAI589861:QAI589874 QKE589861:QKE589874 QUA589861:QUA589874 RDW589861:RDW589874 RNS589861:RNS589874 RXO589861:RXO589874 SHK589861:SHK589874 SRG589861:SRG589874 TBC589861:TBC589874 TKY589861:TKY589874 TUU589861:TUU589874 UEQ589861:UEQ589874 UOM589861:UOM589874 UYI589861:UYI589874 VIE589861:VIE589874 VSA589861:VSA589874 WBW589861:WBW589874 WLS589861:WLS589874 WVO589861:WVO589874 F655397:F655410 JC655397:JC655410 SY655397:SY655410 ACU655397:ACU655410 AMQ655397:AMQ655410 AWM655397:AWM655410 BGI655397:BGI655410 BQE655397:BQE655410 CAA655397:CAA655410 CJW655397:CJW655410 CTS655397:CTS655410 DDO655397:DDO655410 DNK655397:DNK655410 DXG655397:DXG655410 EHC655397:EHC655410 EQY655397:EQY655410 FAU655397:FAU655410 FKQ655397:FKQ655410 FUM655397:FUM655410 GEI655397:GEI655410 GOE655397:GOE655410 GYA655397:GYA655410 HHW655397:HHW655410 HRS655397:HRS655410 IBO655397:IBO655410 ILK655397:ILK655410 IVG655397:IVG655410 JFC655397:JFC655410 JOY655397:JOY655410 JYU655397:JYU655410 KIQ655397:KIQ655410 KSM655397:KSM655410 LCI655397:LCI655410 LME655397:LME655410 LWA655397:LWA655410 MFW655397:MFW655410 MPS655397:MPS655410 MZO655397:MZO655410 NJK655397:NJK655410 NTG655397:NTG655410 ODC655397:ODC655410 OMY655397:OMY655410 OWU655397:OWU655410 PGQ655397:PGQ655410 PQM655397:PQM655410 QAI655397:QAI655410 QKE655397:QKE655410 QUA655397:QUA655410 RDW655397:RDW655410 RNS655397:RNS655410 RXO655397:RXO655410 SHK655397:SHK655410 SRG655397:SRG655410 TBC655397:TBC655410 TKY655397:TKY655410 TUU655397:TUU655410 UEQ655397:UEQ655410 UOM655397:UOM655410 UYI655397:UYI655410 VIE655397:VIE655410 VSA655397:VSA655410 WBW655397:WBW655410 WLS655397:WLS655410 WVO655397:WVO655410 F720933:F720946 JC720933:JC720946 SY720933:SY720946 ACU720933:ACU720946 AMQ720933:AMQ720946 AWM720933:AWM720946 BGI720933:BGI720946 BQE720933:BQE720946 CAA720933:CAA720946 CJW720933:CJW720946 CTS720933:CTS720946 DDO720933:DDO720946 DNK720933:DNK720946 DXG720933:DXG720946 EHC720933:EHC720946 EQY720933:EQY720946 FAU720933:FAU720946 FKQ720933:FKQ720946 FUM720933:FUM720946 GEI720933:GEI720946 GOE720933:GOE720946 GYA720933:GYA720946 HHW720933:HHW720946 HRS720933:HRS720946 IBO720933:IBO720946 ILK720933:ILK720946 IVG720933:IVG720946 JFC720933:JFC720946 JOY720933:JOY720946 JYU720933:JYU720946 KIQ720933:KIQ720946 KSM720933:KSM720946 LCI720933:LCI720946 LME720933:LME720946 LWA720933:LWA720946 MFW720933:MFW720946 MPS720933:MPS720946 MZO720933:MZO720946 NJK720933:NJK720946 NTG720933:NTG720946 ODC720933:ODC720946 OMY720933:OMY720946 OWU720933:OWU720946 PGQ720933:PGQ720946 PQM720933:PQM720946 QAI720933:QAI720946 QKE720933:QKE720946 QUA720933:QUA720946 RDW720933:RDW720946 RNS720933:RNS720946 RXO720933:RXO720946 SHK720933:SHK720946 SRG720933:SRG720946 TBC720933:TBC720946 TKY720933:TKY720946 TUU720933:TUU720946 UEQ720933:UEQ720946 UOM720933:UOM720946 UYI720933:UYI720946 VIE720933:VIE720946 VSA720933:VSA720946 WBW720933:WBW720946 WLS720933:WLS720946 WVO720933:WVO720946 F786469:F786482 JC786469:JC786482 SY786469:SY786482 ACU786469:ACU786482 AMQ786469:AMQ786482 AWM786469:AWM786482 BGI786469:BGI786482 BQE786469:BQE786482 CAA786469:CAA786482 CJW786469:CJW786482 CTS786469:CTS786482 DDO786469:DDO786482 DNK786469:DNK786482 DXG786469:DXG786482 EHC786469:EHC786482 EQY786469:EQY786482 FAU786469:FAU786482 FKQ786469:FKQ786482 FUM786469:FUM786482 GEI786469:GEI786482 GOE786469:GOE786482 GYA786469:GYA786482 HHW786469:HHW786482 HRS786469:HRS786482 IBO786469:IBO786482 ILK786469:ILK786482 IVG786469:IVG786482 JFC786469:JFC786482 JOY786469:JOY786482 JYU786469:JYU786482 KIQ786469:KIQ786482 KSM786469:KSM786482 LCI786469:LCI786482 LME786469:LME786482 LWA786469:LWA786482 MFW786469:MFW786482 MPS786469:MPS786482 MZO786469:MZO786482 NJK786469:NJK786482 NTG786469:NTG786482 ODC786469:ODC786482 OMY786469:OMY786482 OWU786469:OWU786482 PGQ786469:PGQ786482 PQM786469:PQM786482 QAI786469:QAI786482 QKE786469:QKE786482 QUA786469:QUA786482 RDW786469:RDW786482 RNS786469:RNS786482 RXO786469:RXO786482 SHK786469:SHK786482 SRG786469:SRG786482 TBC786469:TBC786482 TKY786469:TKY786482 TUU786469:TUU786482 UEQ786469:UEQ786482 UOM786469:UOM786482 UYI786469:UYI786482 VIE786469:VIE786482 VSA786469:VSA786482 WBW786469:WBW786482 WLS786469:WLS786482 WVO786469:WVO786482 F852005:F852018 JC852005:JC852018 SY852005:SY852018 ACU852005:ACU852018 AMQ852005:AMQ852018 AWM852005:AWM852018 BGI852005:BGI852018 BQE852005:BQE852018 CAA852005:CAA852018 CJW852005:CJW852018 CTS852005:CTS852018 DDO852005:DDO852018 DNK852005:DNK852018 DXG852005:DXG852018 EHC852005:EHC852018 EQY852005:EQY852018 FAU852005:FAU852018 FKQ852005:FKQ852018 FUM852005:FUM852018 GEI852005:GEI852018 GOE852005:GOE852018 GYA852005:GYA852018 HHW852005:HHW852018 HRS852005:HRS852018 IBO852005:IBO852018 ILK852005:ILK852018 IVG852005:IVG852018 JFC852005:JFC852018 JOY852005:JOY852018 JYU852005:JYU852018 KIQ852005:KIQ852018 KSM852005:KSM852018 LCI852005:LCI852018 LME852005:LME852018 LWA852005:LWA852018 MFW852005:MFW852018 MPS852005:MPS852018 MZO852005:MZO852018 NJK852005:NJK852018 NTG852005:NTG852018 ODC852005:ODC852018 OMY852005:OMY852018 OWU852005:OWU852018 PGQ852005:PGQ852018 PQM852005:PQM852018 QAI852005:QAI852018 QKE852005:QKE852018 QUA852005:QUA852018 RDW852005:RDW852018 RNS852005:RNS852018 RXO852005:RXO852018 SHK852005:SHK852018 SRG852005:SRG852018 TBC852005:TBC852018 TKY852005:TKY852018 TUU852005:TUU852018 UEQ852005:UEQ852018 UOM852005:UOM852018 UYI852005:UYI852018 VIE852005:VIE852018 VSA852005:VSA852018 WBW852005:WBW852018 WLS852005:WLS852018 WVO852005:WVO852018 F917541:F917554 JC917541:JC917554 SY917541:SY917554 ACU917541:ACU917554 AMQ917541:AMQ917554 AWM917541:AWM917554 BGI917541:BGI917554 BQE917541:BQE917554 CAA917541:CAA917554 CJW917541:CJW917554 CTS917541:CTS917554 DDO917541:DDO917554 DNK917541:DNK917554 DXG917541:DXG917554 EHC917541:EHC917554 EQY917541:EQY917554 FAU917541:FAU917554 FKQ917541:FKQ917554 FUM917541:FUM917554 GEI917541:GEI917554 GOE917541:GOE917554 GYA917541:GYA917554 HHW917541:HHW917554 HRS917541:HRS917554 IBO917541:IBO917554 ILK917541:ILK917554 IVG917541:IVG917554 JFC917541:JFC917554 JOY917541:JOY917554 JYU917541:JYU917554 KIQ917541:KIQ917554 KSM917541:KSM917554 LCI917541:LCI917554 LME917541:LME917554 LWA917541:LWA917554 MFW917541:MFW917554 MPS917541:MPS917554 MZO917541:MZO917554 NJK917541:NJK917554 NTG917541:NTG917554 ODC917541:ODC917554 OMY917541:OMY917554 OWU917541:OWU917554 PGQ917541:PGQ917554 PQM917541:PQM917554 QAI917541:QAI917554 QKE917541:QKE917554 QUA917541:QUA917554 RDW917541:RDW917554 RNS917541:RNS917554 RXO917541:RXO917554 SHK917541:SHK917554 SRG917541:SRG917554 TBC917541:TBC917554 TKY917541:TKY917554 TUU917541:TUU917554 UEQ917541:UEQ917554 UOM917541:UOM917554 UYI917541:UYI917554 VIE917541:VIE917554 VSA917541:VSA917554 WBW917541:WBW917554 WLS917541:WLS917554 WVO917541:WVO917554 F983077:F983090 JC983077:JC983090 SY983077:SY983090 ACU983077:ACU983090 AMQ983077:AMQ983090 AWM983077:AWM983090 BGI983077:BGI983090 BQE983077:BQE983090 CAA983077:CAA983090 CJW983077:CJW983090 CTS983077:CTS983090 DDO983077:DDO983090 DNK983077:DNK983090 DXG983077:DXG983090 EHC983077:EHC983090 EQY983077:EQY983090 FAU983077:FAU983090 FKQ983077:FKQ983090 FUM983077:FUM983090 GEI983077:GEI983090 GOE983077:GOE983090 GYA983077:GYA983090 HHW983077:HHW983090 HRS983077:HRS983090 IBO983077:IBO983090 ILK983077:ILK983090 IVG983077:IVG983090 JFC983077:JFC983090 JOY983077:JOY983090 JYU983077:JYU983090 KIQ983077:KIQ983090 KSM983077:KSM983090 LCI983077:LCI983090 LME983077:LME983090 LWA983077:LWA983090 MFW983077:MFW983090 MPS983077:MPS983090 MZO983077:MZO983090 NJK983077:NJK983090 NTG983077:NTG983090 ODC983077:ODC983090 OMY983077:OMY983090 OWU983077:OWU983090 PGQ983077:PGQ983090 PQM983077:PQM983090 QAI983077:QAI983090 QKE983077:QKE983090 QUA983077:QUA983090 RDW983077:RDW983090 RNS983077:RNS983090 RXO983077:RXO983090 SHK983077:SHK983090 SRG983077:SRG983090 TBC983077:TBC983090 TKY983077:TKY983090 TUU983077:TUU983090 UEQ983077:UEQ983090 UOM983077:UOM983090 UYI983077:UYI983090 VIE983077:VIE983090 VSA983077:VSA983090 WBW983077:WBW983090 WLS983077:WLS983090 F35" xr:uid="{F1843B70-0F98-4927-A941-943320D7413B}"/>
    <dataValidation allowBlank="1" showInputMessage="1" showErrorMessage="1" prompt="Descrever resumidamente o item de montagem ou instalação especial. Os equipamentos devem ser listados na rubrica específica (máquinas e equipamentos)." sqref="A54:D56 IX54:JA56 ST54:SW56 ACP54:ACS56 AML54:AMO56 AWH54:AWK56 BGD54:BGG56 BPZ54:BQC56 BZV54:BZY56 CJR54:CJU56 CTN54:CTQ56 DDJ54:DDM56 DNF54:DNI56 DXB54:DXE56 EGX54:EHA56 EQT54:EQW56 FAP54:FAS56 FKL54:FKO56 FUH54:FUK56 GED54:GEG56 GNZ54:GOC56 GXV54:GXY56 HHR54:HHU56 HRN54:HRQ56 IBJ54:IBM56 ILF54:ILI56 IVB54:IVE56 JEX54:JFA56 JOT54:JOW56 JYP54:JYS56 KIL54:KIO56 KSH54:KSK56 LCD54:LCG56 LLZ54:LMC56 LVV54:LVY56 MFR54:MFU56 MPN54:MPQ56 MZJ54:MZM56 NJF54:NJI56 NTB54:NTE56 OCX54:ODA56 OMT54:OMW56 OWP54:OWS56 PGL54:PGO56 PQH54:PQK56 QAD54:QAG56 QJZ54:QKC56 QTV54:QTY56 RDR54:RDU56 RNN54:RNQ56 RXJ54:RXM56 SHF54:SHI56 SRB54:SRE56 TAX54:TBA56 TKT54:TKW56 TUP54:TUS56 UEL54:UEO56 UOH54:UOK56 UYD54:UYG56 VHZ54:VIC56 VRV54:VRY56 WBR54:WBU56 WLN54:WLQ56 WVJ54:WVM56 A65592:D65594 IX65592:JA65594 ST65592:SW65594 ACP65592:ACS65594 AML65592:AMO65594 AWH65592:AWK65594 BGD65592:BGG65594 BPZ65592:BQC65594 BZV65592:BZY65594 CJR65592:CJU65594 CTN65592:CTQ65594 DDJ65592:DDM65594 DNF65592:DNI65594 DXB65592:DXE65594 EGX65592:EHA65594 EQT65592:EQW65594 FAP65592:FAS65594 FKL65592:FKO65594 FUH65592:FUK65594 GED65592:GEG65594 GNZ65592:GOC65594 GXV65592:GXY65594 HHR65592:HHU65594 HRN65592:HRQ65594 IBJ65592:IBM65594 ILF65592:ILI65594 IVB65592:IVE65594 JEX65592:JFA65594 JOT65592:JOW65594 JYP65592:JYS65594 KIL65592:KIO65594 KSH65592:KSK65594 LCD65592:LCG65594 LLZ65592:LMC65594 LVV65592:LVY65594 MFR65592:MFU65594 MPN65592:MPQ65594 MZJ65592:MZM65594 NJF65592:NJI65594 NTB65592:NTE65594 OCX65592:ODA65594 OMT65592:OMW65594 OWP65592:OWS65594 PGL65592:PGO65594 PQH65592:PQK65594 QAD65592:QAG65594 QJZ65592:QKC65594 QTV65592:QTY65594 RDR65592:RDU65594 RNN65592:RNQ65594 RXJ65592:RXM65594 SHF65592:SHI65594 SRB65592:SRE65594 TAX65592:TBA65594 TKT65592:TKW65594 TUP65592:TUS65594 UEL65592:UEO65594 UOH65592:UOK65594 UYD65592:UYG65594 VHZ65592:VIC65594 VRV65592:VRY65594 WBR65592:WBU65594 WLN65592:WLQ65594 WVJ65592:WVM65594 A131128:D131130 IX131128:JA131130 ST131128:SW131130 ACP131128:ACS131130 AML131128:AMO131130 AWH131128:AWK131130 BGD131128:BGG131130 BPZ131128:BQC131130 BZV131128:BZY131130 CJR131128:CJU131130 CTN131128:CTQ131130 DDJ131128:DDM131130 DNF131128:DNI131130 DXB131128:DXE131130 EGX131128:EHA131130 EQT131128:EQW131130 FAP131128:FAS131130 FKL131128:FKO131130 FUH131128:FUK131130 GED131128:GEG131130 GNZ131128:GOC131130 GXV131128:GXY131130 HHR131128:HHU131130 HRN131128:HRQ131130 IBJ131128:IBM131130 ILF131128:ILI131130 IVB131128:IVE131130 JEX131128:JFA131130 JOT131128:JOW131130 JYP131128:JYS131130 KIL131128:KIO131130 KSH131128:KSK131130 LCD131128:LCG131130 LLZ131128:LMC131130 LVV131128:LVY131130 MFR131128:MFU131130 MPN131128:MPQ131130 MZJ131128:MZM131130 NJF131128:NJI131130 NTB131128:NTE131130 OCX131128:ODA131130 OMT131128:OMW131130 OWP131128:OWS131130 PGL131128:PGO131130 PQH131128:PQK131130 QAD131128:QAG131130 QJZ131128:QKC131130 QTV131128:QTY131130 RDR131128:RDU131130 RNN131128:RNQ131130 RXJ131128:RXM131130 SHF131128:SHI131130 SRB131128:SRE131130 TAX131128:TBA131130 TKT131128:TKW131130 TUP131128:TUS131130 UEL131128:UEO131130 UOH131128:UOK131130 UYD131128:UYG131130 VHZ131128:VIC131130 VRV131128:VRY131130 WBR131128:WBU131130 WLN131128:WLQ131130 WVJ131128:WVM131130 A196664:D196666 IX196664:JA196666 ST196664:SW196666 ACP196664:ACS196666 AML196664:AMO196666 AWH196664:AWK196666 BGD196664:BGG196666 BPZ196664:BQC196666 BZV196664:BZY196666 CJR196664:CJU196666 CTN196664:CTQ196666 DDJ196664:DDM196666 DNF196664:DNI196666 DXB196664:DXE196666 EGX196664:EHA196666 EQT196664:EQW196666 FAP196664:FAS196666 FKL196664:FKO196666 FUH196664:FUK196666 GED196664:GEG196666 GNZ196664:GOC196666 GXV196664:GXY196666 HHR196664:HHU196666 HRN196664:HRQ196666 IBJ196664:IBM196666 ILF196664:ILI196666 IVB196664:IVE196666 JEX196664:JFA196666 JOT196664:JOW196666 JYP196664:JYS196666 KIL196664:KIO196666 KSH196664:KSK196666 LCD196664:LCG196666 LLZ196664:LMC196666 LVV196664:LVY196666 MFR196664:MFU196666 MPN196664:MPQ196666 MZJ196664:MZM196666 NJF196664:NJI196666 NTB196664:NTE196666 OCX196664:ODA196666 OMT196664:OMW196666 OWP196664:OWS196666 PGL196664:PGO196666 PQH196664:PQK196666 QAD196664:QAG196666 QJZ196664:QKC196666 QTV196664:QTY196666 RDR196664:RDU196666 RNN196664:RNQ196666 RXJ196664:RXM196666 SHF196664:SHI196666 SRB196664:SRE196666 TAX196664:TBA196666 TKT196664:TKW196666 TUP196664:TUS196666 UEL196664:UEO196666 UOH196664:UOK196666 UYD196664:UYG196666 VHZ196664:VIC196666 VRV196664:VRY196666 WBR196664:WBU196666 WLN196664:WLQ196666 WVJ196664:WVM196666 A262200:D262202 IX262200:JA262202 ST262200:SW262202 ACP262200:ACS262202 AML262200:AMO262202 AWH262200:AWK262202 BGD262200:BGG262202 BPZ262200:BQC262202 BZV262200:BZY262202 CJR262200:CJU262202 CTN262200:CTQ262202 DDJ262200:DDM262202 DNF262200:DNI262202 DXB262200:DXE262202 EGX262200:EHA262202 EQT262200:EQW262202 FAP262200:FAS262202 FKL262200:FKO262202 FUH262200:FUK262202 GED262200:GEG262202 GNZ262200:GOC262202 GXV262200:GXY262202 HHR262200:HHU262202 HRN262200:HRQ262202 IBJ262200:IBM262202 ILF262200:ILI262202 IVB262200:IVE262202 JEX262200:JFA262202 JOT262200:JOW262202 JYP262200:JYS262202 KIL262200:KIO262202 KSH262200:KSK262202 LCD262200:LCG262202 LLZ262200:LMC262202 LVV262200:LVY262202 MFR262200:MFU262202 MPN262200:MPQ262202 MZJ262200:MZM262202 NJF262200:NJI262202 NTB262200:NTE262202 OCX262200:ODA262202 OMT262200:OMW262202 OWP262200:OWS262202 PGL262200:PGO262202 PQH262200:PQK262202 QAD262200:QAG262202 QJZ262200:QKC262202 QTV262200:QTY262202 RDR262200:RDU262202 RNN262200:RNQ262202 RXJ262200:RXM262202 SHF262200:SHI262202 SRB262200:SRE262202 TAX262200:TBA262202 TKT262200:TKW262202 TUP262200:TUS262202 UEL262200:UEO262202 UOH262200:UOK262202 UYD262200:UYG262202 VHZ262200:VIC262202 VRV262200:VRY262202 WBR262200:WBU262202 WLN262200:WLQ262202 WVJ262200:WVM262202 A327736:D327738 IX327736:JA327738 ST327736:SW327738 ACP327736:ACS327738 AML327736:AMO327738 AWH327736:AWK327738 BGD327736:BGG327738 BPZ327736:BQC327738 BZV327736:BZY327738 CJR327736:CJU327738 CTN327736:CTQ327738 DDJ327736:DDM327738 DNF327736:DNI327738 DXB327736:DXE327738 EGX327736:EHA327738 EQT327736:EQW327738 FAP327736:FAS327738 FKL327736:FKO327738 FUH327736:FUK327738 GED327736:GEG327738 GNZ327736:GOC327738 GXV327736:GXY327738 HHR327736:HHU327738 HRN327736:HRQ327738 IBJ327736:IBM327738 ILF327736:ILI327738 IVB327736:IVE327738 JEX327736:JFA327738 JOT327736:JOW327738 JYP327736:JYS327738 KIL327736:KIO327738 KSH327736:KSK327738 LCD327736:LCG327738 LLZ327736:LMC327738 LVV327736:LVY327738 MFR327736:MFU327738 MPN327736:MPQ327738 MZJ327736:MZM327738 NJF327736:NJI327738 NTB327736:NTE327738 OCX327736:ODA327738 OMT327736:OMW327738 OWP327736:OWS327738 PGL327736:PGO327738 PQH327736:PQK327738 QAD327736:QAG327738 QJZ327736:QKC327738 QTV327736:QTY327738 RDR327736:RDU327738 RNN327736:RNQ327738 RXJ327736:RXM327738 SHF327736:SHI327738 SRB327736:SRE327738 TAX327736:TBA327738 TKT327736:TKW327738 TUP327736:TUS327738 UEL327736:UEO327738 UOH327736:UOK327738 UYD327736:UYG327738 VHZ327736:VIC327738 VRV327736:VRY327738 WBR327736:WBU327738 WLN327736:WLQ327738 WVJ327736:WVM327738 A393272:D393274 IX393272:JA393274 ST393272:SW393274 ACP393272:ACS393274 AML393272:AMO393274 AWH393272:AWK393274 BGD393272:BGG393274 BPZ393272:BQC393274 BZV393272:BZY393274 CJR393272:CJU393274 CTN393272:CTQ393274 DDJ393272:DDM393274 DNF393272:DNI393274 DXB393272:DXE393274 EGX393272:EHA393274 EQT393272:EQW393274 FAP393272:FAS393274 FKL393272:FKO393274 FUH393272:FUK393274 GED393272:GEG393274 GNZ393272:GOC393274 GXV393272:GXY393274 HHR393272:HHU393274 HRN393272:HRQ393274 IBJ393272:IBM393274 ILF393272:ILI393274 IVB393272:IVE393274 JEX393272:JFA393274 JOT393272:JOW393274 JYP393272:JYS393274 KIL393272:KIO393274 KSH393272:KSK393274 LCD393272:LCG393274 LLZ393272:LMC393274 LVV393272:LVY393274 MFR393272:MFU393274 MPN393272:MPQ393274 MZJ393272:MZM393274 NJF393272:NJI393274 NTB393272:NTE393274 OCX393272:ODA393274 OMT393272:OMW393274 OWP393272:OWS393274 PGL393272:PGO393274 PQH393272:PQK393274 QAD393272:QAG393274 QJZ393272:QKC393274 QTV393272:QTY393274 RDR393272:RDU393274 RNN393272:RNQ393274 RXJ393272:RXM393274 SHF393272:SHI393274 SRB393272:SRE393274 TAX393272:TBA393274 TKT393272:TKW393274 TUP393272:TUS393274 UEL393272:UEO393274 UOH393272:UOK393274 UYD393272:UYG393274 VHZ393272:VIC393274 VRV393272:VRY393274 WBR393272:WBU393274 WLN393272:WLQ393274 WVJ393272:WVM393274 A458808:D458810 IX458808:JA458810 ST458808:SW458810 ACP458808:ACS458810 AML458808:AMO458810 AWH458808:AWK458810 BGD458808:BGG458810 BPZ458808:BQC458810 BZV458808:BZY458810 CJR458808:CJU458810 CTN458808:CTQ458810 DDJ458808:DDM458810 DNF458808:DNI458810 DXB458808:DXE458810 EGX458808:EHA458810 EQT458808:EQW458810 FAP458808:FAS458810 FKL458808:FKO458810 FUH458808:FUK458810 GED458808:GEG458810 GNZ458808:GOC458810 GXV458808:GXY458810 HHR458808:HHU458810 HRN458808:HRQ458810 IBJ458808:IBM458810 ILF458808:ILI458810 IVB458808:IVE458810 JEX458808:JFA458810 JOT458808:JOW458810 JYP458808:JYS458810 KIL458808:KIO458810 KSH458808:KSK458810 LCD458808:LCG458810 LLZ458808:LMC458810 LVV458808:LVY458810 MFR458808:MFU458810 MPN458808:MPQ458810 MZJ458808:MZM458810 NJF458808:NJI458810 NTB458808:NTE458810 OCX458808:ODA458810 OMT458808:OMW458810 OWP458808:OWS458810 PGL458808:PGO458810 PQH458808:PQK458810 QAD458808:QAG458810 QJZ458808:QKC458810 QTV458808:QTY458810 RDR458808:RDU458810 RNN458808:RNQ458810 RXJ458808:RXM458810 SHF458808:SHI458810 SRB458808:SRE458810 TAX458808:TBA458810 TKT458808:TKW458810 TUP458808:TUS458810 UEL458808:UEO458810 UOH458808:UOK458810 UYD458808:UYG458810 VHZ458808:VIC458810 VRV458808:VRY458810 WBR458808:WBU458810 WLN458808:WLQ458810 WVJ458808:WVM458810 A524344:D524346 IX524344:JA524346 ST524344:SW524346 ACP524344:ACS524346 AML524344:AMO524346 AWH524344:AWK524346 BGD524344:BGG524346 BPZ524344:BQC524346 BZV524344:BZY524346 CJR524344:CJU524346 CTN524344:CTQ524346 DDJ524344:DDM524346 DNF524344:DNI524346 DXB524344:DXE524346 EGX524344:EHA524346 EQT524344:EQW524346 FAP524344:FAS524346 FKL524344:FKO524346 FUH524344:FUK524346 GED524344:GEG524346 GNZ524344:GOC524346 GXV524344:GXY524346 HHR524344:HHU524346 HRN524344:HRQ524346 IBJ524344:IBM524346 ILF524344:ILI524346 IVB524344:IVE524346 JEX524344:JFA524346 JOT524344:JOW524346 JYP524344:JYS524346 KIL524344:KIO524346 KSH524344:KSK524346 LCD524344:LCG524346 LLZ524344:LMC524346 LVV524344:LVY524346 MFR524344:MFU524346 MPN524344:MPQ524346 MZJ524344:MZM524346 NJF524344:NJI524346 NTB524344:NTE524346 OCX524344:ODA524346 OMT524344:OMW524346 OWP524344:OWS524346 PGL524344:PGO524346 PQH524344:PQK524346 QAD524344:QAG524346 QJZ524344:QKC524346 QTV524344:QTY524346 RDR524344:RDU524346 RNN524344:RNQ524346 RXJ524344:RXM524346 SHF524344:SHI524346 SRB524344:SRE524346 TAX524344:TBA524346 TKT524344:TKW524346 TUP524344:TUS524346 UEL524344:UEO524346 UOH524344:UOK524346 UYD524344:UYG524346 VHZ524344:VIC524346 VRV524344:VRY524346 WBR524344:WBU524346 WLN524344:WLQ524346 WVJ524344:WVM524346 A589880:D589882 IX589880:JA589882 ST589880:SW589882 ACP589880:ACS589882 AML589880:AMO589882 AWH589880:AWK589882 BGD589880:BGG589882 BPZ589880:BQC589882 BZV589880:BZY589882 CJR589880:CJU589882 CTN589880:CTQ589882 DDJ589880:DDM589882 DNF589880:DNI589882 DXB589880:DXE589882 EGX589880:EHA589882 EQT589880:EQW589882 FAP589880:FAS589882 FKL589880:FKO589882 FUH589880:FUK589882 GED589880:GEG589882 GNZ589880:GOC589882 GXV589880:GXY589882 HHR589880:HHU589882 HRN589880:HRQ589882 IBJ589880:IBM589882 ILF589880:ILI589882 IVB589880:IVE589882 JEX589880:JFA589882 JOT589880:JOW589882 JYP589880:JYS589882 KIL589880:KIO589882 KSH589880:KSK589882 LCD589880:LCG589882 LLZ589880:LMC589882 LVV589880:LVY589882 MFR589880:MFU589882 MPN589880:MPQ589882 MZJ589880:MZM589882 NJF589880:NJI589882 NTB589880:NTE589882 OCX589880:ODA589882 OMT589880:OMW589882 OWP589880:OWS589882 PGL589880:PGO589882 PQH589880:PQK589882 QAD589880:QAG589882 QJZ589880:QKC589882 QTV589880:QTY589882 RDR589880:RDU589882 RNN589880:RNQ589882 RXJ589880:RXM589882 SHF589880:SHI589882 SRB589880:SRE589882 TAX589880:TBA589882 TKT589880:TKW589882 TUP589880:TUS589882 UEL589880:UEO589882 UOH589880:UOK589882 UYD589880:UYG589882 VHZ589880:VIC589882 VRV589880:VRY589882 WBR589880:WBU589882 WLN589880:WLQ589882 WVJ589880:WVM589882 A655416:D655418 IX655416:JA655418 ST655416:SW655418 ACP655416:ACS655418 AML655416:AMO655418 AWH655416:AWK655418 BGD655416:BGG655418 BPZ655416:BQC655418 BZV655416:BZY655418 CJR655416:CJU655418 CTN655416:CTQ655418 DDJ655416:DDM655418 DNF655416:DNI655418 DXB655416:DXE655418 EGX655416:EHA655418 EQT655416:EQW655418 FAP655416:FAS655418 FKL655416:FKO655418 FUH655416:FUK655418 GED655416:GEG655418 GNZ655416:GOC655418 GXV655416:GXY655418 HHR655416:HHU655418 HRN655416:HRQ655418 IBJ655416:IBM655418 ILF655416:ILI655418 IVB655416:IVE655418 JEX655416:JFA655418 JOT655416:JOW655418 JYP655416:JYS655418 KIL655416:KIO655418 KSH655416:KSK655418 LCD655416:LCG655418 LLZ655416:LMC655418 LVV655416:LVY655418 MFR655416:MFU655418 MPN655416:MPQ655418 MZJ655416:MZM655418 NJF655416:NJI655418 NTB655416:NTE655418 OCX655416:ODA655418 OMT655416:OMW655418 OWP655416:OWS655418 PGL655416:PGO655418 PQH655416:PQK655418 QAD655416:QAG655418 QJZ655416:QKC655418 QTV655416:QTY655418 RDR655416:RDU655418 RNN655416:RNQ655418 RXJ655416:RXM655418 SHF655416:SHI655418 SRB655416:SRE655418 TAX655416:TBA655418 TKT655416:TKW655418 TUP655416:TUS655418 UEL655416:UEO655418 UOH655416:UOK655418 UYD655416:UYG655418 VHZ655416:VIC655418 VRV655416:VRY655418 WBR655416:WBU655418 WLN655416:WLQ655418 WVJ655416:WVM655418 A720952:D720954 IX720952:JA720954 ST720952:SW720954 ACP720952:ACS720954 AML720952:AMO720954 AWH720952:AWK720954 BGD720952:BGG720954 BPZ720952:BQC720954 BZV720952:BZY720954 CJR720952:CJU720954 CTN720952:CTQ720954 DDJ720952:DDM720954 DNF720952:DNI720954 DXB720952:DXE720954 EGX720952:EHA720954 EQT720952:EQW720954 FAP720952:FAS720954 FKL720952:FKO720954 FUH720952:FUK720954 GED720952:GEG720954 GNZ720952:GOC720954 GXV720952:GXY720954 HHR720952:HHU720954 HRN720952:HRQ720954 IBJ720952:IBM720954 ILF720952:ILI720954 IVB720952:IVE720954 JEX720952:JFA720954 JOT720952:JOW720954 JYP720952:JYS720954 KIL720952:KIO720954 KSH720952:KSK720954 LCD720952:LCG720954 LLZ720952:LMC720954 LVV720952:LVY720954 MFR720952:MFU720954 MPN720952:MPQ720954 MZJ720952:MZM720954 NJF720952:NJI720954 NTB720952:NTE720954 OCX720952:ODA720954 OMT720952:OMW720954 OWP720952:OWS720954 PGL720952:PGO720954 PQH720952:PQK720954 QAD720952:QAG720954 QJZ720952:QKC720954 QTV720952:QTY720954 RDR720952:RDU720954 RNN720952:RNQ720954 RXJ720952:RXM720954 SHF720952:SHI720954 SRB720952:SRE720954 TAX720952:TBA720954 TKT720952:TKW720954 TUP720952:TUS720954 UEL720952:UEO720954 UOH720952:UOK720954 UYD720952:UYG720954 VHZ720952:VIC720954 VRV720952:VRY720954 WBR720952:WBU720954 WLN720952:WLQ720954 WVJ720952:WVM720954 A786488:D786490 IX786488:JA786490 ST786488:SW786490 ACP786488:ACS786490 AML786488:AMO786490 AWH786488:AWK786490 BGD786488:BGG786490 BPZ786488:BQC786490 BZV786488:BZY786490 CJR786488:CJU786490 CTN786488:CTQ786490 DDJ786488:DDM786490 DNF786488:DNI786490 DXB786488:DXE786490 EGX786488:EHA786490 EQT786488:EQW786490 FAP786488:FAS786490 FKL786488:FKO786490 FUH786488:FUK786490 GED786488:GEG786490 GNZ786488:GOC786490 GXV786488:GXY786490 HHR786488:HHU786490 HRN786488:HRQ786490 IBJ786488:IBM786490 ILF786488:ILI786490 IVB786488:IVE786490 JEX786488:JFA786490 JOT786488:JOW786490 JYP786488:JYS786490 KIL786488:KIO786490 KSH786488:KSK786490 LCD786488:LCG786490 LLZ786488:LMC786490 LVV786488:LVY786490 MFR786488:MFU786490 MPN786488:MPQ786490 MZJ786488:MZM786490 NJF786488:NJI786490 NTB786488:NTE786490 OCX786488:ODA786490 OMT786488:OMW786490 OWP786488:OWS786490 PGL786488:PGO786490 PQH786488:PQK786490 QAD786488:QAG786490 QJZ786488:QKC786490 QTV786488:QTY786490 RDR786488:RDU786490 RNN786488:RNQ786490 RXJ786488:RXM786490 SHF786488:SHI786490 SRB786488:SRE786490 TAX786488:TBA786490 TKT786488:TKW786490 TUP786488:TUS786490 UEL786488:UEO786490 UOH786488:UOK786490 UYD786488:UYG786490 VHZ786488:VIC786490 VRV786488:VRY786490 WBR786488:WBU786490 WLN786488:WLQ786490 WVJ786488:WVM786490 A852024:D852026 IX852024:JA852026 ST852024:SW852026 ACP852024:ACS852026 AML852024:AMO852026 AWH852024:AWK852026 BGD852024:BGG852026 BPZ852024:BQC852026 BZV852024:BZY852026 CJR852024:CJU852026 CTN852024:CTQ852026 DDJ852024:DDM852026 DNF852024:DNI852026 DXB852024:DXE852026 EGX852024:EHA852026 EQT852024:EQW852026 FAP852024:FAS852026 FKL852024:FKO852026 FUH852024:FUK852026 GED852024:GEG852026 GNZ852024:GOC852026 GXV852024:GXY852026 HHR852024:HHU852026 HRN852024:HRQ852026 IBJ852024:IBM852026 ILF852024:ILI852026 IVB852024:IVE852026 JEX852024:JFA852026 JOT852024:JOW852026 JYP852024:JYS852026 KIL852024:KIO852026 KSH852024:KSK852026 LCD852024:LCG852026 LLZ852024:LMC852026 LVV852024:LVY852026 MFR852024:MFU852026 MPN852024:MPQ852026 MZJ852024:MZM852026 NJF852024:NJI852026 NTB852024:NTE852026 OCX852024:ODA852026 OMT852024:OMW852026 OWP852024:OWS852026 PGL852024:PGO852026 PQH852024:PQK852026 QAD852024:QAG852026 QJZ852024:QKC852026 QTV852024:QTY852026 RDR852024:RDU852026 RNN852024:RNQ852026 RXJ852024:RXM852026 SHF852024:SHI852026 SRB852024:SRE852026 TAX852024:TBA852026 TKT852024:TKW852026 TUP852024:TUS852026 UEL852024:UEO852026 UOH852024:UOK852026 UYD852024:UYG852026 VHZ852024:VIC852026 VRV852024:VRY852026 WBR852024:WBU852026 WLN852024:WLQ852026 WVJ852024:WVM852026 A917560:D917562 IX917560:JA917562 ST917560:SW917562 ACP917560:ACS917562 AML917560:AMO917562 AWH917560:AWK917562 BGD917560:BGG917562 BPZ917560:BQC917562 BZV917560:BZY917562 CJR917560:CJU917562 CTN917560:CTQ917562 DDJ917560:DDM917562 DNF917560:DNI917562 DXB917560:DXE917562 EGX917560:EHA917562 EQT917560:EQW917562 FAP917560:FAS917562 FKL917560:FKO917562 FUH917560:FUK917562 GED917560:GEG917562 GNZ917560:GOC917562 GXV917560:GXY917562 HHR917560:HHU917562 HRN917560:HRQ917562 IBJ917560:IBM917562 ILF917560:ILI917562 IVB917560:IVE917562 JEX917560:JFA917562 JOT917560:JOW917562 JYP917560:JYS917562 KIL917560:KIO917562 KSH917560:KSK917562 LCD917560:LCG917562 LLZ917560:LMC917562 LVV917560:LVY917562 MFR917560:MFU917562 MPN917560:MPQ917562 MZJ917560:MZM917562 NJF917560:NJI917562 NTB917560:NTE917562 OCX917560:ODA917562 OMT917560:OMW917562 OWP917560:OWS917562 PGL917560:PGO917562 PQH917560:PQK917562 QAD917560:QAG917562 QJZ917560:QKC917562 QTV917560:QTY917562 RDR917560:RDU917562 RNN917560:RNQ917562 RXJ917560:RXM917562 SHF917560:SHI917562 SRB917560:SRE917562 TAX917560:TBA917562 TKT917560:TKW917562 TUP917560:TUS917562 UEL917560:UEO917562 UOH917560:UOK917562 UYD917560:UYG917562 VHZ917560:VIC917562 VRV917560:VRY917562 WBR917560:WBU917562 WLN917560:WLQ917562 WVJ917560:WVM917562 A983096:D983098 IX983096:JA983098 ST983096:SW983098 ACP983096:ACS983098 AML983096:AMO983098 AWH983096:AWK983098 BGD983096:BGG983098 BPZ983096:BQC983098 BZV983096:BZY983098 CJR983096:CJU983098 CTN983096:CTQ983098 DDJ983096:DDM983098 DNF983096:DNI983098 DXB983096:DXE983098 EGX983096:EHA983098 EQT983096:EQW983098 FAP983096:FAS983098 FKL983096:FKO983098 FUH983096:FUK983098 GED983096:GEG983098 GNZ983096:GOC983098 GXV983096:GXY983098 HHR983096:HHU983098 HRN983096:HRQ983098 IBJ983096:IBM983098 ILF983096:ILI983098 IVB983096:IVE983098 JEX983096:JFA983098 JOT983096:JOW983098 JYP983096:JYS983098 KIL983096:KIO983098 KSH983096:KSK983098 LCD983096:LCG983098 LLZ983096:LMC983098 LVV983096:LVY983098 MFR983096:MFU983098 MPN983096:MPQ983098 MZJ983096:MZM983098 NJF983096:NJI983098 NTB983096:NTE983098 OCX983096:ODA983098 OMT983096:OMW983098 OWP983096:OWS983098 PGL983096:PGO983098 PQH983096:PQK983098 QAD983096:QAG983098 QJZ983096:QKC983098 QTV983096:QTY983098 RDR983096:RDU983098 RNN983096:RNQ983098 RXJ983096:RXM983098 SHF983096:SHI983098 SRB983096:SRE983098 TAX983096:TBA983098 TKT983096:TKW983098 TUP983096:TUS983098 UEL983096:UEO983098 UOH983096:UOK983098 UYD983096:UYG983098 VHZ983096:VIC983098 VRV983096:VRY983098 WBR983096:WBU983098 WLN983096:WLQ983098 WVJ983096:WVM983098" xr:uid="{16408C64-CD98-46F1-9EDE-9374E3E78870}"/>
    <dataValidation allowBlank="1" showInputMessage="1" showErrorMessage="1" prompt="Procure separar os equipamentos dos demais itens de instalação. As máquinas e equipamentos podem ser lançados na rubrica específica (Máquinas e Equipamentos)." sqref="WVN983085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E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E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E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E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E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E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E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E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E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E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E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E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E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E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E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xr:uid="{A0165B3F-BA5E-45A4-A616-E017097221F7}"/>
    <dataValidation allowBlank="1" showInputMessage="1" showErrorMessage="1" prompt="Indique a unidade" sqref="B166:B169 IY166:IY169 SU166:SU169 ACQ166:ACQ169 AMM166:AMM169 AWI166:AWI169 BGE166:BGE169 BQA166:BQA169 BZW166:BZW169 CJS166:CJS169 CTO166:CTO169 DDK166:DDK169 DNG166:DNG169 DXC166:DXC169 EGY166:EGY169 EQU166:EQU169 FAQ166:FAQ169 FKM166:FKM169 FUI166:FUI169 GEE166:GEE169 GOA166:GOA169 GXW166:GXW169 HHS166:HHS169 HRO166:HRO169 IBK166:IBK169 ILG166:ILG169 IVC166:IVC169 JEY166:JEY169 JOU166:JOU169 JYQ166:JYQ169 KIM166:KIM169 KSI166:KSI169 LCE166:LCE169 LMA166:LMA169 LVW166:LVW169 MFS166:MFS169 MPO166:MPO169 MZK166:MZK169 NJG166:NJG169 NTC166:NTC169 OCY166:OCY169 OMU166:OMU169 OWQ166:OWQ169 PGM166:PGM169 PQI166:PQI169 QAE166:QAE169 QKA166:QKA169 QTW166:QTW169 RDS166:RDS169 RNO166:RNO169 RXK166:RXK169 SHG166:SHG169 SRC166:SRC169 TAY166:TAY169 TKU166:TKU169 TUQ166:TUQ169 UEM166:UEM169 UOI166:UOI169 UYE166:UYE169 VIA166:VIA169 VRW166:VRW169 WBS166:WBS169 WLO166:WLO169 WVK166:WVK169 B65702:B65705 IY65702:IY65705 SU65702:SU65705 ACQ65702:ACQ65705 AMM65702:AMM65705 AWI65702:AWI65705 BGE65702:BGE65705 BQA65702:BQA65705 BZW65702:BZW65705 CJS65702:CJS65705 CTO65702:CTO65705 DDK65702:DDK65705 DNG65702:DNG65705 DXC65702:DXC65705 EGY65702:EGY65705 EQU65702:EQU65705 FAQ65702:FAQ65705 FKM65702:FKM65705 FUI65702:FUI65705 GEE65702:GEE65705 GOA65702:GOA65705 GXW65702:GXW65705 HHS65702:HHS65705 HRO65702:HRO65705 IBK65702:IBK65705 ILG65702:ILG65705 IVC65702:IVC65705 JEY65702:JEY65705 JOU65702:JOU65705 JYQ65702:JYQ65705 KIM65702:KIM65705 KSI65702:KSI65705 LCE65702:LCE65705 LMA65702:LMA65705 LVW65702:LVW65705 MFS65702:MFS65705 MPO65702:MPO65705 MZK65702:MZK65705 NJG65702:NJG65705 NTC65702:NTC65705 OCY65702:OCY65705 OMU65702:OMU65705 OWQ65702:OWQ65705 PGM65702:PGM65705 PQI65702:PQI65705 QAE65702:QAE65705 QKA65702:QKA65705 QTW65702:QTW65705 RDS65702:RDS65705 RNO65702:RNO65705 RXK65702:RXK65705 SHG65702:SHG65705 SRC65702:SRC65705 TAY65702:TAY65705 TKU65702:TKU65705 TUQ65702:TUQ65705 UEM65702:UEM65705 UOI65702:UOI65705 UYE65702:UYE65705 VIA65702:VIA65705 VRW65702:VRW65705 WBS65702:WBS65705 WLO65702:WLO65705 WVK65702:WVK65705 B131238:B131241 IY131238:IY131241 SU131238:SU131241 ACQ131238:ACQ131241 AMM131238:AMM131241 AWI131238:AWI131241 BGE131238:BGE131241 BQA131238:BQA131241 BZW131238:BZW131241 CJS131238:CJS131241 CTO131238:CTO131241 DDK131238:DDK131241 DNG131238:DNG131241 DXC131238:DXC131241 EGY131238:EGY131241 EQU131238:EQU131241 FAQ131238:FAQ131241 FKM131238:FKM131241 FUI131238:FUI131241 GEE131238:GEE131241 GOA131238:GOA131241 GXW131238:GXW131241 HHS131238:HHS131241 HRO131238:HRO131241 IBK131238:IBK131241 ILG131238:ILG131241 IVC131238:IVC131241 JEY131238:JEY131241 JOU131238:JOU131241 JYQ131238:JYQ131241 KIM131238:KIM131241 KSI131238:KSI131241 LCE131238:LCE131241 LMA131238:LMA131241 LVW131238:LVW131241 MFS131238:MFS131241 MPO131238:MPO131241 MZK131238:MZK131241 NJG131238:NJG131241 NTC131238:NTC131241 OCY131238:OCY131241 OMU131238:OMU131241 OWQ131238:OWQ131241 PGM131238:PGM131241 PQI131238:PQI131241 QAE131238:QAE131241 QKA131238:QKA131241 QTW131238:QTW131241 RDS131238:RDS131241 RNO131238:RNO131241 RXK131238:RXK131241 SHG131238:SHG131241 SRC131238:SRC131241 TAY131238:TAY131241 TKU131238:TKU131241 TUQ131238:TUQ131241 UEM131238:UEM131241 UOI131238:UOI131241 UYE131238:UYE131241 VIA131238:VIA131241 VRW131238:VRW131241 WBS131238:WBS131241 WLO131238:WLO131241 WVK131238:WVK131241 B196774:B196777 IY196774:IY196777 SU196774:SU196777 ACQ196774:ACQ196777 AMM196774:AMM196777 AWI196774:AWI196777 BGE196774:BGE196777 BQA196774:BQA196777 BZW196774:BZW196777 CJS196774:CJS196777 CTO196774:CTO196777 DDK196774:DDK196777 DNG196774:DNG196777 DXC196774:DXC196777 EGY196774:EGY196777 EQU196774:EQU196777 FAQ196774:FAQ196777 FKM196774:FKM196777 FUI196774:FUI196777 GEE196774:GEE196777 GOA196774:GOA196777 GXW196774:GXW196777 HHS196774:HHS196777 HRO196774:HRO196777 IBK196774:IBK196777 ILG196774:ILG196777 IVC196774:IVC196777 JEY196774:JEY196777 JOU196774:JOU196777 JYQ196774:JYQ196777 KIM196774:KIM196777 KSI196774:KSI196777 LCE196774:LCE196777 LMA196774:LMA196777 LVW196774:LVW196777 MFS196774:MFS196777 MPO196774:MPO196777 MZK196774:MZK196777 NJG196774:NJG196777 NTC196774:NTC196777 OCY196774:OCY196777 OMU196774:OMU196777 OWQ196774:OWQ196777 PGM196774:PGM196777 PQI196774:PQI196777 QAE196774:QAE196777 QKA196774:QKA196777 QTW196774:QTW196777 RDS196774:RDS196777 RNO196774:RNO196777 RXK196774:RXK196777 SHG196774:SHG196777 SRC196774:SRC196777 TAY196774:TAY196777 TKU196774:TKU196777 TUQ196774:TUQ196777 UEM196774:UEM196777 UOI196774:UOI196777 UYE196774:UYE196777 VIA196774:VIA196777 VRW196774:VRW196777 WBS196774:WBS196777 WLO196774:WLO196777 WVK196774:WVK196777 B262310:B262313 IY262310:IY262313 SU262310:SU262313 ACQ262310:ACQ262313 AMM262310:AMM262313 AWI262310:AWI262313 BGE262310:BGE262313 BQA262310:BQA262313 BZW262310:BZW262313 CJS262310:CJS262313 CTO262310:CTO262313 DDK262310:DDK262313 DNG262310:DNG262313 DXC262310:DXC262313 EGY262310:EGY262313 EQU262310:EQU262313 FAQ262310:FAQ262313 FKM262310:FKM262313 FUI262310:FUI262313 GEE262310:GEE262313 GOA262310:GOA262313 GXW262310:GXW262313 HHS262310:HHS262313 HRO262310:HRO262313 IBK262310:IBK262313 ILG262310:ILG262313 IVC262310:IVC262313 JEY262310:JEY262313 JOU262310:JOU262313 JYQ262310:JYQ262313 KIM262310:KIM262313 KSI262310:KSI262313 LCE262310:LCE262313 LMA262310:LMA262313 LVW262310:LVW262313 MFS262310:MFS262313 MPO262310:MPO262313 MZK262310:MZK262313 NJG262310:NJG262313 NTC262310:NTC262313 OCY262310:OCY262313 OMU262310:OMU262313 OWQ262310:OWQ262313 PGM262310:PGM262313 PQI262310:PQI262313 QAE262310:QAE262313 QKA262310:QKA262313 QTW262310:QTW262313 RDS262310:RDS262313 RNO262310:RNO262313 RXK262310:RXK262313 SHG262310:SHG262313 SRC262310:SRC262313 TAY262310:TAY262313 TKU262310:TKU262313 TUQ262310:TUQ262313 UEM262310:UEM262313 UOI262310:UOI262313 UYE262310:UYE262313 VIA262310:VIA262313 VRW262310:VRW262313 WBS262310:WBS262313 WLO262310:WLO262313 WVK262310:WVK262313 B327846:B327849 IY327846:IY327849 SU327846:SU327849 ACQ327846:ACQ327849 AMM327846:AMM327849 AWI327846:AWI327849 BGE327846:BGE327849 BQA327846:BQA327849 BZW327846:BZW327849 CJS327846:CJS327849 CTO327846:CTO327849 DDK327846:DDK327849 DNG327846:DNG327849 DXC327846:DXC327849 EGY327846:EGY327849 EQU327846:EQU327849 FAQ327846:FAQ327849 FKM327846:FKM327849 FUI327846:FUI327849 GEE327846:GEE327849 GOA327846:GOA327849 GXW327846:GXW327849 HHS327846:HHS327849 HRO327846:HRO327849 IBK327846:IBK327849 ILG327846:ILG327849 IVC327846:IVC327849 JEY327846:JEY327849 JOU327846:JOU327849 JYQ327846:JYQ327849 KIM327846:KIM327849 KSI327846:KSI327849 LCE327846:LCE327849 LMA327846:LMA327849 LVW327846:LVW327849 MFS327846:MFS327849 MPO327846:MPO327849 MZK327846:MZK327849 NJG327846:NJG327849 NTC327846:NTC327849 OCY327846:OCY327849 OMU327846:OMU327849 OWQ327846:OWQ327849 PGM327846:PGM327849 PQI327846:PQI327849 QAE327846:QAE327849 QKA327846:QKA327849 QTW327846:QTW327849 RDS327846:RDS327849 RNO327846:RNO327849 RXK327846:RXK327849 SHG327846:SHG327849 SRC327846:SRC327849 TAY327846:TAY327849 TKU327846:TKU327849 TUQ327846:TUQ327849 UEM327846:UEM327849 UOI327846:UOI327849 UYE327846:UYE327849 VIA327846:VIA327849 VRW327846:VRW327849 WBS327846:WBS327849 WLO327846:WLO327849 WVK327846:WVK327849 B393382:B393385 IY393382:IY393385 SU393382:SU393385 ACQ393382:ACQ393385 AMM393382:AMM393385 AWI393382:AWI393385 BGE393382:BGE393385 BQA393382:BQA393385 BZW393382:BZW393385 CJS393382:CJS393385 CTO393382:CTO393385 DDK393382:DDK393385 DNG393382:DNG393385 DXC393382:DXC393385 EGY393382:EGY393385 EQU393382:EQU393385 FAQ393382:FAQ393385 FKM393382:FKM393385 FUI393382:FUI393385 GEE393382:GEE393385 GOA393382:GOA393385 GXW393382:GXW393385 HHS393382:HHS393385 HRO393382:HRO393385 IBK393382:IBK393385 ILG393382:ILG393385 IVC393382:IVC393385 JEY393382:JEY393385 JOU393382:JOU393385 JYQ393382:JYQ393385 KIM393382:KIM393385 KSI393382:KSI393385 LCE393382:LCE393385 LMA393382:LMA393385 LVW393382:LVW393385 MFS393382:MFS393385 MPO393382:MPO393385 MZK393382:MZK393385 NJG393382:NJG393385 NTC393382:NTC393385 OCY393382:OCY393385 OMU393382:OMU393385 OWQ393382:OWQ393385 PGM393382:PGM393385 PQI393382:PQI393385 QAE393382:QAE393385 QKA393382:QKA393385 QTW393382:QTW393385 RDS393382:RDS393385 RNO393382:RNO393385 RXK393382:RXK393385 SHG393382:SHG393385 SRC393382:SRC393385 TAY393382:TAY393385 TKU393382:TKU393385 TUQ393382:TUQ393385 UEM393382:UEM393385 UOI393382:UOI393385 UYE393382:UYE393385 VIA393382:VIA393385 VRW393382:VRW393385 WBS393382:WBS393385 WLO393382:WLO393385 WVK393382:WVK393385 B458918:B458921 IY458918:IY458921 SU458918:SU458921 ACQ458918:ACQ458921 AMM458918:AMM458921 AWI458918:AWI458921 BGE458918:BGE458921 BQA458918:BQA458921 BZW458918:BZW458921 CJS458918:CJS458921 CTO458918:CTO458921 DDK458918:DDK458921 DNG458918:DNG458921 DXC458918:DXC458921 EGY458918:EGY458921 EQU458918:EQU458921 FAQ458918:FAQ458921 FKM458918:FKM458921 FUI458918:FUI458921 GEE458918:GEE458921 GOA458918:GOA458921 GXW458918:GXW458921 HHS458918:HHS458921 HRO458918:HRO458921 IBK458918:IBK458921 ILG458918:ILG458921 IVC458918:IVC458921 JEY458918:JEY458921 JOU458918:JOU458921 JYQ458918:JYQ458921 KIM458918:KIM458921 KSI458918:KSI458921 LCE458918:LCE458921 LMA458918:LMA458921 LVW458918:LVW458921 MFS458918:MFS458921 MPO458918:MPO458921 MZK458918:MZK458921 NJG458918:NJG458921 NTC458918:NTC458921 OCY458918:OCY458921 OMU458918:OMU458921 OWQ458918:OWQ458921 PGM458918:PGM458921 PQI458918:PQI458921 QAE458918:QAE458921 QKA458918:QKA458921 QTW458918:QTW458921 RDS458918:RDS458921 RNO458918:RNO458921 RXK458918:RXK458921 SHG458918:SHG458921 SRC458918:SRC458921 TAY458918:TAY458921 TKU458918:TKU458921 TUQ458918:TUQ458921 UEM458918:UEM458921 UOI458918:UOI458921 UYE458918:UYE458921 VIA458918:VIA458921 VRW458918:VRW458921 WBS458918:WBS458921 WLO458918:WLO458921 WVK458918:WVK458921 B524454:B524457 IY524454:IY524457 SU524454:SU524457 ACQ524454:ACQ524457 AMM524454:AMM524457 AWI524454:AWI524457 BGE524454:BGE524457 BQA524454:BQA524457 BZW524454:BZW524457 CJS524454:CJS524457 CTO524454:CTO524457 DDK524454:DDK524457 DNG524454:DNG524457 DXC524454:DXC524457 EGY524454:EGY524457 EQU524454:EQU524457 FAQ524454:FAQ524457 FKM524454:FKM524457 FUI524454:FUI524457 GEE524454:GEE524457 GOA524454:GOA524457 GXW524454:GXW524457 HHS524454:HHS524457 HRO524454:HRO524457 IBK524454:IBK524457 ILG524454:ILG524457 IVC524454:IVC524457 JEY524454:JEY524457 JOU524454:JOU524457 JYQ524454:JYQ524457 KIM524454:KIM524457 KSI524454:KSI524457 LCE524454:LCE524457 LMA524454:LMA524457 LVW524454:LVW524457 MFS524454:MFS524457 MPO524454:MPO524457 MZK524454:MZK524457 NJG524454:NJG524457 NTC524454:NTC524457 OCY524454:OCY524457 OMU524454:OMU524457 OWQ524454:OWQ524457 PGM524454:PGM524457 PQI524454:PQI524457 QAE524454:QAE524457 QKA524454:QKA524457 QTW524454:QTW524457 RDS524454:RDS524457 RNO524454:RNO524457 RXK524454:RXK524457 SHG524454:SHG524457 SRC524454:SRC524457 TAY524454:TAY524457 TKU524454:TKU524457 TUQ524454:TUQ524457 UEM524454:UEM524457 UOI524454:UOI524457 UYE524454:UYE524457 VIA524454:VIA524457 VRW524454:VRW524457 WBS524454:WBS524457 WLO524454:WLO524457 WVK524454:WVK524457 B589990:B589993 IY589990:IY589993 SU589990:SU589993 ACQ589990:ACQ589993 AMM589990:AMM589993 AWI589990:AWI589993 BGE589990:BGE589993 BQA589990:BQA589993 BZW589990:BZW589993 CJS589990:CJS589993 CTO589990:CTO589993 DDK589990:DDK589993 DNG589990:DNG589993 DXC589990:DXC589993 EGY589990:EGY589993 EQU589990:EQU589993 FAQ589990:FAQ589993 FKM589990:FKM589993 FUI589990:FUI589993 GEE589990:GEE589993 GOA589990:GOA589993 GXW589990:GXW589993 HHS589990:HHS589993 HRO589990:HRO589993 IBK589990:IBK589993 ILG589990:ILG589993 IVC589990:IVC589993 JEY589990:JEY589993 JOU589990:JOU589993 JYQ589990:JYQ589993 KIM589990:KIM589993 KSI589990:KSI589993 LCE589990:LCE589993 LMA589990:LMA589993 LVW589990:LVW589993 MFS589990:MFS589993 MPO589990:MPO589993 MZK589990:MZK589993 NJG589990:NJG589993 NTC589990:NTC589993 OCY589990:OCY589993 OMU589990:OMU589993 OWQ589990:OWQ589993 PGM589990:PGM589993 PQI589990:PQI589993 QAE589990:QAE589993 QKA589990:QKA589993 QTW589990:QTW589993 RDS589990:RDS589993 RNO589990:RNO589993 RXK589990:RXK589993 SHG589990:SHG589993 SRC589990:SRC589993 TAY589990:TAY589993 TKU589990:TKU589993 TUQ589990:TUQ589993 UEM589990:UEM589993 UOI589990:UOI589993 UYE589990:UYE589993 VIA589990:VIA589993 VRW589990:VRW589993 WBS589990:WBS589993 WLO589990:WLO589993 WVK589990:WVK589993 B655526:B655529 IY655526:IY655529 SU655526:SU655529 ACQ655526:ACQ655529 AMM655526:AMM655529 AWI655526:AWI655529 BGE655526:BGE655529 BQA655526:BQA655529 BZW655526:BZW655529 CJS655526:CJS655529 CTO655526:CTO655529 DDK655526:DDK655529 DNG655526:DNG655529 DXC655526:DXC655529 EGY655526:EGY655529 EQU655526:EQU655529 FAQ655526:FAQ655529 FKM655526:FKM655529 FUI655526:FUI655529 GEE655526:GEE655529 GOA655526:GOA655529 GXW655526:GXW655529 HHS655526:HHS655529 HRO655526:HRO655529 IBK655526:IBK655529 ILG655526:ILG655529 IVC655526:IVC655529 JEY655526:JEY655529 JOU655526:JOU655529 JYQ655526:JYQ655529 KIM655526:KIM655529 KSI655526:KSI655529 LCE655526:LCE655529 LMA655526:LMA655529 LVW655526:LVW655529 MFS655526:MFS655529 MPO655526:MPO655529 MZK655526:MZK655529 NJG655526:NJG655529 NTC655526:NTC655529 OCY655526:OCY655529 OMU655526:OMU655529 OWQ655526:OWQ655529 PGM655526:PGM655529 PQI655526:PQI655529 QAE655526:QAE655529 QKA655526:QKA655529 QTW655526:QTW655529 RDS655526:RDS655529 RNO655526:RNO655529 RXK655526:RXK655529 SHG655526:SHG655529 SRC655526:SRC655529 TAY655526:TAY655529 TKU655526:TKU655529 TUQ655526:TUQ655529 UEM655526:UEM655529 UOI655526:UOI655529 UYE655526:UYE655529 VIA655526:VIA655529 VRW655526:VRW655529 WBS655526:WBS655529 WLO655526:WLO655529 WVK655526:WVK655529 B721062:B721065 IY721062:IY721065 SU721062:SU721065 ACQ721062:ACQ721065 AMM721062:AMM721065 AWI721062:AWI721065 BGE721062:BGE721065 BQA721062:BQA721065 BZW721062:BZW721065 CJS721062:CJS721065 CTO721062:CTO721065 DDK721062:DDK721065 DNG721062:DNG721065 DXC721062:DXC721065 EGY721062:EGY721065 EQU721062:EQU721065 FAQ721062:FAQ721065 FKM721062:FKM721065 FUI721062:FUI721065 GEE721062:GEE721065 GOA721062:GOA721065 GXW721062:GXW721065 HHS721062:HHS721065 HRO721062:HRO721065 IBK721062:IBK721065 ILG721062:ILG721065 IVC721062:IVC721065 JEY721062:JEY721065 JOU721062:JOU721065 JYQ721062:JYQ721065 KIM721062:KIM721065 KSI721062:KSI721065 LCE721062:LCE721065 LMA721062:LMA721065 LVW721062:LVW721065 MFS721062:MFS721065 MPO721062:MPO721065 MZK721062:MZK721065 NJG721062:NJG721065 NTC721062:NTC721065 OCY721062:OCY721065 OMU721062:OMU721065 OWQ721062:OWQ721065 PGM721062:PGM721065 PQI721062:PQI721065 QAE721062:QAE721065 QKA721062:QKA721065 QTW721062:QTW721065 RDS721062:RDS721065 RNO721062:RNO721065 RXK721062:RXK721065 SHG721062:SHG721065 SRC721062:SRC721065 TAY721062:TAY721065 TKU721062:TKU721065 TUQ721062:TUQ721065 UEM721062:UEM721065 UOI721062:UOI721065 UYE721062:UYE721065 VIA721062:VIA721065 VRW721062:VRW721065 WBS721062:WBS721065 WLO721062:WLO721065 WVK721062:WVK721065 B786598:B786601 IY786598:IY786601 SU786598:SU786601 ACQ786598:ACQ786601 AMM786598:AMM786601 AWI786598:AWI786601 BGE786598:BGE786601 BQA786598:BQA786601 BZW786598:BZW786601 CJS786598:CJS786601 CTO786598:CTO786601 DDK786598:DDK786601 DNG786598:DNG786601 DXC786598:DXC786601 EGY786598:EGY786601 EQU786598:EQU786601 FAQ786598:FAQ786601 FKM786598:FKM786601 FUI786598:FUI786601 GEE786598:GEE786601 GOA786598:GOA786601 GXW786598:GXW786601 HHS786598:HHS786601 HRO786598:HRO786601 IBK786598:IBK786601 ILG786598:ILG786601 IVC786598:IVC786601 JEY786598:JEY786601 JOU786598:JOU786601 JYQ786598:JYQ786601 KIM786598:KIM786601 KSI786598:KSI786601 LCE786598:LCE786601 LMA786598:LMA786601 LVW786598:LVW786601 MFS786598:MFS786601 MPO786598:MPO786601 MZK786598:MZK786601 NJG786598:NJG786601 NTC786598:NTC786601 OCY786598:OCY786601 OMU786598:OMU786601 OWQ786598:OWQ786601 PGM786598:PGM786601 PQI786598:PQI786601 QAE786598:QAE786601 QKA786598:QKA786601 QTW786598:QTW786601 RDS786598:RDS786601 RNO786598:RNO786601 RXK786598:RXK786601 SHG786598:SHG786601 SRC786598:SRC786601 TAY786598:TAY786601 TKU786598:TKU786601 TUQ786598:TUQ786601 UEM786598:UEM786601 UOI786598:UOI786601 UYE786598:UYE786601 VIA786598:VIA786601 VRW786598:VRW786601 WBS786598:WBS786601 WLO786598:WLO786601 WVK786598:WVK786601 B852134:B852137 IY852134:IY852137 SU852134:SU852137 ACQ852134:ACQ852137 AMM852134:AMM852137 AWI852134:AWI852137 BGE852134:BGE852137 BQA852134:BQA852137 BZW852134:BZW852137 CJS852134:CJS852137 CTO852134:CTO852137 DDK852134:DDK852137 DNG852134:DNG852137 DXC852134:DXC852137 EGY852134:EGY852137 EQU852134:EQU852137 FAQ852134:FAQ852137 FKM852134:FKM852137 FUI852134:FUI852137 GEE852134:GEE852137 GOA852134:GOA852137 GXW852134:GXW852137 HHS852134:HHS852137 HRO852134:HRO852137 IBK852134:IBK852137 ILG852134:ILG852137 IVC852134:IVC852137 JEY852134:JEY852137 JOU852134:JOU852137 JYQ852134:JYQ852137 KIM852134:KIM852137 KSI852134:KSI852137 LCE852134:LCE852137 LMA852134:LMA852137 LVW852134:LVW852137 MFS852134:MFS852137 MPO852134:MPO852137 MZK852134:MZK852137 NJG852134:NJG852137 NTC852134:NTC852137 OCY852134:OCY852137 OMU852134:OMU852137 OWQ852134:OWQ852137 PGM852134:PGM852137 PQI852134:PQI852137 QAE852134:QAE852137 QKA852134:QKA852137 QTW852134:QTW852137 RDS852134:RDS852137 RNO852134:RNO852137 RXK852134:RXK852137 SHG852134:SHG852137 SRC852134:SRC852137 TAY852134:TAY852137 TKU852134:TKU852137 TUQ852134:TUQ852137 UEM852134:UEM852137 UOI852134:UOI852137 UYE852134:UYE852137 VIA852134:VIA852137 VRW852134:VRW852137 WBS852134:WBS852137 WLO852134:WLO852137 WVK852134:WVK852137 B917670:B917673 IY917670:IY917673 SU917670:SU917673 ACQ917670:ACQ917673 AMM917670:AMM917673 AWI917670:AWI917673 BGE917670:BGE917673 BQA917670:BQA917673 BZW917670:BZW917673 CJS917670:CJS917673 CTO917670:CTO917673 DDK917670:DDK917673 DNG917670:DNG917673 DXC917670:DXC917673 EGY917670:EGY917673 EQU917670:EQU917673 FAQ917670:FAQ917673 FKM917670:FKM917673 FUI917670:FUI917673 GEE917670:GEE917673 GOA917670:GOA917673 GXW917670:GXW917673 HHS917670:HHS917673 HRO917670:HRO917673 IBK917670:IBK917673 ILG917670:ILG917673 IVC917670:IVC917673 JEY917670:JEY917673 JOU917670:JOU917673 JYQ917670:JYQ917673 KIM917670:KIM917673 KSI917670:KSI917673 LCE917670:LCE917673 LMA917670:LMA917673 LVW917670:LVW917673 MFS917670:MFS917673 MPO917670:MPO917673 MZK917670:MZK917673 NJG917670:NJG917673 NTC917670:NTC917673 OCY917670:OCY917673 OMU917670:OMU917673 OWQ917670:OWQ917673 PGM917670:PGM917673 PQI917670:PQI917673 QAE917670:QAE917673 QKA917670:QKA917673 QTW917670:QTW917673 RDS917670:RDS917673 RNO917670:RNO917673 RXK917670:RXK917673 SHG917670:SHG917673 SRC917670:SRC917673 TAY917670:TAY917673 TKU917670:TKU917673 TUQ917670:TUQ917673 UEM917670:UEM917673 UOI917670:UOI917673 UYE917670:UYE917673 VIA917670:VIA917673 VRW917670:VRW917673 WBS917670:WBS917673 WLO917670:WLO917673 WVK917670:WVK917673 B983206:B983209 IY983206:IY983209 SU983206:SU983209 ACQ983206:ACQ983209 AMM983206:AMM983209 AWI983206:AWI983209 BGE983206:BGE983209 BQA983206:BQA983209 BZW983206:BZW983209 CJS983206:CJS983209 CTO983206:CTO983209 DDK983206:DDK983209 DNG983206:DNG983209 DXC983206:DXC983209 EGY983206:EGY983209 EQU983206:EQU983209 FAQ983206:FAQ983209 FKM983206:FKM983209 FUI983206:FUI983209 GEE983206:GEE983209 GOA983206:GOA983209 GXW983206:GXW983209 HHS983206:HHS983209 HRO983206:HRO983209 IBK983206:IBK983209 ILG983206:ILG983209 IVC983206:IVC983209 JEY983206:JEY983209 JOU983206:JOU983209 JYQ983206:JYQ983209 KIM983206:KIM983209 KSI983206:KSI983209 LCE983206:LCE983209 LMA983206:LMA983209 LVW983206:LVW983209 MFS983206:MFS983209 MPO983206:MPO983209 MZK983206:MZK983209 NJG983206:NJG983209 NTC983206:NTC983209 OCY983206:OCY983209 OMU983206:OMU983209 OWQ983206:OWQ983209 PGM983206:PGM983209 PQI983206:PQI983209 QAE983206:QAE983209 QKA983206:QKA983209 QTW983206:QTW983209 RDS983206:RDS983209 RNO983206:RNO983209 RXK983206:RXK983209 SHG983206:SHG983209 SRC983206:SRC983209 TAY983206:TAY983209 TKU983206:TKU983209 TUQ983206:TUQ983209 UEM983206:UEM983209 UOI983206:UOI983209 UYE983206:UYE983209 VIA983206:VIA983209 VRW983206:VRW983209 WBS983206:WBS983209 WLO983206:WLO983209 WVK983206:WVK983209" xr:uid="{B4A8CCAE-18D9-4969-AA18-B5BE16A3B575}"/>
    <dataValidation allowBlank="1" showInputMessage="1" showErrorMessage="1" prompt="Máximo 100%" sqref="WVO7:WVO21 WLS7:WLS21 WBW7:WBW21 VSA7:VSA21 VIE7:VIE21 UYI7:UYI21 UOM7:UOM21 UEQ7:UEQ21 TUU7:TUU21 TKY7:TKY21 TBC7:TBC21 SRG7:SRG21 SHK7:SHK21 RXO7:RXO21 RNS7:RNS21 RDW7:RDW21 QUA7:QUA21 QKE7:QKE21 QAI7:QAI21 PQM7:PQM21 PGQ7:PGQ21 OWU7:OWU21 OMY7:OMY21 ODC7:ODC21 NTG7:NTG21 NJK7:NJK21 MZO7:MZO21 MPS7:MPS21 MFW7:MFW21 LWA7:LWA21 LME7:LME21 LCI7:LCI21 KSM7:KSM21 KIQ7:KIQ21 JYU7:JYU21 JOY7:JOY21 JFC7:JFC21 IVG7:IVG21 ILK7:ILK21 IBO7:IBO21 HRS7:HRS21 HHW7:HHW21 GYA7:GYA21 GOE7:GOE21 GEI7:GEI21 FUM7:FUM21 FKQ7:FKQ21 FAU7:FAU21 EQY7:EQY21 EHC7:EHC21 DXG7:DXG21 DNK7:DNK21 DDO7:DDO21 CTS7:CTS21 CJW7:CJW21 CAA7:CAA21 BQE7:BQE21 BGI7:BGI21 AWM7:AWM21 AMQ7:AMQ21 ACU7:ACU21 SY7:SY21 JC7:JC21 F7:F21" xr:uid="{3E7B9DC4-39E0-479F-9E48-C94008BE7715}"/>
    <dataValidation type="decimal" operator="greaterThanOrEqual" allowBlank="1" showInputMessage="1" showErrorMessage="1" prompt="Informe o percentual de encargos sociais" sqref="WVL7:WVL21 WLP7:WLP21 WBT7:WBT21 VRX7:VRX21 VIB7:VIB21 UYF7:UYF21 UOJ7:UOJ21 UEN7:UEN21 TUR7:TUR21 TKV7:TKV21 TAZ7:TAZ21 SRD7:SRD21 SHH7:SHH21 RXL7:RXL21 RNP7:RNP21 RDT7:RDT21 QTX7:QTX21 QKB7:QKB21 QAF7:QAF21 PQJ7:PQJ21 PGN7:PGN21 OWR7:OWR21 OMV7:OMV21 OCZ7:OCZ21 NTD7:NTD21 NJH7:NJH21 MZL7:MZL21 MPP7:MPP21 MFT7:MFT21 LVX7:LVX21 LMB7:LMB21 LCF7:LCF21 KSJ7:KSJ21 KIN7:KIN21 JYR7:JYR21 JOV7:JOV21 JEZ7:JEZ21 IVD7:IVD21 ILH7:ILH21 IBL7:IBL21 HRP7:HRP21 HHT7:HHT21 GXX7:GXX21 GOB7:GOB21 GEF7:GEF21 FUJ7:FUJ21 FKN7:FKN21 FAR7:FAR21 EQV7:EQV21 EGZ7:EGZ21 DXD7:DXD21 DNH7:DNH21 DDL7:DDL21 CTP7:CTP21 CJT7:CJT21 BZX7:BZX21 BQB7:BQB21 BGF7:BGF21 AWJ7:AWJ21 AMN7:AMN21 ACR7:ACR21 SV7:SV21 IZ7:IZ21 C7:C21" xr:uid="{C6A81F81-1C9E-4E90-9FB4-2D9B23B63974}">
      <formula1>0</formula1>
    </dataValidation>
    <dataValidation allowBlank="1" showInputMessage="1" showErrorMessage="1" promptTitle="EQUIPE PRÓPRIA" prompt="Aplica-se aos projetos de Inovação: considerar o pessoal de engenharia e de outras áreas do conhecimento (envolvidos no desenvolvimento do projeto de inovação) e pessoal de fábrica para a execução de protótipos." sqref="WVJ7:WVJ21 WLN7:WLN21 WBR7:WBR21 VRV7:VRV21 VHZ7:VHZ21 UYD7:UYD21 UOH7:UOH21 UEL7:UEL21 TUP7:TUP21 TKT7:TKT21 TAX7:TAX21 SRB7:SRB21 SHF7:SHF21 RXJ7:RXJ21 RNN7:RNN21 RDR7:RDR21 QTV7:QTV21 QJZ7:QJZ21 QAD7:QAD21 PQH7:PQH21 PGL7:PGL21 OWP7:OWP21 OMT7:OMT21 OCX7:OCX21 NTB7:NTB21 NJF7:NJF21 MZJ7:MZJ21 MPN7:MPN21 MFR7:MFR21 LVV7:LVV21 LLZ7:LLZ21 LCD7:LCD21 KSH7:KSH21 KIL7:KIL21 JYP7:JYP21 JOT7:JOT21 JEX7:JEX21 IVB7:IVB21 ILF7:ILF21 IBJ7:IBJ21 HRN7:HRN21 HHR7:HHR21 GXV7:GXV21 GNZ7:GNZ21 GED7:GED21 FUH7:FUH21 FKL7:FKL21 FAP7:FAP21 EQT7:EQT21 EGX7:EGX21 DXB7:DXB21 DNF7:DNF21 DDJ7:DDJ21 CTN7:CTN21 CJR7:CJR21 BZV7:BZV21 BPZ7:BPZ21 BGD7:BGD21 AWH7:AWH21 AML7:AML21 ACP7:ACP21 ST7:ST21 IX7:IX21 A7:A21" xr:uid="{813ED7A1-BF74-4EE7-8FB4-8F2EF1FBC73A}"/>
  </dataValidations>
  <printOptions horizontalCentered="1" verticalCentered="1"/>
  <pageMargins left="0.51181102362204722" right="0.51181102362204722" top="0.78740157480314965" bottom="0.78740157480314965" header="0.31496062992125984" footer="0.31496062992125984"/>
  <pageSetup paperSize="9" scale="64" orientation="landscape" r:id="rId1"/>
  <headerFooter>
    <oddFooter>&amp;A&amp;RPágina &amp;P</oddFooter>
  </headerFooter>
  <rowBreaks count="4" manualBreakCount="4">
    <brk id="31" max="8" man="1"/>
    <brk id="69" max="8" man="1"/>
    <brk id="111" max="8" man="1"/>
    <brk id="151" max="8" man="1"/>
  </rowBreaks>
  <extLst>
    <ext xmlns:x14="http://schemas.microsoft.com/office/spreadsheetml/2009/9/main" uri="{CCE6A557-97BC-4b89-ADB6-D9C93CAAB3DF}">
      <x14:dataValidations xmlns:xm="http://schemas.microsoft.com/office/excel/2006/main" xWindow="546" yWindow="779" count="1">
        <x14:dataValidation allowBlank="1" showInputMessage="1" showErrorMessage="1" prompt="CAMPO OBRIGATÓRIO" xr:uid="{C41AA5AC-BA1F-4889-96C7-728798015B50}">
          <xm:sqref>F54:F56 JC54:JC56 SY54:SY56 ACU54:ACU56 AMQ54:AMQ56 AWM54:AWM56 BGI54:BGI56 BQE54:BQE56 CAA54:CAA56 CJW54:CJW56 CTS54:CTS56 DDO54:DDO56 DNK54:DNK56 DXG54:DXG56 EHC54:EHC56 EQY54:EQY56 FAU54:FAU56 FKQ54:FKQ56 FUM54:FUM56 GEI54:GEI56 GOE54:GOE56 GYA54:GYA56 HHW54:HHW56 HRS54:HRS56 IBO54:IBO56 ILK54:ILK56 IVG54:IVG56 JFC54:JFC56 JOY54:JOY56 JYU54:JYU56 KIQ54:KIQ56 KSM54:KSM56 LCI54:LCI56 LME54:LME56 LWA54:LWA56 MFW54:MFW56 MPS54:MPS56 MZO54:MZO56 NJK54:NJK56 NTG54:NTG56 ODC54:ODC56 OMY54:OMY56 OWU54:OWU56 PGQ54:PGQ56 PQM54:PQM56 QAI54:QAI56 QKE54:QKE56 QUA54:QUA56 RDW54:RDW56 RNS54:RNS56 RXO54:RXO56 SHK54:SHK56 SRG54:SRG56 TBC54:TBC56 TKY54:TKY56 TUU54:TUU56 UEQ54:UEQ56 UOM54:UOM56 UYI54:UYI56 VIE54:VIE56 VSA54:VSA56 WBW54:WBW56 WLS54:WLS56 WVO54:WVO56 F65592:F65594 JC65592:JC65594 SY65592:SY65594 ACU65592:ACU65594 AMQ65592:AMQ65594 AWM65592:AWM65594 BGI65592:BGI65594 BQE65592:BQE65594 CAA65592:CAA65594 CJW65592:CJW65594 CTS65592:CTS65594 DDO65592:DDO65594 DNK65592:DNK65594 DXG65592:DXG65594 EHC65592:EHC65594 EQY65592:EQY65594 FAU65592:FAU65594 FKQ65592:FKQ65594 FUM65592:FUM65594 GEI65592:GEI65594 GOE65592:GOE65594 GYA65592:GYA65594 HHW65592:HHW65594 HRS65592:HRS65594 IBO65592:IBO65594 ILK65592:ILK65594 IVG65592:IVG65594 JFC65592:JFC65594 JOY65592:JOY65594 JYU65592:JYU65594 KIQ65592:KIQ65594 KSM65592:KSM65594 LCI65592:LCI65594 LME65592:LME65594 LWA65592:LWA65594 MFW65592:MFW65594 MPS65592:MPS65594 MZO65592:MZO65594 NJK65592:NJK65594 NTG65592:NTG65594 ODC65592:ODC65594 OMY65592:OMY65594 OWU65592:OWU65594 PGQ65592:PGQ65594 PQM65592:PQM65594 QAI65592:QAI65594 QKE65592:QKE65594 QUA65592:QUA65594 RDW65592:RDW65594 RNS65592:RNS65594 RXO65592:RXO65594 SHK65592:SHK65594 SRG65592:SRG65594 TBC65592:TBC65594 TKY65592:TKY65594 TUU65592:TUU65594 UEQ65592:UEQ65594 UOM65592:UOM65594 UYI65592:UYI65594 VIE65592:VIE65594 VSA65592:VSA65594 WBW65592:WBW65594 WLS65592:WLS65594 WVO65592:WVO65594 F131128:F131130 JC131128:JC131130 SY131128:SY131130 ACU131128:ACU131130 AMQ131128:AMQ131130 AWM131128:AWM131130 BGI131128:BGI131130 BQE131128:BQE131130 CAA131128:CAA131130 CJW131128:CJW131130 CTS131128:CTS131130 DDO131128:DDO131130 DNK131128:DNK131130 DXG131128:DXG131130 EHC131128:EHC131130 EQY131128:EQY131130 FAU131128:FAU131130 FKQ131128:FKQ131130 FUM131128:FUM131130 GEI131128:GEI131130 GOE131128:GOE131130 GYA131128:GYA131130 HHW131128:HHW131130 HRS131128:HRS131130 IBO131128:IBO131130 ILK131128:ILK131130 IVG131128:IVG131130 JFC131128:JFC131130 JOY131128:JOY131130 JYU131128:JYU131130 KIQ131128:KIQ131130 KSM131128:KSM131130 LCI131128:LCI131130 LME131128:LME131130 LWA131128:LWA131130 MFW131128:MFW131130 MPS131128:MPS131130 MZO131128:MZO131130 NJK131128:NJK131130 NTG131128:NTG131130 ODC131128:ODC131130 OMY131128:OMY131130 OWU131128:OWU131130 PGQ131128:PGQ131130 PQM131128:PQM131130 QAI131128:QAI131130 QKE131128:QKE131130 QUA131128:QUA131130 RDW131128:RDW131130 RNS131128:RNS131130 RXO131128:RXO131130 SHK131128:SHK131130 SRG131128:SRG131130 TBC131128:TBC131130 TKY131128:TKY131130 TUU131128:TUU131130 UEQ131128:UEQ131130 UOM131128:UOM131130 UYI131128:UYI131130 VIE131128:VIE131130 VSA131128:VSA131130 WBW131128:WBW131130 WLS131128:WLS131130 WVO131128:WVO131130 F196664:F196666 JC196664:JC196666 SY196664:SY196666 ACU196664:ACU196666 AMQ196664:AMQ196666 AWM196664:AWM196666 BGI196664:BGI196666 BQE196664:BQE196666 CAA196664:CAA196666 CJW196664:CJW196666 CTS196664:CTS196666 DDO196664:DDO196666 DNK196664:DNK196666 DXG196664:DXG196666 EHC196664:EHC196666 EQY196664:EQY196666 FAU196664:FAU196666 FKQ196664:FKQ196666 FUM196664:FUM196666 GEI196664:GEI196666 GOE196664:GOE196666 GYA196664:GYA196666 HHW196664:HHW196666 HRS196664:HRS196666 IBO196664:IBO196666 ILK196664:ILK196666 IVG196664:IVG196666 JFC196664:JFC196666 JOY196664:JOY196666 JYU196664:JYU196666 KIQ196664:KIQ196666 KSM196664:KSM196666 LCI196664:LCI196666 LME196664:LME196666 LWA196664:LWA196666 MFW196664:MFW196666 MPS196664:MPS196666 MZO196664:MZO196666 NJK196664:NJK196666 NTG196664:NTG196666 ODC196664:ODC196666 OMY196664:OMY196666 OWU196664:OWU196666 PGQ196664:PGQ196666 PQM196664:PQM196666 QAI196664:QAI196666 QKE196664:QKE196666 QUA196664:QUA196666 RDW196664:RDW196666 RNS196664:RNS196666 RXO196664:RXO196666 SHK196664:SHK196666 SRG196664:SRG196666 TBC196664:TBC196666 TKY196664:TKY196666 TUU196664:TUU196666 UEQ196664:UEQ196666 UOM196664:UOM196666 UYI196664:UYI196666 VIE196664:VIE196666 VSA196664:VSA196666 WBW196664:WBW196666 WLS196664:WLS196666 WVO196664:WVO196666 F262200:F262202 JC262200:JC262202 SY262200:SY262202 ACU262200:ACU262202 AMQ262200:AMQ262202 AWM262200:AWM262202 BGI262200:BGI262202 BQE262200:BQE262202 CAA262200:CAA262202 CJW262200:CJW262202 CTS262200:CTS262202 DDO262200:DDO262202 DNK262200:DNK262202 DXG262200:DXG262202 EHC262200:EHC262202 EQY262200:EQY262202 FAU262200:FAU262202 FKQ262200:FKQ262202 FUM262200:FUM262202 GEI262200:GEI262202 GOE262200:GOE262202 GYA262200:GYA262202 HHW262200:HHW262202 HRS262200:HRS262202 IBO262200:IBO262202 ILK262200:ILK262202 IVG262200:IVG262202 JFC262200:JFC262202 JOY262200:JOY262202 JYU262200:JYU262202 KIQ262200:KIQ262202 KSM262200:KSM262202 LCI262200:LCI262202 LME262200:LME262202 LWA262200:LWA262202 MFW262200:MFW262202 MPS262200:MPS262202 MZO262200:MZO262202 NJK262200:NJK262202 NTG262200:NTG262202 ODC262200:ODC262202 OMY262200:OMY262202 OWU262200:OWU262202 PGQ262200:PGQ262202 PQM262200:PQM262202 QAI262200:QAI262202 QKE262200:QKE262202 QUA262200:QUA262202 RDW262200:RDW262202 RNS262200:RNS262202 RXO262200:RXO262202 SHK262200:SHK262202 SRG262200:SRG262202 TBC262200:TBC262202 TKY262200:TKY262202 TUU262200:TUU262202 UEQ262200:UEQ262202 UOM262200:UOM262202 UYI262200:UYI262202 VIE262200:VIE262202 VSA262200:VSA262202 WBW262200:WBW262202 WLS262200:WLS262202 WVO262200:WVO262202 F327736:F327738 JC327736:JC327738 SY327736:SY327738 ACU327736:ACU327738 AMQ327736:AMQ327738 AWM327736:AWM327738 BGI327736:BGI327738 BQE327736:BQE327738 CAA327736:CAA327738 CJW327736:CJW327738 CTS327736:CTS327738 DDO327736:DDO327738 DNK327736:DNK327738 DXG327736:DXG327738 EHC327736:EHC327738 EQY327736:EQY327738 FAU327736:FAU327738 FKQ327736:FKQ327738 FUM327736:FUM327738 GEI327736:GEI327738 GOE327736:GOE327738 GYA327736:GYA327738 HHW327736:HHW327738 HRS327736:HRS327738 IBO327736:IBO327738 ILK327736:ILK327738 IVG327736:IVG327738 JFC327736:JFC327738 JOY327736:JOY327738 JYU327736:JYU327738 KIQ327736:KIQ327738 KSM327736:KSM327738 LCI327736:LCI327738 LME327736:LME327738 LWA327736:LWA327738 MFW327736:MFW327738 MPS327736:MPS327738 MZO327736:MZO327738 NJK327736:NJK327738 NTG327736:NTG327738 ODC327736:ODC327738 OMY327736:OMY327738 OWU327736:OWU327738 PGQ327736:PGQ327738 PQM327736:PQM327738 QAI327736:QAI327738 QKE327736:QKE327738 QUA327736:QUA327738 RDW327736:RDW327738 RNS327736:RNS327738 RXO327736:RXO327738 SHK327736:SHK327738 SRG327736:SRG327738 TBC327736:TBC327738 TKY327736:TKY327738 TUU327736:TUU327738 UEQ327736:UEQ327738 UOM327736:UOM327738 UYI327736:UYI327738 VIE327736:VIE327738 VSA327736:VSA327738 WBW327736:WBW327738 WLS327736:WLS327738 WVO327736:WVO327738 F393272:F393274 JC393272:JC393274 SY393272:SY393274 ACU393272:ACU393274 AMQ393272:AMQ393274 AWM393272:AWM393274 BGI393272:BGI393274 BQE393272:BQE393274 CAA393272:CAA393274 CJW393272:CJW393274 CTS393272:CTS393274 DDO393272:DDO393274 DNK393272:DNK393274 DXG393272:DXG393274 EHC393272:EHC393274 EQY393272:EQY393274 FAU393272:FAU393274 FKQ393272:FKQ393274 FUM393272:FUM393274 GEI393272:GEI393274 GOE393272:GOE393274 GYA393272:GYA393274 HHW393272:HHW393274 HRS393272:HRS393274 IBO393272:IBO393274 ILK393272:ILK393274 IVG393272:IVG393274 JFC393272:JFC393274 JOY393272:JOY393274 JYU393272:JYU393274 KIQ393272:KIQ393274 KSM393272:KSM393274 LCI393272:LCI393274 LME393272:LME393274 LWA393272:LWA393274 MFW393272:MFW393274 MPS393272:MPS393274 MZO393272:MZO393274 NJK393272:NJK393274 NTG393272:NTG393274 ODC393272:ODC393274 OMY393272:OMY393274 OWU393272:OWU393274 PGQ393272:PGQ393274 PQM393272:PQM393274 QAI393272:QAI393274 QKE393272:QKE393274 QUA393272:QUA393274 RDW393272:RDW393274 RNS393272:RNS393274 RXO393272:RXO393274 SHK393272:SHK393274 SRG393272:SRG393274 TBC393272:TBC393274 TKY393272:TKY393274 TUU393272:TUU393274 UEQ393272:UEQ393274 UOM393272:UOM393274 UYI393272:UYI393274 VIE393272:VIE393274 VSA393272:VSA393274 WBW393272:WBW393274 WLS393272:WLS393274 WVO393272:WVO393274 F458808:F458810 JC458808:JC458810 SY458808:SY458810 ACU458808:ACU458810 AMQ458808:AMQ458810 AWM458808:AWM458810 BGI458808:BGI458810 BQE458808:BQE458810 CAA458808:CAA458810 CJW458808:CJW458810 CTS458808:CTS458810 DDO458808:DDO458810 DNK458808:DNK458810 DXG458808:DXG458810 EHC458808:EHC458810 EQY458808:EQY458810 FAU458808:FAU458810 FKQ458808:FKQ458810 FUM458808:FUM458810 GEI458808:GEI458810 GOE458808:GOE458810 GYA458808:GYA458810 HHW458808:HHW458810 HRS458808:HRS458810 IBO458808:IBO458810 ILK458808:ILK458810 IVG458808:IVG458810 JFC458808:JFC458810 JOY458808:JOY458810 JYU458808:JYU458810 KIQ458808:KIQ458810 KSM458808:KSM458810 LCI458808:LCI458810 LME458808:LME458810 LWA458808:LWA458810 MFW458808:MFW458810 MPS458808:MPS458810 MZO458808:MZO458810 NJK458808:NJK458810 NTG458808:NTG458810 ODC458808:ODC458810 OMY458808:OMY458810 OWU458808:OWU458810 PGQ458808:PGQ458810 PQM458808:PQM458810 QAI458808:QAI458810 QKE458808:QKE458810 QUA458808:QUA458810 RDW458808:RDW458810 RNS458808:RNS458810 RXO458808:RXO458810 SHK458808:SHK458810 SRG458808:SRG458810 TBC458808:TBC458810 TKY458808:TKY458810 TUU458808:TUU458810 UEQ458808:UEQ458810 UOM458808:UOM458810 UYI458808:UYI458810 VIE458808:VIE458810 VSA458808:VSA458810 WBW458808:WBW458810 WLS458808:WLS458810 WVO458808:WVO458810 F524344:F524346 JC524344:JC524346 SY524344:SY524346 ACU524344:ACU524346 AMQ524344:AMQ524346 AWM524344:AWM524346 BGI524344:BGI524346 BQE524344:BQE524346 CAA524344:CAA524346 CJW524344:CJW524346 CTS524344:CTS524346 DDO524344:DDO524346 DNK524344:DNK524346 DXG524344:DXG524346 EHC524344:EHC524346 EQY524344:EQY524346 FAU524344:FAU524346 FKQ524344:FKQ524346 FUM524344:FUM524346 GEI524344:GEI524346 GOE524344:GOE524346 GYA524344:GYA524346 HHW524344:HHW524346 HRS524344:HRS524346 IBO524344:IBO524346 ILK524344:ILK524346 IVG524344:IVG524346 JFC524344:JFC524346 JOY524344:JOY524346 JYU524344:JYU524346 KIQ524344:KIQ524346 KSM524344:KSM524346 LCI524344:LCI524346 LME524344:LME524346 LWA524344:LWA524346 MFW524344:MFW524346 MPS524344:MPS524346 MZO524344:MZO524346 NJK524344:NJK524346 NTG524344:NTG524346 ODC524344:ODC524346 OMY524344:OMY524346 OWU524344:OWU524346 PGQ524344:PGQ524346 PQM524344:PQM524346 QAI524344:QAI524346 QKE524344:QKE524346 QUA524344:QUA524346 RDW524344:RDW524346 RNS524344:RNS524346 RXO524344:RXO524346 SHK524344:SHK524346 SRG524344:SRG524346 TBC524344:TBC524346 TKY524344:TKY524346 TUU524344:TUU524346 UEQ524344:UEQ524346 UOM524344:UOM524346 UYI524344:UYI524346 VIE524344:VIE524346 VSA524344:VSA524346 WBW524344:WBW524346 WLS524344:WLS524346 WVO524344:WVO524346 F589880:F589882 JC589880:JC589882 SY589880:SY589882 ACU589880:ACU589882 AMQ589880:AMQ589882 AWM589880:AWM589882 BGI589880:BGI589882 BQE589880:BQE589882 CAA589880:CAA589882 CJW589880:CJW589882 CTS589880:CTS589882 DDO589880:DDO589882 DNK589880:DNK589882 DXG589880:DXG589882 EHC589880:EHC589882 EQY589880:EQY589882 FAU589880:FAU589882 FKQ589880:FKQ589882 FUM589880:FUM589882 GEI589880:GEI589882 GOE589880:GOE589882 GYA589880:GYA589882 HHW589880:HHW589882 HRS589880:HRS589882 IBO589880:IBO589882 ILK589880:ILK589882 IVG589880:IVG589882 JFC589880:JFC589882 JOY589880:JOY589882 JYU589880:JYU589882 KIQ589880:KIQ589882 KSM589880:KSM589882 LCI589880:LCI589882 LME589880:LME589882 LWA589880:LWA589882 MFW589880:MFW589882 MPS589880:MPS589882 MZO589880:MZO589882 NJK589880:NJK589882 NTG589880:NTG589882 ODC589880:ODC589882 OMY589880:OMY589882 OWU589880:OWU589882 PGQ589880:PGQ589882 PQM589880:PQM589882 QAI589880:QAI589882 QKE589880:QKE589882 QUA589880:QUA589882 RDW589880:RDW589882 RNS589880:RNS589882 RXO589880:RXO589882 SHK589880:SHK589882 SRG589880:SRG589882 TBC589880:TBC589882 TKY589880:TKY589882 TUU589880:TUU589882 UEQ589880:UEQ589882 UOM589880:UOM589882 UYI589880:UYI589882 VIE589880:VIE589882 VSA589880:VSA589882 WBW589880:WBW589882 WLS589880:WLS589882 WVO589880:WVO589882 F655416:F655418 JC655416:JC655418 SY655416:SY655418 ACU655416:ACU655418 AMQ655416:AMQ655418 AWM655416:AWM655418 BGI655416:BGI655418 BQE655416:BQE655418 CAA655416:CAA655418 CJW655416:CJW655418 CTS655416:CTS655418 DDO655416:DDO655418 DNK655416:DNK655418 DXG655416:DXG655418 EHC655416:EHC655418 EQY655416:EQY655418 FAU655416:FAU655418 FKQ655416:FKQ655418 FUM655416:FUM655418 GEI655416:GEI655418 GOE655416:GOE655418 GYA655416:GYA655418 HHW655416:HHW655418 HRS655416:HRS655418 IBO655416:IBO655418 ILK655416:ILK655418 IVG655416:IVG655418 JFC655416:JFC655418 JOY655416:JOY655418 JYU655416:JYU655418 KIQ655416:KIQ655418 KSM655416:KSM655418 LCI655416:LCI655418 LME655416:LME655418 LWA655416:LWA655418 MFW655416:MFW655418 MPS655416:MPS655418 MZO655416:MZO655418 NJK655416:NJK655418 NTG655416:NTG655418 ODC655416:ODC655418 OMY655416:OMY655418 OWU655416:OWU655418 PGQ655416:PGQ655418 PQM655416:PQM655418 QAI655416:QAI655418 QKE655416:QKE655418 QUA655416:QUA655418 RDW655416:RDW655418 RNS655416:RNS655418 RXO655416:RXO655418 SHK655416:SHK655418 SRG655416:SRG655418 TBC655416:TBC655418 TKY655416:TKY655418 TUU655416:TUU655418 UEQ655416:UEQ655418 UOM655416:UOM655418 UYI655416:UYI655418 VIE655416:VIE655418 VSA655416:VSA655418 WBW655416:WBW655418 WLS655416:WLS655418 WVO655416:WVO655418 F720952:F720954 JC720952:JC720954 SY720952:SY720954 ACU720952:ACU720954 AMQ720952:AMQ720954 AWM720952:AWM720954 BGI720952:BGI720954 BQE720952:BQE720954 CAA720952:CAA720954 CJW720952:CJW720954 CTS720952:CTS720954 DDO720952:DDO720954 DNK720952:DNK720954 DXG720952:DXG720954 EHC720952:EHC720954 EQY720952:EQY720954 FAU720952:FAU720954 FKQ720952:FKQ720954 FUM720952:FUM720954 GEI720952:GEI720954 GOE720952:GOE720954 GYA720952:GYA720954 HHW720952:HHW720954 HRS720952:HRS720954 IBO720952:IBO720954 ILK720952:ILK720954 IVG720952:IVG720954 JFC720952:JFC720954 JOY720952:JOY720954 JYU720952:JYU720954 KIQ720952:KIQ720954 KSM720952:KSM720954 LCI720952:LCI720954 LME720952:LME720954 LWA720952:LWA720954 MFW720952:MFW720954 MPS720952:MPS720954 MZO720952:MZO720954 NJK720952:NJK720954 NTG720952:NTG720954 ODC720952:ODC720954 OMY720952:OMY720954 OWU720952:OWU720954 PGQ720952:PGQ720954 PQM720952:PQM720954 QAI720952:QAI720954 QKE720952:QKE720954 QUA720952:QUA720954 RDW720952:RDW720954 RNS720952:RNS720954 RXO720952:RXO720954 SHK720952:SHK720954 SRG720952:SRG720954 TBC720952:TBC720954 TKY720952:TKY720954 TUU720952:TUU720954 UEQ720952:UEQ720954 UOM720952:UOM720954 UYI720952:UYI720954 VIE720952:VIE720954 VSA720952:VSA720954 WBW720952:WBW720954 WLS720952:WLS720954 WVO720952:WVO720954 F786488:F786490 JC786488:JC786490 SY786488:SY786490 ACU786488:ACU786490 AMQ786488:AMQ786490 AWM786488:AWM786490 BGI786488:BGI786490 BQE786488:BQE786490 CAA786488:CAA786490 CJW786488:CJW786490 CTS786488:CTS786490 DDO786488:DDO786490 DNK786488:DNK786490 DXG786488:DXG786490 EHC786488:EHC786490 EQY786488:EQY786490 FAU786488:FAU786490 FKQ786488:FKQ786490 FUM786488:FUM786490 GEI786488:GEI786490 GOE786488:GOE786490 GYA786488:GYA786490 HHW786488:HHW786490 HRS786488:HRS786490 IBO786488:IBO786490 ILK786488:ILK786490 IVG786488:IVG786490 JFC786488:JFC786490 JOY786488:JOY786490 JYU786488:JYU786490 KIQ786488:KIQ786490 KSM786488:KSM786490 LCI786488:LCI786490 LME786488:LME786490 LWA786488:LWA786490 MFW786488:MFW786490 MPS786488:MPS786490 MZO786488:MZO786490 NJK786488:NJK786490 NTG786488:NTG786490 ODC786488:ODC786490 OMY786488:OMY786490 OWU786488:OWU786490 PGQ786488:PGQ786490 PQM786488:PQM786490 QAI786488:QAI786490 QKE786488:QKE786490 QUA786488:QUA786490 RDW786488:RDW786490 RNS786488:RNS786490 RXO786488:RXO786490 SHK786488:SHK786490 SRG786488:SRG786490 TBC786488:TBC786490 TKY786488:TKY786490 TUU786488:TUU786490 UEQ786488:UEQ786490 UOM786488:UOM786490 UYI786488:UYI786490 VIE786488:VIE786490 VSA786488:VSA786490 WBW786488:WBW786490 WLS786488:WLS786490 WVO786488:WVO786490 F852024:F852026 JC852024:JC852026 SY852024:SY852026 ACU852024:ACU852026 AMQ852024:AMQ852026 AWM852024:AWM852026 BGI852024:BGI852026 BQE852024:BQE852026 CAA852024:CAA852026 CJW852024:CJW852026 CTS852024:CTS852026 DDO852024:DDO852026 DNK852024:DNK852026 DXG852024:DXG852026 EHC852024:EHC852026 EQY852024:EQY852026 FAU852024:FAU852026 FKQ852024:FKQ852026 FUM852024:FUM852026 GEI852024:GEI852026 GOE852024:GOE852026 GYA852024:GYA852026 HHW852024:HHW852026 HRS852024:HRS852026 IBO852024:IBO852026 ILK852024:ILK852026 IVG852024:IVG852026 JFC852024:JFC852026 JOY852024:JOY852026 JYU852024:JYU852026 KIQ852024:KIQ852026 KSM852024:KSM852026 LCI852024:LCI852026 LME852024:LME852026 LWA852024:LWA852026 MFW852024:MFW852026 MPS852024:MPS852026 MZO852024:MZO852026 NJK852024:NJK852026 NTG852024:NTG852026 ODC852024:ODC852026 OMY852024:OMY852026 OWU852024:OWU852026 PGQ852024:PGQ852026 PQM852024:PQM852026 QAI852024:QAI852026 QKE852024:QKE852026 QUA852024:QUA852026 RDW852024:RDW852026 RNS852024:RNS852026 RXO852024:RXO852026 SHK852024:SHK852026 SRG852024:SRG852026 TBC852024:TBC852026 TKY852024:TKY852026 TUU852024:TUU852026 UEQ852024:UEQ852026 UOM852024:UOM852026 UYI852024:UYI852026 VIE852024:VIE852026 VSA852024:VSA852026 WBW852024:WBW852026 WLS852024:WLS852026 WVO852024:WVO852026 F917560:F917562 JC917560:JC917562 SY917560:SY917562 ACU917560:ACU917562 AMQ917560:AMQ917562 AWM917560:AWM917562 BGI917560:BGI917562 BQE917560:BQE917562 CAA917560:CAA917562 CJW917560:CJW917562 CTS917560:CTS917562 DDO917560:DDO917562 DNK917560:DNK917562 DXG917560:DXG917562 EHC917560:EHC917562 EQY917560:EQY917562 FAU917560:FAU917562 FKQ917560:FKQ917562 FUM917560:FUM917562 GEI917560:GEI917562 GOE917560:GOE917562 GYA917560:GYA917562 HHW917560:HHW917562 HRS917560:HRS917562 IBO917560:IBO917562 ILK917560:ILK917562 IVG917560:IVG917562 JFC917560:JFC917562 JOY917560:JOY917562 JYU917560:JYU917562 KIQ917560:KIQ917562 KSM917560:KSM917562 LCI917560:LCI917562 LME917560:LME917562 LWA917560:LWA917562 MFW917560:MFW917562 MPS917560:MPS917562 MZO917560:MZO917562 NJK917560:NJK917562 NTG917560:NTG917562 ODC917560:ODC917562 OMY917560:OMY917562 OWU917560:OWU917562 PGQ917560:PGQ917562 PQM917560:PQM917562 QAI917560:QAI917562 QKE917560:QKE917562 QUA917560:QUA917562 RDW917560:RDW917562 RNS917560:RNS917562 RXO917560:RXO917562 SHK917560:SHK917562 SRG917560:SRG917562 TBC917560:TBC917562 TKY917560:TKY917562 TUU917560:TUU917562 UEQ917560:UEQ917562 UOM917560:UOM917562 UYI917560:UYI917562 VIE917560:VIE917562 VSA917560:VSA917562 WBW917560:WBW917562 WLS917560:WLS917562 WVO917560:WVO917562 F983096:F983098 JC983096:JC983098 SY983096:SY983098 ACU983096:ACU983098 AMQ983096:AMQ983098 AWM983096:AWM983098 BGI983096:BGI983098 BQE983096:BQE983098 CAA983096:CAA983098 CJW983096:CJW983098 CTS983096:CTS983098 DDO983096:DDO983098 DNK983096:DNK983098 DXG983096:DXG983098 EHC983096:EHC983098 EQY983096:EQY983098 FAU983096:FAU983098 FKQ983096:FKQ983098 FUM983096:FUM983098 GEI983096:GEI983098 GOE983096:GOE983098 GYA983096:GYA983098 HHW983096:HHW983098 HRS983096:HRS983098 IBO983096:IBO983098 ILK983096:ILK983098 IVG983096:IVG983098 JFC983096:JFC983098 JOY983096:JOY983098 JYU983096:JYU983098 KIQ983096:KIQ983098 KSM983096:KSM983098 LCI983096:LCI983098 LME983096:LME983098 LWA983096:LWA983098 MFW983096:MFW983098 MPS983096:MPS983098 MZO983096:MZO983098 NJK983096:NJK983098 NTG983096:NTG983098 ODC983096:ODC983098 OMY983096:OMY983098 OWU983096:OWU983098 PGQ983096:PGQ983098 PQM983096:PQM983098 QAI983096:QAI983098 QKE983096:QKE983098 QUA983096:QUA983098 RDW983096:RDW983098 RNS983096:RNS983098 RXO983096:RXO983098 SHK983096:SHK983098 SRG983096:SRG983098 TBC983096:TBC983098 TKY983096:TKY983098 TUU983096:TUU983098 UEQ983096:UEQ983098 UOM983096:UOM983098 UYI983096:UYI983098 VIE983096:VIE983098 VSA983096:VSA983098 WBW983096:WBW983098 WLS983096:WLS983098 WVO983096:WVO983098 WVO983069:WVO983071 F65631:F65634 JC65631:JC65634 SY65631:SY65634 ACU65631:ACU65634 AMQ65631:AMQ65634 AWM65631:AWM65634 BGI65631:BGI65634 BQE65631:BQE65634 CAA65631:CAA65634 CJW65631:CJW65634 CTS65631:CTS65634 DDO65631:DDO65634 DNK65631:DNK65634 DXG65631:DXG65634 EHC65631:EHC65634 EQY65631:EQY65634 FAU65631:FAU65634 FKQ65631:FKQ65634 FUM65631:FUM65634 GEI65631:GEI65634 GOE65631:GOE65634 GYA65631:GYA65634 HHW65631:HHW65634 HRS65631:HRS65634 IBO65631:IBO65634 ILK65631:ILK65634 IVG65631:IVG65634 JFC65631:JFC65634 JOY65631:JOY65634 JYU65631:JYU65634 KIQ65631:KIQ65634 KSM65631:KSM65634 LCI65631:LCI65634 LME65631:LME65634 LWA65631:LWA65634 MFW65631:MFW65634 MPS65631:MPS65634 MZO65631:MZO65634 NJK65631:NJK65634 NTG65631:NTG65634 ODC65631:ODC65634 OMY65631:OMY65634 OWU65631:OWU65634 PGQ65631:PGQ65634 PQM65631:PQM65634 QAI65631:QAI65634 QKE65631:QKE65634 QUA65631:QUA65634 RDW65631:RDW65634 RNS65631:RNS65634 RXO65631:RXO65634 SHK65631:SHK65634 SRG65631:SRG65634 TBC65631:TBC65634 TKY65631:TKY65634 TUU65631:TUU65634 UEQ65631:UEQ65634 UOM65631:UOM65634 UYI65631:UYI65634 VIE65631:VIE65634 VSA65631:VSA65634 WBW65631:WBW65634 WLS65631:WLS65634 WVO65631:WVO65634 F131167:F131170 JC131167:JC131170 SY131167:SY131170 ACU131167:ACU131170 AMQ131167:AMQ131170 AWM131167:AWM131170 BGI131167:BGI131170 BQE131167:BQE131170 CAA131167:CAA131170 CJW131167:CJW131170 CTS131167:CTS131170 DDO131167:DDO131170 DNK131167:DNK131170 DXG131167:DXG131170 EHC131167:EHC131170 EQY131167:EQY131170 FAU131167:FAU131170 FKQ131167:FKQ131170 FUM131167:FUM131170 GEI131167:GEI131170 GOE131167:GOE131170 GYA131167:GYA131170 HHW131167:HHW131170 HRS131167:HRS131170 IBO131167:IBO131170 ILK131167:ILK131170 IVG131167:IVG131170 JFC131167:JFC131170 JOY131167:JOY131170 JYU131167:JYU131170 KIQ131167:KIQ131170 KSM131167:KSM131170 LCI131167:LCI131170 LME131167:LME131170 LWA131167:LWA131170 MFW131167:MFW131170 MPS131167:MPS131170 MZO131167:MZO131170 NJK131167:NJK131170 NTG131167:NTG131170 ODC131167:ODC131170 OMY131167:OMY131170 OWU131167:OWU131170 PGQ131167:PGQ131170 PQM131167:PQM131170 QAI131167:QAI131170 QKE131167:QKE131170 QUA131167:QUA131170 RDW131167:RDW131170 RNS131167:RNS131170 RXO131167:RXO131170 SHK131167:SHK131170 SRG131167:SRG131170 TBC131167:TBC131170 TKY131167:TKY131170 TUU131167:TUU131170 UEQ131167:UEQ131170 UOM131167:UOM131170 UYI131167:UYI131170 VIE131167:VIE131170 VSA131167:VSA131170 WBW131167:WBW131170 WLS131167:WLS131170 WVO131167:WVO131170 F196703:F196706 JC196703:JC196706 SY196703:SY196706 ACU196703:ACU196706 AMQ196703:AMQ196706 AWM196703:AWM196706 BGI196703:BGI196706 BQE196703:BQE196706 CAA196703:CAA196706 CJW196703:CJW196706 CTS196703:CTS196706 DDO196703:DDO196706 DNK196703:DNK196706 DXG196703:DXG196706 EHC196703:EHC196706 EQY196703:EQY196706 FAU196703:FAU196706 FKQ196703:FKQ196706 FUM196703:FUM196706 GEI196703:GEI196706 GOE196703:GOE196706 GYA196703:GYA196706 HHW196703:HHW196706 HRS196703:HRS196706 IBO196703:IBO196706 ILK196703:ILK196706 IVG196703:IVG196706 JFC196703:JFC196706 JOY196703:JOY196706 JYU196703:JYU196706 KIQ196703:KIQ196706 KSM196703:KSM196706 LCI196703:LCI196706 LME196703:LME196706 LWA196703:LWA196706 MFW196703:MFW196706 MPS196703:MPS196706 MZO196703:MZO196706 NJK196703:NJK196706 NTG196703:NTG196706 ODC196703:ODC196706 OMY196703:OMY196706 OWU196703:OWU196706 PGQ196703:PGQ196706 PQM196703:PQM196706 QAI196703:QAI196706 QKE196703:QKE196706 QUA196703:QUA196706 RDW196703:RDW196706 RNS196703:RNS196706 RXO196703:RXO196706 SHK196703:SHK196706 SRG196703:SRG196706 TBC196703:TBC196706 TKY196703:TKY196706 TUU196703:TUU196706 UEQ196703:UEQ196706 UOM196703:UOM196706 UYI196703:UYI196706 VIE196703:VIE196706 VSA196703:VSA196706 WBW196703:WBW196706 WLS196703:WLS196706 WVO196703:WVO196706 F262239:F262242 JC262239:JC262242 SY262239:SY262242 ACU262239:ACU262242 AMQ262239:AMQ262242 AWM262239:AWM262242 BGI262239:BGI262242 BQE262239:BQE262242 CAA262239:CAA262242 CJW262239:CJW262242 CTS262239:CTS262242 DDO262239:DDO262242 DNK262239:DNK262242 DXG262239:DXG262242 EHC262239:EHC262242 EQY262239:EQY262242 FAU262239:FAU262242 FKQ262239:FKQ262242 FUM262239:FUM262242 GEI262239:GEI262242 GOE262239:GOE262242 GYA262239:GYA262242 HHW262239:HHW262242 HRS262239:HRS262242 IBO262239:IBO262242 ILK262239:ILK262242 IVG262239:IVG262242 JFC262239:JFC262242 JOY262239:JOY262242 JYU262239:JYU262242 KIQ262239:KIQ262242 KSM262239:KSM262242 LCI262239:LCI262242 LME262239:LME262242 LWA262239:LWA262242 MFW262239:MFW262242 MPS262239:MPS262242 MZO262239:MZO262242 NJK262239:NJK262242 NTG262239:NTG262242 ODC262239:ODC262242 OMY262239:OMY262242 OWU262239:OWU262242 PGQ262239:PGQ262242 PQM262239:PQM262242 QAI262239:QAI262242 QKE262239:QKE262242 QUA262239:QUA262242 RDW262239:RDW262242 RNS262239:RNS262242 RXO262239:RXO262242 SHK262239:SHK262242 SRG262239:SRG262242 TBC262239:TBC262242 TKY262239:TKY262242 TUU262239:TUU262242 UEQ262239:UEQ262242 UOM262239:UOM262242 UYI262239:UYI262242 VIE262239:VIE262242 VSA262239:VSA262242 WBW262239:WBW262242 WLS262239:WLS262242 WVO262239:WVO262242 F327775:F327778 JC327775:JC327778 SY327775:SY327778 ACU327775:ACU327778 AMQ327775:AMQ327778 AWM327775:AWM327778 BGI327775:BGI327778 BQE327775:BQE327778 CAA327775:CAA327778 CJW327775:CJW327778 CTS327775:CTS327778 DDO327775:DDO327778 DNK327775:DNK327778 DXG327775:DXG327778 EHC327775:EHC327778 EQY327775:EQY327778 FAU327775:FAU327778 FKQ327775:FKQ327778 FUM327775:FUM327778 GEI327775:GEI327778 GOE327775:GOE327778 GYA327775:GYA327778 HHW327775:HHW327778 HRS327775:HRS327778 IBO327775:IBO327778 ILK327775:ILK327778 IVG327775:IVG327778 JFC327775:JFC327778 JOY327775:JOY327778 JYU327775:JYU327778 KIQ327775:KIQ327778 KSM327775:KSM327778 LCI327775:LCI327778 LME327775:LME327778 LWA327775:LWA327778 MFW327775:MFW327778 MPS327775:MPS327778 MZO327775:MZO327778 NJK327775:NJK327778 NTG327775:NTG327778 ODC327775:ODC327778 OMY327775:OMY327778 OWU327775:OWU327778 PGQ327775:PGQ327778 PQM327775:PQM327778 QAI327775:QAI327778 QKE327775:QKE327778 QUA327775:QUA327778 RDW327775:RDW327778 RNS327775:RNS327778 RXO327775:RXO327778 SHK327775:SHK327778 SRG327775:SRG327778 TBC327775:TBC327778 TKY327775:TKY327778 TUU327775:TUU327778 UEQ327775:UEQ327778 UOM327775:UOM327778 UYI327775:UYI327778 VIE327775:VIE327778 VSA327775:VSA327778 WBW327775:WBW327778 WLS327775:WLS327778 WVO327775:WVO327778 F393311:F393314 JC393311:JC393314 SY393311:SY393314 ACU393311:ACU393314 AMQ393311:AMQ393314 AWM393311:AWM393314 BGI393311:BGI393314 BQE393311:BQE393314 CAA393311:CAA393314 CJW393311:CJW393314 CTS393311:CTS393314 DDO393311:DDO393314 DNK393311:DNK393314 DXG393311:DXG393314 EHC393311:EHC393314 EQY393311:EQY393314 FAU393311:FAU393314 FKQ393311:FKQ393314 FUM393311:FUM393314 GEI393311:GEI393314 GOE393311:GOE393314 GYA393311:GYA393314 HHW393311:HHW393314 HRS393311:HRS393314 IBO393311:IBO393314 ILK393311:ILK393314 IVG393311:IVG393314 JFC393311:JFC393314 JOY393311:JOY393314 JYU393311:JYU393314 KIQ393311:KIQ393314 KSM393311:KSM393314 LCI393311:LCI393314 LME393311:LME393314 LWA393311:LWA393314 MFW393311:MFW393314 MPS393311:MPS393314 MZO393311:MZO393314 NJK393311:NJK393314 NTG393311:NTG393314 ODC393311:ODC393314 OMY393311:OMY393314 OWU393311:OWU393314 PGQ393311:PGQ393314 PQM393311:PQM393314 QAI393311:QAI393314 QKE393311:QKE393314 QUA393311:QUA393314 RDW393311:RDW393314 RNS393311:RNS393314 RXO393311:RXO393314 SHK393311:SHK393314 SRG393311:SRG393314 TBC393311:TBC393314 TKY393311:TKY393314 TUU393311:TUU393314 UEQ393311:UEQ393314 UOM393311:UOM393314 UYI393311:UYI393314 VIE393311:VIE393314 VSA393311:VSA393314 WBW393311:WBW393314 WLS393311:WLS393314 WVO393311:WVO393314 F458847:F458850 JC458847:JC458850 SY458847:SY458850 ACU458847:ACU458850 AMQ458847:AMQ458850 AWM458847:AWM458850 BGI458847:BGI458850 BQE458847:BQE458850 CAA458847:CAA458850 CJW458847:CJW458850 CTS458847:CTS458850 DDO458847:DDO458850 DNK458847:DNK458850 DXG458847:DXG458850 EHC458847:EHC458850 EQY458847:EQY458850 FAU458847:FAU458850 FKQ458847:FKQ458850 FUM458847:FUM458850 GEI458847:GEI458850 GOE458847:GOE458850 GYA458847:GYA458850 HHW458847:HHW458850 HRS458847:HRS458850 IBO458847:IBO458850 ILK458847:ILK458850 IVG458847:IVG458850 JFC458847:JFC458850 JOY458847:JOY458850 JYU458847:JYU458850 KIQ458847:KIQ458850 KSM458847:KSM458850 LCI458847:LCI458850 LME458847:LME458850 LWA458847:LWA458850 MFW458847:MFW458850 MPS458847:MPS458850 MZO458847:MZO458850 NJK458847:NJK458850 NTG458847:NTG458850 ODC458847:ODC458850 OMY458847:OMY458850 OWU458847:OWU458850 PGQ458847:PGQ458850 PQM458847:PQM458850 QAI458847:QAI458850 QKE458847:QKE458850 QUA458847:QUA458850 RDW458847:RDW458850 RNS458847:RNS458850 RXO458847:RXO458850 SHK458847:SHK458850 SRG458847:SRG458850 TBC458847:TBC458850 TKY458847:TKY458850 TUU458847:TUU458850 UEQ458847:UEQ458850 UOM458847:UOM458850 UYI458847:UYI458850 VIE458847:VIE458850 VSA458847:VSA458850 WBW458847:WBW458850 WLS458847:WLS458850 WVO458847:WVO458850 F524383:F524386 JC524383:JC524386 SY524383:SY524386 ACU524383:ACU524386 AMQ524383:AMQ524386 AWM524383:AWM524386 BGI524383:BGI524386 BQE524383:BQE524386 CAA524383:CAA524386 CJW524383:CJW524386 CTS524383:CTS524386 DDO524383:DDO524386 DNK524383:DNK524386 DXG524383:DXG524386 EHC524383:EHC524386 EQY524383:EQY524386 FAU524383:FAU524386 FKQ524383:FKQ524386 FUM524383:FUM524386 GEI524383:GEI524386 GOE524383:GOE524386 GYA524383:GYA524386 HHW524383:HHW524386 HRS524383:HRS524386 IBO524383:IBO524386 ILK524383:ILK524386 IVG524383:IVG524386 JFC524383:JFC524386 JOY524383:JOY524386 JYU524383:JYU524386 KIQ524383:KIQ524386 KSM524383:KSM524386 LCI524383:LCI524386 LME524383:LME524386 LWA524383:LWA524386 MFW524383:MFW524386 MPS524383:MPS524386 MZO524383:MZO524386 NJK524383:NJK524386 NTG524383:NTG524386 ODC524383:ODC524386 OMY524383:OMY524386 OWU524383:OWU524386 PGQ524383:PGQ524386 PQM524383:PQM524386 QAI524383:QAI524386 QKE524383:QKE524386 QUA524383:QUA524386 RDW524383:RDW524386 RNS524383:RNS524386 RXO524383:RXO524386 SHK524383:SHK524386 SRG524383:SRG524386 TBC524383:TBC524386 TKY524383:TKY524386 TUU524383:TUU524386 UEQ524383:UEQ524386 UOM524383:UOM524386 UYI524383:UYI524386 VIE524383:VIE524386 VSA524383:VSA524386 WBW524383:WBW524386 WLS524383:WLS524386 WVO524383:WVO524386 F589919:F589922 JC589919:JC589922 SY589919:SY589922 ACU589919:ACU589922 AMQ589919:AMQ589922 AWM589919:AWM589922 BGI589919:BGI589922 BQE589919:BQE589922 CAA589919:CAA589922 CJW589919:CJW589922 CTS589919:CTS589922 DDO589919:DDO589922 DNK589919:DNK589922 DXG589919:DXG589922 EHC589919:EHC589922 EQY589919:EQY589922 FAU589919:FAU589922 FKQ589919:FKQ589922 FUM589919:FUM589922 GEI589919:GEI589922 GOE589919:GOE589922 GYA589919:GYA589922 HHW589919:HHW589922 HRS589919:HRS589922 IBO589919:IBO589922 ILK589919:ILK589922 IVG589919:IVG589922 JFC589919:JFC589922 JOY589919:JOY589922 JYU589919:JYU589922 KIQ589919:KIQ589922 KSM589919:KSM589922 LCI589919:LCI589922 LME589919:LME589922 LWA589919:LWA589922 MFW589919:MFW589922 MPS589919:MPS589922 MZO589919:MZO589922 NJK589919:NJK589922 NTG589919:NTG589922 ODC589919:ODC589922 OMY589919:OMY589922 OWU589919:OWU589922 PGQ589919:PGQ589922 PQM589919:PQM589922 QAI589919:QAI589922 QKE589919:QKE589922 QUA589919:QUA589922 RDW589919:RDW589922 RNS589919:RNS589922 RXO589919:RXO589922 SHK589919:SHK589922 SRG589919:SRG589922 TBC589919:TBC589922 TKY589919:TKY589922 TUU589919:TUU589922 UEQ589919:UEQ589922 UOM589919:UOM589922 UYI589919:UYI589922 VIE589919:VIE589922 VSA589919:VSA589922 WBW589919:WBW589922 WLS589919:WLS589922 WVO589919:WVO589922 F655455:F655458 JC655455:JC655458 SY655455:SY655458 ACU655455:ACU655458 AMQ655455:AMQ655458 AWM655455:AWM655458 BGI655455:BGI655458 BQE655455:BQE655458 CAA655455:CAA655458 CJW655455:CJW655458 CTS655455:CTS655458 DDO655455:DDO655458 DNK655455:DNK655458 DXG655455:DXG655458 EHC655455:EHC655458 EQY655455:EQY655458 FAU655455:FAU655458 FKQ655455:FKQ655458 FUM655455:FUM655458 GEI655455:GEI655458 GOE655455:GOE655458 GYA655455:GYA655458 HHW655455:HHW655458 HRS655455:HRS655458 IBO655455:IBO655458 ILK655455:ILK655458 IVG655455:IVG655458 JFC655455:JFC655458 JOY655455:JOY655458 JYU655455:JYU655458 KIQ655455:KIQ655458 KSM655455:KSM655458 LCI655455:LCI655458 LME655455:LME655458 LWA655455:LWA655458 MFW655455:MFW655458 MPS655455:MPS655458 MZO655455:MZO655458 NJK655455:NJK655458 NTG655455:NTG655458 ODC655455:ODC655458 OMY655455:OMY655458 OWU655455:OWU655458 PGQ655455:PGQ655458 PQM655455:PQM655458 QAI655455:QAI655458 QKE655455:QKE655458 QUA655455:QUA655458 RDW655455:RDW655458 RNS655455:RNS655458 RXO655455:RXO655458 SHK655455:SHK655458 SRG655455:SRG655458 TBC655455:TBC655458 TKY655455:TKY655458 TUU655455:TUU655458 UEQ655455:UEQ655458 UOM655455:UOM655458 UYI655455:UYI655458 VIE655455:VIE655458 VSA655455:VSA655458 WBW655455:WBW655458 WLS655455:WLS655458 WVO655455:WVO655458 F720991:F720994 JC720991:JC720994 SY720991:SY720994 ACU720991:ACU720994 AMQ720991:AMQ720994 AWM720991:AWM720994 BGI720991:BGI720994 BQE720991:BQE720994 CAA720991:CAA720994 CJW720991:CJW720994 CTS720991:CTS720994 DDO720991:DDO720994 DNK720991:DNK720994 DXG720991:DXG720994 EHC720991:EHC720994 EQY720991:EQY720994 FAU720991:FAU720994 FKQ720991:FKQ720994 FUM720991:FUM720994 GEI720991:GEI720994 GOE720991:GOE720994 GYA720991:GYA720994 HHW720991:HHW720994 HRS720991:HRS720994 IBO720991:IBO720994 ILK720991:ILK720994 IVG720991:IVG720994 JFC720991:JFC720994 JOY720991:JOY720994 JYU720991:JYU720994 KIQ720991:KIQ720994 KSM720991:KSM720994 LCI720991:LCI720994 LME720991:LME720994 LWA720991:LWA720994 MFW720991:MFW720994 MPS720991:MPS720994 MZO720991:MZO720994 NJK720991:NJK720994 NTG720991:NTG720994 ODC720991:ODC720994 OMY720991:OMY720994 OWU720991:OWU720994 PGQ720991:PGQ720994 PQM720991:PQM720994 QAI720991:QAI720994 QKE720991:QKE720994 QUA720991:QUA720994 RDW720991:RDW720994 RNS720991:RNS720994 RXO720991:RXO720994 SHK720991:SHK720994 SRG720991:SRG720994 TBC720991:TBC720994 TKY720991:TKY720994 TUU720991:TUU720994 UEQ720991:UEQ720994 UOM720991:UOM720994 UYI720991:UYI720994 VIE720991:VIE720994 VSA720991:VSA720994 WBW720991:WBW720994 WLS720991:WLS720994 WVO720991:WVO720994 F786527:F786530 JC786527:JC786530 SY786527:SY786530 ACU786527:ACU786530 AMQ786527:AMQ786530 AWM786527:AWM786530 BGI786527:BGI786530 BQE786527:BQE786530 CAA786527:CAA786530 CJW786527:CJW786530 CTS786527:CTS786530 DDO786527:DDO786530 DNK786527:DNK786530 DXG786527:DXG786530 EHC786527:EHC786530 EQY786527:EQY786530 FAU786527:FAU786530 FKQ786527:FKQ786530 FUM786527:FUM786530 GEI786527:GEI786530 GOE786527:GOE786530 GYA786527:GYA786530 HHW786527:HHW786530 HRS786527:HRS786530 IBO786527:IBO786530 ILK786527:ILK786530 IVG786527:IVG786530 JFC786527:JFC786530 JOY786527:JOY786530 JYU786527:JYU786530 KIQ786527:KIQ786530 KSM786527:KSM786530 LCI786527:LCI786530 LME786527:LME786530 LWA786527:LWA786530 MFW786527:MFW786530 MPS786527:MPS786530 MZO786527:MZO786530 NJK786527:NJK786530 NTG786527:NTG786530 ODC786527:ODC786530 OMY786527:OMY786530 OWU786527:OWU786530 PGQ786527:PGQ786530 PQM786527:PQM786530 QAI786527:QAI786530 QKE786527:QKE786530 QUA786527:QUA786530 RDW786527:RDW786530 RNS786527:RNS786530 RXO786527:RXO786530 SHK786527:SHK786530 SRG786527:SRG786530 TBC786527:TBC786530 TKY786527:TKY786530 TUU786527:TUU786530 UEQ786527:UEQ786530 UOM786527:UOM786530 UYI786527:UYI786530 VIE786527:VIE786530 VSA786527:VSA786530 WBW786527:WBW786530 WLS786527:WLS786530 WVO786527:WVO786530 F852063:F852066 JC852063:JC852066 SY852063:SY852066 ACU852063:ACU852066 AMQ852063:AMQ852066 AWM852063:AWM852066 BGI852063:BGI852066 BQE852063:BQE852066 CAA852063:CAA852066 CJW852063:CJW852066 CTS852063:CTS852066 DDO852063:DDO852066 DNK852063:DNK852066 DXG852063:DXG852066 EHC852063:EHC852066 EQY852063:EQY852066 FAU852063:FAU852066 FKQ852063:FKQ852066 FUM852063:FUM852066 GEI852063:GEI852066 GOE852063:GOE852066 GYA852063:GYA852066 HHW852063:HHW852066 HRS852063:HRS852066 IBO852063:IBO852066 ILK852063:ILK852066 IVG852063:IVG852066 JFC852063:JFC852066 JOY852063:JOY852066 JYU852063:JYU852066 KIQ852063:KIQ852066 KSM852063:KSM852066 LCI852063:LCI852066 LME852063:LME852066 LWA852063:LWA852066 MFW852063:MFW852066 MPS852063:MPS852066 MZO852063:MZO852066 NJK852063:NJK852066 NTG852063:NTG852066 ODC852063:ODC852066 OMY852063:OMY852066 OWU852063:OWU852066 PGQ852063:PGQ852066 PQM852063:PQM852066 QAI852063:QAI852066 QKE852063:QKE852066 QUA852063:QUA852066 RDW852063:RDW852066 RNS852063:RNS852066 RXO852063:RXO852066 SHK852063:SHK852066 SRG852063:SRG852066 TBC852063:TBC852066 TKY852063:TKY852066 TUU852063:TUU852066 UEQ852063:UEQ852066 UOM852063:UOM852066 UYI852063:UYI852066 VIE852063:VIE852066 VSA852063:VSA852066 WBW852063:WBW852066 WLS852063:WLS852066 WVO852063:WVO852066 F917599:F917602 JC917599:JC917602 SY917599:SY917602 ACU917599:ACU917602 AMQ917599:AMQ917602 AWM917599:AWM917602 BGI917599:BGI917602 BQE917599:BQE917602 CAA917599:CAA917602 CJW917599:CJW917602 CTS917599:CTS917602 DDO917599:DDO917602 DNK917599:DNK917602 DXG917599:DXG917602 EHC917599:EHC917602 EQY917599:EQY917602 FAU917599:FAU917602 FKQ917599:FKQ917602 FUM917599:FUM917602 GEI917599:GEI917602 GOE917599:GOE917602 GYA917599:GYA917602 HHW917599:HHW917602 HRS917599:HRS917602 IBO917599:IBO917602 ILK917599:ILK917602 IVG917599:IVG917602 JFC917599:JFC917602 JOY917599:JOY917602 JYU917599:JYU917602 KIQ917599:KIQ917602 KSM917599:KSM917602 LCI917599:LCI917602 LME917599:LME917602 LWA917599:LWA917602 MFW917599:MFW917602 MPS917599:MPS917602 MZO917599:MZO917602 NJK917599:NJK917602 NTG917599:NTG917602 ODC917599:ODC917602 OMY917599:OMY917602 OWU917599:OWU917602 PGQ917599:PGQ917602 PQM917599:PQM917602 QAI917599:QAI917602 QKE917599:QKE917602 QUA917599:QUA917602 RDW917599:RDW917602 RNS917599:RNS917602 RXO917599:RXO917602 SHK917599:SHK917602 SRG917599:SRG917602 TBC917599:TBC917602 TKY917599:TKY917602 TUU917599:TUU917602 UEQ917599:UEQ917602 UOM917599:UOM917602 UYI917599:UYI917602 VIE917599:VIE917602 VSA917599:VSA917602 WBW917599:WBW917602 WLS917599:WLS917602 WVO917599:WVO917602 F983135:F983138 JC983135:JC983138 SY983135:SY983138 ACU983135:ACU983138 AMQ983135:AMQ983138 AWM983135:AWM983138 BGI983135:BGI983138 BQE983135:BQE983138 CAA983135:CAA983138 CJW983135:CJW983138 CTS983135:CTS983138 DDO983135:DDO983138 DNK983135:DNK983138 DXG983135:DXG983138 EHC983135:EHC983138 EQY983135:EQY983138 FAU983135:FAU983138 FKQ983135:FKQ983138 FUM983135:FUM983138 GEI983135:GEI983138 GOE983135:GOE983138 GYA983135:GYA983138 HHW983135:HHW983138 HRS983135:HRS983138 IBO983135:IBO983138 ILK983135:ILK983138 IVG983135:IVG983138 JFC983135:JFC983138 JOY983135:JOY983138 JYU983135:JYU983138 KIQ983135:KIQ983138 KSM983135:KSM983138 LCI983135:LCI983138 LME983135:LME983138 LWA983135:LWA983138 MFW983135:MFW983138 MPS983135:MPS983138 MZO983135:MZO983138 NJK983135:NJK983138 NTG983135:NTG983138 ODC983135:ODC983138 OMY983135:OMY983138 OWU983135:OWU983138 PGQ983135:PGQ983138 PQM983135:PQM983138 QAI983135:QAI983138 QKE983135:QKE983138 QUA983135:QUA983138 RDW983135:RDW983138 RNS983135:RNS983138 RXO983135:RXO983138 SHK983135:SHK983138 SRG983135:SRG983138 TBC983135:TBC983138 TKY983135:TKY983138 TUU983135:TUU983138 UEQ983135:UEQ983138 UOM983135:UOM983138 UYI983135:UYI983138 VIE983135:VIE983138 VSA983135:VSA983138 WBW983135:WBW983138 WLS983135:WLS983138 WVO983135:WVO983138 F93:F98 JC155:JC160 SY155:SY160 ACU155:ACU160 AMQ155:AMQ160 AWM155:AWM160 BGI155:BGI160 BQE155:BQE160 CAA155:CAA160 CJW155:CJW160 CTS155:CTS160 DDO155:DDO160 DNK155:DNK160 DXG155:DXG160 EHC155:EHC160 EQY155:EQY160 FAU155:FAU160 FKQ155:FKQ160 FUM155:FUM160 GEI155:GEI160 GOE155:GOE160 GYA155:GYA160 HHW155:HHW160 HRS155:HRS160 IBO155:IBO160 ILK155:ILK160 IVG155:IVG160 JFC155:JFC160 JOY155:JOY160 JYU155:JYU160 KIQ155:KIQ160 KSM155:KSM160 LCI155:LCI160 LME155:LME160 LWA155:LWA160 MFW155:MFW160 MPS155:MPS160 MZO155:MZO160 NJK155:NJK160 NTG155:NTG160 ODC155:ODC160 OMY155:OMY160 OWU155:OWU160 PGQ155:PGQ160 PQM155:PQM160 QAI155:QAI160 QKE155:QKE160 QUA155:QUA160 RDW155:RDW160 RNS155:RNS160 RXO155:RXO160 SHK155:SHK160 SRG155:SRG160 TBC155:TBC160 TKY155:TKY160 TUU155:TUU160 UEQ155:UEQ160 UOM155:UOM160 UYI155:UYI160 VIE155:VIE160 VSA155:VSA160 WBW155:WBW160 WLS155:WLS160 WVO155:WVO160 F65691:F65696 JC65691:JC65696 SY65691:SY65696 ACU65691:ACU65696 AMQ65691:AMQ65696 AWM65691:AWM65696 BGI65691:BGI65696 BQE65691:BQE65696 CAA65691:CAA65696 CJW65691:CJW65696 CTS65691:CTS65696 DDO65691:DDO65696 DNK65691:DNK65696 DXG65691:DXG65696 EHC65691:EHC65696 EQY65691:EQY65696 FAU65691:FAU65696 FKQ65691:FKQ65696 FUM65691:FUM65696 GEI65691:GEI65696 GOE65691:GOE65696 GYA65691:GYA65696 HHW65691:HHW65696 HRS65691:HRS65696 IBO65691:IBO65696 ILK65691:ILK65696 IVG65691:IVG65696 JFC65691:JFC65696 JOY65691:JOY65696 JYU65691:JYU65696 KIQ65691:KIQ65696 KSM65691:KSM65696 LCI65691:LCI65696 LME65691:LME65696 LWA65691:LWA65696 MFW65691:MFW65696 MPS65691:MPS65696 MZO65691:MZO65696 NJK65691:NJK65696 NTG65691:NTG65696 ODC65691:ODC65696 OMY65691:OMY65696 OWU65691:OWU65696 PGQ65691:PGQ65696 PQM65691:PQM65696 QAI65691:QAI65696 QKE65691:QKE65696 QUA65691:QUA65696 RDW65691:RDW65696 RNS65691:RNS65696 RXO65691:RXO65696 SHK65691:SHK65696 SRG65691:SRG65696 TBC65691:TBC65696 TKY65691:TKY65696 TUU65691:TUU65696 UEQ65691:UEQ65696 UOM65691:UOM65696 UYI65691:UYI65696 VIE65691:VIE65696 VSA65691:VSA65696 WBW65691:WBW65696 WLS65691:WLS65696 WVO65691:WVO65696 F131227:F131232 JC131227:JC131232 SY131227:SY131232 ACU131227:ACU131232 AMQ131227:AMQ131232 AWM131227:AWM131232 BGI131227:BGI131232 BQE131227:BQE131232 CAA131227:CAA131232 CJW131227:CJW131232 CTS131227:CTS131232 DDO131227:DDO131232 DNK131227:DNK131232 DXG131227:DXG131232 EHC131227:EHC131232 EQY131227:EQY131232 FAU131227:FAU131232 FKQ131227:FKQ131232 FUM131227:FUM131232 GEI131227:GEI131232 GOE131227:GOE131232 GYA131227:GYA131232 HHW131227:HHW131232 HRS131227:HRS131232 IBO131227:IBO131232 ILK131227:ILK131232 IVG131227:IVG131232 JFC131227:JFC131232 JOY131227:JOY131232 JYU131227:JYU131232 KIQ131227:KIQ131232 KSM131227:KSM131232 LCI131227:LCI131232 LME131227:LME131232 LWA131227:LWA131232 MFW131227:MFW131232 MPS131227:MPS131232 MZO131227:MZO131232 NJK131227:NJK131232 NTG131227:NTG131232 ODC131227:ODC131232 OMY131227:OMY131232 OWU131227:OWU131232 PGQ131227:PGQ131232 PQM131227:PQM131232 QAI131227:QAI131232 QKE131227:QKE131232 QUA131227:QUA131232 RDW131227:RDW131232 RNS131227:RNS131232 RXO131227:RXO131232 SHK131227:SHK131232 SRG131227:SRG131232 TBC131227:TBC131232 TKY131227:TKY131232 TUU131227:TUU131232 UEQ131227:UEQ131232 UOM131227:UOM131232 UYI131227:UYI131232 VIE131227:VIE131232 VSA131227:VSA131232 WBW131227:WBW131232 WLS131227:WLS131232 WVO131227:WVO131232 F196763:F196768 JC196763:JC196768 SY196763:SY196768 ACU196763:ACU196768 AMQ196763:AMQ196768 AWM196763:AWM196768 BGI196763:BGI196768 BQE196763:BQE196768 CAA196763:CAA196768 CJW196763:CJW196768 CTS196763:CTS196768 DDO196763:DDO196768 DNK196763:DNK196768 DXG196763:DXG196768 EHC196763:EHC196768 EQY196763:EQY196768 FAU196763:FAU196768 FKQ196763:FKQ196768 FUM196763:FUM196768 GEI196763:GEI196768 GOE196763:GOE196768 GYA196763:GYA196768 HHW196763:HHW196768 HRS196763:HRS196768 IBO196763:IBO196768 ILK196763:ILK196768 IVG196763:IVG196768 JFC196763:JFC196768 JOY196763:JOY196768 JYU196763:JYU196768 KIQ196763:KIQ196768 KSM196763:KSM196768 LCI196763:LCI196768 LME196763:LME196768 LWA196763:LWA196768 MFW196763:MFW196768 MPS196763:MPS196768 MZO196763:MZO196768 NJK196763:NJK196768 NTG196763:NTG196768 ODC196763:ODC196768 OMY196763:OMY196768 OWU196763:OWU196768 PGQ196763:PGQ196768 PQM196763:PQM196768 QAI196763:QAI196768 QKE196763:QKE196768 QUA196763:QUA196768 RDW196763:RDW196768 RNS196763:RNS196768 RXO196763:RXO196768 SHK196763:SHK196768 SRG196763:SRG196768 TBC196763:TBC196768 TKY196763:TKY196768 TUU196763:TUU196768 UEQ196763:UEQ196768 UOM196763:UOM196768 UYI196763:UYI196768 VIE196763:VIE196768 VSA196763:VSA196768 WBW196763:WBW196768 WLS196763:WLS196768 WVO196763:WVO196768 F262299:F262304 JC262299:JC262304 SY262299:SY262304 ACU262299:ACU262304 AMQ262299:AMQ262304 AWM262299:AWM262304 BGI262299:BGI262304 BQE262299:BQE262304 CAA262299:CAA262304 CJW262299:CJW262304 CTS262299:CTS262304 DDO262299:DDO262304 DNK262299:DNK262304 DXG262299:DXG262304 EHC262299:EHC262304 EQY262299:EQY262304 FAU262299:FAU262304 FKQ262299:FKQ262304 FUM262299:FUM262304 GEI262299:GEI262304 GOE262299:GOE262304 GYA262299:GYA262304 HHW262299:HHW262304 HRS262299:HRS262304 IBO262299:IBO262304 ILK262299:ILK262304 IVG262299:IVG262304 JFC262299:JFC262304 JOY262299:JOY262304 JYU262299:JYU262304 KIQ262299:KIQ262304 KSM262299:KSM262304 LCI262299:LCI262304 LME262299:LME262304 LWA262299:LWA262304 MFW262299:MFW262304 MPS262299:MPS262304 MZO262299:MZO262304 NJK262299:NJK262304 NTG262299:NTG262304 ODC262299:ODC262304 OMY262299:OMY262304 OWU262299:OWU262304 PGQ262299:PGQ262304 PQM262299:PQM262304 QAI262299:QAI262304 QKE262299:QKE262304 QUA262299:QUA262304 RDW262299:RDW262304 RNS262299:RNS262304 RXO262299:RXO262304 SHK262299:SHK262304 SRG262299:SRG262304 TBC262299:TBC262304 TKY262299:TKY262304 TUU262299:TUU262304 UEQ262299:UEQ262304 UOM262299:UOM262304 UYI262299:UYI262304 VIE262299:VIE262304 VSA262299:VSA262304 WBW262299:WBW262304 WLS262299:WLS262304 WVO262299:WVO262304 F327835:F327840 JC327835:JC327840 SY327835:SY327840 ACU327835:ACU327840 AMQ327835:AMQ327840 AWM327835:AWM327840 BGI327835:BGI327840 BQE327835:BQE327840 CAA327835:CAA327840 CJW327835:CJW327840 CTS327835:CTS327840 DDO327835:DDO327840 DNK327835:DNK327840 DXG327835:DXG327840 EHC327835:EHC327840 EQY327835:EQY327840 FAU327835:FAU327840 FKQ327835:FKQ327840 FUM327835:FUM327840 GEI327835:GEI327840 GOE327835:GOE327840 GYA327835:GYA327840 HHW327835:HHW327840 HRS327835:HRS327840 IBO327835:IBO327840 ILK327835:ILK327840 IVG327835:IVG327840 JFC327835:JFC327840 JOY327835:JOY327840 JYU327835:JYU327840 KIQ327835:KIQ327840 KSM327835:KSM327840 LCI327835:LCI327840 LME327835:LME327840 LWA327835:LWA327840 MFW327835:MFW327840 MPS327835:MPS327840 MZO327835:MZO327840 NJK327835:NJK327840 NTG327835:NTG327840 ODC327835:ODC327840 OMY327835:OMY327840 OWU327835:OWU327840 PGQ327835:PGQ327840 PQM327835:PQM327840 QAI327835:QAI327840 QKE327835:QKE327840 QUA327835:QUA327840 RDW327835:RDW327840 RNS327835:RNS327840 RXO327835:RXO327840 SHK327835:SHK327840 SRG327835:SRG327840 TBC327835:TBC327840 TKY327835:TKY327840 TUU327835:TUU327840 UEQ327835:UEQ327840 UOM327835:UOM327840 UYI327835:UYI327840 VIE327835:VIE327840 VSA327835:VSA327840 WBW327835:WBW327840 WLS327835:WLS327840 WVO327835:WVO327840 F393371:F393376 JC393371:JC393376 SY393371:SY393376 ACU393371:ACU393376 AMQ393371:AMQ393376 AWM393371:AWM393376 BGI393371:BGI393376 BQE393371:BQE393376 CAA393371:CAA393376 CJW393371:CJW393376 CTS393371:CTS393376 DDO393371:DDO393376 DNK393371:DNK393376 DXG393371:DXG393376 EHC393371:EHC393376 EQY393371:EQY393376 FAU393371:FAU393376 FKQ393371:FKQ393376 FUM393371:FUM393376 GEI393371:GEI393376 GOE393371:GOE393376 GYA393371:GYA393376 HHW393371:HHW393376 HRS393371:HRS393376 IBO393371:IBO393376 ILK393371:ILK393376 IVG393371:IVG393376 JFC393371:JFC393376 JOY393371:JOY393376 JYU393371:JYU393376 KIQ393371:KIQ393376 KSM393371:KSM393376 LCI393371:LCI393376 LME393371:LME393376 LWA393371:LWA393376 MFW393371:MFW393376 MPS393371:MPS393376 MZO393371:MZO393376 NJK393371:NJK393376 NTG393371:NTG393376 ODC393371:ODC393376 OMY393371:OMY393376 OWU393371:OWU393376 PGQ393371:PGQ393376 PQM393371:PQM393376 QAI393371:QAI393376 QKE393371:QKE393376 QUA393371:QUA393376 RDW393371:RDW393376 RNS393371:RNS393376 RXO393371:RXO393376 SHK393371:SHK393376 SRG393371:SRG393376 TBC393371:TBC393376 TKY393371:TKY393376 TUU393371:TUU393376 UEQ393371:UEQ393376 UOM393371:UOM393376 UYI393371:UYI393376 VIE393371:VIE393376 VSA393371:VSA393376 WBW393371:WBW393376 WLS393371:WLS393376 WVO393371:WVO393376 F458907:F458912 JC458907:JC458912 SY458907:SY458912 ACU458907:ACU458912 AMQ458907:AMQ458912 AWM458907:AWM458912 BGI458907:BGI458912 BQE458907:BQE458912 CAA458907:CAA458912 CJW458907:CJW458912 CTS458907:CTS458912 DDO458907:DDO458912 DNK458907:DNK458912 DXG458907:DXG458912 EHC458907:EHC458912 EQY458907:EQY458912 FAU458907:FAU458912 FKQ458907:FKQ458912 FUM458907:FUM458912 GEI458907:GEI458912 GOE458907:GOE458912 GYA458907:GYA458912 HHW458907:HHW458912 HRS458907:HRS458912 IBO458907:IBO458912 ILK458907:ILK458912 IVG458907:IVG458912 JFC458907:JFC458912 JOY458907:JOY458912 JYU458907:JYU458912 KIQ458907:KIQ458912 KSM458907:KSM458912 LCI458907:LCI458912 LME458907:LME458912 LWA458907:LWA458912 MFW458907:MFW458912 MPS458907:MPS458912 MZO458907:MZO458912 NJK458907:NJK458912 NTG458907:NTG458912 ODC458907:ODC458912 OMY458907:OMY458912 OWU458907:OWU458912 PGQ458907:PGQ458912 PQM458907:PQM458912 QAI458907:QAI458912 QKE458907:QKE458912 QUA458907:QUA458912 RDW458907:RDW458912 RNS458907:RNS458912 RXO458907:RXO458912 SHK458907:SHK458912 SRG458907:SRG458912 TBC458907:TBC458912 TKY458907:TKY458912 TUU458907:TUU458912 UEQ458907:UEQ458912 UOM458907:UOM458912 UYI458907:UYI458912 VIE458907:VIE458912 VSA458907:VSA458912 WBW458907:WBW458912 WLS458907:WLS458912 WVO458907:WVO458912 F524443:F524448 JC524443:JC524448 SY524443:SY524448 ACU524443:ACU524448 AMQ524443:AMQ524448 AWM524443:AWM524448 BGI524443:BGI524448 BQE524443:BQE524448 CAA524443:CAA524448 CJW524443:CJW524448 CTS524443:CTS524448 DDO524443:DDO524448 DNK524443:DNK524448 DXG524443:DXG524448 EHC524443:EHC524448 EQY524443:EQY524448 FAU524443:FAU524448 FKQ524443:FKQ524448 FUM524443:FUM524448 GEI524443:GEI524448 GOE524443:GOE524448 GYA524443:GYA524448 HHW524443:HHW524448 HRS524443:HRS524448 IBO524443:IBO524448 ILK524443:ILK524448 IVG524443:IVG524448 JFC524443:JFC524448 JOY524443:JOY524448 JYU524443:JYU524448 KIQ524443:KIQ524448 KSM524443:KSM524448 LCI524443:LCI524448 LME524443:LME524448 LWA524443:LWA524448 MFW524443:MFW524448 MPS524443:MPS524448 MZO524443:MZO524448 NJK524443:NJK524448 NTG524443:NTG524448 ODC524443:ODC524448 OMY524443:OMY524448 OWU524443:OWU524448 PGQ524443:PGQ524448 PQM524443:PQM524448 QAI524443:QAI524448 QKE524443:QKE524448 QUA524443:QUA524448 RDW524443:RDW524448 RNS524443:RNS524448 RXO524443:RXO524448 SHK524443:SHK524448 SRG524443:SRG524448 TBC524443:TBC524448 TKY524443:TKY524448 TUU524443:TUU524448 UEQ524443:UEQ524448 UOM524443:UOM524448 UYI524443:UYI524448 VIE524443:VIE524448 VSA524443:VSA524448 WBW524443:WBW524448 WLS524443:WLS524448 WVO524443:WVO524448 F589979:F589984 JC589979:JC589984 SY589979:SY589984 ACU589979:ACU589984 AMQ589979:AMQ589984 AWM589979:AWM589984 BGI589979:BGI589984 BQE589979:BQE589984 CAA589979:CAA589984 CJW589979:CJW589984 CTS589979:CTS589984 DDO589979:DDO589984 DNK589979:DNK589984 DXG589979:DXG589984 EHC589979:EHC589984 EQY589979:EQY589984 FAU589979:FAU589984 FKQ589979:FKQ589984 FUM589979:FUM589984 GEI589979:GEI589984 GOE589979:GOE589984 GYA589979:GYA589984 HHW589979:HHW589984 HRS589979:HRS589984 IBO589979:IBO589984 ILK589979:ILK589984 IVG589979:IVG589984 JFC589979:JFC589984 JOY589979:JOY589984 JYU589979:JYU589984 KIQ589979:KIQ589984 KSM589979:KSM589984 LCI589979:LCI589984 LME589979:LME589984 LWA589979:LWA589984 MFW589979:MFW589984 MPS589979:MPS589984 MZO589979:MZO589984 NJK589979:NJK589984 NTG589979:NTG589984 ODC589979:ODC589984 OMY589979:OMY589984 OWU589979:OWU589984 PGQ589979:PGQ589984 PQM589979:PQM589984 QAI589979:QAI589984 QKE589979:QKE589984 QUA589979:QUA589984 RDW589979:RDW589984 RNS589979:RNS589984 RXO589979:RXO589984 SHK589979:SHK589984 SRG589979:SRG589984 TBC589979:TBC589984 TKY589979:TKY589984 TUU589979:TUU589984 UEQ589979:UEQ589984 UOM589979:UOM589984 UYI589979:UYI589984 VIE589979:VIE589984 VSA589979:VSA589984 WBW589979:WBW589984 WLS589979:WLS589984 WVO589979:WVO589984 F655515:F655520 JC655515:JC655520 SY655515:SY655520 ACU655515:ACU655520 AMQ655515:AMQ655520 AWM655515:AWM655520 BGI655515:BGI655520 BQE655515:BQE655520 CAA655515:CAA655520 CJW655515:CJW655520 CTS655515:CTS655520 DDO655515:DDO655520 DNK655515:DNK655520 DXG655515:DXG655520 EHC655515:EHC655520 EQY655515:EQY655520 FAU655515:FAU655520 FKQ655515:FKQ655520 FUM655515:FUM655520 GEI655515:GEI655520 GOE655515:GOE655520 GYA655515:GYA655520 HHW655515:HHW655520 HRS655515:HRS655520 IBO655515:IBO655520 ILK655515:ILK655520 IVG655515:IVG655520 JFC655515:JFC655520 JOY655515:JOY655520 JYU655515:JYU655520 KIQ655515:KIQ655520 KSM655515:KSM655520 LCI655515:LCI655520 LME655515:LME655520 LWA655515:LWA655520 MFW655515:MFW655520 MPS655515:MPS655520 MZO655515:MZO655520 NJK655515:NJK655520 NTG655515:NTG655520 ODC655515:ODC655520 OMY655515:OMY655520 OWU655515:OWU655520 PGQ655515:PGQ655520 PQM655515:PQM655520 QAI655515:QAI655520 QKE655515:QKE655520 QUA655515:QUA655520 RDW655515:RDW655520 RNS655515:RNS655520 RXO655515:RXO655520 SHK655515:SHK655520 SRG655515:SRG655520 TBC655515:TBC655520 TKY655515:TKY655520 TUU655515:TUU655520 UEQ655515:UEQ655520 UOM655515:UOM655520 UYI655515:UYI655520 VIE655515:VIE655520 VSA655515:VSA655520 WBW655515:WBW655520 WLS655515:WLS655520 WVO655515:WVO655520 F721051:F721056 JC721051:JC721056 SY721051:SY721056 ACU721051:ACU721056 AMQ721051:AMQ721056 AWM721051:AWM721056 BGI721051:BGI721056 BQE721051:BQE721056 CAA721051:CAA721056 CJW721051:CJW721056 CTS721051:CTS721056 DDO721051:DDO721056 DNK721051:DNK721056 DXG721051:DXG721056 EHC721051:EHC721056 EQY721051:EQY721056 FAU721051:FAU721056 FKQ721051:FKQ721056 FUM721051:FUM721056 GEI721051:GEI721056 GOE721051:GOE721056 GYA721051:GYA721056 HHW721051:HHW721056 HRS721051:HRS721056 IBO721051:IBO721056 ILK721051:ILK721056 IVG721051:IVG721056 JFC721051:JFC721056 JOY721051:JOY721056 JYU721051:JYU721056 KIQ721051:KIQ721056 KSM721051:KSM721056 LCI721051:LCI721056 LME721051:LME721056 LWA721051:LWA721056 MFW721051:MFW721056 MPS721051:MPS721056 MZO721051:MZO721056 NJK721051:NJK721056 NTG721051:NTG721056 ODC721051:ODC721056 OMY721051:OMY721056 OWU721051:OWU721056 PGQ721051:PGQ721056 PQM721051:PQM721056 QAI721051:QAI721056 QKE721051:QKE721056 QUA721051:QUA721056 RDW721051:RDW721056 RNS721051:RNS721056 RXO721051:RXO721056 SHK721051:SHK721056 SRG721051:SRG721056 TBC721051:TBC721056 TKY721051:TKY721056 TUU721051:TUU721056 UEQ721051:UEQ721056 UOM721051:UOM721056 UYI721051:UYI721056 VIE721051:VIE721056 VSA721051:VSA721056 WBW721051:WBW721056 WLS721051:WLS721056 WVO721051:WVO721056 F786587:F786592 JC786587:JC786592 SY786587:SY786592 ACU786587:ACU786592 AMQ786587:AMQ786592 AWM786587:AWM786592 BGI786587:BGI786592 BQE786587:BQE786592 CAA786587:CAA786592 CJW786587:CJW786592 CTS786587:CTS786592 DDO786587:DDO786592 DNK786587:DNK786592 DXG786587:DXG786592 EHC786587:EHC786592 EQY786587:EQY786592 FAU786587:FAU786592 FKQ786587:FKQ786592 FUM786587:FUM786592 GEI786587:GEI786592 GOE786587:GOE786592 GYA786587:GYA786592 HHW786587:HHW786592 HRS786587:HRS786592 IBO786587:IBO786592 ILK786587:ILK786592 IVG786587:IVG786592 JFC786587:JFC786592 JOY786587:JOY786592 JYU786587:JYU786592 KIQ786587:KIQ786592 KSM786587:KSM786592 LCI786587:LCI786592 LME786587:LME786592 LWA786587:LWA786592 MFW786587:MFW786592 MPS786587:MPS786592 MZO786587:MZO786592 NJK786587:NJK786592 NTG786587:NTG786592 ODC786587:ODC786592 OMY786587:OMY786592 OWU786587:OWU786592 PGQ786587:PGQ786592 PQM786587:PQM786592 QAI786587:QAI786592 QKE786587:QKE786592 QUA786587:QUA786592 RDW786587:RDW786592 RNS786587:RNS786592 RXO786587:RXO786592 SHK786587:SHK786592 SRG786587:SRG786592 TBC786587:TBC786592 TKY786587:TKY786592 TUU786587:TUU786592 UEQ786587:UEQ786592 UOM786587:UOM786592 UYI786587:UYI786592 VIE786587:VIE786592 VSA786587:VSA786592 WBW786587:WBW786592 WLS786587:WLS786592 WVO786587:WVO786592 F852123:F852128 JC852123:JC852128 SY852123:SY852128 ACU852123:ACU852128 AMQ852123:AMQ852128 AWM852123:AWM852128 BGI852123:BGI852128 BQE852123:BQE852128 CAA852123:CAA852128 CJW852123:CJW852128 CTS852123:CTS852128 DDO852123:DDO852128 DNK852123:DNK852128 DXG852123:DXG852128 EHC852123:EHC852128 EQY852123:EQY852128 FAU852123:FAU852128 FKQ852123:FKQ852128 FUM852123:FUM852128 GEI852123:GEI852128 GOE852123:GOE852128 GYA852123:GYA852128 HHW852123:HHW852128 HRS852123:HRS852128 IBO852123:IBO852128 ILK852123:ILK852128 IVG852123:IVG852128 JFC852123:JFC852128 JOY852123:JOY852128 JYU852123:JYU852128 KIQ852123:KIQ852128 KSM852123:KSM852128 LCI852123:LCI852128 LME852123:LME852128 LWA852123:LWA852128 MFW852123:MFW852128 MPS852123:MPS852128 MZO852123:MZO852128 NJK852123:NJK852128 NTG852123:NTG852128 ODC852123:ODC852128 OMY852123:OMY852128 OWU852123:OWU852128 PGQ852123:PGQ852128 PQM852123:PQM852128 QAI852123:QAI852128 QKE852123:QKE852128 QUA852123:QUA852128 RDW852123:RDW852128 RNS852123:RNS852128 RXO852123:RXO852128 SHK852123:SHK852128 SRG852123:SRG852128 TBC852123:TBC852128 TKY852123:TKY852128 TUU852123:TUU852128 UEQ852123:UEQ852128 UOM852123:UOM852128 UYI852123:UYI852128 VIE852123:VIE852128 VSA852123:VSA852128 WBW852123:WBW852128 WLS852123:WLS852128 WVO852123:WVO852128 F917659:F917664 JC917659:JC917664 SY917659:SY917664 ACU917659:ACU917664 AMQ917659:AMQ917664 AWM917659:AWM917664 BGI917659:BGI917664 BQE917659:BQE917664 CAA917659:CAA917664 CJW917659:CJW917664 CTS917659:CTS917664 DDO917659:DDO917664 DNK917659:DNK917664 DXG917659:DXG917664 EHC917659:EHC917664 EQY917659:EQY917664 FAU917659:FAU917664 FKQ917659:FKQ917664 FUM917659:FUM917664 GEI917659:GEI917664 GOE917659:GOE917664 GYA917659:GYA917664 HHW917659:HHW917664 HRS917659:HRS917664 IBO917659:IBO917664 ILK917659:ILK917664 IVG917659:IVG917664 JFC917659:JFC917664 JOY917659:JOY917664 JYU917659:JYU917664 KIQ917659:KIQ917664 KSM917659:KSM917664 LCI917659:LCI917664 LME917659:LME917664 LWA917659:LWA917664 MFW917659:MFW917664 MPS917659:MPS917664 MZO917659:MZO917664 NJK917659:NJK917664 NTG917659:NTG917664 ODC917659:ODC917664 OMY917659:OMY917664 OWU917659:OWU917664 PGQ917659:PGQ917664 PQM917659:PQM917664 QAI917659:QAI917664 QKE917659:QKE917664 QUA917659:QUA917664 RDW917659:RDW917664 RNS917659:RNS917664 RXO917659:RXO917664 SHK917659:SHK917664 SRG917659:SRG917664 TBC917659:TBC917664 TKY917659:TKY917664 TUU917659:TUU917664 UEQ917659:UEQ917664 UOM917659:UOM917664 UYI917659:UYI917664 VIE917659:VIE917664 VSA917659:VSA917664 WBW917659:WBW917664 WLS917659:WLS917664 WVO917659:WVO917664 F983195:F983200 JC983195:JC983200 SY983195:SY983200 ACU983195:ACU983200 AMQ983195:AMQ983200 AWM983195:AWM983200 BGI983195:BGI983200 BQE983195:BQE983200 CAA983195:CAA983200 CJW983195:CJW983200 CTS983195:CTS983200 DDO983195:DDO983200 DNK983195:DNK983200 DXG983195:DXG983200 EHC983195:EHC983200 EQY983195:EQY983200 FAU983195:FAU983200 FKQ983195:FKQ983200 FUM983195:FUM983200 GEI983195:GEI983200 GOE983195:GOE983200 GYA983195:GYA983200 HHW983195:HHW983200 HRS983195:HRS983200 IBO983195:IBO983200 ILK983195:ILK983200 IVG983195:IVG983200 JFC983195:JFC983200 JOY983195:JOY983200 JYU983195:JYU983200 KIQ983195:KIQ983200 KSM983195:KSM983200 LCI983195:LCI983200 LME983195:LME983200 LWA983195:LWA983200 MFW983195:MFW983200 MPS983195:MPS983200 MZO983195:MZO983200 NJK983195:NJK983200 NTG983195:NTG983200 ODC983195:ODC983200 OMY983195:OMY983200 OWU983195:OWU983200 PGQ983195:PGQ983200 PQM983195:PQM983200 QAI983195:QAI983200 QKE983195:QKE983200 QUA983195:QUA983200 RDW983195:RDW983200 RNS983195:RNS983200 RXO983195:RXO983200 SHK983195:SHK983200 SRG983195:SRG983200 TBC983195:TBC983200 TKY983195:TKY983200 TUU983195:TUU983200 UEQ983195:UEQ983200 UOM983195:UOM983200 UYI983195:UYI983200 VIE983195:VIE983200 VSA983195:VSA983200 WBW983195:WBW983200 WLS983195:WLS983200 WVO983195:WVO983200 F155:H160 JC166:JC169 SY166:SY169 ACU166:ACU169 AMQ166:AMQ169 AWM166:AWM169 BGI166:BGI169 BQE166:BQE169 CAA166:CAA169 CJW166:CJW169 CTS166:CTS169 DDO166:DDO169 DNK166:DNK169 DXG166:DXG169 EHC166:EHC169 EQY166:EQY169 FAU166:FAU169 FKQ166:FKQ169 FUM166:FUM169 GEI166:GEI169 GOE166:GOE169 GYA166:GYA169 HHW166:HHW169 HRS166:HRS169 IBO166:IBO169 ILK166:ILK169 IVG166:IVG169 JFC166:JFC169 JOY166:JOY169 JYU166:JYU169 KIQ166:KIQ169 KSM166:KSM169 LCI166:LCI169 LME166:LME169 LWA166:LWA169 MFW166:MFW169 MPS166:MPS169 MZO166:MZO169 NJK166:NJK169 NTG166:NTG169 ODC166:ODC169 OMY166:OMY169 OWU166:OWU169 PGQ166:PGQ169 PQM166:PQM169 QAI166:QAI169 QKE166:QKE169 QUA166:QUA169 RDW166:RDW169 RNS166:RNS169 RXO166:RXO169 SHK166:SHK169 SRG166:SRG169 TBC166:TBC169 TKY166:TKY169 TUU166:TUU169 UEQ166:UEQ169 UOM166:UOM169 UYI166:UYI169 VIE166:VIE169 VSA166:VSA169 WBW166:WBW169 WLS166:WLS169 WVO166:WVO169 F65702:F65705 JC65702:JC65705 SY65702:SY65705 ACU65702:ACU65705 AMQ65702:AMQ65705 AWM65702:AWM65705 BGI65702:BGI65705 BQE65702:BQE65705 CAA65702:CAA65705 CJW65702:CJW65705 CTS65702:CTS65705 DDO65702:DDO65705 DNK65702:DNK65705 DXG65702:DXG65705 EHC65702:EHC65705 EQY65702:EQY65705 FAU65702:FAU65705 FKQ65702:FKQ65705 FUM65702:FUM65705 GEI65702:GEI65705 GOE65702:GOE65705 GYA65702:GYA65705 HHW65702:HHW65705 HRS65702:HRS65705 IBO65702:IBO65705 ILK65702:ILK65705 IVG65702:IVG65705 JFC65702:JFC65705 JOY65702:JOY65705 JYU65702:JYU65705 KIQ65702:KIQ65705 KSM65702:KSM65705 LCI65702:LCI65705 LME65702:LME65705 LWA65702:LWA65705 MFW65702:MFW65705 MPS65702:MPS65705 MZO65702:MZO65705 NJK65702:NJK65705 NTG65702:NTG65705 ODC65702:ODC65705 OMY65702:OMY65705 OWU65702:OWU65705 PGQ65702:PGQ65705 PQM65702:PQM65705 QAI65702:QAI65705 QKE65702:QKE65705 QUA65702:QUA65705 RDW65702:RDW65705 RNS65702:RNS65705 RXO65702:RXO65705 SHK65702:SHK65705 SRG65702:SRG65705 TBC65702:TBC65705 TKY65702:TKY65705 TUU65702:TUU65705 UEQ65702:UEQ65705 UOM65702:UOM65705 UYI65702:UYI65705 VIE65702:VIE65705 VSA65702:VSA65705 WBW65702:WBW65705 WLS65702:WLS65705 WVO65702:WVO65705 F131238:F131241 JC131238:JC131241 SY131238:SY131241 ACU131238:ACU131241 AMQ131238:AMQ131241 AWM131238:AWM131241 BGI131238:BGI131241 BQE131238:BQE131241 CAA131238:CAA131241 CJW131238:CJW131241 CTS131238:CTS131241 DDO131238:DDO131241 DNK131238:DNK131241 DXG131238:DXG131241 EHC131238:EHC131241 EQY131238:EQY131241 FAU131238:FAU131241 FKQ131238:FKQ131241 FUM131238:FUM131241 GEI131238:GEI131241 GOE131238:GOE131241 GYA131238:GYA131241 HHW131238:HHW131241 HRS131238:HRS131241 IBO131238:IBO131241 ILK131238:ILK131241 IVG131238:IVG131241 JFC131238:JFC131241 JOY131238:JOY131241 JYU131238:JYU131241 KIQ131238:KIQ131241 KSM131238:KSM131241 LCI131238:LCI131241 LME131238:LME131241 LWA131238:LWA131241 MFW131238:MFW131241 MPS131238:MPS131241 MZO131238:MZO131241 NJK131238:NJK131241 NTG131238:NTG131241 ODC131238:ODC131241 OMY131238:OMY131241 OWU131238:OWU131241 PGQ131238:PGQ131241 PQM131238:PQM131241 QAI131238:QAI131241 QKE131238:QKE131241 QUA131238:QUA131241 RDW131238:RDW131241 RNS131238:RNS131241 RXO131238:RXO131241 SHK131238:SHK131241 SRG131238:SRG131241 TBC131238:TBC131241 TKY131238:TKY131241 TUU131238:TUU131241 UEQ131238:UEQ131241 UOM131238:UOM131241 UYI131238:UYI131241 VIE131238:VIE131241 VSA131238:VSA131241 WBW131238:WBW131241 WLS131238:WLS131241 WVO131238:WVO131241 F196774:F196777 JC196774:JC196777 SY196774:SY196777 ACU196774:ACU196777 AMQ196774:AMQ196777 AWM196774:AWM196777 BGI196774:BGI196777 BQE196774:BQE196777 CAA196774:CAA196777 CJW196774:CJW196777 CTS196774:CTS196777 DDO196774:DDO196777 DNK196774:DNK196777 DXG196774:DXG196777 EHC196774:EHC196777 EQY196774:EQY196777 FAU196774:FAU196777 FKQ196774:FKQ196777 FUM196774:FUM196777 GEI196774:GEI196777 GOE196774:GOE196777 GYA196774:GYA196777 HHW196774:HHW196777 HRS196774:HRS196777 IBO196774:IBO196777 ILK196774:ILK196777 IVG196774:IVG196777 JFC196774:JFC196777 JOY196774:JOY196777 JYU196774:JYU196777 KIQ196774:KIQ196777 KSM196774:KSM196777 LCI196774:LCI196777 LME196774:LME196777 LWA196774:LWA196777 MFW196774:MFW196777 MPS196774:MPS196777 MZO196774:MZO196777 NJK196774:NJK196777 NTG196774:NTG196777 ODC196774:ODC196777 OMY196774:OMY196777 OWU196774:OWU196777 PGQ196774:PGQ196777 PQM196774:PQM196777 QAI196774:QAI196777 QKE196774:QKE196777 QUA196774:QUA196777 RDW196774:RDW196777 RNS196774:RNS196777 RXO196774:RXO196777 SHK196774:SHK196777 SRG196774:SRG196777 TBC196774:TBC196777 TKY196774:TKY196777 TUU196774:TUU196777 UEQ196774:UEQ196777 UOM196774:UOM196777 UYI196774:UYI196777 VIE196774:VIE196777 VSA196774:VSA196777 WBW196774:WBW196777 WLS196774:WLS196777 WVO196774:WVO196777 F262310:F262313 JC262310:JC262313 SY262310:SY262313 ACU262310:ACU262313 AMQ262310:AMQ262313 AWM262310:AWM262313 BGI262310:BGI262313 BQE262310:BQE262313 CAA262310:CAA262313 CJW262310:CJW262313 CTS262310:CTS262313 DDO262310:DDO262313 DNK262310:DNK262313 DXG262310:DXG262313 EHC262310:EHC262313 EQY262310:EQY262313 FAU262310:FAU262313 FKQ262310:FKQ262313 FUM262310:FUM262313 GEI262310:GEI262313 GOE262310:GOE262313 GYA262310:GYA262313 HHW262310:HHW262313 HRS262310:HRS262313 IBO262310:IBO262313 ILK262310:ILK262313 IVG262310:IVG262313 JFC262310:JFC262313 JOY262310:JOY262313 JYU262310:JYU262313 KIQ262310:KIQ262313 KSM262310:KSM262313 LCI262310:LCI262313 LME262310:LME262313 LWA262310:LWA262313 MFW262310:MFW262313 MPS262310:MPS262313 MZO262310:MZO262313 NJK262310:NJK262313 NTG262310:NTG262313 ODC262310:ODC262313 OMY262310:OMY262313 OWU262310:OWU262313 PGQ262310:PGQ262313 PQM262310:PQM262313 QAI262310:QAI262313 QKE262310:QKE262313 QUA262310:QUA262313 RDW262310:RDW262313 RNS262310:RNS262313 RXO262310:RXO262313 SHK262310:SHK262313 SRG262310:SRG262313 TBC262310:TBC262313 TKY262310:TKY262313 TUU262310:TUU262313 UEQ262310:UEQ262313 UOM262310:UOM262313 UYI262310:UYI262313 VIE262310:VIE262313 VSA262310:VSA262313 WBW262310:WBW262313 WLS262310:WLS262313 WVO262310:WVO262313 F327846:F327849 JC327846:JC327849 SY327846:SY327849 ACU327846:ACU327849 AMQ327846:AMQ327849 AWM327846:AWM327849 BGI327846:BGI327849 BQE327846:BQE327849 CAA327846:CAA327849 CJW327846:CJW327849 CTS327846:CTS327849 DDO327846:DDO327849 DNK327846:DNK327849 DXG327846:DXG327849 EHC327846:EHC327849 EQY327846:EQY327849 FAU327846:FAU327849 FKQ327846:FKQ327849 FUM327846:FUM327849 GEI327846:GEI327849 GOE327846:GOE327849 GYA327846:GYA327849 HHW327846:HHW327849 HRS327846:HRS327849 IBO327846:IBO327849 ILK327846:ILK327849 IVG327846:IVG327849 JFC327846:JFC327849 JOY327846:JOY327849 JYU327846:JYU327849 KIQ327846:KIQ327849 KSM327846:KSM327849 LCI327846:LCI327849 LME327846:LME327849 LWA327846:LWA327849 MFW327846:MFW327849 MPS327846:MPS327849 MZO327846:MZO327849 NJK327846:NJK327849 NTG327846:NTG327849 ODC327846:ODC327849 OMY327846:OMY327849 OWU327846:OWU327849 PGQ327846:PGQ327849 PQM327846:PQM327849 QAI327846:QAI327849 QKE327846:QKE327849 QUA327846:QUA327849 RDW327846:RDW327849 RNS327846:RNS327849 RXO327846:RXO327849 SHK327846:SHK327849 SRG327846:SRG327849 TBC327846:TBC327849 TKY327846:TKY327849 TUU327846:TUU327849 UEQ327846:UEQ327849 UOM327846:UOM327849 UYI327846:UYI327849 VIE327846:VIE327849 VSA327846:VSA327849 WBW327846:WBW327849 WLS327846:WLS327849 WVO327846:WVO327849 F393382:F393385 JC393382:JC393385 SY393382:SY393385 ACU393382:ACU393385 AMQ393382:AMQ393385 AWM393382:AWM393385 BGI393382:BGI393385 BQE393382:BQE393385 CAA393382:CAA393385 CJW393382:CJW393385 CTS393382:CTS393385 DDO393382:DDO393385 DNK393382:DNK393385 DXG393382:DXG393385 EHC393382:EHC393385 EQY393382:EQY393385 FAU393382:FAU393385 FKQ393382:FKQ393385 FUM393382:FUM393385 GEI393382:GEI393385 GOE393382:GOE393385 GYA393382:GYA393385 HHW393382:HHW393385 HRS393382:HRS393385 IBO393382:IBO393385 ILK393382:ILK393385 IVG393382:IVG393385 JFC393382:JFC393385 JOY393382:JOY393385 JYU393382:JYU393385 KIQ393382:KIQ393385 KSM393382:KSM393385 LCI393382:LCI393385 LME393382:LME393385 LWA393382:LWA393385 MFW393382:MFW393385 MPS393382:MPS393385 MZO393382:MZO393385 NJK393382:NJK393385 NTG393382:NTG393385 ODC393382:ODC393385 OMY393382:OMY393385 OWU393382:OWU393385 PGQ393382:PGQ393385 PQM393382:PQM393385 QAI393382:QAI393385 QKE393382:QKE393385 QUA393382:QUA393385 RDW393382:RDW393385 RNS393382:RNS393385 RXO393382:RXO393385 SHK393382:SHK393385 SRG393382:SRG393385 TBC393382:TBC393385 TKY393382:TKY393385 TUU393382:TUU393385 UEQ393382:UEQ393385 UOM393382:UOM393385 UYI393382:UYI393385 VIE393382:VIE393385 VSA393382:VSA393385 WBW393382:WBW393385 WLS393382:WLS393385 WVO393382:WVO393385 F458918:F458921 JC458918:JC458921 SY458918:SY458921 ACU458918:ACU458921 AMQ458918:AMQ458921 AWM458918:AWM458921 BGI458918:BGI458921 BQE458918:BQE458921 CAA458918:CAA458921 CJW458918:CJW458921 CTS458918:CTS458921 DDO458918:DDO458921 DNK458918:DNK458921 DXG458918:DXG458921 EHC458918:EHC458921 EQY458918:EQY458921 FAU458918:FAU458921 FKQ458918:FKQ458921 FUM458918:FUM458921 GEI458918:GEI458921 GOE458918:GOE458921 GYA458918:GYA458921 HHW458918:HHW458921 HRS458918:HRS458921 IBO458918:IBO458921 ILK458918:ILK458921 IVG458918:IVG458921 JFC458918:JFC458921 JOY458918:JOY458921 JYU458918:JYU458921 KIQ458918:KIQ458921 KSM458918:KSM458921 LCI458918:LCI458921 LME458918:LME458921 LWA458918:LWA458921 MFW458918:MFW458921 MPS458918:MPS458921 MZO458918:MZO458921 NJK458918:NJK458921 NTG458918:NTG458921 ODC458918:ODC458921 OMY458918:OMY458921 OWU458918:OWU458921 PGQ458918:PGQ458921 PQM458918:PQM458921 QAI458918:QAI458921 QKE458918:QKE458921 QUA458918:QUA458921 RDW458918:RDW458921 RNS458918:RNS458921 RXO458918:RXO458921 SHK458918:SHK458921 SRG458918:SRG458921 TBC458918:TBC458921 TKY458918:TKY458921 TUU458918:TUU458921 UEQ458918:UEQ458921 UOM458918:UOM458921 UYI458918:UYI458921 VIE458918:VIE458921 VSA458918:VSA458921 WBW458918:WBW458921 WLS458918:WLS458921 WVO458918:WVO458921 F524454:F524457 JC524454:JC524457 SY524454:SY524457 ACU524454:ACU524457 AMQ524454:AMQ524457 AWM524454:AWM524457 BGI524454:BGI524457 BQE524454:BQE524457 CAA524454:CAA524457 CJW524454:CJW524457 CTS524454:CTS524457 DDO524454:DDO524457 DNK524454:DNK524457 DXG524454:DXG524457 EHC524454:EHC524457 EQY524454:EQY524457 FAU524454:FAU524457 FKQ524454:FKQ524457 FUM524454:FUM524457 GEI524454:GEI524457 GOE524454:GOE524457 GYA524454:GYA524457 HHW524454:HHW524457 HRS524454:HRS524457 IBO524454:IBO524457 ILK524454:ILK524457 IVG524454:IVG524457 JFC524454:JFC524457 JOY524454:JOY524457 JYU524454:JYU524457 KIQ524454:KIQ524457 KSM524454:KSM524457 LCI524454:LCI524457 LME524454:LME524457 LWA524454:LWA524457 MFW524454:MFW524457 MPS524454:MPS524457 MZO524454:MZO524457 NJK524454:NJK524457 NTG524454:NTG524457 ODC524454:ODC524457 OMY524454:OMY524457 OWU524454:OWU524457 PGQ524454:PGQ524457 PQM524454:PQM524457 QAI524454:QAI524457 QKE524454:QKE524457 QUA524454:QUA524457 RDW524454:RDW524457 RNS524454:RNS524457 RXO524454:RXO524457 SHK524454:SHK524457 SRG524454:SRG524457 TBC524454:TBC524457 TKY524454:TKY524457 TUU524454:TUU524457 UEQ524454:UEQ524457 UOM524454:UOM524457 UYI524454:UYI524457 VIE524454:VIE524457 VSA524454:VSA524457 WBW524454:WBW524457 WLS524454:WLS524457 WVO524454:WVO524457 F589990:F589993 JC589990:JC589993 SY589990:SY589993 ACU589990:ACU589993 AMQ589990:AMQ589993 AWM589990:AWM589993 BGI589990:BGI589993 BQE589990:BQE589993 CAA589990:CAA589993 CJW589990:CJW589993 CTS589990:CTS589993 DDO589990:DDO589993 DNK589990:DNK589993 DXG589990:DXG589993 EHC589990:EHC589993 EQY589990:EQY589993 FAU589990:FAU589993 FKQ589990:FKQ589993 FUM589990:FUM589993 GEI589990:GEI589993 GOE589990:GOE589993 GYA589990:GYA589993 HHW589990:HHW589993 HRS589990:HRS589993 IBO589990:IBO589993 ILK589990:ILK589993 IVG589990:IVG589993 JFC589990:JFC589993 JOY589990:JOY589993 JYU589990:JYU589993 KIQ589990:KIQ589993 KSM589990:KSM589993 LCI589990:LCI589993 LME589990:LME589993 LWA589990:LWA589993 MFW589990:MFW589993 MPS589990:MPS589993 MZO589990:MZO589993 NJK589990:NJK589993 NTG589990:NTG589993 ODC589990:ODC589993 OMY589990:OMY589993 OWU589990:OWU589993 PGQ589990:PGQ589993 PQM589990:PQM589993 QAI589990:QAI589993 QKE589990:QKE589993 QUA589990:QUA589993 RDW589990:RDW589993 RNS589990:RNS589993 RXO589990:RXO589993 SHK589990:SHK589993 SRG589990:SRG589993 TBC589990:TBC589993 TKY589990:TKY589993 TUU589990:TUU589993 UEQ589990:UEQ589993 UOM589990:UOM589993 UYI589990:UYI589993 VIE589990:VIE589993 VSA589990:VSA589993 WBW589990:WBW589993 WLS589990:WLS589993 WVO589990:WVO589993 F655526:F655529 JC655526:JC655529 SY655526:SY655529 ACU655526:ACU655529 AMQ655526:AMQ655529 AWM655526:AWM655529 BGI655526:BGI655529 BQE655526:BQE655529 CAA655526:CAA655529 CJW655526:CJW655529 CTS655526:CTS655529 DDO655526:DDO655529 DNK655526:DNK655529 DXG655526:DXG655529 EHC655526:EHC655529 EQY655526:EQY655529 FAU655526:FAU655529 FKQ655526:FKQ655529 FUM655526:FUM655529 GEI655526:GEI655529 GOE655526:GOE655529 GYA655526:GYA655529 HHW655526:HHW655529 HRS655526:HRS655529 IBO655526:IBO655529 ILK655526:ILK655529 IVG655526:IVG655529 JFC655526:JFC655529 JOY655526:JOY655529 JYU655526:JYU655529 KIQ655526:KIQ655529 KSM655526:KSM655529 LCI655526:LCI655529 LME655526:LME655529 LWA655526:LWA655529 MFW655526:MFW655529 MPS655526:MPS655529 MZO655526:MZO655529 NJK655526:NJK655529 NTG655526:NTG655529 ODC655526:ODC655529 OMY655526:OMY655529 OWU655526:OWU655529 PGQ655526:PGQ655529 PQM655526:PQM655529 QAI655526:QAI655529 QKE655526:QKE655529 QUA655526:QUA655529 RDW655526:RDW655529 RNS655526:RNS655529 RXO655526:RXO655529 SHK655526:SHK655529 SRG655526:SRG655529 TBC655526:TBC655529 TKY655526:TKY655529 TUU655526:TUU655529 UEQ655526:UEQ655529 UOM655526:UOM655529 UYI655526:UYI655529 VIE655526:VIE655529 VSA655526:VSA655529 WBW655526:WBW655529 WLS655526:WLS655529 WVO655526:WVO655529 F721062:F721065 JC721062:JC721065 SY721062:SY721065 ACU721062:ACU721065 AMQ721062:AMQ721065 AWM721062:AWM721065 BGI721062:BGI721065 BQE721062:BQE721065 CAA721062:CAA721065 CJW721062:CJW721065 CTS721062:CTS721065 DDO721062:DDO721065 DNK721062:DNK721065 DXG721062:DXG721065 EHC721062:EHC721065 EQY721062:EQY721065 FAU721062:FAU721065 FKQ721062:FKQ721065 FUM721062:FUM721065 GEI721062:GEI721065 GOE721062:GOE721065 GYA721062:GYA721065 HHW721062:HHW721065 HRS721062:HRS721065 IBO721062:IBO721065 ILK721062:ILK721065 IVG721062:IVG721065 JFC721062:JFC721065 JOY721062:JOY721065 JYU721062:JYU721065 KIQ721062:KIQ721065 KSM721062:KSM721065 LCI721062:LCI721065 LME721062:LME721065 LWA721062:LWA721065 MFW721062:MFW721065 MPS721062:MPS721065 MZO721062:MZO721065 NJK721062:NJK721065 NTG721062:NTG721065 ODC721062:ODC721065 OMY721062:OMY721065 OWU721062:OWU721065 PGQ721062:PGQ721065 PQM721062:PQM721065 QAI721062:QAI721065 QKE721062:QKE721065 QUA721062:QUA721065 RDW721062:RDW721065 RNS721062:RNS721065 RXO721062:RXO721065 SHK721062:SHK721065 SRG721062:SRG721065 TBC721062:TBC721065 TKY721062:TKY721065 TUU721062:TUU721065 UEQ721062:UEQ721065 UOM721062:UOM721065 UYI721062:UYI721065 VIE721062:VIE721065 VSA721062:VSA721065 WBW721062:WBW721065 WLS721062:WLS721065 WVO721062:WVO721065 F786598:F786601 JC786598:JC786601 SY786598:SY786601 ACU786598:ACU786601 AMQ786598:AMQ786601 AWM786598:AWM786601 BGI786598:BGI786601 BQE786598:BQE786601 CAA786598:CAA786601 CJW786598:CJW786601 CTS786598:CTS786601 DDO786598:DDO786601 DNK786598:DNK786601 DXG786598:DXG786601 EHC786598:EHC786601 EQY786598:EQY786601 FAU786598:FAU786601 FKQ786598:FKQ786601 FUM786598:FUM786601 GEI786598:GEI786601 GOE786598:GOE786601 GYA786598:GYA786601 HHW786598:HHW786601 HRS786598:HRS786601 IBO786598:IBO786601 ILK786598:ILK786601 IVG786598:IVG786601 JFC786598:JFC786601 JOY786598:JOY786601 JYU786598:JYU786601 KIQ786598:KIQ786601 KSM786598:KSM786601 LCI786598:LCI786601 LME786598:LME786601 LWA786598:LWA786601 MFW786598:MFW786601 MPS786598:MPS786601 MZO786598:MZO786601 NJK786598:NJK786601 NTG786598:NTG786601 ODC786598:ODC786601 OMY786598:OMY786601 OWU786598:OWU786601 PGQ786598:PGQ786601 PQM786598:PQM786601 QAI786598:QAI786601 QKE786598:QKE786601 QUA786598:QUA786601 RDW786598:RDW786601 RNS786598:RNS786601 RXO786598:RXO786601 SHK786598:SHK786601 SRG786598:SRG786601 TBC786598:TBC786601 TKY786598:TKY786601 TUU786598:TUU786601 UEQ786598:UEQ786601 UOM786598:UOM786601 UYI786598:UYI786601 VIE786598:VIE786601 VSA786598:VSA786601 WBW786598:WBW786601 WLS786598:WLS786601 WVO786598:WVO786601 F852134:F852137 JC852134:JC852137 SY852134:SY852137 ACU852134:ACU852137 AMQ852134:AMQ852137 AWM852134:AWM852137 BGI852134:BGI852137 BQE852134:BQE852137 CAA852134:CAA852137 CJW852134:CJW852137 CTS852134:CTS852137 DDO852134:DDO852137 DNK852134:DNK852137 DXG852134:DXG852137 EHC852134:EHC852137 EQY852134:EQY852137 FAU852134:FAU852137 FKQ852134:FKQ852137 FUM852134:FUM852137 GEI852134:GEI852137 GOE852134:GOE852137 GYA852134:GYA852137 HHW852134:HHW852137 HRS852134:HRS852137 IBO852134:IBO852137 ILK852134:ILK852137 IVG852134:IVG852137 JFC852134:JFC852137 JOY852134:JOY852137 JYU852134:JYU852137 KIQ852134:KIQ852137 KSM852134:KSM852137 LCI852134:LCI852137 LME852134:LME852137 LWA852134:LWA852137 MFW852134:MFW852137 MPS852134:MPS852137 MZO852134:MZO852137 NJK852134:NJK852137 NTG852134:NTG852137 ODC852134:ODC852137 OMY852134:OMY852137 OWU852134:OWU852137 PGQ852134:PGQ852137 PQM852134:PQM852137 QAI852134:QAI852137 QKE852134:QKE852137 QUA852134:QUA852137 RDW852134:RDW852137 RNS852134:RNS852137 RXO852134:RXO852137 SHK852134:SHK852137 SRG852134:SRG852137 TBC852134:TBC852137 TKY852134:TKY852137 TUU852134:TUU852137 UEQ852134:UEQ852137 UOM852134:UOM852137 UYI852134:UYI852137 VIE852134:VIE852137 VSA852134:VSA852137 WBW852134:WBW852137 WLS852134:WLS852137 WVO852134:WVO852137 F917670:F917673 JC917670:JC917673 SY917670:SY917673 ACU917670:ACU917673 AMQ917670:AMQ917673 AWM917670:AWM917673 BGI917670:BGI917673 BQE917670:BQE917673 CAA917670:CAA917673 CJW917670:CJW917673 CTS917670:CTS917673 DDO917670:DDO917673 DNK917670:DNK917673 DXG917670:DXG917673 EHC917670:EHC917673 EQY917670:EQY917673 FAU917670:FAU917673 FKQ917670:FKQ917673 FUM917670:FUM917673 GEI917670:GEI917673 GOE917670:GOE917673 GYA917670:GYA917673 HHW917670:HHW917673 HRS917670:HRS917673 IBO917670:IBO917673 ILK917670:ILK917673 IVG917670:IVG917673 JFC917670:JFC917673 JOY917670:JOY917673 JYU917670:JYU917673 KIQ917670:KIQ917673 KSM917670:KSM917673 LCI917670:LCI917673 LME917670:LME917673 LWA917670:LWA917673 MFW917670:MFW917673 MPS917670:MPS917673 MZO917670:MZO917673 NJK917670:NJK917673 NTG917670:NTG917673 ODC917670:ODC917673 OMY917670:OMY917673 OWU917670:OWU917673 PGQ917670:PGQ917673 PQM917670:PQM917673 QAI917670:QAI917673 QKE917670:QKE917673 QUA917670:QUA917673 RDW917670:RDW917673 RNS917670:RNS917673 RXO917670:RXO917673 SHK917670:SHK917673 SRG917670:SRG917673 TBC917670:TBC917673 TKY917670:TKY917673 TUU917670:TUU917673 UEQ917670:UEQ917673 UOM917670:UOM917673 UYI917670:UYI917673 VIE917670:VIE917673 VSA917670:VSA917673 WBW917670:WBW917673 WLS917670:WLS917673 WVO917670:WVO917673 F983206:F983209 JC983206:JC983209 SY983206:SY983209 ACU983206:ACU983209 AMQ983206:AMQ983209 AWM983206:AWM983209 BGI983206:BGI983209 BQE983206:BQE983209 CAA983206:CAA983209 CJW983206:CJW983209 CTS983206:CTS983209 DDO983206:DDO983209 DNK983206:DNK983209 DXG983206:DXG983209 EHC983206:EHC983209 EQY983206:EQY983209 FAU983206:FAU983209 FKQ983206:FKQ983209 FUM983206:FUM983209 GEI983206:GEI983209 GOE983206:GOE983209 GYA983206:GYA983209 HHW983206:HHW983209 HRS983206:HRS983209 IBO983206:IBO983209 ILK983206:ILK983209 IVG983206:IVG983209 JFC983206:JFC983209 JOY983206:JOY983209 JYU983206:JYU983209 KIQ983206:KIQ983209 KSM983206:KSM983209 LCI983206:LCI983209 LME983206:LME983209 LWA983206:LWA983209 MFW983206:MFW983209 MPS983206:MPS983209 MZO983206:MZO983209 NJK983206:NJK983209 NTG983206:NTG983209 ODC983206:ODC983209 OMY983206:OMY983209 OWU983206:OWU983209 PGQ983206:PGQ983209 PQM983206:PQM983209 QAI983206:QAI983209 QKE983206:QKE983209 QUA983206:QUA983209 RDW983206:RDW983209 RNS983206:RNS983209 RXO983206:RXO983209 SHK983206:SHK983209 SRG983206:SRG983209 TBC983206:TBC983209 TKY983206:TKY983209 TUU983206:TUU983209 UEQ983206:UEQ983209 UOM983206:UOM983209 UYI983206:UYI983209 VIE983206:VIE983209 VSA983206:VSA983209 WBW983206:WBW983209 WLS983206:WLS983209 WVO983206:WVO983209 I126:I131 JD146:JD149 SZ146:SZ149 ACV146:ACV149 AMR146:AMR149 AWN146:AWN149 BGJ146:BGJ149 BQF146:BQF149 CAB146:CAB149 CJX146:CJX149 CTT146:CTT149 DDP146:DDP149 DNL146:DNL149 DXH146:DXH149 EHD146:EHD149 EQZ146:EQZ149 FAV146:FAV149 FKR146:FKR149 FUN146:FUN149 GEJ146:GEJ149 GOF146:GOF149 GYB146:GYB149 HHX146:HHX149 HRT146:HRT149 IBP146:IBP149 ILL146:ILL149 IVH146:IVH149 JFD146:JFD149 JOZ146:JOZ149 JYV146:JYV149 KIR146:KIR149 KSN146:KSN149 LCJ146:LCJ149 LMF146:LMF149 LWB146:LWB149 MFX146:MFX149 MPT146:MPT149 MZP146:MZP149 NJL146:NJL149 NTH146:NTH149 ODD146:ODD149 OMZ146:OMZ149 OWV146:OWV149 PGR146:PGR149 PQN146:PQN149 QAJ146:QAJ149 QKF146:QKF149 QUB146:QUB149 RDX146:RDX149 RNT146:RNT149 RXP146:RXP149 SHL146:SHL149 SRH146:SRH149 TBD146:TBD149 TKZ146:TKZ149 TUV146:TUV149 UER146:UER149 UON146:UON149 UYJ146:UYJ149 VIF146:VIF149 VSB146:VSB149 WBX146:WBX149 WLT146:WLT149 WVP146:WVP149 G65682:G65685 JD65682:JD65685 SZ65682:SZ65685 ACV65682:ACV65685 AMR65682:AMR65685 AWN65682:AWN65685 BGJ65682:BGJ65685 BQF65682:BQF65685 CAB65682:CAB65685 CJX65682:CJX65685 CTT65682:CTT65685 DDP65682:DDP65685 DNL65682:DNL65685 DXH65682:DXH65685 EHD65682:EHD65685 EQZ65682:EQZ65685 FAV65682:FAV65685 FKR65682:FKR65685 FUN65682:FUN65685 GEJ65682:GEJ65685 GOF65682:GOF65685 GYB65682:GYB65685 HHX65682:HHX65685 HRT65682:HRT65685 IBP65682:IBP65685 ILL65682:ILL65685 IVH65682:IVH65685 JFD65682:JFD65685 JOZ65682:JOZ65685 JYV65682:JYV65685 KIR65682:KIR65685 KSN65682:KSN65685 LCJ65682:LCJ65685 LMF65682:LMF65685 LWB65682:LWB65685 MFX65682:MFX65685 MPT65682:MPT65685 MZP65682:MZP65685 NJL65682:NJL65685 NTH65682:NTH65685 ODD65682:ODD65685 OMZ65682:OMZ65685 OWV65682:OWV65685 PGR65682:PGR65685 PQN65682:PQN65685 QAJ65682:QAJ65685 QKF65682:QKF65685 QUB65682:QUB65685 RDX65682:RDX65685 RNT65682:RNT65685 RXP65682:RXP65685 SHL65682:SHL65685 SRH65682:SRH65685 TBD65682:TBD65685 TKZ65682:TKZ65685 TUV65682:TUV65685 UER65682:UER65685 UON65682:UON65685 UYJ65682:UYJ65685 VIF65682:VIF65685 VSB65682:VSB65685 WBX65682:WBX65685 WLT65682:WLT65685 WVP65682:WVP65685 G131218:G131221 JD131218:JD131221 SZ131218:SZ131221 ACV131218:ACV131221 AMR131218:AMR131221 AWN131218:AWN131221 BGJ131218:BGJ131221 BQF131218:BQF131221 CAB131218:CAB131221 CJX131218:CJX131221 CTT131218:CTT131221 DDP131218:DDP131221 DNL131218:DNL131221 DXH131218:DXH131221 EHD131218:EHD131221 EQZ131218:EQZ131221 FAV131218:FAV131221 FKR131218:FKR131221 FUN131218:FUN131221 GEJ131218:GEJ131221 GOF131218:GOF131221 GYB131218:GYB131221 HHX131218:HHX131221 HRT131218:HRT131221 IBP131218:IBP131221 ILL131218:ILL131221 IVH131218:IVH131221 JFD131218:JFD131221 JOZ131218:JOZ131221 JYV131218:JYV131221 KIR131218:KIR131221 KSN131218:KSN131221 LCJ131218:LCJ131221 LMF131218:LMF131221 LWB131218:LWB131221 MFX131218:MFX131221 MPT131218:MPT131221 MZP131218:MZP131221 NJL131218:NJL131221 NTH131218:NTH131221 ODD131218:ODD131221 OMZ131218:OMZ131221 OWV131218:OWV131221 PGR131218:PGR131221 PQN131218:PQN131221 QAJ131218:QAJ131221 QKF131218:QKF131221 QUB131218:QUB131221 RDX131218:RDX131221 RNT131218:RNT131221 RXP131218:RXP131221 SHL131218:SHL131221 SRH131218:SRH131221 TBD131218:TBD131221 TKZ131218:TKZ131221 TUV131218:TUV131221 UER131218:UER131221 UON131218:UON131221 UYJ131218:UYJ131221 VIF131218:VIF131221 VSB131218:VSB131221 WBX131218:WBX131221 WLT131218:WLT131221 WVP131218:WVP131221 G196754:G196757 JD196754:JD196757 SZ196754:SZ196757 ACV196754:ACV196757 AMR196754:AMR196757 AWN196754:AWN196757 BGJ196754:BGJ196757 BQF196754:BQF196757 CAB196754:CAB196757 CJX196754:CJX196757 CTT196754:CTT196757 DDP196754:DDP196757 DNL196754:DNL196757 DXH196754:DXH196757 EHD196754:EHD196757 EQZ196754:EQZ196757 FAV196754:FAV196757 FKR196754:FKR196757 FUN196754:FUN196757 GEJ196754:GEJ196757 GOF196754:GOF196757 GYB196754:GYB196757 HHX196754:HHX196757 HRT196754:HRT196757 IBP196754:IBP196757 ILL196754:ILL196757 IVH196754:IVH196757 JFD196754:JFD196757 JOZ196754:JOZ196757 JYV196754:JYV196757 KIR196754:KIR196757 KSN196754:KSN196757 LCJ196754:LCJ196757 LMF196754:LMF196757 LWB196754:LWB196757 MFX196754:MFX196757 MPT196754:MPT196757 MZP196754:MZP196757 NJL196754:NJL196757 NTH196754:NTH196757 ODD196754:ODD196757 OMZ196754:OMZ196757 OWV196754:OWV196757 PGR196754:PGR196757 PQN196754:PQN196757 QAJ196754:QAJ196757 QKF196754:QKF196757 QUB196754:QUB196757 RDX196754:RDX196757 RNT196754:RNT196757 RXP196754:RXP196757 SHL196754:SHL196757 SRH196754:SRH196757 TBD196754:TBD196757 TKZ196754:TKZ196757 TUV196754:TUV196757 UER196754:UER196757 UON196754:UON196757 UYJ196754:UYJ196757 VIF196754:VIF196757 VSB196754:VSB196757 WBX196754:WBX196757 WLT196754:WLT196757 WVP196754:WVP196757 G262290:G262293 JD262290:JD262293 SZ262290:SZ262293 ACV262290:ACV262293 AMR262290:AMR262293 AWN262290:AWN262293 BGJ262290:BGJ262293 BQF262290:BQF262293 CAB262290:CAB262293 CJX262290:CJX262293 CTT262290:CTT262293 DDP262290:DDP262293 DNL262290:DNL262293 DXH262290:DXH262293 EHD262290:EHD262293 EQZ262290:EQZ262293 FAV262290:FAV262293 FKR262290:FKR262293 FUN262290:FUN262293 GEJ262290:GEJ262293 GOF262290:GOF262293 GYB262290:GYB262293 HHX262290:HHX262293 HRT262290:HRT262293 IBP262290:IBP262293 ILL262290:ILL262293 IVH262290:IVH262293 JFD262290:JFD262293 JOZ262290:JOZ262293 JYV262290:JYV262293 KIR262290:KIR262293 KSN262290:KSN262293 LCJ262290:LCJ262293 LMF262290:LMF262293 LWB262290:LWB262293 MFX262290:MFX262293 MPT262290:MPT262293 MZP262290:MZP262293 NJL262290:NJL262293 NTH262290:NTH262293 ODD262290:ODD262293 OMZ262290:OMZ262293 OWV262290:OWV262293 PGR262290:PGR262293 PQN262290:PQN262293 QAJ262290:QAJ262293 QKF262290:QKF262293 QUB262290:QUB262293 RDX262290:RDX262293 RNT262290:RNT262293 RXP262290:RXP262293 SHL262290:SHL262293 SRH262290:SRH262293 TBD262290:TBD262293 TKZ262290:TKZ262293 TUV262290:TUV262293 UER262290:UER262293 UON262290:UON262293 UYJ262290:UYJ262293 VIF262290:VIF262293 VSB262290:VSB262293 WBX262290:WBX262293 WLT262290:WLT262293 WVP262290:WVP262293 G327826:G327829 JD327826:JD327829 SZ327826:SZ327829 ACV327826:ACV327829 AMR327826:AMR327829 AWN327826:AWN327829 BGJ327826:BGJ327829 BQF327826:BQF327829 CAB327826:CAB327829 CJX327826:CJX327829 CTT327826:CTT327829 DDP327826:DDP327829 DNL327826:DNL327829 DXH327826:DXH327829 EHD327826:EHD327829 EQZ327826:EQZ327829 FAV327826:FAV327829 FKR327826:FKR327829 FUN327826:FUN327829 GEJ327826:GEJ327829 GOF327826:GOF327829 GYB327826:GYB327829 HHX327826:HHX327829 HRT327826:HRT327829 IBP327826:IBP327829 ILL327826:ILL327829 IVH327826:IVH327829 JFD327826:JFD327829 JOZ327826:JOZ327829 JYV327826:JYV327829 KIR327826:KIR327829 KSN327826:KSN327829 LCJ327826:LCJ327829 LMF327826:LMF327829 LWB327826:LWB327829 MFX327826:MFX327829 MPT327826:MPT327829 MZP327826:MZP327829 NJL327826:NJL327829 NTH327826:NTH327829 ODD327826:ODD327829 OMZ327826:OMZ327829 OWV327826:OWV327829 PGR327826:PGR327829 PQN327826:PQN327829 QAJ327826:QAJ327829 QKF327826:QKF327829 QUB327826:QUB327829 RDX327826:RDX327829 RNT327826:RNT327829 RXP327826:RXP327829 SHL327826:SHL327829 SRH327826:SRH327829 TBD327826:TBD327829 TKZ327826:TKZ327829 TUV327826:TUV327829 UER327826:UER327829 UON327826:UON327829 UYJ327826:UYJ327829 VIF327826:VIF327829 VSB327826:VSB327829 WBX327826:WBX327829 WLT327826:WLT327829 WVP327826:WVP327829 G393362:G393365 JD393362:JD393365 SZ393362:SZ393365 ACV393362:ACV393365 AMR393362:AMR393365 AWN393362:AWN393365 BGJ393362:BGJ393365 BQF393362:BQF393365 CAB393362:CAB393365 CJX393362:CJX393365 CTT393362:CTT393365 DDP393362:DDP393365 DNL393362:DNL393365 DXH393362:DXH393365 EHD393362:EHD393365 EQZ393362:EQZ393365 FAV393362:FAV393365 FKR393362:FKR393365 FUN393362:FUN393365 GEJ393362:GEJ393365 GOF393362:GOF393365 GYB393362:GYB393365 HHX393362:HHX393365 HRT393362:HRT393365 IBP393362:IBP393365 ILL393362:ILL393365 IVH393362:IVH393365 JFD393362:JFD393365 JOZ393362:JOZ393365 JYV393362:JYV393365 KIR393362:KIR393365 KSN393362:KSN393365 LCJ393362:LCJ393365 LMF393362:LMF393365 LWB393362:LWB393365 MFX393362:MFX393365 MPT393362:MPT393365 MZP393362:MZP393365 NJL393362:NJL393365 NTH393362:NTH393365 ODD393362:ODD393365 OMZ393362:OMZ393365 OWV393362:OWV393365 PGR393362:PGR393365 PQN393362:PQN393365 QAJ393362:QAJ393365 QKF393362:QKF393365 QUB393362:QUB393365 RDX393362:RDX393365 RNT393362:RNT393365 RXP393362:RXP393365 SHL393362:SHL393365 SRH393362:SRH393365 TBD393362:TBD393365 TKZ393362:TKZ393365 TUV393362:TUV393365 UER393362:UER393365 UON393362:UON393365 UYJ393362:UYJ393365 VIF393362:VIF393365 VSB393362:VSB393365 WBX393362:WBX393365 WLT393362:WLT393365 WVP393362:WVP393365 G458898:G458901 JD458898:JD458901 SZ458898:SZ458901 ACV458898:ACV458901 AMR458898:AMR458901 AWN458898:AWN458901 BGJ458898:BGJ458901 BQF458898:BQF458901 CAB458898:CAB458901 CJX458898:CJX458901 CTT458898:CTT458901 DDP458898:DDP458901 DNL458898:DNL458901 DXH458898:DXH458901 EHD458898:EHD458901 EQZ458898:EQZ458901 FAV458898:FAV458901 FKR458898:FKR458901 FUN458898:FUN458901 GEJ458898:GEJ458901 GOF458898:GOF458901 GYB458898:GYB458901 HHX458898:HHX458901 HRT458898:HRT458901 IBP458898:IBP458901 ILL458898:ILL458901 IVH458898:IVH458901 JFD458898:JFD458901 JOZ458898:JOZ458901 JYV458898:JYV458901 KIR458898:KIR458901 KSN458898:KSN458901 LCJ458898:LCJ458901 LMF458898:LMF458901 LWB458898:LWB458901 MFX458898:MFX458901 MPT458898:MPT458901 MZP458898:MZP458901 NJL458898:NJL458901 NTH458898:NTH458901 ODD458898:ODD458901 OMZ458898:OMZ458901 OWV458898:OWV458901 PGR458898:PGR458901 PQN458898:PQN458901 QAJ458898:QAJ458901 QKF458898:QKF458901 QUB458898:QUB458901 RDX458898:RDX458901 RNT458898:RNT458901 RXP458898:RXP458901 SHL458898:SHL458901 SRH458898:SRH458901 TBD458898:TBD458901 TKZ458898:TKZ458901 TUV458898:TUV458901 UER458898:UER458901 UON458898:UON458901 UYJ458898:UYJ458901 VIF458898:VIF458901 VSB458898:VSB458901 WBX458898:WBX458901 WLT458898:WLT458901 WVP458898:WVP458901 G524434:G524437 JD524434:JD524437 SZ524434:SZ524437 ACV524434:ACV524437 AMR524434:AMR524437 AWN524434:AWN524437 BGJ524434:BGJ524437 BQF524434:BQF524437 CAB524434:CAB524437 CJX524434:CJX524437 CTT524434:CTT524437 DDP524434:DDP524437 DNL524434:DNL524437 DXH524434:DXH524437 EHD524434:EHD524437 EQZ524434:EQZ524437 FAV524434:FAV524437 FKR524434:FKR524437 FUN524434:FUN524437 GEJ524434:GEJ524437 GOF524434:GOF524437 GYB524434:GYB524437 HHX524434:HHX524437 HRT524434:HRT524437 IBP524434:IBP524437 ILL524434:ILL524437 IVH524434:IVH524437 JFD524434:JFD524437 JOZ524434:JOZ524437 JYV524434:JYV524437 KIR524434:KIR524437 KSN524434:KSN524437 LCJ524434:LCJ524437 LMF524434:LMF524437 LWB524434:LWB524437 MFX524434:MFX524437 MPT524434:MPT524437 MZP524434:MZP524437 NJL524434:NJL524437 NTH524434:NTH524437 ODD524434:ODD524437 OMZ524434:OMZ524437 OWV524434:OWV524437 PGR524434:PGR524437 PQN524434:PQN524437 QAJ524434:QAJ524437 QKF524434:QKF524437 QUB524434:QUB524437 RDX524434:RDX524437 RNT524434:RNT524437 RXP524434:RXP524437 SHL524434:SHL524437 SRH524434:SRH524437 TBD524434:TBD524437 TKZ524434:TKZ524437 TUV524434:TUV524437 UER524434:UER524437 UON524434:UON524437 UYJ524434:UYJ524437 VIF524434:VIF524437 VSB524434:VSB524437 WBX524434:WBX524437 WLT524434:WLT524437 WVP524434:WVP524437 G589970:G589973 JD589970:JD589973 SZ589970:SZ589973 ACV589970:ACV589973 AMR589970:AMR589973 AWN589970:AWN589973 BGJ589970:BGJ589973 BQF589970:BQF589973 CAB589970:CAB589973 CJX589970:CJX589973 CTT589970:CTT589973 DDP589970:DDP589973 DNL589970:DNL589973 DXH589970:DXH589973 EHD589970:EHD589973 EQZ589970:EQZ589973 FAV589970:FAV589973 FKR589970:FKR589973 FUN589970:FUN589973 GEJ589970:GEJ589973 GOF589970:GOF589973 GYB589970:GYB589973 HHX589970:HHX589973 HRT589970:HRT589973 IBP589970:IBP589973 ILL589970:ILL589973 IVH589970:IVH589973 JFD589970:JFD589973 JOZ589970:JOZ589973 JYV589970:JYV589973 KIR589970:KIR589973 KSN589970:KSN589973 LCJ589970:LCJ589973 LMF589970:LMF589973 LWB589970:LWB589973 MFX589970:MFX589973 MPT589970:MPT589973 MZP589970:MZP589973 NJL589970:NJL589973 NTH589970:NTH589973 ODD589970:ODD589973 OMZ589970:OMZ589973 OWV589970:OWV589973 PGR589970:PGR589973 PQN589970:PQN589973 QAJ589970:QAJ589973 QKF589970:QKF589973 QUB589970:QUB589973 RDX589970:RDX589973 RNT589970:RNT589973 RXP589970:RXP589973 SHL589970:SHL589973 SRH589970:SRH589973 TBD589970:TBD589973 TKZ589970:TKZ589973 TUV589970:TUV589973 UER589970:UER589973 UON589970:UON589973 UYJ589970:UYJ589973 VIF589970:VIF589973 VSB589970:VSB589973 WBX589970:WBX589973 WLT589970:WLT589973 WVP589970:WVP589973 G655506:G655509 JD655506:JD655509 SZ655506:SZ655509 ACV655506:ACV655509 AMR655506:AMR655509 AWN655506:AWN655509 BGJ655506:BGJ655509 BQF655506:BQF655509 CAB655506:CAB655509 CJX655506:CJX655509 CTT655506:CTT655509 DDP655506:DDP655509 DNL655506:DNL655509 DXH655506:DXH655509 EHD655506:EHD655509 EQZ655506:EQZ655509 FAV655506:FAV655509 FKR655506:FKR655509 FUN655506:FUN655509 GEJ655506:GEJ655509 GOF655506:GOF655509 GYB655506:GYB655509 HHX655506:HHX655509 HRT655506:HRT655509 IBP655506:IBP655509 ILL655506:ILL655509 IVH655506:IVH655509 JFD655506:JFD655509 JOZ655506:JOZ655509 JYV655506:JYV655509 KIR655506:KIR655509 KSN655506:KSN655509 LCJ655506:LCJ655509 LMF655506:LMF655509 LWB655506:LWB655509 MFX655506:MFX655509 MPT655506:MPT655509 MZP655506:MZP655509 NJL655506:NJL655509 NTH655506:NTH655509 ODD655506:ODD655509 OMZ655506:OMZ655509 OWV655506:OWV655509 PGR655506:PGR655509 PQN655506:PQN655509 QAJ655506:QAJ655509 QKF655506:QKF655509 QUB655506:QUB655509 RDX655506:RDX655509 RNT655506:RNT655509 RXP655506:RXP655509 SHL655506:SHL655509 SRH655506:SRH655509 TBD655506:TBD655509 TKZ655506:TKZ655509 TUV655506:TUV655509 UER655506:UER655509 UON655506:UON655509 UYJ655506:UYJ655509 VIF655506:VIF655509 VSB655506:VSB655509 WBX655506:WBX655509 WLT655506:WLT655509 WVP655506:WVP655509 G721042:G721045 JD721042:JD721045 SZ721042:SZ721045 ACV721042:ACV721045 AMR721042:AMR721045 AWN721042:AWN721045 BGJ721042:BGJ721045 BQF721042:BQF721045 CAB721042:CAB721045 CJX721042:CJX721045 CTT721042:CTT721045 DDP721042:DDP721045 DNL721042:DNL721045 DXH721042:DXH721045 EHD721042:EHD721045 EQZ721042:EQZ721045 FAV721042:FAV721045 FKR721042:FKR721045 FUN721042:FUN721045 GEJ721042:GEJ721045 GOF721042:GOF721045 GYB721042:GYB721045 HHX721042:HHX721045 HRT721042:HRT721045 IBP721042:IBP721045 ILL721042:ILL721045 IVH721042:IVH721045 JFD721042:JFD721045 JOZ721042:JOZ721045 JYV721042:JYV721045 KIR721042:KIR721045 KSN721042:KSN721045 LCJ721042:LCJ721045 LMF721042:LMF721045 LWB721042:LWB721045 MFX721042:MFX721045 MPT721042:MPT721045 MZP721042:MZP721045 NJL721042:NJL721045 NTH721042:NTH721045 ODD721042:ODD721045 OMZ721042:OMZ721045 OWV721042:OWV721045 PGR721042:PGR721045 PQN721042:PQN721045 QAJ721042:QAJ721045 QKF721042:QKF721045 QUB721042:QUB721045 RDX721042:RDX721045 RNT721042:RNT721045 RXP721042:RXP721045 SHL721042:SHL721045 SRH721042:SRH721045 TBD721042:TBD721045 TKZ721042:TKZ721045 TUV721042:TUV721045 UER721042:UER721045 UON721042:UON721045 UYJ721042:UYJ721045 VIF721042:VIF721045 VSB721042:VSB721045 WBX721042:WBX721045 WLT721042:WLT721045 WVP721042:WVP721045 G786578:G786581 JD786578:JD786581 SZ786578:SZ786581 ACV786578:ACV786581 AMR786578:AMR786581 AWN786578:AWN786581 BGJ786578:BGJ786581 BQF786578:BQF786581 CAB786578:CAB786581 CJX786578:CJX786581 CTT786578:CTT786581 DDP786578:DDP786581 DNL786578:DNL786581 DXH786578:DXH786581 EHD786578:EHD786581 EQZ786578:EQZ786581 FAV786578:FAV786581 FKR786578:FKR786581 FUN786578:FUN786581 GEJ786578:GEJ786581 GOF786578:GOF786581 GYB786578:GYB786581 HHX786578:HHX786581 HRT786578:HRT786581 IBP786578:IBP786581 ILL786578:ILL786581 IVH786578:IVH786581 JFD786578:JFD786581 JOZ786578:JOZ786581 JYV786578:JYV786581 KIR786578:KIR786581 KSN786578:KSN786581 LCJ786578:LCJ786581 LMF786578:LMF786581 LWB786578:LWB786581 MFX786578:MFX786581 MPT786578:MPT786581 MZP786578:MZP786581 NJL786578:NJL786581 NTH786578:NTH786581 ODD786578:ODD786581 OMZ786578:OMZ786581 OWV786578:OWV786581 PGR786578:PGR786581 PQN786578:PQN786581 QAJ786578:QAJ786581 QKF786578:QKF786581 QUB786578:QUB786581 RDX786578:RDX786581 RNT786578:RNT786581 RXP786578:RXP786581 SHL786578:SHL786581 SRH786578:SRH786581 TBD786578:TBD786581 TKZ786578:TKZ786581 TUV786578:TUV786581 UER786578:UER786581 UON786578:UON786581 UYJ786578:UYJ786581 VIF786578:VIF786581 VSB786578:VSB786581 WBX786578:WBX786581 WLT786578:WLT786581 WVP786578:WVP786581 G852114:G852117 JD852114:JD852117 SZ852114:SZ852117 ACV852114:ACV852117 AMR852114:AMR852117 AWN852114:AWN852117 BGJ852114:BGJ852117 BQF852114:BQF852117 CAB852114:CAB852117 CJX852114:CJX852117 CTT852114:CTT852117 DDP852114:DDP852117 DNL852114:DNL852117 DXH852114:DXH852117 EHD852114:EHD852117 EQZ852114:EQZ852117 FAV852114:FAV852117 FKR852114:FKR852117 FUN852114:FUN852117 GEJ852114:GEJ852117 GOF852114:GOF852117 GYB852114:GYB852117 HHX852114:HHX852117 HRT852114:HRT852117 IBP852114:IBP852117 ILL852114:ILL852117 IVH852114:IVH852117 JFD852114:JFD852117 JOZ852114:JOZ852117 JYV852114:JYV852117 KIR852114:KIR852117 KSN852114:KSN852117 LCJ852114:LCJ852117 LMF852114:LMF852117 LWB852114:LWB852117 MFX852114:MFX852117 MPT852114:MPT852117 MZP852114:MZP852117 NJL852114:NJL852117 NTH852114:NTH852117 ODD852114:ODD852117 OMZ852114:OMZ852117 OWV852114:OWV852117 PGR852114:PGR852117 PQN852114:PQN852117 QAJ852114:QAJ852117 QKF852114:QKF852117 QUB852114:QUB852117 RDX852114:RDX852117 RNT852114:RNT852117 RXP852114:RXP852117 SHL852114:SHL852117 SRH852114:SRH852117 TBD852114:TBD852117 TKZ852114:TKZ852117 TUV852114:TUV852117 UER852114:UER852117 UON852114:UON852117 UYJ852114:UYJ852117 VIF852114:VIF852117 VSB852114:VSB852117 WBX852114:WBX852117 WLT852114:WLT852117 WVP852114:WVP852117 G917650:G917653 JD917650:JD917653 SZ917650:SZ917653 ACV917650:ACV917653 AMR917650:AMR917653 AWN917650:AWN917653 BGJ917650:BGJ917653 BQF917650:BQF917653 CAB917650:CAB917653 CJX917650:CJX917653 CTT917650:CTT917653 DDP917650:DDP917653 DNL917650:DNL917653 DXH917650:DXH917653 EHD917650:EHD917653 EQZ917650:EQZ917653 FAV917650:FAV917653 FKR917650:FKR917653 FUN917650:FUN917653 GEJ917650:GEJ917653 GOF917650:GOF917653 GYB917650:GYB917653 HHX917650:HHX917653 HRT917650:HRT917653 IBP917650:IBP917653 ILL917650:ILL917653 IVH917650:IVH917653 JFD917650:JFD917653 JOZ917650:JOZ917653 JYV917650:JYV917653 KIR917650:KIR917653 KSN917650:KSN917653 LCJ917650:LCJ917653 LMF917650:LMF917653 LWB917650:LWB917653 MFX917650:MFX917653 MPT917650:MPT917653 MZP917650:MZP917653 NJL917650:NJL917653 NTH917650:NTH917653 ODD917650:ODD917653 OMZ917650:OMZ917653 OWV917650:OWV917653 PGR917650:PGR917653 PQN917650:PQN917653 QAJ917650:QAJ917653 QKF917650:QKF917653 QUB917650:QUB917653 RDX917650:RDX917653 RNT917650:RNT917653 RXP917650:RXP917653 SHL917650:SHL917653 SRH917650:SRH917653 TBD917650:TBD917653 TKZ917650:TKZ917653 TUV917650:TUV917653 UER917650:UER917653 UON917650:UON917653 UYJ917650:UYJ917653 VIF917650:VIF917653 VSB917650:VSB917653 WBX917650:WBX917653 WLT917650:WLT917653 WVP917650:WVP917653 G983186:G983189 JD983186:JD983189 SZ983186:SZ983189 ACV983186:ACV983189 AMR983186:AMR983189 AWN983186:AWN983189 BGJ983186:BGJ983189 BQF983186:BQF983189 CAB983186:CAB983189 CJX983186:CJX983189 CTT983186:CTT983189 DDP983186:DDP983189 DNL983186:DNL983189 DXH983186:DXH983189 EHD983186:EHD983189 EQZ983186:EQZ983189 FAV983186:FAV983189 FKR983186:FKR983189 FUN983186:FUN983189 GEJ983186:GEJ983189 GOF983186:GOF983189 GYB983186:GYB983189 HHX983186:HHX983189 HRT983186:HRT983189 IBP983186:IBP983189 ILL983186:ILL983189 IVH983186:IVH983189 JFD983186:JFD983189 JOZ983186:JOZ983189 JYV983186:JYV983189 KIR983186:KIR983189 KSN983186:KSN983189 LCJ983186:LCJ983189 LMF983186:LMF983189 LWB983186:LWB983189 MFX983186:MFX983189 MPT983186:MPT983189 MZP983186:MZP983189 NJL983186:NJL983189 NTH983186:NTH983189 ODD983186:ODD983189 OMZ983186:OMZ983189 OWV983186:OWV983189 PGR983186:PGR983189 PQN983186:PQN983189 QAJ983186:QAJ983189 QKF983186:QKF983189 QUB983186:QUB983189 RDX983186:RDX983189 RNT983186:RNT983189 RXP983186:RXP983189 SHL983186:SHL983189 SRH983186:SRH983189 TBD983186:TBD983189 TKZ983186:TKZ983189 TUV983186:TUV983189 UER983186:UER983189 UON983186:UON983189 UYJ983186:UYJ983189 VIF983186:VIF983189 VSB983186:VSB983189 WBX983186:WBX983189 WLT983186:WLT983189 WVP983186:WVP983189 F126:F131 JD137:JD140 SZ137:SZ140 ACV137:ACV140 AMR137:AMR140 AWN137:AWN140 BGJ137:BGJ140 BQF137:BQF140 CAB137:CAB140 CJX137:CJX140 CTT137:CTT140 DDP137:DDP140 DNL137:DNL140 DXH137:DXH140 EHD137:EHD140 EQZ137:EQZ140 FAV137:FAV140 FKR137:FKR140 FUN137:FUN140 GEJ137:GEJ140 GOF137:GOF140 GYB137:GYB140 HHX137:HHX140 HRT137:HRT140 IBP137:IBP140 ILL137:ILL140 IVH137:IVH140 JFD137:JFD140 JOZ137:JOZ140 JYV137:JYV140 KIR137:KIR140 KSN137:KSN140 LCJ137:LCJ140 LMF137:LMF140 LWB137:LWB140 MFX137:MFX140 MPT137:MPT140 MZP137:MZP140 NJL137:NJL140 NTH137:NTH140 ODD137:ODD140 OMZ137:OMZ140 OWV137:OWV140 PGR137:PGR140 PQN137:PQN140 QAJ137:QAJ140 QKF137:QKF140 QUB137:QUB140 RDX137:RDX140 RNT137:RNT140 RXP137:RXP140 SHL137:SHL140 SRH137:SRH140 TBD137:TBD140 TKZ137:TKZ140 TUV137:TUV140 UER137:UER140 UON137:UON140 UYJ137:UYJ140 VIF137:VIF140 VSB137:VSB140 WBX137:WBX140 WLT137:WLT140 WVP137:WVP140 G65673:G65676 JD65673:JD65676 SZ65673:SZ65676 ACV65673:ACV65676 AMR65673:AMR65676 AWN65673:AWN65676 BGJ65673:BGJ65676 BQF65673:BQF65676 CAB65673:CAB65676 CJX65673:CJX65676 CTT65673:CTT65676 DDP65673:DDP65676 DNL65673:DNL65676 DXH65673:DXH65676 EHD65673:EHD65676 EQZ65673:EQZ65676 FAV65673:FAV65676 FKR65673:FKR65676 FUN65673:FUN65676 GEJ65673:GEJ65676 GOF65673:GOF65676 GYB65673:GYB65676 HHX65673:HHX65676 HRT65673:HRT65676 IBP65673:IBP65676 ILL65673:ILL65676 IVH65673:IVH65676 JFD65673:JFD65676 JOZ65673:JOZ65676 JYV65673:JYV65676 KIR65673:KIR65676 KSN65673:KSN65676 LCJ65673:LCJ65676 LMF65673:LMF65676 LWB65673:LWB65676 MFX65673:MFX65676 MPT65673:MPT65676 MZP65673:MZP65676 NJL65673:NJL65676 NTH65673:NTH65676 ODD65673:ODD65676 OMZ65673:OMZ65676 OWV65673:OWV65676 PGR65673:PGR65676 PQN65673:PQN65676 QAJ65673:QAJ65676 QKF65673:QKF65676 QUB65673:QUB65676 RDX65673:RDX65676 RNT65673:RNT65676 RXP65673:RXP65676 SHL65673:SHL65676 SRH65673:SRH65676 TBD65673:TBD65676 TKZ65673:TKZ65676 TUV65673:TUV65676 UER65673:UER65676 UON65673:UON65676 UYJ65673:UYJ65676 VIF65673:VIF65676 VSB65673:VSB65676 WBX65673:WBX65676 WLT65673:WLT65676 WVP65673:WVP65676 G131209:G131212 JD131209:JD131212 SZ131209:SZ131212 ACV131209:ACV131212 AMR131209:AMR131212 AWN131209:AWN131212 BGJ131209:BGJ131212 BQF131209:BQF131212 CAB131209:CAB131212 CJX131209:CJX131212 CTT131209:CTT131212 DDP131209:DDP131212 DNL131209:DNL131212 DXH131209:DXH131212 EHD131209:EHD131212 EQZ131209:EQZ131212 FAV131209:FAV131212 FKR131209:FKR131212 FUN131209:FUN131212 GEJ131209:GEJ131212 GOF131209:GOF131212 GYB131209:GYB131212 HHX131209:HHX131212 HRT131209:HRT131212 IBP131209:IBP131212 ILL131209:ILL131212 IVH131209:IVH131212 JFD131209:JFD131212 JOZ131209:JOZ131212 JYV131209:JYV131212 KIR131209:KIR131212 KSN131209:KSN131212 LCJ131209:LCJ131212 LMF131209:LMF131212 LWB131209:LWB131212 MFX131209:MFX131212 MPT131209:MPT131212 MZP131209:MZP131212 NJL131209:NJL131212 NTH131209:NTH131212 ODD131209:ODD131212 OMZ131209:OMZ131212 OWV131209:OWV131212 PGR131209:PGR131212 PQN131209:PQN131212 QAJ131209:QAJ131212 QKF131209:QKF131212 QUB131209:QUB131212 RDX131209:RDX131212 RNT131209:RNT131212 RXP131209:RXP131212 SHL131209:SHL131212 SRH131209:SRH131212 TBD131209:TBD131212 TKZ131209:TKZ131212 TUV131209:TUV131212 UER131209:UER131212 UON131209:UON131212 UYJ131209:UYJ131212 VIF131209:VIF131212 VSB131209:VSB131212 WBX131209:WBX131212 WLT131209:WLT131212 WVP131209:WVP131212 G196745:G196748 JD196745:JD196748 SZ196745:SZ196748 ACV196745:ACV196748 AMR196745:AMR196748 AWN196745:AWN196748 BGJ196745:BGJ196748 BQF196745:BQF196748 CAB196745:CAB196748 CJX196745:CJX196748 CTT196745:CTT196748 DDP196745:DDP196748 DNL196745:DNL196748 DXH196745:DXH196748 EHD196745:EHD196748 EQZ196745:EQZ196748 FAV196745:FAV196748 FKR196745:FKR196748 FUN196745:FUN196748 GEJ196745:GEJ196748 GOF196745:GOF196748 GYB196745:GYB196748 HHX196745:HHX196748 HRT196745:HRT196748 IBP196745:IBP196748 ILL196745:ILL196748 IVH196745:IVH196748 JFD196745:JFD196748 JOZ196745:JOZ196748 JYV196745:JYV196748 KIR196745:KIR196748 KSN196745:KSN196748 LCJ196745:LCJ196748 LMF196745:LMF196748 LWB196745:LWB196748 MFX196745:MFX196748 MPT196745:MPT196748 MZP196745:MZP196748 NJL196745:NJL196748 NTH196745:NTH196748 ODD196745:ODD196748 OMZ196745:OMZ196748 OWV196745:OWV196748 PGR196745:PGR196748 PQN196745:PQN196748 QAJ196745:QAJ196748 QKF196745:QKF196748 QUB196745:QUB196748 RDX196745:RDX196748 RNT196745:RNT196748 RXP196745:RXP196748 SHL196745:SHL196748 SRH196745:SRH196748 TBD196745:TBD196748 TKZ196745:TKZ196748 TUV196745:TUV196748 UER196745:UER196748 UON196745:UON196748 UYJ196745:UYJ196748 VIF196745:VIF196748 VSB196745:VSB196748 WBX196745:WBX196748 WLT196745:WLT196748 WVP196745:WVP196748 G262281:G262284 JD262281:JD262284 SZ262281:SZ262284 ACV262281:ACV262284 AMR262281:AMR262284 AWN262281:AWN262284 BGJ262281:BGJ262284 BQF262281:BQF262284 CAB262281:CAB262284 CJX262281:CJX262284 CTT262281:CTT262284 DDP262281:DDP262284 DNL262281:DNL262284 DXH262281:DXH262284 EHD262281:EHD262284 EQZ262281:EQZ262284 FAV262281:FAV262284 FKR262281:FKR262284 FUN262281:FUN262284 GEJ262281:GEJ262284 GOF262281:GOF262284 GYB262281:GYB262284 HHX262281:HHX262284 HRT262281:HRT262284 IBP262281:IBP262284 ILL262281:ILL262284 IVH262281:IVH262284 JFD262281:JFD262284 JOZ262281:JOZ262284 JYV262281:JYV262284 KIR262281:KIR262284 KSN262281:KSN262284 LCJ262281:LCJ262284 LMF262281:LMF262284 LWB262281:LWB262284 MFX262281:MFX262284 MPT262281:MPT262284 MZP262281:MZP262284 NJL262281:NJL262284 NTH262281:NTH262284 ODD262281:ODD262284 OMZ262281:OMZ262284 OWV262281:OWV262284 PGR262281:PGR262284 PQN262281:PQN262284 QAJ262281:QAJ262284 QKF262281:QKF262284 QUB262281:QUB262284 RDX262281:RDX262284 RNT262281:RNT262284 RXP262281:RXP262284 SHL262281:SHL262284 SRH262281:SRH262284 TBD262281:TBD262284 TKZ262281:TKZ262284 TUV262281:TUV262284 UER262281:UER262284 UON262281:UON262284 UYJ262281:UYJ262284 VIF262281:VIF262284 VSB262281:VSB262284 WBX262281:WBX262284 WLT262281:WLT262284 WVP262281:WVP262284 G327817:G327820 JD327817:JD327820 SZ327817:SZ327820 ACV327817:ACV327820 AMR327817:AMR327820 AWN327817:AWN327820 BGJ327817:BGJ327820 BQF327817:BQF327820 CAB327817:CAB327820 CJX327817:CJX327820 CTT327817:CTT327820 DDP327817:DDP327820 DNL327817:DNL327820 DXH327817:DXH327820 EHD327817:EHD327820 EQZ327817:EQZ327820 FAV327817:FAV327820 FKR327817:FKR327820 FUN327817:FUN327820 GEJ327817:GEJ327820 GOF327817:GOF327820 GYB327817:GYB327820 HHX327817:HHX327820 HRT327817:HRT327820 IBP327817:IBP327820 ILL327817:ILL327820 IVH327817:IVH327820 JFD327817:JFD327820 JOZ327817:JOZ327820 JYV327817:JYV327820 KIR327817:KIR327820 KSN327817:KSN327820 LCJ327817:LCJ327820 LMF327817:LMF327820 LWB327817:LWB327820 MFX327817:MFX327820 MPT327817:MPT327820 MZP327817:MZP327820 NJL327817:NJL327820 NTH327817:NTH327820 ODD327817:ODD327820 OMZ327817:OMZ327820 OWV327817:OWV327820 PGR327817:PGR327820 PQN327817:PQN327820 QAJ327817:QAJ327820 QKF327817:QKF327820 QUB327817:QUB327820 RDX327817:RDX327820 RNT327817:RNT327820 RXP327817:RXP327820 SHL327817:SHL327820 SRH327817:SRH327820 TBD327817:TBD327820 TKZ327817:TKZ327820 TUV327817:TUV327820 UER327817:UER327820 UON327817:UON327820 UYJ327817:UYJ327820 VIF327817:VIF327820 VSB327817:VSB327820 WBX327817:WBX327820 WLT327817:WLT327820 WVP327817:WVP327820 G393353:G393356 JD393353:JD393356 SZ393353:SZ393356 ACV393353:ACV393356 AMR393353:AMR393356 AWN393353:AWN393356 BGJ393353:BGJ393356 BQF393353:BQF393356 CAB393353:CAB393356 CJX393353:CJX393356 CTT393353:CTT393356 DDP393353:DDP393356 DNL393353:DNL393356 DXH393353:DXH393356 EHD393353:EHD393356 EQZ393353:EQZ393356 FAV393353:FAV393356 FKR393353:FKR393356 FUN393353:FUN393356 GEJ393353:GEJ393356 GOF393353:GOF393356 GYB393353:GYB393356 HHX393353:HHX393356 HRT393353:HRT393356 IBP393353:IBP393356 ILL393353:ILL393356 IVH393353:IVH393356 JFD393353:JFD393356 JOZ393353:JOZ393356 JYV393353:JYV393356 KIR393353:KIR393356 KSN393353:KSN393356 LCJ393353:LCJ393356 LMF393353:LMF393356 LWB393353:LWB393356 MFX393353:MFX393356 MPT393353:MPT393356 MZP393353:MZP393356 NJL393353:NJL393356 NTH393353:NTH393356 ODD393353:ODD393356 OMZ393353:OMZ393356 OWV393353:OWV393356 PGR393353:PGR393356 PQN393353:PQN393356 QAJ393353:QAJ393356 QKF393353:QKF393356 QUB393353:QUB393356 RDX393353:RDX393356 RNT393353:RNT393356 RXP393353:RXP393356 SHL393353:SHL393356 SRH393353:SRH393356 TBD393353:TBD393356 TKZ393353:TKZ393356 TUV393353:TUV393356 UER393353:UER393356 UON393353:UON393356 UYJ393353:UYJ393356 VIF393353:VIF393356 VSB393353:VSB393356 WBX393353:WBX393356 WLT393353:WLT393356 WVP393353:WVP393356 G458889:G458892 JD458889:JD458892 SZ458889:SZ458892 ACV458889:ACV458892 AMR458889:AMR458892 AWN458889:AWN458892 BGJ458889:BGJ458892 BQF458889:BQF458892 CAB458889:CAB458892 CJX458889:CJX458892 CTT458889:CTT458892 DDP458889:DDP458892 DNL458889:DNL458892 DXH458889:DXH458892 EHD458889:EHD458892 EQZ458889:EQZ458892 FAV458889:FAV458892 FKR458889:FKR458892 FUN458889:FUN458892 GEJ458889:GEJ458892 GOF458889:GOF458892 GYB458889:GYB458892 HHX458889:HHX458892 HRT458889:HRT458892 IBP458889:IBP458892 ILL458889:ILL458892 IVH458889:IVH458892 JFD458889:JFD458892 JOZ458889:JOZ458892 JYV458889:JYV458892 KIR458889:KIR458892 KSN458889:KSN458892 LCJ458889:LCJ458892 LMF458889:LMF458892 LWB458889:LWB458892 MFX458889:MFX458892 MPT458889:MPT458892 MZP458889:MZP458892 NJL458889:NJL458892 NTH458889:NTH458892 ODD458889:ODD458892 OMZ458889:OMZ458892 OWV458889:OWV458892 PGR458889:PGR458892 PQN458889:PQN458892 QAJ458889:QAJ458892 QKF458889:QKF458892 QUB458889:QUB458892 RDX458889:RDX458892 RNT458889:RNT458892 RXP458889:RXP458892 SHL458889:SHL458892 SRH458889:SRH458892 TBD458889:TBD458892 TKZ458889:TKZ458892 TUV458889:TUV458892 UER458889:UER458892 UON458889:UON458892 UYJ458889:UYJ458892 VIF458889:VIF458892 VSB458889:VSB458892 WBX458889:WBX458892 WLT458889:WLT458892 WVP458889:WVP458892 G524425:G524428 JD524425:JD524428 SZ524425:SZ524428 ACV524425:ACV524428 AMR524425:AMR524428 AWN524425:AWN524428 BGJ524425:BGJ524428 BQF524425:BQF524428 CAB524425:CAB524428 CJX524425:CJX524428 CTT524425:CTT524428 DDP524425:DDP524428 DNL524425:DNL524428 DXH524425:DXH524428 EHD524425:EHD524428 EQZ524425:EQZ524428 FAV524425:FAV524428 FKR524425:FKR524428 FUN524425:FUN524428 GEJ524425:GEJ524428 GOF524425:GOF524428 GYB524425:GYB524428 HHX524425:HHX524428 HRT524425:HRT524428 IBP524425:IBP524428 ILL524425:ILL524428 IVH524425:IVH524428 JFD524425:JFD524428 JOZ524425:JOZ524428 JYV524425:JYV524428 KIR524425:KIR524428 KSN524425:KSN524428 LCJ524425:LCJ524428 LMF524425:LMF524428 LWB524425:LWB524428 MFX524425:MFX524428 MPT524425:MPT524428 MZP524425:MZP524428 NJL524425:NJL524428 NTH524425:NTH524428 ODD524425:ODD524428 OMZ524425:OMZ524428 OWV524425:OWV524428 PGR524425:PGR524428 PQN524425:PQN524428 QAJ524425:QAJ524428 QKF524425:QKF524428 QUB524425:QUB524428 RDX524425:RDX524428 RNT524425:RNT524428 RXP524425:RXP524428 SHL524425:SHL524428 SRH524425:SRH524428 TBD524425:TBD524428 TKZ524425:TKZ524428 TUV524425:TUV524428 UER524425:UER524428 UON524425:UON524428 UYJ524425:UYJ524428 VIF524425:VIF524428 VSB524425:VSB524428 WBX524425:WBX524428 WLT524425:WLT524428 WVP524425:WVP524428 G589961:G589964 JD589961:JD589964 SZ589961:SZ589964 ACV589961:ACV589964 AMR589961:AMR589964 AWN589961:AWN589964 BGJ589961:BGJ589964 BQF589961:BQF589964 CAB589961:CAB589964 CJX589961:CJX589964 CTT589961:CTT589964 DDP589961:DDP589964 DNL589961:DNL589964 DXH589961:DXH589964 EHD589961:EHD589964 EQZ589961:EQZ589964 FAV589961:FAV589964 FKR589961:FKR589964 FUN589961:FUN589964 GEJ589961:GEJ589964 GOF589961:GOF589964 GYB589961:GYB589964 HHX589961:HHX589964 HRT589961:HRT589964 IBP589961:IBP589964 ILL589961:ILL589964 IVH589961:IVH589964 JFD589961:JFD589964 JOZ589961:JOZ589964 JYV589961:JYV589964 KIR589961:KIR589964 KSN589961:KSN589964 LCJ589961:LCJ589964 LMF589961:LMF589964 LWB589961:LWB589964 MFX589961:MFX589964 MPT589961:MPT589964 MZP589961:MZP589964 NJL589961:NJL589964 NTH589961:NTH589964 ODD589961:ODD589964 OMZ589961:OMZ589964 OWV589961:OWV589964 PGR589961:PGR589964 PQN589961:PQN589964 QAJ589961:QAJ589964 QKF589961:QKF589964 QUB589961:QUB589964 RDX589961:RDX589964 RNT589961:RNT589964 RXP589961:RXP589964 SHL589961:SHL589964 SRH589961:SRH589964 TBD589961:TBD589964 TKZ589961:TKZ589964 TUV589961:TUV589964 UER589961:UER589964 UON589961:UON589964 UYJ589961:UYJ589964 VIF589961:VIF589964 VSB589961:VSB589964 WBX589961:WBX589964 WLT589961:WLT589964 WVP589961:WVP589964 G655497:G655500 JD655497:JD655500 SZ655497:SZ655500 ACV655497:ACV655500 AMR655497:AMR655500 AWN655497:AWN655500 BGJ655497:BGJ655500 BQF655497:BQF655500 CAB655497:CAB655500 CJX655497:CJX655500 CTT655497:CTT655500 DDP655497:DDP655500 DNL655497:DNL655500 DXH655497:DXH655500 EHD655497:EHD655500 EQZ655497:EQZ655500 FAV655497:FAV655500 FKR655497:FKR655500 FUN655497:FUN655500 GEJ655497:GEJ655500 GOF655497:GOF655500 GYB655497:GYB655500 HHX655497:HHX655500 HRT655497:HRT655500 IBP655497:IBP655500 ILL655497:ILL655500 IVH655497:IVH655500 JFD655497:JFD655500 JOZ655497:JOZ655500 JYV655497:JYV655500 KIR655497:KIR655500 KSN655497:KSN655500 LCJ655497:LCJ655500 LMF655497:LMF655500 LWB655497:LWB655500 MFX655497:MFX655500 MPT655497:MPT655500 MZP655497:MZP655500 NJL655497:NJL655500 NTH655497:NTH655500 ODD655497:ODD655500 OMZ655497:OMZ655500 OWV655497:OWV655500 PGR655497:PGR655500 PQN655497:PQN655500 QAJ655497:QAJ655500 QKF655497:QKF655500 QUB655497:QUB655500 RDX655497:RDX655500 RNT655497:RNT655500 RXP655497:RXP655500 SHL655497:SHL655500 SRH655497:SRH655500 TBD655497:TBD655500 TKZ655497:TKZ655500 TUV655497:TUV655500 UER655497:UER655500 UON655497:UON655500 UYJ655497:UYJ655500 VIF655497:VIF655500 VSB655497:VSB655500 WBX655497:WBX655500 WLT655497:WLT655500 WVP655497:WVP655500 G721033:G721036 JD721033:JD721036 SZ721033:SZ721036 ACV721033:ACV721036 AMR721033:AMR721036 AWN721033:AWN721036 BGJ721033:BGJ721036 BQF721033:BQF721036 CAB721033:CAB721036 CJX721033:CJX721036 CTT721033:CTT721036 DDP721033:DDP721036 DNL721033:DNL721036 DXH721033:DXH721036 EHD721033:EHD721036 EQZ721033:EQZ721036 FAV721033:FAV721036 FKR721033:FKR721036 FUN721033:FUN721036 GEJ721033:GEJ721036 GOF721033:GOF721036 GYB721033:GYB721036 HHX721033:HHX721036 HRT721033:HRT721036 IBP721033:IBP721036 ILL721033:ILL721036 IVH721033:IVH721036 JFD721033:JFD721036 JOZ721033:JOZ721036 JYV721033:JYV721036 KIR721033:KIR721036 KSN721033:KSN721036 LCJ721033:LCJ721036 LMF721033:LMF721036 LWB721033:LWB721036 MFX721033:MFX721036 MPT721033:MPT721036 MZP721033:MZP721036 NJL721033:NJL721036 NTH721033:NTH721036 ODD721033:ODD721036 OMZ721033:OMZ721036 OWV721033:OWV721036 PGR721033:PGR721036 PQN721033:PQN721036 QAJ721033:QAJ721036 QKF721033:QKF721036 QUB721033:QUB721036 RDX721033:RDX721036 RNT721033:RNT721036 RXP721033:RXP721036 SHL721033:SHL721036 SRH721033:SRH721036 TBD721033:TBD721036 TKZ721033:TKZ721036 TUV721033:TUV721036 UER721033:UER721036 UON721033:UON721036 UYJ721033:UYJ721036 VIF721033:VIF721036 VSB721033:VSB721036 WBX721033:WBX721036 WLT721033:WLT721036 WVP721033:WVP721036 G786569:G786572 JD786569:JD786572 SZ786569:SZ786572 ACV786569:ACV786572 AMR786569:AMR786572 AWN786569:AWN786572 BGJ786569:BGJ786572 BQF786569:BQF786572 CAB786569:CAB786572 CJX786569:CJX786572 CTT786569:CTT786572 DDP786569:DDP786572 DNL786569:DNL786572 DXH786569:DXH786572 EHD786569:EHD786572 EQZ786569:EQZ786572 FAV786569:FAV786572 FKR786569:FKR786572 FUN786569:FUN786572 GEJ786569:GEJ786572 GOF786569:GOF786572 GYB786569:GYB786572 HHX786569:HHX786572 HRT786569:HRT786572 IBP786569:IBP786572 ILL786569:ILL786572 IVH786569:IVH786572 JFD786569:JFD786572 JOZ786569:JOZ786572 JYV786569:JYV786572 KIR786569:KIR786572 KSN786569:KSN786572 LCJ786569:LCJ786572 LMF786569:LMF786572 LWB786569:LWB786572 MFX786569:MFX786572 MPT786569:MPT786572 MZP786569:MZP786572 NJL786569:NJL786572 NTH786569:NTH786572 ODD786569:ODD786572 OMZ786569:OMZ786572 OWV786569:OWV786572 PGR786569:PGR786572 PQN786569:PQN786572 QAJ786569:QAJ786572 QKF786569:QKF786572 QUB786569:QUB786572 RDX786569:RDX786572 RNT786569:RNT786572 RXP786569:RXP786572 SHL786569:SHL786572 SRH786569:SRH786572 TBD786569:TBD786572 TKZ786569:TKZ786572 TUV786569:TUV786572 UER786569:UER786572 UON786569:UON786572 UYJ786569:UYJ786572 VIF786569:VIF786572 VSB786569:VSB786572 WBX786569:WBX786572 WLT786569:WLT786572 WVP786569:WVP786572 G852105:G852108 JD852105:JD852108 SZ852105:SZ852108 ACV852105:ACV852108 AMR852105:AMR852108 AWN852105:AWN852108 BGJ852105:BGJ852108 BQF852105:BQF852108 CAB852105:CAB852108 CJX852105:CJX852108 CTT852105:CTT852108 DDP852105:DDP852108 DNL852105:DNL852108 DXH852105:DXH852108 EHD852105:EHD852108 EQZ852105:EQZ852108 FAV852105:FAV852108 FKR852105:FKR852108 FUN852105:FUN852108 GEJ852105:GEJ852108 GOF852105:GOF852108 GYB852105:GYB852108 HHX852105:HHX852108 HRT852105:HRT852108 IBP852105:IBP852108 ILL852105:ILL852108 IVH852105:IVH852108 JFD852105:JFD852108 JOZ852105:JOZ852108 JYV852105:JYV852108 KIR852105:KIR852108 KSN852105:KSN852108 LCJ852105:LCJ852108 LMF852105:LMF852108 LWB852105:LWB852108 MFX852105:MFX852108 MPT852105:MPT852108 MZP852105:MZP852108 NJL852105:NJL852108 NTH852105:NTH852108 ODD852105:ODD852108 OMZ852105:OMZ852108 OWV852105:OWV852108 PGR852105:PGR852108 PQN852105:PQN852108 QAJ852105:QAJ852108 QKF852105:QKF852108 QUB852105:QUB852108 RDX852105:RDX852108 RNT852105:RNT852108 RXP852105:RXP852108 SHL852105:SHL852108 SRH852105:SRH852108 TBD852105:TBD852108 TKZ852105:TKZ852108 TUV852105:TUV852108 UER852105:UER852108 UON852105:UON852108 UYJ852105:UYJ852108 VIF852105:VIF852108 VSB852105:VSB852108 WBX852105:WBX852108 WLT852105:WLT852108 WVP852105:WVP852108 G917641:G917644 JD917641:JD917644 SZ917641:SZ917644 ACV917641:ACV917644 AMR917641:AMR917644 AWN917641:AWN917644 BGJ917641:BGJ917644 BQF917641:BQF917644 CAB917641:CAB917644 CJX917641:CJX917644 CTT917641:CTT917644 DDP917641:DDP917644 DNL917641:DNL917644 DXH917641:DXH917644 EHD917641:EHD917644 EQZ917641:EQZ917644 FAV917641:FAV917644 FKR917641:FKR917644 FUN917641:FUN917644 GEJ917641:GEJ917644 GOF917641:GOF917644 GYB917641:GYB917644 HHX917641:HHX917644 HRT917641:HRT917644 IBP917641:IBP917644 ILL917641:ILL917644 IVH917641:IVH917644 JFD917641:JFD917644 JOZ917641:JOZ917644 JYV917641:JYV917644 KIR917641:KIR917644 KSN917641:KSN917644 LCJ917641:LCJ917644 LMF917641:LMF917644 LWB917641:LWB917644 MFX917641:MFX917644 MPT917641:MPT917644 MZP917641:MZP917644 NJL917641:NJL917644 NTH917641:NTH917644 ODD917641:ODD917644 OMZ917641:OMZ917644 OWV917641:OWV917644 PGR917641:PGR917644 PQN917641:PQN917644 QAJ917641:QAJ917644 QKF917641:QKF917644 QUB917641:QUB917644 RDX917641:RDX917644 RNT917641:RNT917644 RXP917641:RXP917644 SHL917641:SHL917644 SRH917641:SRH917644 TBD917641:TBD917644 TKZ917641:TKZ917644 TUV917641:TUV917644 UER917641:UER917644 UON917641:UON917644 UYJ917641:UYJ917644 VIF917641:VIF917644 VSB917641:VSB917644 WBX917641:WBX917644 WLT917641:WLT917644 WVP917641:WVP917644 G983177:G983180 JD983177:JD983180 SZ983177:SZ983180 ACV983177:ACV983180 AMR983177:AMR983180 AWN983177:AWN983180 BGJ983177:BGJ983180 BQF983177:BQF983180 CAB983177:CAB983180 CJX983177:CJX983180 CTT983177:CTT983180 DDP983177:DDP983180 DNL983177:DNL983180 DXH983177:DXH983180 EHD983177:EHD983180 EQZ983177:EQZ983180 FAV983177:FAV983180 FKR983177:FKR983180 FUN983177:FUN983180 GEJ983177:GEJ983180 GOF983177:GOF983180 GYB983177:GYB983180 HHX983177:HHX983180 HRT983177:HRT983180 IBP983177:IBP983180 ILL983177:ILL983180 IVH983177:IVH983180 JFD983177:JFD983180 JOZ983177:JOZ983180 JYV983177:JYV983180 KIR983177:KIR983180 KSN983177:KSN983180 LCJ983177:LCJ983180 LMF983177:LMF983180 LWB983177:LWB983180 MFX983177:MFX983180 MPT983177:MPT983180 MZP983177:MZP983180 NJL983177:NJL983180 NTH983177:NTH983180 ODD983177:ODD983180 OMZ983177:OMZ983180 OWV983177:OWV983180 PGR983177:PGR983180 PQN983177:PQN983180 QAJ983177:QAJ983180 QKF983177:QKF983180 QUB983177:QUB983180 RDX983177:RDX983180 RNT983177:RNT983180 RXP983177:RXP983180 SHL983177:SHL983180 SRH983177:SRH983180 TBD983177:TBD983180 TKZ983177:TKZ983180 TUV983177:TUV983180 UER983177:UER983180 UON983177:UON983180 UYJ983177:UYJ983180 VIF983177:VIF983180 VSB983177:VSB983180 WBX983177:WBX983180 WLT983177:WLT983180 WVP983177:WVP983180 JC126:JD131 SY126:SZ131 ACU126:ACV131 AMQ126:AMR131 AWM126:AWN131 BGI126:BGJ131 BQE126:BQF131 CAA126:CAB131 CJW126:CJX131 CTS126:CTT131 DDO126:DDP131 DNK126:DNL131 DXG126:DXH131 EHC126:EHD131 EQY126:EQZ131 FAU126:FAV131 FKQ126:FKR131 FUM126:FUN131 GEI126:GEJ131 GOE126:GOF131 GYA126:GYB131 HHW126:HHX131 HRS126:HRT131 IBO126:IBP131 ILK126:ILL131 IVG126:IVH131 JFC126:JFD131 JOY126:JOZ131 JYU126:JYV131 KIQ126:KIR131 KSM126:KSN131 LCI126:LCJ131 LME126:LMF131 LWA126:LWB131 MFW126:MFX131 MPS126:MPT131 MZO126:MZP131 NJK126:NJL131 NTG126:NTH131 ODC126:ODD131 OMY126:OMZ131 OWU126:OWV131 PGQ126:PGR131 PQM126:PQN131 QAI126:QAJ131 QKE126:QKF131 QUA126:QUB131 RDW126:RDX131 RNS126:RNT131 RXO126:RXP131 SHK126:SHL131 SRG126:SRH131 TBC126:TBD131 TKY126:TKZ131 TUU126:TUV131 UEQ126:UER131 UOM126:UON131 UYI126:UYJ131 VIE126:VIF131 VSA126:VSB131 WBW126:WBX131 WLS126:WLT131 WVO126:WVP131 F65662:G65667 JC65662:JD65667 SY65662:SZ65667 ACU65662:ACV65667 AMQ65662:AMR65667 AWM65662:AWN65667 BGI65662:BGJ65667 BQE65662:BQF65667 CAA65662:CAB65667 CJW65662:CJX65667 CTS65662:CTT65667 DDO65662:DDP65667 DNK65662:DNL65667 DXG65662:DXH65667 EHC65662:EHD65667 EQY65662:EQZ65667 FAU65662:FAV65667 FKQ65662:FKR65667 FUM65662:FUN65667 GEI65662:GEJ65667 GOE65662:GOF65667 GYA65662:GYB65667 HHW65662:HHX65667 HRS65662:HRT65667 IBO65662:IBP65667 ILK65662:ILL65667 IVG65662:IVH65667 JFC65662:JFD65667 JOY65662:JOZ65667 JYU65662:JYV65667 KIQ65662:KIR65667 KSM65662:KSN65667 LCI65662:LCJ65667 LME65662:LMF65667 LWA65662:LWB65667 MFW65662:MFX65667 MPS65662:MPT65667 MZO65662:MZP65667 NJK65662:NJL65667 NTG65662:NTH65667 ODC65662:ODD65667 OMY65662:OMZ65667 OWU65662:OWV65667 PGQ65662:PGR65667 PQM65662:PQN65667 QAI65662:QAJ65667 QKE65662:QKF65667 QUA65662:QUB65667 RDW65662:RDX65667 RNS65662:RNT65667 RXO65662:RXP65667 SHK65662:SHL65667 SRG65662:SRH65667 TBC65662:TBD65667 TKY65662:TKZ65667 TUU65662:TUV65667 UEQ65662:UER65667 UOM65662:UON65667 UYI65662:UYJ65667 VIE65662:VIF65667 VSA65662:VSB65667 WBW65662:WBX65667 WLS65662:WLT65667 WVO65662:WVP65667 F131198:G131203 JC131198:JD131203 SY131198:SZ131203 ACU131198:ACV131203 AMQ131198:AMR131203 AWM131198:AWN131203 BGI131198:BGJ131203 BQE131198:BQF131203 CAA131198:CAB131203 CJW131198:CJX131203 CTS131198:CTT131203 DDO131198:DDP131203 DNK131198:DNL131203 DXG131198:DXH131203 EHC131198:EHD131203 EQY131198:EQZ131203 FAU131198:FAV131203 FKQ131198:FKR131203 FUM131198:FUN131203 GEI131198:GEJ131203 GOE131198:GOF131203 GYA131198:GYB131203 HHW131198:HHX131203 HRS131198:HRT131203 IBO131198:IBP131203 ILK131198:ILL131203 IVG131198:IVH131203 JFC131198:JFD131203 JOY131198:JOZ131203 JYU131198:JYV131203 KIQ131198:KIR131203 KSM131198:KSN131203 LCI131198:LCJ131203 LME131198:LMF131203 LWA131198:LWB131203 MFW131198:MFX131203 MPS131198:MPT131203 MZO131198:MZP131203 NJK131198:NJL131203 NTG131198:NTH131203 ODC131198:ODD131203 OMY131198:OMZ131203 OWU131198:OWV131203 PGQ131198:PGR131203 PQM131198:PQN131203 QAI131198:QAJ131203 QKE131198:QKF131203 QUA131198:QUB131203 RDW131198:RDX131203 RNS131198:RNT131203 RXO131198:RXP131203 SHK131198:SHL131203 SRG131198:SRH131203 TBC131198:TBD131203 TKY131198:TKZ131203 TUU131198:TUV131203 UEQ131198:UER131203 UOM131198:UON131203 UYI131198:UYJ131203 VIE131198:VIF131203 VSA131198:VSB131203 WBW131198:WBX131203 WLS131198:WLT131203 WVO131198:WVP131203 F196734:G196739 JC196734:JD196739 SY196734:SZ196739 ACU196734:ACV196739 AMQ196734:AMR196739 AWM196734:AWN196739 BGI196734:BGJ196739 BQE196734:BQF196739 CAA196734:CAB196739 CJW196734:CJX196739 CTS196734:CTT196739 DDO196734:DDP196739 DNK196734:DNL196739 DXG196734:DXH196739 EHC196734:EHD196739 EQY196734:EQZ196739 FAU196734:FAV196739 FKQ196734:FKR196739 FUM196734:FUN196739 GEI196734:GEJ196739 GOE196734:GOF196739 GYA196734:GYB196739 HHW196734:HHX196739 HRS196734:HRT196739 IBO196734:IBP196739 ILK196734:ILL196739 IVG196734:IVH196739 JFC196734:JFD196739 JOY196734:JOZ196739 JYU196734:JYV196739 KIQ196734:KIR196739 KSM196734:KSN196739 LCI196734:LCJ196739 LME196734:LMF196739 LWA196734:LWB196739 MFW196734:MFX196739 MPS196734:MPT196739 MZO196734:MZP196739 NJK196734:NJL196739 NTG196734:NTH196739 ODC196734:ODD196739 OMY196734:OMZ196739 OWU196734:OWV196739 PGQ196734:PGR196739 PQM196734:PQN196739 QAI196734:QAJ196739 QKE196734:QKF196739 QUA196734:QUB196739 RDW196734:RDX196739 RNS196734:RNT196739 RXO196734:RXP196739 SHK196734:SHL196739 SRG196734:SRH196739 TBC196734:TBD196739 TKY196734:TKZ196739 TUU196734:TUV196739 UEQ196734:UER196739 UOM196734:UON196739 UYI196734:UYJ196739 VIE196734:VIF196739 VSA196734:VSB196739 WBW196734:WBX196739 WLS196734:WLT196739 WVO196734:WVP196739 F262270:G262275 JC262270:JD262275 SY262270:SZ262275 ACU262270:ACV262275 AMQ262270:AMR262275 AWM262270:AWN262275 BGI262270:BGJ262275 BQE262270:BQF262275 CAA262270:CAB262275 CJW262270:CJX262275 CTS262270:CTT262275 DDO262270:DDP262275 DNK262270:DNL262275 DXG262270:DXH262275 EHC262270:EHD262275 EQY262270:EQZ262275 FAU262270:FAV262275 FKQ262270:FKR262275 FUM262270:FUN262275 GEI262270:GEJ262275 GOE262270:GOF262275 GYA262270:GYB262275 HHW262270:HHX262275 HRS262270:HRT262275 IBO262270:IBP262275 ILK262270:ILL262275 IVG262270:IVH262275 JFC262270:JFD262275 JOY262270:JOZ262275 JYU262270:JYV262275 KIQ262270:KIR262275 KSM262270:KSN262275 LCI262270:LCJ262275 LME262270:LMF262275 LWA262270:LWB262275 MFW262270:MFX262275 MPS262270:MPT262275 MZO262270:MZP262275 NJK262270:NJL262275 NTG262270:NTH262275 ODC262270:ODD262275 OMY262270:OMZ262275 OWU262270:OWV262275 PGQ262270:PGR262275 PQM262270:PQN262275 QAI262270:QAJ262275 QKE262270:QKF262275 QUA262270:QUB262275 RDW262270:RDX262275 RNS262270:RNT262275 RXO262270:RXP262275 SHK262270:SHL262275 SRG262270:SRH262275 TBC262270:TBD262275 TKY262270:TKZ262275 TUU262270:TUV262275 UEQ262270:UER262275 UOM262270:UON262275 UYI262270:UYJ262275 VIE262270:VIF262275 VSA262270:VSB262275 WBW262270:WBX262275 WLS262270:WLT262275 WVO262270:WVP262275 F327806:G327811 JC327806:JD327811 SY327806:SZ327811 ACU327806:ACV327811 AMQ327806:AMR327811 AWM327806:AWN327811 BGI327806:BGJ327811 BQE327806:BQF327811 CAA327806:CAB327811 CJW327806:CJX327811 CTS327806:CTT327811 DDO327806:DDP327811 DNK327806:DNL327811 DXG327806:DXH327811 EHC327806:EHD327811 EQY327806:EQZ327811 FAU327806:FAV327811 FKQ327806:FKR327811 FUM327806:FUN327811 GEI327806:GEJ327811 GOE327806:GOF327811 GYA327806:GYB327811 HHW327806:HHX327811 HRS327806:HRT327811 IBO327806:IBP327811 ILK327806:ILL327811 IVG327806:IVH327811 JFC327806:JFD327811 JOY327806:JOZ327811 JYU327806:JYV327811 KIQ327806:KIR327811 KSM327806:KSN327811 LCI327806:LCJ327811 LME327806:LMF327811 LWA327806:LWB327811 MFW327806:MFX327811 MPS327806:MPT327811 MZO327806:MZP327811 NJK327806:NJL327811 NTG327806:NTH327811 ODC327806:ODD327811 OMY327806:OMZ327811 OWU327806:OWV327811 PGQ327806:PGR327811 PQM327806:PQN327811 QAI327806:QAJ327811 QKE327806:QKF327811 QUA327806:QUB327811 RDW327806:RDX327811 RNS327806:RNT327811 RXO327806:RXP327811 SHK327806:SHL327811 SRG327806:SRH327811 TBC327806:TBD327811 TKY327806:TKZ327811 TUU327806:TUV327811 UEQ327806:UER327811 UOM327806:UON327811 UYI327806:UYJ327811 VIE327806:VIF327811 VSA327806:VSB327811 WBW327806:WBX327811 WLS327806:WLT327811 WVO327806:WVP327811 F393342:G393347 JC393342:JD393347 SY393342:SZ393347 ACU393342:ACV393347 AMQ393342:AMR393347 AWM393342:AWN393347 BGI393342:BGJ393347 BQE393342:BQF393347 CAA393342:CAB393347 CJW393342:CJX393347 CTS393342:CTT393347 DDO393342:DDP393347 DNK393342:DNL393347 DXG393342:DXH393347 EHC393342:EHD393347 EQY393342:EQZ393347 FAU393342:FAV393347 FKQ393342:FKR393347 FUM393342:FUN393347 GEI393342:GEJ393347 GOE393342:GOF393347 GYA393342:GYB393347 HHW393342:HHX393347 HRS393342:HRT393347 IBO393342:IBP393347 ILK393342:ILL393347 IVG393342:IVH393347 JFC393342:JFD393347 JOY393342:JOZ393347 JYU393342:JYV393347 KIQ393342:KIR393347 KSM393342:KSN393347 LCI393342:LCJ393347 LME393342:LMF393347 LWA393342:LWB393347 MFW393342:MFX393347 MPS393342:MPT393347 MZO393342:MZP393347 NJK393342:NJL393347 NTG393342:NTH393347 ODC393342:ODD393347 OMY393342:OMZ393347 OWU393342:OWV393347 PGQ393342:PGR393347 PQM393342:PQN393347 QAI393342:QAJ393347 QKE393342:QKF393347 QUA393342:QUB393347 RDW393342:RDX393347 RNS393342:RNT393347 RXO393342:RXP393347 SHK393342:SHL393347 SRG393342:SRH393347 TBC393342:TBD393347 TKY393342:TKZ393347 TUU393342:TUV393347 UEQ393342:UER393347 UOM393342:UON393347 UYI393342:UYJ393347 VIE393342:VIF393347 VSA393342:VSB393347 WBW393342:WBX393347 WLS393342:WLT393347 WVO393342:WVP393347 F458878:G458883 JC458878:JD458883 SY458878:SZ458883 ACU458878:ACV458883 AMQ458878:AMR458883 AWM458878:AWN458883 BGI458878:BGJ458883 BQE458878:BQF458883 CAA458878:CAB458883 CJW458878:CJX458883 CTS458878:CTT458883 DDO458878:DDP458883 DNK458878:DNL458883 DXG458878:DXH458883 EHC458878:EHD458883 EQY458878:EQZ458883 FAU458878:FAV458883 FKQ458878:FKR458883 FUM458878:FUN458883 GEI458878:GEJ458883 GOE458878:GOF458883 GYA458878:GYB458883 HHW458878:HHX458883 HRS458878:HRT458883 IBO458878:IBP458883 ILK458878:ILL458883 IVG458878:IVH458883 JFC458878:JFD458883 JOY458878:JOZ458883 JYU458878:JYV458883 KIQ458878:KIR458883 KSM458878:KSN458883 LCI458878:LCJ458883 LME458878:LMF458883 LWA458878:LWB458883 MFW458878:MFX458883 MPS458878:MPT458883 MZO458878:MZP458883 NJK458878:NJL458883 NTG458878:NTH458883 ODC458878:ODD458883 OMY458878:OMZ458883 OWU458878:OWV458883 PGQ458878:PGR458883 PQM458878:PQN458883 QAI458878:QAJ458883 QKE458878:QKF458883 QUA458878:QUB458883 RDW458878:RDX458883 RNS458878:RNT458883 RXO458878:RXP458883 SHK458878:SHL458883 SRG458878:SRH458883 TBC458878:TBD458883 TKY458878:TKZ458883 TUU458878:TUV458883 UEQ458878:UER458883 UOM458878:UON458883 UYI458878:UYJ458883 VIE458878:VIF458883 VSA458878:VSB458883 WBW458878:WBX458883 WLS458878:WLT458883 WVO458878:WVP458883 F524414:G524419 JC524414:JD524419 SY524414:SZ524419 ACU524414:ACV524419 AMQ524414:AMR524419 AWM524414:AWN524419 BGI524414:BGJ524419 BQE524414:BQF524419 CAA524414:CAB524419 CJW524414:CJX524419 CTS524414:CTT524419 DDO524414:DDP524419 DNK524414:DNL524419 DXG524414:DXH524419 EHC524414:EHD524419 EQY524414:EQZ524419 FAU524414:FAV524419 FKQ524414:FKR524419 FUM524414:FUN524419 GEI524414:GEJ524419 GOE524414:GOF524419 GYA524414:GYB524419 HHW524414:HHX524419 HRS524414:HRT524419 IBO524414:IBP524419 ILK524414:ILL524419 IVG524414:IVH524419 JFC524414:JFD524419 JOY524414:JOZ524419 JYU524414:JYV524419 KIQ524414:KIR524419 KSM524414:KSN524419 LCI524414:LCJ524419 LME524414:LMF524419 LWA524414:LWB524419 MFW524414:MFX524419 MPS524414:MPT524419 MZO524414:MZP524419 NJK524414:NJL524419 NTG524414:NTH524419 ODC524414:ODD524419 OMY524414:OMZ524419 OWU524414:OWV524419 PGQ524414:PGR524419 PQM524414:PQN524419 QAI524414:QAJ524419 QKE524414:QKF524419 QUA524414:QUB524419 RDW524414:RDX524419 RNS524414:RNT524419 RXO524414:RXP524419 SHK524414:SHL524419 SRG524414:SRH524419 TBC524414:TBD524419 TKY524414:TKZ524419 TUU524414:TUV524419 UEQ524414:UER524419 UOM524414:UON524419 UYI524414:UYJ524419 VIE524414:VIF524419 VSA524414:VSB524419 WBW524414:WBX524419 WLS524414:WLT524419 WVO524414:WVP524419 F589950:G589955 JC589950:JD589955 SY589950:SZ589955 ACU589950:ACV589955 AMQ589950:AMR589955 AWM589950:AWN589955 BGI589950:BGJ589955 BQE589950:BQF589955 CAA589950:CAB589955 CJW589950:CJX589955 CTS589950:CTT589955 DDO589950:DDP589955 DNK589950:DNL589955 DXG589950:DXH589955 EHC589950:EHD589955 EQY589950:EQZ589955 FAU589950:FAV589955 FKQ589950:FKR589955 FUM589950:FUN589955 GEI589950:GEJ589955 GOE589950:GOF589955 GYA589950:GYB589955 HHW589950:HHX589955 HRS589950:HRT589955 IBO589950:IBP589955 ILK589950:ILL589955 IVG589950:IVH589955 JFC589950:JFD589955 JOY589950:JOZ589955 JYU589950:JYV589955 KIQ589950:KIR589955 KSM589950:KSN589955 LCI589950:LCJ589955 LME589950:LMF589955 LWA589950:LWB589955 MFW589950:MFX589955 MPS589950:MPT589955 MZO589950:MZP589955 NJK589950:NJL589955 NTG589950:NTH589955 ODC589950:ODD589955 OMY589950:OMZ589955 OWU589950:OWV589955 PGQ589950:PGR589955 PQM589950:PQN589955 QAI589950:QAJ589955 QKE589950:QKF589955 QUA589950:QUB589955 RDW589950:RDX589955 RNS589950:RNT589955 RXO589950:RXP589955 SHK589950:SHL589955 SRG589950:SRH589955 TBC589950:TBD589955 TKY589950:TKZ589955 TUU589950:TUV589955 UEQ589950:UER589955 UOM589950:UON589955 UYI589950:UYJ589955 VIE589950:VIF589955 VSA589950:VSB589955 WBW589950:WBX589955 WLS589950:WLT589955 WVO589950:WVP589955 F655486:G655491 JC655486:JD655491 SY655486:SZ655491 ACU655486:ACV655491 AMQ655486:AMR655491 AWM655486:AWN655491 BGI655486:BGJ655491 BQE655486:BQF655491 CAA655486:CAB655491 CJW655486:CJX655491 CTS655486:CTT655491 DDO655486:DDP655491 DNK655486:DNL655491 DXG655486:DXH655491 EHC655486:EHD655491 EQY655486:EQZ655491 FAU655486:FAV655491 FKQ655486:FKR655491 FUM655486:FUN655491 GEI655486:GEJ655491 GOE655486:GOF655491 GYA655486:GYB655491 HHW655486:HHX655491 HRS655486:HRT655491 IBO655486:IBP655491 ILK655486:ILL655491 IVG655486:IVH655491 JFC655486:JFD655491 JOY655486:JOZ655491 JYU655486:JYV655491 KIQ655486:KIR655491 KSM655486:KSN655491 LCI655486:LCJ655491 LME655486:LMF655491 LWA655486:LWB655491 MFW655486:MFX655491 MPS655486:MPT655491 MZO655486:MZP655491 NJK655486:NJL655491 NTG655486:NTH655491 ODC655486:ODD655491 OMY655486:OMZ655491 OWU655486:OWV655491 PGQ655486:PGR655491 PQM655486:PQN655491 QAI655486:QAJ655491 QKE655486:QKF655491 QUA655486:QUB655491 RDW655486:RDX655491 RNS655486:RNT655491 RXO655486:RXP655491 SHK655486:SHL655491 SRG655486:SRH655491 TBC655486:TBD655491 TKY655486:TKZ655491 TUU655486:TUV655491 UEQ655486:UER655491 UOM655486:UON655491 UYI655486:UYJ655491 VIE655486:VIF655491 VSA655486:VSB655491 WBW655486:WBX655491 WLS655486:WLT655491 WVO655486:WVP655491 F721022:G721027 JC721022:JD721027 SY721022:SZ721027 ACU721022:ACV721027 AMQ721022:AMR721027 AWM721022:AWN721027 BGI721022:BGJ721027 BQE721022:BQF721027 CAA721022:CAB721027 CJW721022:CJX721027 CTS721022:CTT721027 DDO721022:DDP721027 DNK721022:DNL721027 DXG721022:DXH721027 EHC721022:EHD721027 EQY721022:EQZ721027 FAU721022:FAV721027 FKQ721022:FKR721027 FUM721022:FUN721027 GEI721022:GEJ721027 GOE721022:GOF721027 GYA721022:GYB721027 HHW721022:HHX721027 HRS721022:HRT721027 IBO721022:IBP721027 ILK721022:ILL721027 IVG721022:IVH721027 JFC721022:JFD721027 JOY721022:JOZ721027 JYU721022:JYV721027 KIQ721022:KIR721027 KSM721022:KSN721027 LCI721022:LCJ721027 LME721022:LMF721027 LWA721022:LWB721027 MFW721022:MFX721027 MPS721022:MPT721027 MZO721022:MZP721027 NJK721022:NJL721027 NTG721022:NTH721027 ODC721022:ODD721027 OMY721022:OMZ721027 OWU721022:OWV721027 PGQ721022:PGR721027 PQM721022:PQN721027 QAI721022:QAJ721027 QKE721022:QKF721027 QUA721022:QUB721027 RDW721022:RDX721027 RNS721022:RNT721027 RXO721022:RXP721027 SHK721022:SHL721027 SRG721022:SRH721027 TBC721022:TBD721027 TKY721022:TKZ721027 TUU721022:TUV721027 UEQ721022:UER721027 UOM721022:UON721027 UYI721022:UYJ721027 VIE721022:VIF721027 VSA721022:VSB721027 WBW721022:WBX721027 WLS721022:WLT721027 WVO721022:WVP721027 F786558:G786563 JC786558:JD786563 SY786558:SZ786563 ACU786558:ACV786563 AMQ786558:AMR786563 AWM786558:AWN786563 BGI786558:BGJ786563 BQE786558:BQF786563 CAA786558:CAB786563 CJW786558:CJX786563 CTS786558:CTT786563 DDO786558:DDP786563 DNK786558:DNL786563 DXG786558:DXH786563 EHC786558:EHD786563 EQY786558:EQZ786563 FAU786558:FAV786563 FKQ786558:FKR786563 FUM786558:FUN786563 GEI786558:GEJ786563 GOE786558:GOF786563 GYA786558:GYB786563 HHW786558:HHX786563 HRS786558:HRT786563 IBO786558:IBP786563 ILK786558:ILL786563 IVG786558:IVH786563 JFC786558:JFD786563 JOY786558:JOZ786563 JYU786558:JYV786563 KIQ786558:KIR786563 KSM786558:KSN786563 LCI786558:LCJ786563 LME786558:LMF786563 LWA786558:LWB786563 MFW786558:MFX786563 MPS786558:MPT786563 MZO786558:MZP786563 NJK786558:NJL786563 NTG786558:NTH786563 ODC786558:ODD786563 OMY786558:OMZ786563 OWU786558:OWV786563 PGQ786558:PGR786563 PQM786558:PQN786563 QAI786558:QAJ786563 QKE786558:QKF786563 QUA786558:QUB786563 RDW786558:RDX786563 RNS786558:RNT786563 RXO786558:RXP786563 SHK786558:SHL786563 SRG786558:SRH786563 TBC786558:TBD786563 TKY786558:TKZ786563 TUU786558:TUV786563 UEQ786558:UER786563 UOM786558:UON786563 UYI786558:UYJ786563 VIE786558:VIF786563 VSA786558:VSB786563 WBW786558:WBX786563 WLS786558:WLT786563 WVO786558:WVP786563 F852094:G852099 JC852094:JD852099 SY852094:SZ852099 ACU852094:ACV852099 AMQ852094:AMR852099 AWM852094:AWN852099 BGI852094:BGJ852099 BQE852094:BQF852099 CAA852094:CAB852099 CJW852094:CJX852099 CTS852094:CTT852099 DDO852094:DDP852099 DNK852094:DNL852099 DXG852094:DXH852099 EHC852094:EHD852099 EQY852094:EQZ852099 FAU852094:FAV852099 FKQ852094:FKR852099 FUM852094:FUN852099 GEI852094:GEJ852099 GOE852094:GOF852099 GYA852094:GYB852099 HHW852094:HHX852099 HRS852094:HRT852099 IBO852094:IBP852099 ILK852094:ILL852099 IVG852094:IVH852099 JFC852094:JFD852099 JOY852094:JOZ852099 JYU852094:JYV852099 KIQ852094:KIR852099 KSM852094:KSN852099 LCI852094:LCJ852099 LME852094:LMF852099 LWA852094:LWB852099 MFW852094:MFX852099 MPS852094:MPT852099 MZO852094:MZP852099 NJK852094:NJL852099 NTG852094:NTH852099 ODC852094:ODD852099 OMY852094:OMZ852099 OWU852094:OWV852099 PGQ852094:PGR852099 PQM852094:PQN852099 QAI852094:QAJ852099 QKE852094:QKF852099 QUA852094:QUB852099 RDW852094:RDX852099 RNS852094:RNT852099 RXO852094:RXP852099 SHK852094:SHL852099 SRG852094:SRH852099 TBC852094:TBD852099 TKY852094:TKZ852099 TUU852094:TUV852099 UEQ852094:UER852099 UOM852094:UON852099 UYI852094:UYJ852099 VIE852094:VIF852099 VSA852094:VSB852099 WBW852094:WBX852099 WLS852094:WLT852099 WVO852094:WVP852099 F917630:G917635 JC917630:JD917635 SY917630:SZ917635 ACU917630:ACV917635 AMQ917630:AMR917635 AWM917630:AWN917635 BGI917630:BGJ917635 BQE917630:BQF917635 CAA917630:CAB917635 CJW917630:CJX917635 CTS917630:CTT917635 DDO917630:DDP917635 DNK917630:DNL917635 DXG917630:DXH917635 EHC917630:EHD917635 EQY917630:EQZ917635 FAU917630:FAV917635 FKQ917630:FKR917635 FUM917630:FUN917635 GEI917630:GEJ917635 GOE917630:GOF917635 GYA917630:GYB917635 HHW917630:HHX917635 HRS917630:HRT917635 IBO917630:IBP917635 ILK917630:ILL917635 IVG917630:IVH917635 JFC917630:JFD917635 JOY917630:JOZ917635 JYU917630:JYV917635 KIQ917630:KIR917635 KSM917630:KSN917635 LCI917630:LCJ917635 LME917630:LMF917635 LWA917630:LWB917635 MFW917630:MFX917635 MPS917630:MPT917635 MZO917630:MZP917635 NJK917630:NJL917635 NTG917630:NTH917635 ODC917630:ODD917635 OMY917630:OMZ917635 OWU917630:OWV917635 PGQ917630:PGR917635 PQM917630:PQN917635 QAI917630:QAJ917635 QKE917630:QKF917635 QUA917630:QUB917635 RDW917630:RDX917635 RNS917630:RNT917635 RXO917630:RXP917635 SHK917630:SHL917635 SRG917630:SRH917635 TBC917630:TBD917635 TKY917630:TKZ917635 TUU917630:TUV917635 UEQ917630:UER917635 UOM917630:UON917635 UYI917630:UYJ917635 VIE917630:VIF917635 VSA917630:VSB917635 WBW917630:WBX917635 WLS917630:WLT917635 WVO917630:WVP917635 F983166:G983171 JC983166:JD983171 SY983166:SZ983171 ACU983166:ACV983171 AMQ983166:AMR983171 AWM983166:AWN983171 BGI983166:BGJ983171 BQE983166:BQF983171 CAA983166:CAB983171 CJW983166:CJX983171 CTS983166:CTT983171 DDO983166:DDP983171 DNK983166:DNL983171 DXG983166:DXH983171 EHC983166:EHD983171 EQY983166:EQZ983171 FAU983166:FAV983171 FKQ983166:FKR983171 FUM983166:FUN983171 GEI983166:GEJ983171 GOE983166:GOF983171 GYA983166:GYB983171 HHW983166:HHX983171 HRS983166:HRT983171 IBO983166:IBP983171 ILK983166:ILL983171 IVG983166:IVH983171 JFC983166:JFD983171 JOY983166:JOZ983171 JYU983166:JYV983171 KIQ983166:KIR983171 KSM983166:KSN983171 LCI983166:LCJ983171 LME983166:LMF983171 LWA983166:LWB983171 MFW983166:MFX983171 MPS983166:MPT983171 MZO983166:MZP983171 NJK983166:NJL983171 NTG983166:NTH983171 ODC983166:ODD983171 OMY983166:OMZ983171 OWU983166:OWV983171 PGQ983166:PGR983171 PQM983166:PQN983171 QAI983166:QAJ983171 QKE983166:QKF983171 QUA983166:QUB983171 RDW983166:RDX983171 RNS983166:RNT983171 RXO983166:RXP983171 SHK983166:SHL983171 SRG983166:SRH983171 TBC983166:TBD983171 TKY983166:TKZ983171 TUU983166:TUV983171 UEQ983166:UER983171 UOM983166:UON983171 UYI983166:UYJ983171 VIE983166:VIF983171 VSA983166:VSB983171 WBW983166:WBX983171 WLS983166:WLT983171 WVO983166:WVP983171 F27:F29 JC62:JC67 SY62:SY67 ACU62:ACU67 AMQ62:AMQ67 AWM62:AWM67 BGI62:BGI67 BQE62:BQE67 CAA62:CAA67 CJW62:CJW67 CTS62:CTS67 DDO62:DDO67 DNK62:DNK67 DXG62:DXG67 EHC62:EHC67 EQY62:EQY67 FAU62:FAU67 FKQ62:FKQ67 FUM62:FUM67 GEI62:GEI67 GOE62:GOE67 GYA62:GYA67 HHW62:HHW67 HRS62:HRS67 IBO62:IBO67 ILK62:ILK67 IVG62:IVG67 JFC62:JFC67 JOY62:JOY67 JYU62:JYU67 KIQ62:KIQ67 KSM62:KSM67 LCI62:LCI67 LME62:LME67 LWA62:LWA67 MFW62:MFW67 MPS62:MPS67 MZO62:MZO67 NJK62:NJK67 NTG62:NTG67 ODC62:ODC67 OMY62:OMY67 OWU62:OWU67 PGQ62:PGQ67 PQM62:PQM67 QAI62:QAI67 QKE62:QKE67 QUA62:QUA67 RDW62:RDW67 RNS62:RNS67 RXO62:RXO67 SHK62:SHK67 SRG62:SRG67 TBC62:TBC67 TKY62:TKY67 TUU62:TUU67 UEQ62:UEQ67 UOM62:UOM67 UYI62:UYI67 VIE62:VIE67 VSA62:VSA67 WBW62:WBW67 WLS62:WLS67 WVO62:WVO67 F65600:F65605 JC65600:JC65605 SY65600:SY65605 ACU65600:ACU65605 AMQ65600:AMQ65605 AWM65600:AWM65605 BGI65600:BGI65605 BQE65600:BQE65605 CAA65600:CAA65605 CJW65600:CJW65605 CTS65600:CTS65605 DDO65600:DDO65605 DNK65600:DNK65605 DXG65600:DXG65605 EHC65600:EHC65605 EQY65600:EQY65605 FAU65600:FAU65605 FKQ65600:FKQ65605 FUM65600:FUM65605 GEI65600:GEI65605 GOE65600:GOE65605 GYA65600:GYA65605 HHW65600:HHW65605 HRS65600:HRS65605 IBO65600:IBO65605 ILK65600:ILK65605 IVG65600:IVG65605 JFC65600:JFC65605 JOY65600:JOY65605 JYU65600:JYU65605 KIQ65600:KIQ65605 KSM65600:KSM65605 LCI65600:LCI65605 LME65600:LME65605 LWA65600:LWA65605 MFW65600:MFW65605 MPS65600:MPS65605 MZO65600:MZO65605 NJK65600:NJK65605 NTG65600:NTG65605 ODC65600:ODC65605 OMY65600:OMY65605 OWU65600:OWU65605 PGQ65600:PGQ65605 PQM65600:PQM65605 QAI65600:QAI65605 QKE65600:QKE65605 QUA65600:QUA65605 RDW65600:RDW65605 RNS65600:RNS65605 RXO65600:RXO65605 SHK65600:SHK65605 SRG65600:SRG65605 TBC65600:TBC65605 TKY65600:TKY65605 TUU65600:TUU65605 UEQ65600:UEQ65605 UOM65600:UOM65605 UYI65600:UYI65605 VIE65600:VIE65605 VSA65600:VSA65605 WBW65600:WBW65605 WLS65600:WLS65605 WVO65600:WVO65605 F131136:F131141 JC131136:JC131141 SY131136:SY131141 ACU131136:ACU131141 AMQ131136:AMQ131141 AWM131136:AWM131141 BGI131136:BGI131141 BQE131136:BQE131141 CAA131136:CAA131141 CJW131136:CJW131141 CTS131136:CTS131141 DDO131136:DDO131141 DNK131136:DNK131141 DXG131136:DXG131141 EHC131136:EHC131141 EQY131136:EQY131141 FAU131136:FAU131141 FKQ131136:FKQ131141 FUM131136:FUM131141 GEI131136:GEI131141 GOE131136:GOE131141 GYA131136:GYA131141 HHW131136:HHW131141 HRS131136:HRS131141 IBO131136:IBO131141 ILK131136:ILK131141 IVG131136:IVG131141 JFC131136:JFC131141 JOY131136:JOY131141 JYU131136:JYU131141 KIQ131136:KIQ131141 KSM131136:KSM131141 LCI131136:LCI131141 LME131136:LME131141 LWA131136:LWA131141 MFW131136:MFW131141 MPS131136:MPS131141 MZO131136:MZO131141 NJK131136:NJK131141 NTG131136:NTG131141 ODC131136:ODC131141 OMY131136:OMY131141 OWU131136:OWU131141 PGQ131136:PGQ131141 PQM131136:PQM131141 QAI131136:QAI131141 QKE131136:QKE131141 QUA131136:QUA131141 RDW131136:RDW131141 RNS131136:RNS131141 RXO131136:RXO131141 SHK131136:SHK131141 SRG131136:SRG131141 TBC131136:TBC131141 TKY131136:TKY131141 TUU131136:TUU131141 UEQ131136:UEQ131141 UOM131136:UOM131141 UYI131136:UYI131141 VIE131136:VIE131141 VSA131136:VSA131141 WBW131136:WBW131141 WLS131136:WLS131141 WVO131136:WVO131141 F196672:F196677 JC196672:JC196677 SY196672:SY196677 ACU196672:ACU196677 AMQ196672:AMQ196677 AWM196672:AWM196677 BGI196672:BGI196677 BQE196672:BQE196677 CAA196672:CAA196677 CJW196672:CJW196677 CTS196672:CTS196677 DDO196672:DDO196677 DNK196672:DNK196677 DXG196672:DXG196677 EHC196672:EHC196677 EQY196672:EQY196677 FAU196672:FAU196677 FKQ196672:FKQ196677 FUM196672:FUM196677 GEI196672:GEI196677 GOE196672:GOE196677 GYA196672:GYA196677 HHW196672:HHW196677 HRS196672:HRS196677 IBO196672:IBO196677 ILK196672:ILK196677 IVG196672:IVG196677 JFC196672:JFC196677 JOY196672:JOY196677 JYU196672:JYU196677 KIQ196672:KIQ196677 KSM196672:KSM196677 LCI196672:LCI196677 LME196672:LME196677 LWA196672:LWA196677 MFW196672:MFW196677 MPS196672:MPS196677 MZO196672:MZO196677 NJK196672:NJK196677 NTG196672:NTG196677 ODC196672:ODC196677 OMY196672:OMY196677 OWU196672:OWU196677 PGQ196672:PGQ196677 PQM196672:PQM196677 QAI196672:QAI196677 QKE196672:QKE196677 QUA196672:QUA196677 RDW196672:RDW196677 RNS196672:RNS196677 RXO196672:RXO196677 SHK196672:SHK196677 SRG196672:SRG196677 TBC196672:TBC196677 TKY196672:TKY196677 TUU196672:TUU196677 UEQ196672:UEQ196677 UOM196672:UOM196677 UYI196672:UYI196677 VIE196672:VIE196677 VSA196672:VSA196677 WBW196672:WBW196677 WLS196672:WLS196677 WVO196672:WVO196677 F262208:F262213 JC262208:JC262213 SY262208:SY262213 ACU262208:ACU262213 AMQ262208:AMQ262213 AWM262208:AWM262213 BGI262208:BGI262213 BQE262208:BQE262213 CAA262208:CAA262213 CJW262208:CJW262213 CTS262208:CTS262213 DDO262208:DDO262213 DNK262208:DNK262213 DXG262208:DXG262213 EHC262208:EHC262213 EQY262208:EQY262213 FAU262208:FAU262213 FKQ262208:FKQ262213 FUM262208:FUM262213 GEI262208:GEI262213 GOE262208:GOE262213 GYA262208:GYA262213 HHW262208:HHW262213 HRS262208:HRS262213 IBO262208:IBO262213 ILK262208:ILK262213 IVG262208:IVG262213 JFC262208:JFC262213 JOY262208:JOY262213 JYU262208:JYU262213 KIQ262208:KIQ262213 KSM262208:KSM262213 LCI262208:LCI262213 LME262208:LME262213 LWA262208:LWA262213 MFW262208:MFW262213 MPS262208:MPS262213 MZO262208:MZO262213 NJK262208:NJK262213 NTG262208:NTG262213 ODC262208:ODC262213 OMY262208:OMY262213 OWU262208:OWU262213 PGQ262208:PGQ262213 PQM262208:PQM262213 QAI262208:QAI262213 QKE262208:QKE262213 QUA262208:QUA262213 RDW262208:RDW262213 RNS262208:RNS262213 RXO262208:RXO262213 SHK262208:SHK262213 SRG262208:SRG262213 TBC262208:TBC262213 TKY262208:TKY262213 TUU262208:TUU262213 UEQ262208:UEQ262213 UOM262208:UOM262213 UYI262208:UYI262213 VIE262208:VIE262213 VSA262208:VSA262213 WBW262208:WBW262213 WLS262208:WLS262213 WVO262208:WVO262213 F327744:F327749 JC327744:JC327749 SY327744:SY327749 ACU327744:ACU327749 AMQ327744:AMQ327749 AWM327744:AWM327749 BGI327744:BGI327749 BQE327744:BQE327749 CAA327744:CAA327749 CJW327744:CJW327749 CTS327744:CTS327749 DDO327744:DDO327749 DNK327744:DNK327749 DXG327744:DXG327749 EHC327744:EHC327749 EQY327744:EQY327749 FAU327744:FAU327749 FKQ327744:FKQ327749 FUM327744:FUM327749 GEI327744:GEI327749 GOE327744:GOE327749 GYA327744:GYA327749 HHW327744:HHW327749 HRS327744:HRS327749 IBO327744:IBO327749 ILK327744:ILK327749 IVG327744:IVG327749 JFC327744:JFC327749 JOY327744:JOY327749 JYU327744:JYU327749 KIQ327744:KIQ327749 KSM327744:KSM327749 LCI327744:LCI327749 LME327744:LME327749 LWA327744:LWA327749 MFW327744:MFW327749 MPS327744:MPS327749 MZO327744:MZO327749 NJK327744:NJK327749 NTG327744:NTG327749 ODC327744:ODC327749 OMY327744:OMY327749 OWU327744:OWU327749 PGQ327744:PGQ327749 PQM327744:PQM327749 QAI327744:QAI327749 QKE327744:QKE327749 QUA327744:QUA327749 RDW327744:RDW327749 RNS327744:RNS327749 RXO327744:RXO327749 SHK327744:SHK327749 SRG327744:SRG327749 TBC327744:TBC327749 TKY327744:TKY327749 TUU327744:TUU327749 UEQ327744:UEQ327749 UOM327744:UOM327749 UYI327744:UYI327749 VIE327744:VIE327749 VSA327744:VSA327749 WBW327744:WBW327749 WLS327744:WLS327749 WVO327744:WVO327749 F393280:F393285 JC393280:JC393285 SY393280:SY393285 ACU393280:ACU393285 AMQ393280:AMQ393285 AWM393280:AWM393285 BGI393280:BGI393285 BQE393280:BQE393285 CAA393280:CAA393285 CJW393280:CJW393285 CTS393280:CTS393285 DDO393280:DDO393285 DNK393280:DNK393285 DXG393280:DXG393285 EHC393280:EHC393285 EQY393280:EQY393285 FAU393280:FAU393285 FKQ393280:FKQ393285 FUM393280:FUM393285 GEI393280:GEI393285 GOE393280:GOE393285 GYA393280:GYA393285 HHW393280:HHW393285 HRS393280:HRS393285 IBO393280:IBO393285 ILK393280:ILK393285 IVG393280:IVG393285 JFC393280:JFC393285 JOY393280:JOY393285 JYU393280:JYU393285 KIQ393280:KIQ393285 KSM393280:KSM393285 LCI393280:LCI393285 LME393280:LME393285 LWA393280:LWA393285 MFW393280:MFW393285 MPS393280:MPS393285 MZO393280:MZO393285 NJK393280:NJK393285 NTG393280:NTG393285 ODC393280:ODC393285 OMY393280:OMY393285 OWU393280:OWU393285 PGQ393280:PGQ393285 PQM393280:PQM393285 QAI393280:QAI393285 QKE393280:QKE393285 QUA393280:QUA393285 RDW393280:RDW393285 RNS393280:RNS393285 RXO393280:RXO393285 SHK393280:SHK393285 SRG393280:SRG393285 TBC393280:TBC393285 TKY393280:TKY393285 TUU393280:TUU393285 UEQ393280:UEQ393285 UOM393280:UOM393285 UYI393280:UYI393285 VIE393280:VIE393285 VSA393280:VSA393285 WBW393280:WBW393285 WLS393280:WLS393285 WVO393280:WVO393285 F458816:F458821 JC458816:JC458821 SY458816:SY458821 ACU458816:ACU458821 AMQ458816:AMQ458821 AWM458816:AWM458821 BGI458816:BGI458821 BQE458816:BQE458821 CAA458816:CAA458821 CJW458816:CJW458821 CTS458816:CTS458821 DDO458816:DDO458821 DNK458816:DNK458821 DXG458816:DXG458821 EHC458816:EHC458821 EQY458816:EQY458821 FAU458816:FAU458821 FKQ458816:FKQ458821 FUM458816:FUM458821 GEI458816:GEI458821 GOE458816:GOE458821 GYA458816:GYA458821 HHW458816:HHW458821 HRS458816:HRS458821 IBO458816:IBO458821 ILK458816:ILK458821 IVG458816:IVG458821 JFC458816:JFC458821 JOY458816:JOY458821 JYU458816:JYU458821 KIQ458816:KIQ458821 KSM458816:KSM458821 LCI458816:LCI458821 LME458816:LME458821 LWA458816:LWA458821 MFW458816:MFW458821 MPS458816:MPS458821 MZO458816:MZO458821 NJK458816:NJK458821 NTG458816:NTG458821 ODC458816:ODC458821 OMY458816:OMY458821 OWU458816:OWU458821 PGQ458816:PGQ458821 PQM458816:PQM458821 QAI458816:QAI458821 QKE458816:QKE458821 QUA458816:QUA458821 RDW458816:RDW458821 RNS458816:RNS458821 RXO458816:RXO458821 SHK458816:SHK458821 SRG458816:SRG458821 TBC458816:TBC458821 TKY458816:TKY458821 TUU458816:TUU458821 UEQ458816:UEQ458821 UOM458816:UOM458821 UYI458816:UYI458821 VIE458816:VIE458821 VSA458816:VSA458821 WBW458816:WBW458821 WLS458816:WLS458821 WVO458816:WVO458821 F524352:F524357 JC524352:JC524357 SY524352:SY524357 ACU524352:ACU524357 AMQ524352:AMQ524357 AWM524352:AWM524357 BGI524352:BGI524357 BQE524352:BQE524357 CAA524352:CAA524357 CJW524352:CJW524357 CTS524352:CTS524357 DDO524352:DDO524357 DNK524352:DNK524357 DXG524352:DXG524357 EHC524352:EHC524357 EQY524352:EQY524357 FAU524352:FAU524357 FKQ524352:FKQ524357 FUM524352:FUM524357 GEI524352:GEI524357 GOE524352:GOE524357 GYA524352:GYA524357 HHW524352:HHW524357 HRS524352:HRS524357 IBO524352:IBO524357 ILK524352:ILK524357 IVG524352:IVG524357 JFC524352:JFC524357 JOY524352:JOY524357 JYU524352:JYU524357 KIQ524352:KIQ524357 KSM524352:KSM524357 LCI524352:LCI524357 LME524352:LME524357 LWA524352:LWA524357 MFW524352:MFW524357 MPS524352:MPS524357 MZO524352:MZO524357 NJK524352:NJK524357 NTG524352:NTG524357 ODC524352:ODC524357 OMY524352:OMY524357 OWU524352:OWU524357 PGQ524352:PGQ524357 PQM524352:PQM524357 QAI524352:QAI524357 QKE524352:QKE524357 QUA524352:QUA524357 RDW524352:RDW524357 RNS524352:RNS524357 RXO524352:RXO524357 SHK524352:SHK524357 SRG524352:SRG524357 TBC524352:TBC524357 TKY524352:TKY524357 TUU524352:TUU524357 UEQ524352:UEQ524357 UOM524352:UOM524357 UYI524352:UYI524357 VIE524352:VIE524357 VSA524352:VSA524357 WBW524352:WBW524357 WLS524352:WLS524357 WVO524352:WVO524357 F589888:F589893 JC589888:JC589893 SY589888:SY589893 ACU589888:ACU589893 AMQ589888:AMQ589893 AWM589888:AWM589893 BGI589888:BGI589893 BQE589888:BQE589893 CAA589888:CAA589893 CJW589888:CJW589893 CTS589888:CTS589893 DDO589888:DDO589893 DNK589888:DNK589893 DXG589888:DXG589893 EHC589888:EHC589893 EQY589888:EQY589893 FAU589888:FAU589893 FKQ589888:FKQ589893 FUM589888:FUM589893 GEI589888:GEI589893 GOE589888:GOE589893 GYA589888:GYA589893 HHW589888:HHW589893 HRS589888:HRS589893 IBO589888:IBO589893 ILK589888:ILK589893 IVG589888:IVG589893 JFC589888:JFC589893 JOY589888:JOY589893 JYU589888:JYU589893 KIQ589888:KIQ589893 KSM589888:KSM589893 LCI589888:LCI589893 LME589888:LME589893 LWA589888:LWA589893 MFW589888:MFW589893 MPS589888:MPS589893 MZO589888:MZO589893 NJK589888:NJK589893 NTG589888:NTG589893 ODC589888:ODC589893 OMY589888:OMY589893 OWU589888:OWU589893 PGQ589888:PGQ589893 PQM589888:PQM589893 QAI589888:QAI589893 QKE589888:QKE589893 QUA589888:QUA589893 RDW589888:RDW589893 RNS589888:RNS589893 RXO589888:RXO589893 SHK589888:SHK589893 SRG589888:SRG589893 TBC589888:TBC589893 TKY589888:TKY589893 TUU589888:TUU589893 UEQ589888:UEQ589893 UOM589888:UOM589893 UYI589888:UYI589893 VIE589888:VIE589893 VSA589888:VSA589893 WBW589888:WBW589893 WLS589888:WLS589893 WVO589888:WVO589893 F655424:F655429 JC655424:JC655429 SY655424:SY655429 ACU655424:ACU655429 AMQ655424:AMQ655429 AWM655424:AWM655429 BGI655424:BGI655429 BQE655424:BQE655429 CAA655424:CAA655429 CJW655424:CJW655429 CTS655424:CTS655429 DDO655424:DDO655429 DNK655424:DNK655429 DXG655424:DXG655429 EHC655424:EHC655429 EQY655424:EQY655429 FAU655424:FAU655429 FKQ655424:FKQ655429 FUM655424:FUM655429 GEI655424:GEI655429 GOE655424:GOE655429 GYA655424:GYA655429 HHW655424:HHW655429 HRS655424:HRS655429 IBO655424:IBO655429 ILK655424:ILK655429 IVG655424:IVG655429 JFC655424:JFC655429 JOY655424:JOY655429 JYU655424:JYU655429 KIQ655424:KIQ655429 KSM655424:KSM655429 LCI655424:LCI655429 LME655424:LME655429 LWA655424:LWA655429 MFW655424:MFW655429 MPS655424:MPS655429 MZO655424:MZO655429 NJK655424:NJK655429 NTG655424:NTG655429 ODC655424:ODC655429 OMY655424:OMY655429 OWU655424:OWU655429 PGQ655424:PGQ655429 PQM655424:PQM655429 QAI655424:QAI655429 QKE655424:QKE655429 QUA655424:QUA655429 RDW655424:RDW655429 RNS655424:RNS655429 RXO655424:RXO655429 SHK655424:SHK655429 SRG655424:SRG655429 TBC655424:TBC655429 TKY655424:TKY655429 TUU655424:TUU655429 UEQ655424:UEQ655429 UOM655424:UOM655429 UYI655424:UYI655429 VIE655424:VIE655429 VSA655424:VSA655429 WBW655424:WBW655429 WLS655424:WLS655429 WVO655424:WVO655429 F720960:F720965 JC720960:JC720965 SY720960:SY720965 ACU720960:ACU720965 AMQ720960:AMQ720965 AWM720960:AWM720965 BGI720960:BGI720965 BQE720960:BQE720965 CAA720960:CAA720965 CJW720960:CJW720965 CTS720960:CTS720965 DDO720960:DDO720965 DNK720960:DNK720965 DXG720960:DXG720965 EHC720960:EHC720965 EQY720960:EQY720965 FAU720960:FAU720965 FKQ720960:FKQ720965 FUM720960:FUM720965 GEI720960:GEI720965 GOE720960:GOE720965 GYA720960:GYA720965 HHW720960:HHW720965 HRS720960:HRS720965 IBO720960:IBO720965 ILK720960:ILK720965 IVG720960:IVG720965 JFC720960:JFC720965 JOY720960:JOY720965 JYU720960:JYU720965 KIQ720960:KIQ720965 KSM720960:KSM720965 LCI720960:LCI720965 LME720960:LME720965 LWA720960:LWA720965 MFW720960:MFW720965 MPS720960:MPS720965 MZO720960:MZO720965 NJK720960:NJK720965 NTG720960:NTG720965 ODC720960:ODC720965 OMY720960:OMY720965 OWU720960:OWU720965 PGQ720960:PGQ720965 PQM720960:PQM720965 QAI720960:QAI720965 QKE720960:QKE720965 QUA720960:QUA720965 RDW720960:RDW720965 RNS720960:RNS720965 RXO720960:RXO720965 SHK720960:SHK720965 SRG720960:SRG720965 TBC720960:TBC720965 TKY720960:TKY720965 TUU720960:TUU720965 UEQ720960:UEQ720965 UOM720960:UOM720965 UYI720960:UYI720965 VIE720960:VIE720965 VSA720960:VSA720965 WBW720960:WBW720965 WLS720960:WLS720965 WVO720960:WVO720965 F786496:F786501 JC786496:JC786501 SY786496:SY786501 ACU786496:ACU786501 AMQ786496:AMQ786501 AWM786496:AWM786501 BGI786496:BGI786501 BQE786496:BQE786501 CAA786496:CAA786501 CJW786496:CJW786501 CTS786496:CTS786501 DDO786496:DDO786501 DNK786496:DNK786501 DXG786496:DXG786501 EHC786496:EHC786501 EQY786496:EQY786501 FAU786496:FAU786501 FKQ786496:FKQ786501 FUM786496:FUM786501 GEI786496:GEI786501 GOE786496:GOE786501 GYA786496:GYA786501 HHW786496:HHW786501 HRS786496:HRS786501 IBO786496:IBO786501 ILK786496:ILK786501 IVG786496:IVG786501 JFC786496:JFC786501 JOY786496:JOY786501 JYU786496:JYU786501 KIQ786496:KIQ786501 KSM786496:KSM786501 LCI786496:LCI786501 LME786496:LME786501 LWA786496:LWA786501 MFW786496:MFW786501 MPS786496:MPS786501 MZO786496:MZO786501 NJK786496:NJK786501 NTG786496:NTG786501 ODC786496:ODC786501 OMY786496:OMY786501 OWU786496:OWU786501 PGQ786496:PGQ786501 PQM786496:PQM786501 QAI786496:QAI786501 QKE786496:QKE786501 QUA786496:QUA786501 RDW786496:RDW786501 RNS786496:RNS786501 RXO786496:RXO786501 SHK786496:SHK786501 SRG786496:SRG786501 TBC786496:TBC786501 TKY786496:TKY786501 TUU786496:TUU786501 UEQ786496:UEQ786501 UOM786496:UOM786501 UYI786496:UYI786501 VIE786496:VIE786501 VSA786496:VSA786501 WBW786496:WBW786501 WLS786496:WLS786501 WVO786496:WVO786501 F852032:F852037 JC852032:JC852037 SY852032:SY852037 ACU852032:ACU852037 AMQ852032:AMQ852037 AWM852032:AWM852037 BGI852032:BGI852037 BQE852032:BQE852037 CAA852032:CAA852037 CJW852032:CJW852037 CTS852032:CTS852037 DDO852032:DDO852037 DNK852032:DNK852037 DXG852032:DXG852037 EHC852032:EHC852037 EQY852032:EQY852037 FAU852032:FAU852037 FKQ852032:FKQ852037 FUM852032:FUM852037 GEI852032:GEI852037 GOE852032:GOE852037 GYA852032:GYA852037 HHW852032:HHW852037 HRS852032:HRS852037 IBO852032:IBO852037 ILK852032:ILK852037 IVG852032:IVG852037 JFC852032:JFC852037 JOY852032:JOY852037 JYU852032:JYU852037 KIQ852032:KIQ852037 KSM852032:KSM852037 LCI852032:LCI852037 LME852032:LME852037 LWA852032:LWA852037 MFW852032:MFW852037 MPS852032:MPS852037 MZO852032:MZO852037 NJK852032:NJK852037 NTG852032:NTG852037 ODC852032:ODC852037 OMY852032:OMY852037 OWU852032:OWU852037 PGQ852032:PGQ852037 PQM852032:PQM852037 QAI852032:QAI852037 QKE852032:QKE852037 QUA852032:QUA852037 RDW852032:RDW852037 RNS852032:RNS852037 RXO852032:RXO852037 SHK852032:SHK852037 SRG852032:SRG852037 TBC852032:TBC852037 TKY852032:TKY852037 TUU852032:TUU852037 UEQ852032:UEQ852037 UOM852032:UOM852037 UYI852032:UYI852037 VIE852032:VIE852037 VSA852032:VSA852037 WBW852032:WBW852037 WLS852032:WLS852037 WVO852032:WVO852037 F917568:F917573 JC917568:JC917573 SY917568:SY917573 ACU917568:ACU917573 AMQ917568:AMQ917573 AWM917568:AWM917573 BGI917568:BGI917573 BQE917568:BQE917573 CAA917568:CAA917573 CJW917568:CJW917573 CTS917568:CTS917573 DDO917568:DDO917573 DNK917568:DNK917573 DXG917568:DXG917573 EHC917568:EHC917573 EQY917568:EQY917573 FAU917568:FAU917573 FKQ917568:FKQ917573 FUM917568:FUM917573 GEI917568:GEI917573 GOE917568:GOE917573 GYA917568:GYA917573 HHW917568:HHW917573 HRS917568:HRS917573 IBO917568:IBO917573 ILK917568:ILK917573 IVG917568:IVG917573 JFC917568:JFC917573 JOY917568:JOY917573 JYU917568:JYU917573 KIQ917568:KIQ917573 KSM917568:KSM917573 LCI917568:LCI917573 LME917568:LME917573 LWA917568:LWA917573 MFW917568:MFW917573 MPS917568:MPS917573 MZO917568:MZO917573 NJK917568:NJK917573 NTG917568:NTG917573 ODC917568:ODC917573 OMY917568:OMY917573 OWU917568:OWU917573 PGQ917568:PGQ917573 PQM917568:PQM917573 QAI917568:QAI917573 QKE917568:QKE917573 QUA917568:QUA917573 RDW917568:RDW917573 RNS917568:RNS917573 RXO917568:RXO917573 SHK917568:SHK917573 SRG917568:SRG917573 TBC917568:TBC917573 TKY917568:TKY917573 TUU917568:TUU917573 UEQ917568:UEQ917573 UOM917568:UOM917573 UYI917568:UYI917573 VIE917568:VIE917573 VSA917568:VSA917573 WBW917568:WBW917573 WLS917568:WLS917573 WVO917568:WVO917573 F983104:F983109 JC983104:JC983109 SY983104:SY983109 ACU983104:ACU983109 AMQ983104:AMQ983109 AWM983104:AWM983109 BGI983104:BGI983109 BQE983104:BQE983109 CAA983104:CAA983109 CJW983104:CJW983109 CTS983104:CTS983109 DDO983104:DDO983109 DNK983104:DNK983109 DXG983104:DXG983109 EHC983104:EHC983109 EQY983104:EQY983109 FAU983104:FAU983109 FKQ983104:FKQ983109 FUM983104:FUM983109 GEI983104:GEI983109 GOE983104:GOE983109 GYA983104:GYA983109 HHW983104:HHW983109 HRS983104:HRS983109 IBO983104:IBO983109 ILK983104:ILK983109 IVG983104:IVG983109 JFC983104:JFC983109 JOY983104:JOY983109 JYU983104:JYU983109 KIQ983104:KIQ983109 KSM983104:KSM983109 LCI983104:LCI983109 LME983104:LME983109 LWA983104:LWA983109 MFW983104:MFW983109 MPS983104:MPS983109 MZO983104:MZO983109 NJK983104:NJK983109 NTG983104:NTG983109 ODC983104:ODC983109 OMY983104:OMY983109 OWU983104:OWU983109 PGQ983104:PGQ983109 PQM983104:PQM983109 QAI983104:QAI983109 QKE983104:QKE983109 QUA983104:QUA983109 RDW983104:RDW983109 RNS983104:RNS983109 RXO983104:RXO983109 SHK983104:SHK983109 SRG983104:SRG983109 TBC983104:TBC983109 TKY983104:TKY983109 TUU983104:TUU983109 UEQ983104:UEQ983109 UOM983104:UOM983109 UYI983104:UYI983109 VIE983104:VIE983109 VSA983104:VSA983109 WBW983104:WBW983109 WLS983104:WLS983109 WVO983104:WVO983109 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F65565:F65567 JC65565:JC65567 SY65565:SY65567 ACU65565:ACU65567 AMQ65565:AMQ65567 AWM65565:AWM65567 BGI65565:BGI65567 BQE65565:BQE65567 CAA65565:CAA65567 CJW65565:CJW65567 CTS65565:CTS65567 DDO65565:DDO65567 DNK65565:DNK65567 DXG65565:DXG65567 EHC65565:EHC65567 EQY65565:EQY65567 FAU65565:FAU65567 FKQ65565:FKQ65567 FUM65565:FUM65567 GEI65565:GEI65567 GOE65565:GOE65567 GYA65565:GYA65567 HHW65565:HHW65567 HRS65565:HRS65567 IBO65565:IBO65567 ILK65565:ILK65567 IVG65565:IVG65567 JFC65565:JFC65567 JOY65565:JOY65567 JYU65565:JYU65567 KIQ65565:KIQ65567 KSM65565:KSM65567 LCI65565:LCI65567 LME65565:LME65567 LWA65565:LWA65567 MFW65565:MFW65567 MPS65565:MPS65567 MZO65565:MZO65567 NJK65565:NJK65567 NTG65565:NTG65567 ODC65565:ODC65567 OMY65565:OMY65567 OWU65565:OWU65567 PGQ65565:PGQ65567 PQM65565:PQM65567 QAI65565:QAI65567 QKE65565:QKE65567 QUA65565:QUA65567 RDW65565:RDW65567 RNS65565:RNS65567 RXO65565:RXO65567 SHK65565:SHK65567 SRG65565:SRG65567 TBC65565:TBC65567 TKY65565:TKY65567 TUU65565:TUU65567 UEQ65565:UEQ65567 UOM65565:UOM65567 UYI65565:UYI65567 VIE65565:VIE65567 VSA65565:VSA65567 WBW65565:WBW65567 WLS65565:WLS65567 WVO65565:WVO65567 F131101:F131103 JC131101:JC131103 SY131101:SY131103 ACU131101:ACU131103 AMQ131101:AMQ131103 AWM131101:AWM131103 BGI131101:BGI131103 BQE131101:BQE131103 CAA131101:CAA131103 CJW131101:CJW131103 CTS131101:CTS131103 DDO131101:DDO131103 DNK131101:DNK131103 DXG131101:DXG131103 EHC131101:EHC131103 EQY131101:EQY131103 FAU131101:FAU131103 FKQ131101:FKQ131103 FUM131101:FUM131103 GEI131101:GEI131103 GOE131101:GOE131103 GYA131101:GYA131103 HHW131101:HHW131103 HRS131101:HRS131103 IBO131101:IBO131103 ILK131101:ILK131103 IVG131101:IVG131103 JFC131101:JFC131103 JOY131101:JOY131103 JYU131101:JYU131103 KIQ131101:KIQ131103 KSM131101:KSM131103 LCI131101:LCI131103 LME131101:LME131103 LWA131101:LWA131103 MFW131101:MFW131103 MPS131101:MPS131103 MZO131101:MZO131103 NJK131101:NJK131103 NTG131101:NTG131103 ODC131101:ODC131103 OMY131101:OMY131103 OWU131101:OWU131103 PGQ131101:PGQ131103 PQM131101:PQM131103 QAI131101:QAI131103 QKE131101:QKE131103 QUA131101:QUA131103 RDW131101:RDW131103 RNS131101:RNS131103 RXO131101:RXO131103 SHK131101:SHK131103 SRG131101:SRG131103 TBC131101:TBC131103 TKY131101:TKY131103 TUU131101:TUU131103 UEQ131101:UEQ131103 UOM131101:UOM131103 UYI131101:UYI131103 VIE131101:VIE131103 VSA131101:VSA131103 WBW131101:WBW131103 WLS131101:WLS131103 WVO131101:WVO131103 F196637:F196639 JC196637:JC196639 SY196637:SY196639 ACU196637:ACU196639 AMQ196637:AMQ196639 AWM196637:AWM196639 BGI196637:BGI196639 BQE196637:BQE196639 CAA196637:CAA196639 CJW196637:CJW196639 CTS196637:CTS196639 DDO196637:DDO196639 DNK196637:DNK196639 DXG196637:DXG196639 EHC196637:EHC196639 EQY196637:EQY196639 FAU196637:FAU196639 FKQ196637:FKQ196639 FUM196637:FUM196639 GEI196637:GEI196639 GOE196637:GOE196639 GYA196637:GYA196639 HHW196637:HHW196639 HRS196637:HRS196639 IBO196637:IBO196639 ILK196637:ILK196639 IVG196637:IVG196639 JFC196637:JFC196639 JOY196637:JOY196639 JYU196637:JYU196639 KIQ196637:KIQ196639 KSM196637:KSM196639 LCI196637:LCI196639 LME196637:LME196639 LWA196637:LWA196639 MFW196637:MFW196639 MPS196637:MPS196639 MZO196637:MZO196639 NJK196637:NJK196639 NTG196637:NTG196639 ODC196637:ODC196639 OMY196637:OMY196639 OWU196637:OWU196639 PGQ196637:PGQ196639 PQM196637:PQM196639 QAI196637:QAI196639 QKE196637:QKE196639 QUA196637:QUA196639 RDW196637:RDW196639 RNS196637:RNS196639 RXO196637:RXO196639 SHK196637:SHK196639 SRG196637:SRG196639 TBC196637:TBC196639 TKY196637:TKY196639 TUU196637:TUU196639 UEQ196637:UEQ196639 UOM196637:UOM196639 UYI196637:UYI196639 VIE196637:VIE196639 VSA196637:VSA196639 WBW196637:WBW196639 WLS196637:WLS196639 WVO196637:WVO196639 F262173:F262175 JC262173:JC262175 SY262173:SY262175 ACU262173:ACU262175 AMQ262173:AMQ262175 AWM262173:AWM262175 BGI262173:BGI262175 BQE262173:BQE262175 CAA262173:CAA262175 CJW262173:CJW262175 CTS262173:CTS262175 DDO262173:DDO262175 DNK262173:DNK262175 DXG262173:DXG262175 EHC262173:EHC262175 EQY262173:EQY262175 FAU262173:FAU262175 FKQ262173:FKQ262175 FUM262173:FUM262175 GEI262173:GEI262175 GOE262173:GOE262175 GYA262173:GYA262175 HHW262173:HHW262175 HRS262173:HRS262175 IBO262173:IBO262175 ILK262173:ILK262175 IVG262173:IVG262175 JFC262173:JFC262175 JOY262173:JOY262175 JYU262173:JYU262175 KIQ262173:KIQ262175 KSM262173:KSM262175 LCI262173:LCI262175 LME262173:LME262175 LWA262173:LWA262175 MFW262173:MFW262175 MPS262173:MPS262175 MZO262173:MZO262175 NJK262173:NJK262175 NTG262173:NTG262175 ODC262173:ODC262175 OMY262173:OMY262175 OWU262173:OWU262175 PGQ262173:PGQ262175 PQM262173:PQM262175 QAI262173:QAI262175 QKE262173:QKE262175 QUA262173:QUA262175 RDW262173:RDW262175 RNS262173:RNS262175 RXO262173:RXO262175 SHK262173:SHK262175 SRG262173:SRG262175 TBC262173:TBC262175 TKY262173:TKY262175 TUU262173:TUU262175 UEQ262173:UEQ262175 UOM262173:UOM262175 UYI262173:UYI262175 VIE262173:VIE262175 VSA262173:VSA262175 WBW262173:WBW262175 WLS262173:WLS262175 WVO262173:WVO262175 F327709:F327711 JC327709:JC327711 SY327709:SY327711 ACU327709:ACU327711 AMQ327709:AMQ327711 AWM327709:AWM327711 BGI327709:BGI327711 BQE327709:BQE327711 CAA327709:CAA327711 CJW327709:CJW327711 CTS327709:CTS327711 DDO327709:DDO327711 DNK327709:DNK327711 DXG327709:DXG327711 EHC327709:EHC327711 EQY327709:EQY327711 FAU327709:FAU327711 FKQ327709:FKQ327711 FUM327709:FUM327711 GEI327709:GEI327711 GOE327709:GOE327711 GYA327709:GYA327711 HHW327709:HHW327711 HRS327709:HRS327711 IBO327709:IBO327711 ILK327709:ILK327711 IVG327709:IVG327711 JFC327709:JFC327711 JOY327709:JOY327711 JYU327709:JYU327711 KIQ327709:KIQ327711 KSM327709:KSM327711 LCI327709:LCI327711 LME327709:LME327711 LWA327709:LWA327711 MFW327709:MFW327711 MPS327709:MPS327711 MZO327709:MZO327711 NJK327709:NJK327711 NTG327709:NTG327711 ODC327709:ODC327711 OMY327709:OMY327711 OWU327709:OWU327711 PGQ327709:PGQ327711 PQM327709:PQM327711 QAI327709:QAI327711 QKE327709:QKE327711 QUA327709:QUA327711 RDW327709:RDW327711 RNS327709:RNS327711 RXO327709:RXO327711 SHK327709:SHK327711 SRG327709:SRG327711 TBC327709:TBC327711 TKY327709:TKY327711 TUU327709:TUU327711 UEQ327709:UEQ327711 UOM327709:UOM327711 UYI327709:UYI327711 VIE327709:VIE327711 VSA327709:VSA327711 WBW327709:WBW327711 WLS327709:WLS327711 WVO327709:WVO327711 F393245:F393247 JC393245:JC393247 SY393245:SY393247 ACU393245:ACU393247 AMQ393245:AMQ393247 AWM393245:AWM393247 BGI393245:BGI393247 BQE393245:BQE393247 CAA393245:CAA393247 CJW393245:CJW393247 CTS393245:CTS393247 DDO393245:DDO393247 DNK393245:DNK393247 DXG393245:DXG393247 EHC393245:EHC393247 EQY393245:EQY393247 FAU393245:FAU393247 FKQ393245:FKQ393247 FUM393245:FUM393247 GEI393245:GEI393247 GOE393245:GOE393247 GYA393245:GYA393247 HHW393245:HHW393247 HRS393245:HRS393247 IBO393245:IBO393247 ILK393245:ILK393247 IVG393245:IVG393247 JFC393245:JFC393247 JOY393245:JOY393247 JYU393245:JYU393247 KIQ393245:KIQ393247 KSM393245:KSM393247 LCI393245:LCI393247 LME393245:LME393247 LWA393245:LWA393247 MFW393245:MFW393247 MPS393245:MPS393247 MZO393245:MZO393247 NJK393245:NJK393247 NTG393245:NTG393247 ODC393245:ODC393247 OMY393245:OMY393247 OWU393245:OWU393247 PGQ393245:PGQ393247 PQM393245:PQM393247 QAI393245:QAI393247 QKE393245:QKE393247 QUA393245:QUA393247 RDW393245:RDW393247 RNS393245:RNS393247 RXO393245:RXO393247 SHK393245:SHK393247 SRG393245:SRG393247 TBC393245:TBC393247 TKY393245:TKY393247 TUU393245:TUU393247 UEQ393245:UEQ393247 UOM393245:UOM393247 UYI393245:UYI393247 VIE393245:VIE393247 VSA393245:VSA393247 WBW393245:WBW393247 WLS393245:WLS393247 WVO393245:WVO393247 F458781:F458783 JC458781:JC458783 SY458781:SY458783 ACU458781:ACU458783 AMQ458781:AMQ458783 AWM458781:AWM458783 BGI458781:BGI458783 BQE458781:BQE458783 CAA458781:CAA458783 CJW458781:CJW458783 CTS458781:CTS458783 DDO458781:DDO458783 DNK458781:DNK458783 DXG458781:DXG458783 EHC458781:EHC458783 EQY458781:EQY458783 FAU458781:FAU458783 FKQ458781:FKQ458783 FUM458781:FUM458783 GEI458781:GEI458783 GOE458781:GOE458783 GYA458781:GYA458783 HHW458781:HHW458783 HRS458781:HRS458783 IBO458781:IBO458783 ILK458781:ILK458783 IVG458781:IVG458783 JFC458781:JFC458783 JOY458781:JOY458783 JYU458781:JYU458783 KIQ458781:KIQ458783 KSM458781:KSM458783 LCI458781:LCI458783 LME458781:LME458783 LWA458781:LWA458783 MFW458781:MFW458783 MPS458781:MPS458783 MZO458781:MZO458783 NJK458781:NJK458783 NTG458781:NTG458783 ODC458781:ODC458783 OMY458781:OMY458783 OWU458781:OWU458783 PGQ458781:PGQ458783 PQM458781:PQM458783 QAI458781:QAI458783 QKE458781:QKE458783 QUA458781:QUA458783 RDW458781:RDW458783 RNS458781:RNS458783 RXO458781:RXO458783 SHK458781:SHK458783 SRG458781:SRG458783 TBC458781:TBC458783 TKY458781:TKY458783 TUU458781:TUU458783 UEQ458781:UEQ458783 UOM458781:UOM458783 UYI458781:UYI458783 VIE458781:VIE458783 VSA458781:VSA458783 WBW458781:WBW458783 WLS458781:WLS458783 WVO458781:WVO458783 F524317:F524319 JC524317:JC524319 SY524317:SY524319 ACU524317:ACU524319 AMQ524317:AMQ524319 AWM524317:AWM524319 BGI524317:BGI524319 BQE524317:BQE524319 CAA524317:CAA524319 CJW524317:CJW524319 CTS524317:CTS524319 DDO524317:DDO524319 DNK524317:DNK524319 DXG524317:DXG524319 EHC524317:EHC524319 EQY524317:EQY524319 FAU524317:FAU524319 FKQ524317:FKQ524319 FUM524317:FUM524319 GEI524317:GEI524319 GOE524317:GOE524319 GYA524317:GYA524319 HHW524317:HHW524319 HRS524317:HRS524319 IBO524317:IBO524319 ILK524317:ILK524319 IVG524317:IVG524319 JFC524317:JFC524319 JOY524317:JOY524319 JYU524317:JYU524319 KIQ524317:KIQ524319 KSM524317:KSM524319 LCI524317:LCI524319 LME524317:LME524319 LWA524317:LWA524319 MFW524317:MFW524319 MPS524317:MPS524319 MZO524317:MZO524319 NJK524317:NJK524319 NTG524317:NTG524319 ODC524317:ODC524319 OMY524317:OMY524319 OWU524317:OWU524319 PGQ524317:PGQ524319 PQM524317:PQM524319 QAI524317:QAI524319 QKE524317:QKE524319 QUA524317:QUA524319 RDW524317:RDW524319 RNS524317:RNS524319 RXO524317:RXO524319 SHK524317:SHK524319 SRG524317:SRG524319 TBC524317:TBC524319 TKY524317:TKY524319 TUU524317:TUU524319 UEQ524317:UEQ524319 UOM524317:UOM524319 UYI524317:UYI524319 VIE524317:VIE524319 VSA524317:VSA524319 WBW524317:WBW524319 WLS524317:WLS524319 WVO524317:WVO524319 F589853:F589855 JC589853:JC589855 SY589853:SY589855 ACU589853:ACU589855 AMQ589853:AMQ589855 AWM589853:AWM589855 BGI589853:BGI589855 BQE589853:BQE589855 CAA589853:CAA589855 CJW589853:CJW589855 CTS589853:CTS589855 DDO589853:DDO589855 DNK589853:DNK589855 DXG589853:DXG589855 EHC589853:EHC589855 EQY589853:EQY589855 FAU589853:FAU589855 FKQ589853:FKQ589855 FUM589853:FUM589855 GEI589853:GEI589855 GOE589853:GOE589855 GYA589853:GYA589855 HHW589853:HHW589855 HRS589853:HRS589855 IBO589853:IBO589855 ILK589853:ILK589855 IVG589853:IVG589855 JFC589853:JFC589855 JOY589853:JOY589855 JYU589853:JYU589855 KIQ589853:KIQ589855 KSM589853:KSM589855 LCI589853:LCI589855 LME589853:LME589855 LWA589853:LWA589855 MFW589853:MFW589855 MPS589853:MPS589855 MZO589853:MZO589855 NJK589853:NJK589855 NTG589853:NTG589855 ODC589853:ODC589855 OMY589853:OMY589855 OWU589853:OWU589855 PGQ589853:PGQ589855 PQM589853:PQM589855 QAI589853:QAI589855 QKE589853:QKE589855 QUA589853:QUA589855 RDW589853:RDW589855 RNS589853:RNS589855 RXO589853:RXO589855 SHK589853:SHK589855 SRG589853:SRG589855 TBC589853:TBC589855 TKY589853:TKY589855 TUU589853:TUU589855 UEQ589853:UEQ589855 UOM589853:UOM589855 UYI589853:UYI589855 VIE589853:VIE589855 VSA589853:VSA589855 WBW589853:WBW589855 WLS589853:WLS589855 WVO589853:WVO589855 F655389:F655391 JC655389:JC655391 SY655389:SY655391 ACU655389:ACU655391 AMQ655389:AMQ655391 AWM655389:AWM655391 BGI655389:BGI655391 BQE655389:BQE655391 CAA655389:CAA655391 CJW655389:CJW655391 CTS655389:CTS655391 DDO655389:DDO655391 DNK655389:DNK655391 DXG655389:DXG655391 EHC655389:EHC655391 EQY655389:EQY655391 FAU655389:FAU655391 FKQ655389:FKQ655391 FUM655389:FUM655391 GEI655389:GEI655391 GOE655389:GOE655391 GYA655389:GYA655391 HHW655389:HHW655391 HRS655389:HRS655391 IBO655389:IBO655391 ILK655389:ILK655391 IVG655389:IVG655391 JFC655389:JFC655391 JOY655389:JOY655391 JYU655389:JYU655391 KIQ655389:KIQ655391 KSM655389:KSM655391 LCI655389:LCI655391 LME655389:LME655391 LWA655389:LWA655391 MFW655389:MFW655391 MPS655389:MPS655391 MZO655389:MZO655391 NJK655389:NJK655391 NTG655389:NTG655391 ODC655389:ODC655391 OMY655389:OMY655391 OWU655389:OWU655391 PGQ655389:PGQ655391 PQM655389:PQM655391 QAI655389:QAI655391 QKE655389:QKE655391 QUA655389:QUA655391 RDW655389:RDW655391 RNS655389:RNS655391 RXO655389:RXO655391 SHK655389:SHK655391 SRG655389:SRG655391 TBC655389:TBC655391 TKY655389:TKY655391 TUU655389:TUU655391 UEQ655389:UEQ655391 UOM655389:UOM655391 UYI655389:UYI655391 VIE655389:VIE655391 VSA655389:VSA655391 WBW655389:WBW655391 WLS655389:WLS655391 WVO655389:WVO655391 F720925:F720927 JC720925:JC720927 SY720925:SY720927 ACU720925:ACU720927 AMQ720925:AMQ720927 AWM720925:AWM720927 BGI720925:BGI720927 BQE720925:BQE720927 CAA720925:CAA720927 CJW720925:CJW720927 CTS720925:CTS720927 DDO720925:DDO720927 DNK720925:DNK720927 DXG720925:DXG720927 EHC720925:EHC720927 EQY720925:EQY720927 FAU720925:FAU720927 FKQ720925:FKQ720927 FUM720925:FUM720927 GEI720925:GEI720927 GOE720925:GOE720927 GYA720925:GYA720927 HHW720925:HHW720927 HRS720925:HRS720927 IBO720925:IBO720927 ILK720925:ILK720927 IVG720925:IVG720927 JFC720925:JFC720927 JOY720925:JOY720927 JYU720925:JYU720927 KIQ720925:KIQ720927 KSM720925:KSM720927 LCI720925:LCI720927 LME720925:LME720927 LWA720925:LWA720927 MFW720925:MFW720927 MPS720925:MPS720927 MZO720925:MZO720927 NJK720925:NJK720927 NTG720925:NTG720927 ODC720925:ODC720927 OMY720925:OMY720927 OWU720925:OWU720927 PGQ720925:PGQ720927 PQM720925:PQM720927 QAI720925:QAI720927 QKE720925:QKE720927 QUA720925:QUA720927 RDW720925:RDW720927 RNS720925:RNS720927 RXO720925:RXO720927 SHK720925:SHK720927 SRG720925:SRG720927 TBC720925:TBC720927 TKY720925:TKY720927 TUU720925:TUU720927 UEQ720925:UEQ720927 UOM720925:UOM720927 UYI720925:UYI720927 VIE720925:VIE720927 VSA720925:VSA720927 WBW720925:WBW720927 WLS720925:WLS720927 WVO720925:WVO720927 F786461:F786463 JC786461:JC786463 SY786461:SY786463 ACU786461:ACU786463 AMQ786461:AMQ786463 AWM786461:AWM786463 BGI786461:BGI786463 BQE786461:BQE786463 CAA786461:CAA786463 CJW786461:CJW786463 CTS786461:CTS786463 DDO786461:DDO786463 DNK786461:DNK786463 DXG786461:DXG786463 EHC786461:EHC786463 EQY786461:EQY786463 FAU786461:FAU786463 FKQ786461:FKQ786463 FUM786461:FUM786463 GEI786461:GEI786463 GOE786461:GOE786463 GYA786461:GYA786463 HHW786461:HHW786463 HRS786461:HRS786463 IBO786461:IBO786463 ILK786461:ILK786463 IVG786461:IVG786463 JFC786461:JFC786463 JOY786461:JOY786463 JYU786461:JYU786463 KIQ786461:KIQ786463 KSM786461:KSM786463 LCI786461:LCI786463 LME786461:LME786463 LWA786461:LWA786463 MFW786461:MFW786463 MPS786461:MPS786463 MZO786461:MZO786463 NJK786461:NJK786463 NTG786461:NTG786463 ODC786461:ODC786463 OMY786461:OMY786463 OWU786461:OWU786463 PGQ786461:PGQ786463 PQM786461:PQM786463 QAI786461:QAI786463 QKE786461:QKE786463 QUA786461:QUA786463 RDW786461:RDW786463 RNS786461:RNS786463 RXO786461:RXO786463 SHK786461:SHK786463 SRG786461:SRG786463 TBC786461:TBC786463 TKY786461:TKY786463 TUU786461:TUU786463 UEQ786461:UEQ786463 UOM786461:UOM786463 UYI786461:UYI786463 VIE786461:VIE786463 VSA786461:VSA786463 WBW786461:WBW786463 WLS786461:WLS786463 WVO786461:WVO786463 F851997:F851999 JC851997:JC851999 SY851997:SY851999 ACU851997:ACU851999 AMQ851997:AMQ851999 AWM851997:AWM851999 BGI851997:BGI851999 BQE851997:BQE851999 CAA851997:CAA851999 CJW851997:CJW851999 CTS851997:CTS851999 DDO851997:DDO851999 DNK851997:DNK851999 DXG851997:DXG851999 EHC851997:EHC851999 EQY851997:EQY851999 FAU851997:FAU851999 FKQ851997:FKQ851999 FUM851997:FUM851999 GEI851997:GEI851999 GOE851997:GOE851999 GYA851997:GYA851999 HHW851997:HHW851999 HRS851997:HRS851999 IBO851997:IBO851999 ILK851997:ILK851999 IVG851997:IVG851999 JFC851997:JFC851999 JOY851997:JOY851999 JYU851997:JYU851999 KIQ851997:KIQ851999 KSM851997:KSM851999 LCI851997:LCI851999 LME851997:LME851999 LWA851997:LWA851999 MFW851997:MFW851999 MPS851997:MPS851999 MZO851997:MZO851999 NJK851997:NJK851999 NTG851997:NTG851999 ODC851997:ODC851999 OMY851997:OMY851999 OWU851997:OWU851999 PGQ851997:PGQ851999 PQM851997:PQM851999 QAI851997:QAI851999 QKE851997:QKE851999 QUA851997:QUA851999 RDW851997:RDW851999 RNS851997:RNS851999 RXO851997:RXO851999 SHK851997:SHK851999 SRG851997:SRG851999 TBC851997:TBC851999 TKY851997:TKY851999 TUU851997:TUU851999 UEQ851997:UEQ851999 UOM851997:UOM851999 UYI851997:UYI851999 VIE851997:VIE851999 VSA851997:VSA851999 WBW851997:WBW851999 WLS851997:WLS851999 WVO851997:WVO851999 F917533:F917535 JC917533:JC917535 SY917533:SY917535 ACU917533:ACU917535 AMQ917533:AMQ917535 AWM917533:AWM917535 BGI917533:BGI917535 BQE917533:BQE917535 CAA917533:CAA917535 CJW917533:CJW917535 CTS917533:CTS917535 DDO917533:DDO917535 DNK917533:DNK917535 DXG917533:DXG917535 EHC917533:EHC917535 EQY917533:EQY917535 FAU917533:FAU917535 FKQ917533:FKQ917535 FUM917533:FUM917535 GEI917533:GEI917535 GOE917533:GOE917535 GYA917533:GYA917535 HHW917533:HHW917535 HRS917533:HRS917535 IBO917533:IBO917535 ILK917533:ILK917535 IVG917533:IVG917535 JFC917533:JFC917535 JOY917533:JOY917535 JYU917533:JYU917535 KIQ917533:KIQ917535 KSM917533:KSM917535 LCI917533:LCI917535 LME917533:LME917535 LWA917533:LWA917535 MFW917533:MFW917535 MPS917533:MPS917535 MZO917533:MZO917535 NJK917533:NJK917535 NTG917533:NTG917535 ODC917533:ODC917535 OMY917533:OMY917535 OWU917533:OWU917535 PGQ917533:PGQ917535 PQM917533:PQM917535 QAI917533:QAI917535 QKE917533:QKE917535 QUA917533:QUA917535 RDW917533:RDW917535 RNS917533:RNS917535 RXO917533:RXO917535 SHK917533:SHK917535 SRG917533:SRG917535 TBC917533:TBC917535 TKY917533:TKY917535 TUU917533:TUU917535 UEQ917533:UEQ917535 UOM917533:UOM917535 UYI917533:UYI917535 VIE917533:VIE917535 VSA917533:VSA917535 WBW917533:WBW917535 WLS917533:WLS917535 WVO917533:WVO917535 F983069:F983071 JC983069:JC983071 SY983069:SY983071 ACU983069:ACU983071 AMQ983069:AMQ983071 AWM983069:AWM983071 BGI983069:BGI983071 BQE983069:BQE983071 CAA983069:CAA983071 CJW983069:CJW983071 CTS983069:CTS983071 DDO983069:DDO983071 DNK983069:DNK983071 DXG983069:DXG983071 EHC983069:EHC983071 EQY983069:EQY983071 FAU983069:FAU983071 FKQ983069:FKQ983071 FUM983069:FUM983071 GEI983069:GEI983071 GOE983069:GOE983071 GYA983069:GYA983071 HHW983069:HHW983071 HRS983069:HRS983071 IBO983069:IBO983071 ILK983069:ILK983071 IVG983069:IVG983071 JFC983069:JFC983071 JOY983069:JOY983071 JYU983069:JYU983071 KIQ983069:KIQ983071 KSM983069:KSM983071 LCI983069:LCI983071 LME983069:LME983071 LWA983069:LWA983071 MFW983069:MFW983071 MPS983069:MPS983071 MZO983069:MZO983071 NJK983069:NJK983071 NTG983069:NTG983071 ODC983069:ODC983071 OMY983069:OMY983071 OWU983069:OWU983071 PGQ983069:PGQ983071 PQM983069:PQM983071 QAI983069:QAI983071 QKE983069:QKE983071 QUA983069:QUA983071 RDW983069:RDW983071 RNS983069:RNS983071 RXO983069:RXO983071 SHK983069:SHK983071 SRG983069:SRG983071 TBC983069:TBC983071 TKY983069:TKY983071 TUU983069:TUU983071 UEQ983069:UEQ983071 UOM983069:UOM983071 UYI983069:UYI983071 VIE983069:VIE983071 VSA983069:VSA983071 WBW983069:WBW983071 WLS983069:WLS983071 WVO93:WVO98 WLS93:WLS98 WBW93:WBW98 VSA93:VSA98 VIE93:VIE98 UYI93:UYI98 UOM93:UOM98 UEQ93:UEQ98 TUU93:TUU98 TKY93:TKY98 TBC93:TBC98 SRG93:SRG98 SHK93:SHK98 RXO93:RXO98 RNS93:RNS98 RDW93:RDW98 QUA93:QUA98 QKE93:QKE98 QAI93:QAI98 PQM93:PQM98 PGQ93:PGQ98 OWU93:OWU98 OMY93:OMY98 ODC93:ODC98 NTG93:NTG98 NJK93:NJK98 MZO93:MZO98 MPS93:MPS98 MFW93:MFW98 LWA93:LWA98 LME93:LME98 LCI93:LCI98 KSM93:KSM98 KIQ93:KIQ98 JYU93:JYU98 JOY93:JOY98 JFC93:JFC98 IVG93:IVG98 ILK93:ILK98 IBO93:IBO98 HRS93:HRS98 HHW93:HHW98 GYA93:GYA98 GOE93:GOE98 GEI93:GEI98 FUM93:FUM98 FKQ93:FKQ98 FAU93:FAU98 EQY93:EQY98 EHC93:EHC98 DXG93:DXG98 DNK93:DNK98 DDO93:DDO98 CTS93:CTS98 CJW93:CJW98 CAA93:CAA98 BQE93:BQE98 BGI93:BGI98 AWM93:AWM98 AMQ93:AMQ98 ACU93:ACU98 SY93:SY98 JC93:JC98 F62:F67 F166:F169 WLV7:WLV21 WBZ7:WBZ21 VSD7:VSD21 VIH7:VIH21 UYL7:UYL21 UOP7:UOP21 UET7:UET21 TUX7:TUX21 TLB7:TLB21 TBF7:TBF21 SRJ7:SRJ21 SHN7:SHN21 RXR7:RXR21 RNV7:RNV21 RDZ7:RDZ21 QUD7:QUD21 QKH7:QKH21 QAL7:QAL21 PQP7:PQP21 PGT7:PGT21 OWX7:OWX21 ONB7:ONB21 ODF7:ODF21 NTJ7:NTJ21 NJN7:NJN21 MZR7:MZR21 MPV7:MPV21 MFZ7:MFZ21 LWD7:LWD21 LMH7:LMH21 LCL7:LCL21 KSP7:KSP21 KIT7:KIT21 JYX7:JYX21 JPB7:JPB21 JFF7:JFF21 IVJ7:IVJ21 ILN7:ILN21 IBR7:IBR21 HRV7:HRV21 HHZ7:HHZ21 GYD7:GYD21 GOH7:GOH21 GEL7:GEL21 FUP7:FUP21 FKT7:FKT21 FAX7:FAX21 ERB7:ERB21 EHF7:EHF21 DXJ7:DXJ21 DNN7:DNN21 DDR7:DDR21 CTV7:CTV21 CJZ7:CJZ21 CAD7:CAD21 BQH7:BQH21 BGL7:BGL21 AWP7:AWP21 AMT7:AMT21 ACX7:ACX21 TB7:TB21 JF7:JF21 I7:J21 WVR7:WVR21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B14D9-B8D1-439A-A931-84F6AB0A5841}">
  <sheetPr codeName="Planilha5">
    <tabColor theme="4" tint="-0.499984740745262"/>
    <pageSetUpPr fitToPage="1"/>
  </sheetPr>
  <dimension ref="A1:WXA478"/>
  <sheetViews>
    <sheetView showGridLines="0" topLeftCell="A4" zoomScale="70" zoomScaleNormal="70" workbookViewId="0">
      <selection activeCell="G14" sqref="G14"/>
    </sheetView>
  </sheetViews>
  <sheetFormatPr defaultRowHeight="15.6" outlineLevelRow="2" outlineLevelCol="1" x14ac:dyDescent="0.3"/>
  <cols>
    <col min="1" max="1" width="36.6640625" style="89" customWidth="1"/>
    <col min="2" max="2" width="1.33203125" style="85" customWidth="1"/>
    <col min="3" max="3" width="17.77734375" style="85" customWidth="1"/>
    <col min="4" max="4" width="1.33203125" style="85" customWidth="1"/>
    <col min="5" max="5" width="15.21875" style="85" customWidth="1"/>
    <col min="6" max="6" width="1" style="85" customWidth="1"/>
    <col min="7" max="14" width="17.77734375" style="85" customWidth="1"/>
    <col min="15" max="18" width="17.77734375" style="85" customWidth="1" outlineLevel="1"/>
    <col min="19" max="19" width="17.77734375" style="85" customWidth="1" outlineLevel="1" collapsed="1"/>
    <col min="20" max="22" width="17.77734375" style="85" customWidth="1" outlineLevel="1"/>
    <col min="23" max="23" width="7.5546875" style="85" customWidth="1"/>
    <col min="24" max="24" width="14.77734375" style="122" customWidth="1"/>
    <col min="25" max="25" width="0.6640625" style="122" customWidth="1"/>
    <col min="26" max="26" width="18.109375" style="122" customWidth="1"/>
    <col min="27" max="27" width="0.88671875" style="122" customWidth="1"/>
    <col min="28" max="28" width="3.109375" style="122" customWidth="1"/>
    <col min="29" max="29" width="19.33203125" style="122" customWidth="1"/>
    <col min="30" max="35" width="8.88671875" style="85"/>
    <col min="36" max="39" width="9.109375" style="87" customWidth="1"/>
    <col min="40" max="40" width="9" style="87" customWidth="1"/>
    <col min="41" max="41" width="9.109375" style="87" customWidth="1"/>
    <col min="42" max="42" width="8.44140625" style="87" customWidth="1"/>
    <col min="43" max="43" width="9.33203125" style="87" customWidth="1"/>
    <col min="44" max="45" width="9.109375" style="87" customWidth="1"/>
    <col min="46" max="255" width="8.88671875" style="85"/>
    <col min="256" max="256" width="36.6640625" style="85" customWidth="1"/>
    <col min="257" max="257" width="1.33203125" style="85" customWidth="1"/>
    <col min="258" max="258" width="13.6640625" style="85" customWidth="1"/>
    <col min="259" max="259" width="1.33203125" style="85" customWidth="1"/>
    <col min="260" max="260" width="13.6640625" style="85" customWidth="1"/>
    <col min="261" max="261" width="1" style="85" customWidth="1"/>
    <col min="262" max="277" width="12.109375" style="85" customWidth="1"/>
    <col min="278" max="278" width="3" style="85" customWidth="1"/>
    <col min="279" max="279" width="12.88671875" style="85" customWidth="1"/>
    <col min="280" max="280" width="0.6640625" style="85" customWidth="1"/>
    <col min="281" max="281" width="12.88671875" style="85" customWidth="1"/>
    <col min="282" max="282" width="0.88671875" style="85" customWidth="1"/>
    <col min="283" max="283" width="17.88671875" style="85" customWidth="1"/>
    <col min="284" max="291" width="8.88671875" style="85"/>
    <col min="292" max="295" width="9.109375" style="85" customWidth="1"/>
    <col min="296" max="296" width="9" style="85" customWidth="1"/>
    <col min="297" max="297" width="9.109375" style="85" customWidth="1"/>
    <col min="298" max="298" width="8.44140625" style="85" customWidth="1"/>
    <col min="299" max="299" width="9.33203125" style="85" customWidth="1"/>
    <col min="300" max="301" width="9.109375" style="85" customWidth="1"/>
    <col min="302" max="511" width="8.88671875" style="85"/>
    <col min="512" max="512" width="36.6640625" style="85" customWidth="1"/>
    <col min="513" max="513" width="1.33203125" style="85" customWidth="1"/>
    <col min="514" max="514" width="13.6640625" style="85" customWidth="1"/>
    <col min="515" max="515" width="1.33203125" style="85" customWidth="1"/>
    <col min="516" max="516" width="13.6640625" style="85" customWidth="1"/>
    <col min="517" max="517" width="1" style="85" customWidth="1"/>
    <col min="518" max="533" width="12.109375" style="85" customWidth="1"/>
    <col min="534" max="534" width="3" style="85" customWidth="1"/>
    <col min="535" max="535" width="12.88671875" style="85" customWidth="1"/>
    <col min="536" max="536" width="0.6640625" style="85" customWidth="1"/>
    <col min="537" max="537" width="12.88671875" style="85" customWidth="1"/>
    <col min="538" max="538" width="0.88671875" style="85" customWidth="1"/>
    <col min="539" max="539" width="17.88671875" style="85" customWidth="1"/>
    <col min="540" max="547" width="8.88671875" style="85"/>
    <col min="548" max="551" width="9.109375" style="85" customWidth="1"/>
    <col min="552" max="552" width="9" style="85" customWidth="1"/>
    <col min="553" max="553" width="9.109375" style="85" customWidth="1"/>
    <col min="554" max="554" width="8.44140625" style="85" customWidth="1"/>
    <col min="555" max="555" width="9.33203125" style="85" customWidth="1"/>
    <col min="556" max="557" width="9.109375" style="85" customWidth="1"/>
    <col min="558" max="767" width="8.88671875" style="85"/>
    <col min="768" max="768" width="36.6640625" style="85" customWidth="1"/>
    <col min="769" max="769" width="1.33203125" style="85" customWidth="1"/>
    <col min="770" max="770" width="13.6640625" style="85" customWidth="1"/>
    <col min="771" max="771" width="1.33203125" style="85" customWidth="1"/>
    <col min="772" max="772" width="13.6640625" style="85" customWidth="1"/>
    <col min="773" max="773" width="1" style="85" customWidth="1"/>
    <col min="774" max="789" width="12.109375" style="85" customWidth="1"/>
    <col min="790" max="790" width="3" style="85" customWidth="1"/>
    <col min="791" max="791" width="12.88671875" style="85" customWidth="1"/>
    <col min="792" max="792" width="0.6640625" style="85" customWidth="1"/>
    <col min="793" max="793" width="12.88671875" style="85" customWidth="1"/>
    <col min="794" max="794" width="0.88671875" style="85" customWidth="1"/>
    <col min="795" max="795" width="17.88671875" style="85" customWidth="1"/>
    <col min="796" max="803" width="8.88671875" style="85"/>
    <col min="804" max="807" width="9.109375" style="85" customWidth="1"/>
    <col min="808" max="808" width="9" style="85" customWidth="1"/>
    <col min="809" max="809" width="9.109375" style="85" customWidth="1"/>
    <col min="810" max="810" width="8.44140625" style="85" customWidth="1"/>
    <col min="811" max="811" width="9.33203125" style="85" customWidth="1"/>
    <col min="812" max="813" width="9.109375" style="85" customWidth="1"/>
    <col min="814" max="1023" width="8.88671875" style="85"/>
    <col min="1024" max="1024" width="36.6640625" style="85" customWidth="1"/>
    <col min="1025" max="1025" width="1.33203125" style="85" customWidth="1"/>
    <col min="1026" max="1026" width="13.6640625" style="85" customWidth="1"/>
    <col min="1027" max="1027" width="1.33203125" style="85" customWidth="1"/>
    <col min="1028" max="1028" width="13.6640625" style="85" customWidth="1"/>
    <col min="1029" max="1029" width="1" style="85" customWidth="1"/>
    <col min="1030" max="1045" width="12.109375" style="85" customWidth="1"/>
    <col min="1046" max="1046" width="3" style="85" customWidth="1"/>
    <col min="1047" max="1047" width="12.88671875" style="85" customWidth="1"/>
    <col min="1048" max="1048" width="0.6640625" style="85" customWidth="1"/>
    <col min="1049" max="1049" width="12.88671875" style="85" customWidth="1"/>
    <col min="1050" max="1050" width="0.88671875" style="85" customWidth="1"/>
    <col min="1051" max="1051" width="17.88671875" style="85" customWidth="1"/>
    <col min="1052" max="1059" width="8.88671875" style="85"/>
    <col min="1060" max="1063" width="9.109375" style="85" customWidth="1"/>
    <col min="1064" max="1064" width="9" style="85" customWidth="1"/>
    <col min="1065" max="1065" width="9.109375" style="85" customWidth="1"/>
    <col min="1066" max="1066" width="8.44140625" style="85" customWidth="1"/>
    <col min="1067" max="1067" width="9.33203125" style="85" customWidth="1"/>
    <col min="1068" max="1069" width="9.109375" style="85" customWidth="1"/>
    <col min="1070" max="1279" width="8.88671875" style="85"/>
    <col min="1280" max="1280" width="36.6640625" style="85" customWidth="1"/>
    <col min="1281" max="1281" width="1.33203125" style="85" customWidth="1"/>
    <col min="1282" max="1282" width="13.6640625" style="85" customWidth="1"/>
    <col min="1283" max="1283" width="1.33203125" style="85" customWidth="1"/>
    <col min="1284" max="1284" width="13.6640625" style="85" customWidth="1"/>
    <col min="1285" max="1285" width="1" style="85" customWidth="1"/>
    <col min="1286" max="1301" width="12.109375" style="85" customWidth="1"/>
    <col min="1302" max="1302" width="3" style="85" customWidth="1"/>
    <col min="1303" max="1303" width="12.88671875" style="85" customWidth="1"/>
    <col min="1304" max="1304" width="0.6640625" style="85" customWidth="1"/>
    <col min="1305" max="1305" width="12.88671875" style="85" customWidth="1"/>
    <col min="1306" max="1306" width="0.88671875" style="85" customWidth="1"/>
    <col min="1307" max="1307" width="17.88671875" style="85" customWidth="1"/>
    <col min="1308" max="1315" width="8.88671875" style="85"/>
    <col min="1316" max="1319" width="9.109375" style="85" customWidth="1"/>
    <col min="1320" max="1320" width="9" style="85" customWidth="1"/>
    <col min="1321" max="1321" width="9.109375" style="85" customWidth="1"/>
    <col min="1322" max="1322" width="8.44140625" style="85" customWidth="1"/>
    <col min="1323" max="1323" width="9.33203125" style="85" customWidth="1"/>
    <col min="1324" max="1325" width="9.109375" style="85" customWidth="1"/>
    <col min="1326" max="1535" width="8.88671875" style="85"/>
    <col min="1536" max="1536" width="36.6640625" style="85" customWidth="1"/>
    <col min="1537" max="1537" width="1.33203125" style="85" customWidth="1"/>
    <col min="1538" max="1538" width="13.6640625" style="85" customWidth="1"/>
    <col min="1539" max="1539" width="1.33203125" style="85" customWidth="1"/>
    <col min="1540" max="1540" width="13.6640625" style="85" customWidth="1"/>
    <col min="1541" max="1541" width="1" style="85" customWidth="1"/>
    <col min="1542" max="1557" width="12.109375" style="85" customWidth="1"/>
    <col min="1558" max="1558" width="3" style="85" customWidth="1"/>
    <col min="1559" max="1559" width="12.88671875" style="85" customWidth="1"/>
    <col min="1560" max="1560" width="0.6640625" style="85" customWidth="1"/>
    <col min="1561" max="1561" width="12.88671875" style="85" customWidth="1"/>
    <col min="1562" max="1562" width="0.88671875" style="85" customWidth="1"/>
    <col min="1563" max="1563" width="17.88671875" style="85" customWidth="1"/>
    <col min="1564" max="1571" width="8.88671875" style="85"/>
    <col min="1572" max="1575" width="9.109375" style="85" customWidth="1"/>
    <col min="1576" max="1576" width="9" style="85" customWidth="1"/>
    <col min="1577" max="1577" width="9.109375" style="85" customWidth="1"/>
    <col min="1578" max="1578" width="8.44140625" style="85" customWidth="1"/>
    <col min="1579" max="1579" width="9.33203125" style="85" customWidth="1"/>
    <col min="1580" max="1581" width="9.109375" style="85" customWidth="1"/>
    <col min="1582" max="1791" width="8.88671875" style="85"/>
    <col min="1792" max="1792" width="36.6640625" style="85" customWidth="1"/>
    <col min="1793" max="1793" width="1.33203125" style="85" customWidth="1"/>
    <col min="1794" max="1794" width="13.6640625" style="85" customWidth="1"/>
    <col min="1795" max="1795" width="1.33203125" style="85" customWidth="1"/>
    <col min="1796" max="1796" width="13.6640625" style="85" customWidth="1"/>
    <col min="1797" max="1797" width="1" style="85" customWidth="1"/>
    <col min="1798" max="1813" width="12.109375" style="85" customWidth="1"/>
    <col min="1814" max="1814" width="3" style="85" customWidth="1"/>
    <col min="1815" max="1815" width="12.88671875" style="85" customWidth="1"/>
    <col min="1816" max="1816" width="0.6640625" style="85" customWidth="1"/>
    <col min="1817" max="1817" width="12.88671875" style="85" customWidth="1"/>
    <col min="1818" max="1818" width="0.88671875" style="85" customWidth="1"/>
    <col min="1819" max="1819" width="17.88671875" style="85" customWidth="1"/>
    <col min="1820" max="1827" width="8.88671875" style="85"/>
    <col min="1828" max="1831" width="9.109375" style="85" customWidth="1"/>
    <col min="1832" max="1832" width="9" style="85" customWidth="1"/>
    <col min="1833" max="1833" width="9.109375" style="85" customWidth="1"/>
    <col min="1834" max="1834" width="8.44140625" style="85" customWidth="1"/>
    <col min="1835" max="1835" width="9.33203125" style="85" customWidth="1"/>
    <col min="1836" max="1837" width="9.109375" style="85" customWidth="1"/>
    <col min="1838" max="2047" width="8.88671875" style="85"/>
    <col min="2048" max="2048" width="36.6640625" style="85" customWidth="1"/>
    <col min="2049" max="2049" width="1.33203125" style="85" customWidth="1"/>
    <col min="2050" max="2050" width="13.6640625" style="85" customWidth="1"/>
    <col min="2051" max="2051" width="1.33203125" style="85" customWidth="1"/>
    <col min="2052" max="2052" width="13.6640625" style="85" customWidth="1"/>
    <col min="2053" max="2053" width="1" style="85" customWidth="1"/>
    <col min="2054" max="2069" width="12.109375" style="85" customWidth="1"/>
    <col min="2070" max="2070" width="3" style="85" customWidth="1"/>
    <col min="2071" max="2071" width="12.88671875" style="85" customWidth="1"/>
    <col min="2072" max="2072" width="0.6640625" style="85" customWidth="1"/>
    <col min="2073" max="2073" width="12.88671875" style="85" customWidth="1"/>
    <col min="2074" max="2074" width="0.88671875" style="85" customWidth="1"/>
    <col min="2075" max="2075" width="17.88671875" style="85" customWidth="1"/>
    <col min="2076" max="2083" width="8.88671875" style="85"/>
    <col min="2084" max="2087" width="9.109375" style="85" customWidth="1"/>
    <col min="2088" max="2088" width="9" style="85" customWidth="1"/>
    <col min="2089" max="2089" width="9.109375" style="85" customWidth="1"/>
    <col min="2090" max="2090" width="8.44140625" style="85" customWidth="1"/>
    <col min="2091" max="2091" width="9.33203125" style="85" customWidth="1"/>
    <col min="2092" max="2093" width="9.109375" style="85" customWidth="1"/>
    <col min="2094" max="2303" width="8.88671875" style="85"/>
    <col min="2304" max="2304" width="36.6640625" style="85" customWidth="1"/>
    <col min="2305" max="2305" width="1.33203125" style="85" customWidth="1"/>
    <col min="2306" max="2306" width="13.6640625" style="85" customWidth="1"/>
    <col min="2307" max="2307" width="1.33203125" style="85" customWidth="1"/>
    <col min="2308" max="2308" width="13.6640625" style="85" customWidth="1"/>
    <col min="2309" max="2309" width="1" style="85" customWidth="1"/>
    <col min="2310" max="2325" width="12.109375" style="85" customWidth="1"/>
    <col min="2326" max="2326" width="3" style="85" customWidth="1"/>
    <col min="2327" max="2327" width="12.88671875" style="85" customWidth="1"/>
    <col min="2328" max="2328" width="0.6640625" style="85" customWidth="1"/>
    <col min="2329" max="2329" width="12.88671875" style="85" customWidth="1"/>
    <col min="2330" max="2330" width="0.88671875" style="85" customWidth="1"/>
    <col min="2331" max="2331" width="17.88671875" style="85" customWidth="1"/>
    <col min="2332" max="2339" width="8.88671875" style="85"/>
    <col min="2340" max="2343" width="9.109375" style="85" customWidth="1"/>
    <col min="2344" max="2344" width="9" style="85" customWidth="1"/>
    <col min="2345" max="2345" width="9.109375" style="85" customWidth="1"/>
    <col min="2346" max="2346" width="8.44140625" style="85" customWidth="1"/>
    <col min="2347" max="2347" width="9.33203125" style="85" customWidth="1"/>
    <col min="2348" max="2349" width="9.109375" style="85" customWidth="1"/>
    <col min="2350" max="2559" width="8.88671875" style="85"/>
    <col min="2560" max="2560" width="36.6640625" style="85" customWidth="1"/>
    <col min="2561" max="2561" width="1.33203125" style="85" customWidth="1"/>
    <col min="2562" max="2562" width="13.6640625" style="85" customWidth="1"/>
    <col min="2563" max="2563" width="1.33203125" style="85" customWidth="1"/>
    <col min="2564" max="2564" width="13.6640625" style="85" customWidth="1"/>
    <col min="2565" max="2565" width="1" style="85" customWidth="1"/>
    <col min="2566" max="2581" width="12.109375" style="85" customWidth="1"/>
    <col min="2582" max="2582" width="3" style="85" customWidth="1"/>
    <col min="2583" max="2583" width="12.88671875" style="85" customWidth="1"/>
    <col min="2584" max="2584" width="0.6640625" style="85" customWidth="1"/>
    <col min="2585" max="2585" width="12.88671875" style="85" customWidth="1"/>
    <col min="2586" max="2586" width="0.88671875" style="85" customWidth="1"/>
    <col min="2587" max="2587" width="17.88671875" style="85" customWidth="1"/>
    <col min="2588" max="2595" width="8.88671875" style="85"/>
    <col min="2596" max="2599" width="9.109375" style="85" customWidth="1"/>
    <col min="2600" max="2600" width="9" style="85" customWidth="1"/>
    <col min="2601" max="2601" width="9.109375" style="85" customWidth="1"/>
    <col min="2602" max="2602" width="8.44140625" style="85" customWidth="1"/>
    <col min="2603" max="2603" width="9.33203125" style="85" customWidth="1"/>
    <col min="2604" max="2605" width="9.109375" style="85" customWidth="1"/>
    <col min="2606" max="2815" width="8.88671875" style="85"/>
    <col min="2816" max="2816" width="36.6640625" style="85" customWidth="1"/>
    <col min="2817" max="2817" width="1.33203125" style="85" customWidth="1"/>
    <col min="2818" max="2818" width="13.6640625" style="85" customWidth="1"/>
    <col min="2819" max="2819" width="1.33203125" style="85" customWidth="1"/>
    <col min="2820" max="2820" width="13.6640625" style="85" customWidth="1"/>
    <col min="2821" max="2821" width="1" style="85" customWidth="1"/>
    <col min="2822" max="2837" width="12.109375" style="85" customWidth="1"/>
    <col min="2838" max="2838" width="3" style="85" customWidth="1"/>
    <col min="2839" max="2839" width="12.88671875" style="85" customWidth="1"/>
    <col min="2840" max="2840" width="0.6640625" style="85" customWidth="1"/>
    <col min="2841" max="2841" width="12.88671875" style="85" customWidth="1"/>
    <col min="2842" max="2842" width="0.88671875" style="85" customWidth="1"/>
    <col min="2843" max="2843" width="17.88671875" style="85" customWidth="1"/>
    <col min="2844" max="2851" width="8.88671875" style="85"/>
    <col min="2852" max="2855" width="9.109375" style="85" customWidth="1"/>
    <col min="2856" max="2856" width="9" style="85" customWidth="1"/>
    <col min="2857" max="2857" width="9.109375" style="85" customWidth="1"/>
    <col min="2858" max="2858" width="8.44140625" style="85" customWidth="1"/>
    <col min="2859" max="2859" width="9.33203125" style="85" customWidth="1"/>
    <col min="2860" max="2861" width="9.109375" style="85" customWidth="1"/>
    <col min="2862" max="3071" width="8.88671875" style="85"/>
    <col min="3072" max="3072" width="36.6640625" style="85" customWidth="1"/>
    <col min="3073" max="3073" width="1.33203125" style="85" customWidth="1"/>
    <col min="3074" max="3074" width="13.6640625" style="85" customWidth="1"/>
    <col min="3075" max="3075" width="1.33203125" style="85" customWidth="1"/>
    <col min="3076" max="3076" width="13.6640625" style="85" customWidth="1"/>
    <col min="3077" max="3077" width="1" style="85" customWidth="1"/>
    <col min="3078" max="3093" width="12.109375" style="85" customWidth="1"/>
    <col min="3094" max="3094" width="3" style="85" customWidth="1"/>
    <col min="3095" max="3095" width="12.88671875" style="85" customWidth="1"/>
    <col min="3096" max="3096" width="0.6640625" style="85" customWidth="1"/>
    <col min="3097" max="3097" width="12.88671875" style="85" customWidth="1"/>
    <col min="3098" max="3098" width="0.88671875" style="85" customWidth="1"/>
    <col min="3099" max="3099" width="17.88671875" style="85" customWidth="1"/>
    <col min="3100" max="3107" width="8.88671875" style="85"/>
    <col min="3108" max="3111" width="9.109375" style="85" customWidth="1"/>
    <col min="3112" max="3112" width="9" style="85" customWidth="1"/>
    <col min="3113" max="3113" width="9.109375" style="85" customWidth="1"/>
    <col min="3114" max="3114" width="8.44140625" style="85" customWidth="1"/>
    <col min="3115" max="3115" width="9.33203125" style="85" customWidth="1"/>
    <col min="3116" max="3117" width="9.109375" style="85" customWidth="1"/>
    <col min="3118" max="3327" width="8.88671875" style="85"/>
    <col min="3328" max="3328" width="36.6640625" style="85" customWidth="1"/>
    <col min="3329" max="3329" width="1.33203125" style="85" customWidth="1"/>
    <col min="3330" max="3330" width="13.6640625" style="85" customWidth="1"/>
    <col min="3331" max="3331" width="1.33203125" style="85" customWidth="1"/>
    <col min="3332" max="3332" width="13.6640625" style="85" customWidth="1"/>
    <col min="3333" max="3333" width="1" style="85" customWidth="1"/>
    <col min="3334" max="3349" width="12.109375" style="85" customWidth="1"/>
    <col min="3350" max="3350" width="3" style="85" customWidth="1"/>
    <col min="3351" max="3351" width="12.88671875" style="85" customWidth="1"/>
    <col min="3352" max="3352" width="0.6640625" style="85" customWidth="1"/>
    <col min="3353" max="3353" width="12.88671875" style="85" customWidth="1"/>
    <col min="3354" max="3354" width="0.88671875" style="85" customWidth="1"/>
    <col min="3355" max="3355" width="17.88671875" style="85" customWidth="1"/>
    <col min="3356" max="3363" width="8.88671875" style="85"/>
    <col min="3364" max="3367" width="9.109375" style="85" customWidth="1"/>
    <col min="3368" max="3368" width="9" style="85" customWidth="1"/>
    <col min="3369" max="3369" width="9.109375" style="85" customWidth="1"/>
    <col min="3370" max="3370" width="8.44140625" style="85" customWidth="1"/>
    <col min="3371" max="3371" width="9.33203125" style="85" customWidth="1"/>
    <col min="3372" max="3373" width="9.109375" style="85" customWidth="1"/>
    <col min="3374" max="3583" width="8.88671875" style="85"/>
    <col min="3584" max="3584" width="36.6640625" style="85" customWidth="1"/>
    <col min="3585" max="3585" width="1.33203125" style="85" customWidth="1"/>
    <col min="3586" max="3586" width="13.6640625" style="85" customWidth="1"/>
    <col min="3587" max="3587" width="1.33203125" style="85" customWidth="1"/>
    <col min="3588" max="3588" width="13.6640625" style="85" customWidth="1"/>
    <col min="3589" max="3589" width="1" style="85" customWidth="1"/>
    <col min="3590" max="3605" width="12.109375" style="85" customWidth="1"/>
    <col min="3606" max="3606" width="3" style="85" customWidth="1"/>
    <col min="3607" max="3607" width="12.88671875" style="85" customWidth="1"/>
    <col min="3608" max="3608" width="0.6640625" style="85" customWidth="1"/>
    <col min="3609" max="3609" width="12.88671875" style="85" customWidth="1"/>
    <col min="3610" max="3610" width="0.88671875" style="85" customWidth="1"/>
    <col min="3611" max="3611" width="17.88671875" style="85" customWidth="1"/>
    <col min="3612" max="3619" width="8.88671875" style="85"/>
    <col min="3620" max="3623" width="9.109375" style="85" customWidth="1"/>
    <col min="3624" max="3624" width="9" style="85" customWidth="1"/>
    <col min="3625" max="3625" width="9.109375" style="85" customWidth="1"/>
    <col min="3626" max="3626" width="8.44140625" style="85" customWidth="1"/>
    <col min="3627" max="3627" width="9.33203125" style="85" customWidth="1"/>
    <col min="3628" max="3629" width="9.109375" style="85" customWidth="1"/>
    <col min="3630" max="3839" width="8.88671875" style="85"/>
    <col min="3840" max="3840" width="36.6640625" style="85" customWidth="1"/>
    <col min="3841" max="3841" width="1.33203125" style="85" customWidth="1"/>
    <col min="3842" max="3842" width="13.6640625" style="85" customWidth="1"/>
    <col min="3843" max="3843" width="1.33203125" style="85" customWidth="1"/>
    <col min="3844" max="3844" width="13.6640625" style="85" customWidth="1"/>
    <col min="3845" max="3845" width="1" style="85" customWidth="1"/>
    <col min="3846" max="3861" width="12.109375" style="85" customWidth="1"/>
    <col min="3862" max="3862" width="3" style="85" customWidth="1"/>
    <col min="3863" max="3863" width="12.88671875" style="85" customWidth="1"/>
    <col min="3864" max="3864" width="0.6640625" style="85" customWidth="1"/>
    <col min="3865" max="3865" width="12.88671875" style="85" customWidth="1"/>
    <col min="3866" max="3866" width="0.88671875" style="85" customWidth="1"/>
    <col min="3867" max="3867" width="17.88671875" style="85" customWidth="1"/>
    <col min="3868" max="3875" width="8.88671875" style="85"/>
    <col min="3876" max="3879" width="9.109375" style="85" customWidth="1"/>
    <col min="3880" max="3880" width="9" style="85" customWidth="1"/>
    <col min="3881" max="3881" width="9.109375" style="85" customWidth="1"/>
    <col min="3882" max="3882" width="8.44140625" style="85" customWidth="1"/>
    <col min="3883" max="3883" width="9.33203125" style="85" customWidth="1"/>
    <col min="3884" max="3885" width="9.109375" style="85" customWidth="1"/>
    <col min="3886" max="4095" width="8.88671875" style="85"/>
    <col min="4096" max="4096" width="36.6640625" style="85" customWidth="1"/>
    <col min="4097" max="4097" width="1.33203125" style="85" customWidth="1"/>
    <col min="4098" max="4098" width="13.6640625" style="85" customWidth="1"/>
    <col min="4099" max="4099" width="1.33203125" style="85" customWidth="1"/>
    <col min="4100" max="4100" width="13.6640625" style="85" customWidth="1"/>
    <col min="4101" max="4101" width="1" style="85" customWidth="1"/>
    <col min="4102" max="4117" width="12.109375" style="85" customWidth="1"/>
    <col min="4118" max="4118" width="3" style="85" customWidth="1"/>
    <col min="4119" max="4119" width="12.88671875" style="85" customWidth="1"/>
    <col min="4120" max="4120" width="0.6640625" style="85" customWidth="1"/>
    <col min="4121" max="4121" width="12.88671875" style="85" customWidth="1"/>
    <col min="4122" max="4122" width="0.88671875" style="85" customWidth="1"/>
    <col min="4123" max="4123" width="17.88671875" style="85" customWidth="1"/>
    <col min="4124" max="4131" width="8.88671875" style="85"/>
    <col min="4132" max="4135" width="9.109375" style="85" customWidth="1"/>
    <col min="4136" max="4136" width="9" style="85" customWidth="1"/>
    <col min="4137" max="4137" width="9.109375" style="85" customWidth="1"/>
    <col min="4138" max="4138" width="8.44140625" style="85" customWidth="1"/>
    <col min="4139" max="4139" width="9.33203125" style="85" customWidth="1"/>
    <col min="4140" max="4141" width="9.109375" style="85" customWidth="1"/>
    <col min="4142" max="4351" width="8.88671875" style="85"/>
    <col min="4352" max="4352" width="36.6640625" style="85" customWidth="1"/>
    <col min="4353" max="4353" width="1.33203125" style="85" customWidth="1"/>
    <col min="4354" max="4354" width="13.6640625" style="85" customWidth="1"/>
    <col min="4355" max="4355" width="1.33203125" style="85" customWidth="1"/>
    <col min="4356" max="4356" width="13.6640625" style="85" customWidth="1"/>
    <col min="4357" max="4357" width="1" style="85" customWidth="1"/>
    <col min="4358" max="4373" width="12.109375" style="85" customWidth="1"/>
    <col min="4374" max="4374" width="3" style="85" customWidth="1"/>
    <col min="4375" max="4375" width="12.88671875" style="85" customWidth="1"/>
    <col min="4376" max="4376" width="0.6640625" style="85" customWidth="1"/>
    <col min="4377" max="4377" width="12.88671875" style="85" customWidth="1"/>
    <col min="4378" max="4378" width="0.88671875" style="85" customWidth="1"/>
    <col min="4379" max="4379" width="17.88671875" style="85" customWidth="1"/>
    <col min="4380" max="4387" width="8.88671875" style="85"/>
    <col min="4388" max="4391" width="9.109375" style="85" customWidth="1"/>
    <col min="4392" max="4392" width="9" style="85" customWidth="1"/>
    <col min="4393" max="4393" width="9.109375" style="85" customWidth="1"/>
    <col min="4394" max="4394" width="8.44140625" style="85" customWidth="1"/>
    <col min="4395" max="4395" width="9.33203125" style="85" customWidth="1"/>
    <col min="4396" max="4397" width="9.109375" style="85" customWidth="1"/>
    <col min="4398" max="4607" width="8.88671875" style="85"/>
    <col min="4608" max="4608" width="36.6640625" style="85" customWidth="1"/>
    <col min="4609" max="4609" width="1.33203125" style="85" customWidth="1"/>
    <col min="4610" max="4610" width="13.6640625" style="85" customWidth="1"/>
    <col min="4611" max="4611" width="1.33203125" style="85" customWidth="1"/>
    <col min="4612" max="4612" width="13.6640625" style="85" customWidth="1"/>
    <col min="4613" max="4613" width="1" style="85" customWidth="1"/>
    <col min="4614" max="4629" width="12.109375" style="85" customWidth="1"/>
    <col min="4630" max="4630" width="3" style="85" customWidth="1"/>
    <col min="4631" max="4631" width="12.88671875" style="85" customWidth="1"/>
    <col min="4632" max="4632" width="0.6640625" style="85" customWidth="1"/>
    <col min="4633" max="4633" width="12.88671875" style="85" customWidth="1"/>
    <col min="4634" max="4634" width="0.88671875" style="85" customWidth="1"/>
    <col min="4635" max="4635" width="17.88671875" style="85" customWidth="1"/>
    <col min="4636" max="4643" width="8.88671875" style="85"/>
    <col min="4644" max="4647" width="9.109375" style="85" customWidth="1"/>
    <col min="4648" max="4648" width="9" style="85" customWidth="1"/>
    <col min="4649" max="4649" width="9.109375" style="85" customWidth="1"/>
    <col min="4650" max="4650" width="8.44140625" style="85" customWidth="1"/>
    <col min="4651" max="4651" width="9.33203125" style="85" customWidth="1"/>
    <col min="4652" max="4653" width="9.109375" style="85" customWidth="1"/>
    <col min="4654" max="4863" width="8.88671875" style="85"/>
    <col min="4864" max="4864" width="36.6640625" style="85" customWidth="1"/>
    <col min="4865" max="4865" width="1.33203125" style="85" customWidth="1"/>
    <col min="4866" max="4866" width="13.6640625" style="85" customWidth="1"/>
    <col min="4867" max="4867" width="1.33203125" style="85" customWidth="1"/>
    <col min="4868" max="4868" width="13.6640625" style="85" customWidth="1"/>
    <col min="4869" max="4869" width="1" style="85" customWidth="1"/>
    <col min="4870" max="4885" width="12.109375" style="85" customWidth="1"/>
    <col min="4886" max="4886" width="3" style="85" customWidth="1"/>
    <col min="4887" max="4887" width="12.88671875" style="85" customWidth="1"/>
    <col min="4888" max="4888" width="0.6640625" style="85" customWidth="1"/>
    <col min="4889" max="4889" width="12.88671875" style="85" customWidth="1"/>
    <col min="4890" max="4890" width="0.88671875" style="85" customWidth="1"/>
    <col min="4891" max="4891" width="17.88671875" style="85" customWidth="1"/>
    <col min="4892" max="4899" width="8.88671875" style="85"/>
    <col min="4900" max="4903" width="9.109375" style="85" customWidth="1"/>
    <col min="4904" max="4904" width="9" style="85" customWidth="1"/>
    <col min="4905" max="4905" width="9.109375" style="85" customWidth="1"/>
    <col min="4906" max="4906" width="8.44140625" style="85" customWidth="1"/>
    <col min="4907" max="4907" width="9.33203125" style="85" customWidth="1"/>
    <col min="4908" max="4909" width="9.109375" style="85" customWidth="1"/>
    <col min="4910" max="5119" width="8.88671875" style="85"/>
    <col min="5120" max="5120" width="36.6640625" style="85" customWidth="1"/>
    <col min="5121" max="5121" width="1.33203125" style="85" customWidth="1"/>
    <col min="5122" max="5122" width="13.6640625" style="85" customWidth="1"/>
    <col min="5123" max="5123" width="1.33203125" style="85" customWidth="1"/>
    <col min="5124" max="5124" width="13.6640625" style="85" customWidth="1"/>
    <col min="5125" max="5125" width="1" style="85" customWidth="1"/>
    <col min="5126" max="5141" width="12.109375" style="85" customWidth="1"/>
    <col min="5142" max="5142" width="3" style="85" customWidth="1"/>
    <col min="5143" max="5143" width="12.88671875" style="85" customWidth="1"/>
    <col min="5144" max="5144" width="0.6640625" style="85" customWidth="1"/>
    <col min="5145" max="5145" width="12.88671875" style="85" customWidth="1"/>
    <col min="5146" max="5146" width="0.88671875" style="85" customWidth="1"/>
    <col min="5147" max="5147" width="17.88671875" style="85" customWidth="1"/>
    <col min="5148" max="5155" width="8.88671875" style="85"/>
    <col min="5156" max="5159" width="9.109375" style="85" customWidth="1"/>
    <col min="5160" max="5160" width="9" style="85" customWidth="1"/>
    <col min="5161" max="5161" width="9.109375" style="85" customWidth="1"/>
    <col min="5162" max="5162" width="8.44140625" style="85" customWidth="1"/>
    <col min="5163" max="5163" width="9.33203125" style="85" customWidth="1"/>
    <col min="5164" max="5165" width="9.109375" style="85" customWidth="1"/>
    <col min="5166" max="5375" width="8.88671875" style="85"/>
    <col min="5376" max="5376" width="36.6640625" style="85" customWidth="1"/>
    <col min="5377" max="5377" width="1.33203125" style="85" customWidth="1"/>
    <col min="5378" max="5378" width="13.6640625" style="85" customWidth="1"/>
    <col min="5379" max="5379" width="1.33203125" style="85" customWidth="1"/>
    <col min="5380" max="5380" width="13.6640625" style="85" customWidth="1"/>
    <col min="5381" max="5381" width="1" style="85" customWidth="1"/>
    <col min="5382" max="5397" width="12.109375" style="85" customWidth="1"/>
    <col min="5398" max="5398" width="3" style="85" customWidth="1"/>
    <col min="5399" max="5399" width="12.88671875" style="85" customWidth="1"/>
    <col min="5400" max="5400" width="0.6640625" style="85" customWidth="1"/>
    <col min="5401" max="5401" width="12.88671875" style="85" customWidth="1"/>
    <col min="5402" max="5402" width="0.88671875" style="85" customWidth="1"/>
    <col min="5403" max="5403" width="17.88671875" style="85" customWidth="1"/>
    <col min="5404" max="5411" width="8.88671875" style="85"/>
    <col min="5412" max="5415" width="9.109375" style="85" customWidth="1"/>
    <col min="5416" max="5416" width="9" style="85" customWidth="1"/>
    <col min="5417" max="5417" width="9.109375" style="85" customWidth="1"/>
    <col min="5418" max="5418" width="8.44140625" style="85" customWidth="1"/>
    <col min="5419" max="5419" width="9.33203125" style="85" customWidth="1"/>
    <col min="5420" max="5421" width="9.109375" style="85" customWidth="1"/>
    <col min="5422" max="5631" width="8.88671875" style="85"/>
    <col min="5632" max="5632" width="36.6640625" style="85" customWidth="1"/>
    <col min="5633" max="5633" width="1.33203125" style="85" customWidth="1"/>
    <col min="5634" max="5634" width="13.6640625" style="85" customWidth="1"/>
    <col min="5635" max="5635" width="1.33203125" style="85" customWidth="1"/>
    <col min="5636" max="5636" width="13.6640625" style="85" customWidth="1"/>
    <col min="5637" max="5637" width="1" style="85" customWidth="1"/>
    <col min="5638" max="5653" width="12.109375" style="85" customWidth="1"/>
    <col min="5654" max="5654" width="3" style="85" customWidth="1"/>
    <col min="5655" max="5655" width="12.88671875" style="85" customWidth="1"/>
    <col min="5656" max="5656" width="0.6640625" style="85" customWidth="1"/>
    <col min="5657" max="5657" width="12.88671875" style="85" customWidth="1"/>
    <col min="5658" max="5658" width="0.88671875" style="85" customWidth="1"/>
    <col min="5659" max="5659" width="17.88671875" style="85" customWidth="1"/>
    <col min="5660" max="5667" width="8.88671875" style="85"/>
    <col min="5668" max="5671" width="9.109375" style="85" customWidth="1"/>
    <col min="5672" max="5672" width="9" style="85" customWidth="1"/>
    <col min="5673" max="5673" width="9.109375" style="85" customWidth="1"/>
    <col min="5674" max="5674" width="8.44140625" style="85" customWidth="1"/>
    <col min="5675" max="5675" width="9.33203125" style="85" customWidth="1"/>
    <col min="5676" max="5677" width="9.109375" style="85" customWidth="1"/>
    <col min="5678" max="5887" width="8.88671875" style="85"/>
    <col min="5888" max="5888" width="36.6640625" style="85" customWidth="1"/>
    <col min="5889" max="5889" width="1.33203125" style="85" customWidth="1"/>
    <col min="5890" max="5890" width="13.6640625" style="85" customWidth="1"/>
    <col min="5891" max="5891" width="1.33203125" style="85" customWidth="1"/>
    <col min="5892" max="5892" width="13.6640625" style="85" customWidth="1"/>
    <col min="5893" max="5893" width="1" style="85" customWidth="1"/>
    <col min="5894" max="5909" width="12.109375" style="85" customWidth="1"/>
    <col min="5910" max="5910" width="3" style="85" customWidth="1"/>
    <col min="5911" max="5911" width="12.88671875" style="85" customWidth="1"/>
    <col min="5912" max="5912" width="0.6640625" style="85" customWidth="1"/>
    <col min="5913" max="5913" width="12.88671875" style="85" customWidth="1"/>
    <col min="5914" max="5914" width="0.88671875" style="85" customWidth="1"/>
    <col min="5915" max="5915" width="17.88671875" style="85" customWidth="1"/>
    <col min="5916" max="5923" width="8.88671875" style="85"/>
    <col min="5924" max="5927" width="9.109375" style="85" customWidth="1"/>
    <col min="5928" max="5928" width="9" style="85" customWidth="1"/>
    <col min="5929" max="5929" width="9.109375" style="85" customWidth="1"/>
    <col min="5930" max="5930" width="8.44140625" style="85" customWidth="1"/>
    <col min="5931" max="5931" width="9.33203125" style="85" customWidth="1"/>
    <col min="5932" max="5933" width="9.109375" style="85" customWidth="1"/>
    <col min="5934" max="6143" width="8.88671875" style="85"/>
    <col min="6144" max="6144" width="36.6640625" style="85" customWidth="1"/>
    <col min="6145" max="6145" width="1.33203125" style="85" customWidth="1"/>
    <col min="6146" max="6146" width="13.6640625" style="85" customWidth="1"/>
    <col min="6147" max="6147" width="1.33203125" style="85" customWidth="1"/>
    <col min="6148" max="6148" width="13.6640625" style="85" customWidth="1"/>
    <col min="6149" max="6149" width="1" style="85" customWidth="1"/>
    <col min="6150" max="6165" width="12.109375" style="85" customWidth="1"/>
    <col min="6166" max="6166" width="3" style="85" customWidth="1"/>
    <col min="6167" max="6167" width="12.88671875" style="85" customWidth="1"/>
    <col min="6168" max="6168" width="0.6640625" style="85" customWidth="1"/>
    <col min="6169" max="6169" width="12.88671875" style="85" customWidth="1"/>
    <col min="6170" max="6170" width="0.88671875" style="85" customWidth="1"/>
    <col min="6171" max="6171" width="17.88671875" style="85" customWidth="1"/>
    <col min="6172" max="6179" width="8.88671875" style="85"/>
    <col min="6180" max="6183" width="9.109375" style="85" customWidth="1"/>
    <col min="6184" max="6184" width="9" style="85" customWidth="1"/>
    <col min="6185" max="6185" width="9.109375" style="85" customWidth="1"/>
    <col min="6186" max="6186" width="8.44140625" style="85" customWidth="1"/>
    <col min="6187" max="6187" width="9.33203125" style="85" customWidth="1"/>
    <col min="6188" max="6189" width="9.109375" style="85" customWidth="1"/>
    <col min="6190" max="6399" width="8.88671875" style="85"/>
    <col min="6400" max="6400" width="36.6640625" style="85" customWidth="1"/>
    <col min="6401" max="6401" width="1.33203125" style="85" customWidth="1"/>
    <col min="6402" max="6402" width="13.6640625" style="85" customWidth="1"/>
    <col min="6403" max="6403" width="1.33203125" style="85" customWidth="1"/>
    <col min="6404" max="6404" width="13.6640625" style="85" customWidth="1"/>
    <col min="6405" max="6405" width="1" style="85" customWidth="1"/>
    <col min="6406" max="6421" width="12.109375" style="85" customWidth="1"/>
    <col min="6422" max="6422" width="3" style="85" customWidth="1"/>
    <col min="6423" max="6423" width="12.88671875" style="85" customWidth="1"/>
    <col min="6424" max="6424" width="0.6640625" style="85" customWidth="1"/>
    <col min="6425" max="6425" width="12.88671875" style="85" customWidth="1"/>
    <col min="6426" max="6426" width="0.88671875" style="85" customWidth="1"/>
    <col min="6427" max="6427" width="17.88671875" style="85" customWidth="1"/>
    <col min="6428" max="6435" width="8.88671875" style="85"/>
    <col min="6436" max="6439" width="9.109375" style="85" customWidth="1"/>
    <col min="6440" max="6440" width="9" style="85" customWidth="1"/>
    <col min="6441" max="6441" width="9.109375" style="85" customWidth="1"/>
    <col min="6442" max="6442" width="8.44140625" style="85" customWidth="1"/>
    <col min="6443" max="6443" width="9.33203125" style="85" customWidth="1"/>
    <col min="6444" max="6445" width="9.109375" style="85" customWidth="1"/>
    <col min="6446" max="6655" width="8.88671875" style="85"/>
    <col min="6656" max="6656" width="36.6640625" style="85" customWidth="1"/>
    <col min="6657" max="6657" width="1.33203125" style="85" customWidth="1"/>
    <col min="6658" max="6658" width="13.6640625" style="85" customWidth="1"/>
    <col min="6659" max="6659" width="1.33203125" style="85" customWidth="1"/>
    <col min="6660" max="6660" width="13.6640625" style="85" customWidth="1"/>
    <col min="6661" max="6661" width="1" style="85" customWidth="1"/>
    <col min="6662" max="6677" width="12.109375" style="85" customWidth="1"/>
    <col min="6678" max="6678" width="3" style="85" customWidth="1"/>
    <col min="6679" max="6679" width="12.88671875" style="85" customWidth="1"/>
    <col min="6680" max="6680" width="0.6640625" style="85" customWidth="1"/>
    <col min="6681" max="6681" width="12.88671875" style="85" customWidth="1"/>
    <col min="6682" max="6682" width="0.88671875" style="85" customWidth="1"/>
    <col min="6683" max="6683" width="17.88671875" style="85" customWidth="1"/>
    <col min="6684" max="6691" width="8.88671875" style="85"/>
    <col min="6692" max="6695" width="9.109375" style="85" customWidth="1"/>
    <col min="6696" max="6696" width="9" style="85" customWidth="1"/>
    <col min="6697" max="6697" width="9.109375" style="85" customWidth="1"/>
    <col min="6698" max="6698" width="8.44140625" style="85" customWidth="1"/>
    <col min="6699" max="6699" width="9.33203125" style="85" customWidth="1"/>
    <col min="6700" max="6701" width="9.109375" style="85" customWidth="1"/>
    <col min="6702" max="6911" width="8.88671875" style="85"/>
    <col min="6912" max="6912" width="36.6640625" style="85" customWidth="1"/>
    <col min="6913" max="6913" width="1.33203125" style="85" customWidth="1"/>
    <col min="6914" max="6914" width="13.6640625" style="85" customWidth="1"/>
    <col min="6915" max="6915" width="1.33203125" style="85" customWidth="1"/>
    <col min="6916" max="6916" width="13.6640625" style="85" customWidth="1"/>
    <col min="6917" max="6917" width="1" style="85" customWidth="1"/>
    <col min="6918" max="6933" width="12.109375" style="85" customWidth="1"/>
    <col min="6934" max="6934" width="3" style="85" customWidth="1"/>
    <col min="6935" max="6935" width="12.88671875" style="85" customWidth="1"/>
    <col min="6936" max="6936" width="0.6640625" style="85" customWidth="1"/>
    <col min="6937" max="6937" width="12.88671875" style="85" customWidth="1"/>
    <col min="6938" max="6938" width="0.88671875" style="85" customWidth="1"/>
    <col min="6939" max="6939" width="17.88671875" style="85" customWidth="1"/>
    <col min="6940" max="6947" width="8.88671875" style="85"/>
    <col min="6948" max="6951" width="9.109375" style="85" customWidth="1"/>
    <col min="6952" max="6952" width="9" style="85" customWidth="1"/>
    <col min="6953" max="6953" width="9.109375" style="85" customWidth="1"/>
    <col min="6954" max="6954" width="8.44140625" style="85" customWidth="1"/>
    <col min="6955" max="6955" width="9.33203125" style="85" customWidth="1"/>
    <col min="6956" max="6957" width="9.109375" style="85" customWidth="1"/>
    <col min="6958" max="7167" width="8.88671875" style="85"/>
    <col min="7168" max="7168" width="36.6640625" style="85" customWidth="1"/>
    <col min="7169" max="7169" width="1.33203125" style="85" customWidth="1"/>
    <col min="7170" max="7170" width="13.6640625" style="85" customWidth="1"/>
    <col min="7171" max="7171" width="1.33203125" style="85" customWidth="1"/>
    <col min="7172" max="7172" width="13.6640625" style="85" customWidth="1"/>
    <col min="7173" max="7173" width="1" style="85" customWidth="1"/>
    <col min="7174" max="7189" width="12.109375" style="85" customWidth="1"/>
    <col min="7190" max="7190" width="3" style="85" customWidth="1"/>
    <col min="7191" max="7191" width="12.88671875" style="85" customWidth="1"/>
    <col min="7192" max="7192" width="0.6640625" style="85" customWidth="1"/>
    <col min="7193" max="7193" width="12.88671875" style="85" customWidth="1"/>
    <col min="7194" max="7194" width="0.88671875" style="85" customWidth="1"/>
    <col min="7195" max="7195" width="17.88671875" style="85" customWidth="1"/>
    <col min="7196" max="7203" width="8.88671875" style="85"/>
    <col min="7204" max="7207" width="9.109375" style="85" customWidth="1"/>
    <col min="7208" max="7208" width="9" style="85" customWidth="1"/>
    <col min="7209" max="7209" width="9.109375" style="85" customWidth="1"/>
    <col min="7210" max="7210" width="8.44140625" style="85" customWidth="1"/>
    <col min="7211" max="7211" width="9.33203125" style="85" customWidth="1"/>
    <col min="7212" max="7213" width="9.109375" style="85" customWidth="1"/>
    <col min="7214" max="7423" width="8.88671875" style="85"/>
    <col min="7424" max="7424" width="36.6640625" style="85" customWidth="1"/>
    <col min="7425" max="7425" width="1.33203125" style="85" customWidth="1"/>
    <col min="7426" max="7426" width="13.6640625" style="85" customWidth="1"/>
    <col min="7427" max="7427" width="1.33203125" style="85" customWidth="1"/>
    <col min="7428" max="7428" width="13.6640625" style="85" customWidth="1"/>
    <col min="7429" max="7429" width="1" style="85" customWidth="1"/>
    <col min="7430" max="7445" width="12.109375" style="85" customWidth="1"/>
    <col min="7446" max="7446" width="3" style="85" customWidth="1"/>
    <col min="7447" max="7447" width="12.88671875" style="85" customWidth="1"/>
    <col min="7448" max="7448" width="0.6640625" style="85" customWidth="1"/>
    <col min="7449" max="7449" width="12.88671875" style="85" customWidth="1"/>
    <col min="7450" max="7450" width="0.88671875" style="85" customWidth="1"/>
    <col min="7451" max="7451" width="17.88671875" style="85" customWidth="1"/>
    <col min="7452" max="7459" width="8.88671875" style="85"/>
    <col min="7460" max="7463" width="9.109375" style="85" customWidth="1"/>
    <col min="7464" max="7464" width="9" style="85" customWidth="1"/>
    <col min="7465" max="7465" width="9.109375" style="85" customWidth="1"/>
    <col min="7466" max="7466" width="8.44140625" style="85" customWidth="1"/>
    <col min="7467" max="7467" width="9.33203125" style="85" customWidth="1"/>
    <col min="7468" max="7469" width="9.109375" style="85" customWidth="1"/>
    <col min="7470" max="7679" width="8.88671875" style="85"/>
    <col min="7680" max="7680" width="36.6640625" style="85" customWidth="1"/>
    <col min="7681" max="7681" width="1.33203125" style="85" customWidth="1"/>
    <col min="7682" max="7682" width="13.6640625" style="85" customWidth="1"/>
    <col min="7683" max="7683" width="1.33203125" style="85" customWidth="1"/>
    <col min="7684" max="7684" width="13.6640625" style="85" customWidth="1"/>
    <col min="7685" max="7685" width="1" style="85" customWidth="1"/>
    <col min="7686" max="7701" width="12.109375" style="85" customWidth="1"/>
    <col min="7702" max="7702" width="3" style="85" customWidth="1"/>
    <col min="7703" max="7703" width="12.88671875" style="85" customWidth="1"/>
    <col min="7704" max="7704" width="0.6640625" style="85" customWidth="1"/>
    <col min="7705" max="7705" width="12.88671875" style="85" customWidth="1"/>
    <col min="7706" max="7706" width="0.88671875" style="85" customWidth="1"/>
    <col min="7707" max="7707" width="17.88671875" style="85" customWidth="1"/>
    <col min="7708" max="7715" width="8.88671875" style="85"/>
    <col min="7716" max="7719" width="9.109375" style="85" customWidth="1"/>
    <col min="7720" max="7720" width="9" style="85" customWidth="1"/>
    <col min="7721" max="7721" width="9.109375" style="85" customWidth="1"/>
    <col min="7722" max="7722" width="8.44140625" style="85" customWidth="1"/>
    <col min="7723" max="7723" width="9.33203125" style="85" customWidth="1"/>
    <col min="7724" max="7725" width="9.109375" style="85" customWidth="1"/>
    <col min="7726" max="7935" width="8.88671875" style="85"/>
    <col min="7936" max="7936" width="36.6640625" style="85" customWidth="1"/>
    <col min="7937" max="7937" width="1.33203125" style="85" customWidth="1"/>
    <col min="7938" max="7938" width="13.6640625" style="85" customWidth="1"/>
    <col min="7939" max="7939" width="1.33203125" style="85" customWidth="1"/>
    <col min="7940" max="7940" width="13.6640625" style="85" customWidth="1"/>
    <col min="7941" max="7941" width="1" style="85" customWidth="1"/>
    <col min="7942" max="7957" width="12.109375" style="85" customWidth="1"/>
    <col min="7958" max="7958" width="3" style="85" customWidth="1"/>
    <col min="7959" max="7959" width="12.88671875" style="85" customWidth="1"/>
    <col min="7960" max="7960" width="0.6640625" style="85" customWidth="1"/>
    <col min="7961" max="7961" width="12.88671875" style="85" customWidth="1"/>
    <col min="7962" max="7962" width="0.88671875" style="85" customWidth="1"/>
    <col min="7963" max="7963" width="17.88671875" style="85" customWidth="1"/>
    <col min="7964" max="7971" width="8.88671875" style="85"/>
    <col min="7972" max="7975" width="9.109375" style="85" customWidth="1"/>
    <col min="7976" max="7976" width="9" style="85" customWidth="1"/>
    <col min="7977" max="7977" width="9.109375" style="85" customWidth="1"/>
    <col min="7978" max="7978" width="8.44140625" style="85" customWidth="1"/>
    <col min="7979" max="7979" width="9.33203125" style="85" customWidth="1"/>
    <col min="7980" max="7981" width="9.109375" style="85" customWidth="1"/>
    <col min="7982" max="8191" width="8.88671875" style="85"/>
    <col min="8192" max="8192" width="36.6640625" style="85" customWidth="1"/>
    <col min="8193" max="8193" width="1.33203125" style="85" customWidth="1"/>
    <col min="8194" max="8194" width="13.6640625" style="85" customWidth="1"/>
    <col min="8195" max="8195" width="1.33203125" style="85" customWidth="1"/>
    <col min="8196" max="8196" width="13.6640625" style="85" customWidth="1"/>
    <col min="8197" max="8197" width="1" style="85" customWidth="1"/>
    <col min="8198" max="8213" width="12.109375" style="85" customWidth="1"/>
    <col min="8214" max="8214" width="3" style="85" customWidth="1"/>
    <col min="8215" max="8215" width="12.88671875" style="85" customWidth="1"/>
    <col min="8216" max="8216" width="0.6640625" style="85" customWidth="1"/>
    <col min="8217" max="8217" width="12.88671875" style="85" customWidth="1"/>
    <col min="8218" max="8218" width="0.88671875" style="85" customWidth="1"/>
    <col min="8219" max="8219" width="17.88671875" style="85" customWidth="1"/>
    <col min="8220" max="8227" width="8.88671875" style="85"/>
    <col min="8228" max="8231" width="9.109375" style="85" customWidth="1"/>
    <col min="8232" max="8232" width="9" style="85" customWidth="1"/>
    <col min="8233" max="8233" width="9.109375" style="85" customWidth="1"/>
    <col min="8234" max="8234" width="8.44140625" style="85" customWidth="1"/>
    <col min="8235" max="8235" width="9.33203125" style="85" customWidth="1"/>
    <col min="8236" max="8237" width="9.109375" style="85" customWidth="1"/>
    <col min="8238" max="8447" width="8.88671875" style="85"/>
    <col min="8448" max="8448" width="36.6640625" style="85" customWidth="1"/>
    <col min="8449" max="8449" width="1.33203125" style="85" customWidth="1"/>
    <col min="8450" max="8450" width="13.6640625" style="85" customWidth="1"/>
    <col min="8451" max="8451" width="1.33203125" style="85" customWidth="1"/>
    <col min="8452" max="8452" width="13.6640625" style="85" customWidth="1"/>
    <col min="8453" max="8453" width="1" style="85" customWidth="1"/>
    <col min="8454" max="8469" width="12.109375" style="85" customWidth="1"/>
    <col min="8470" max="8470" width="3" style="85" customWidth="1"/>
    <col min="8471" max="8471" width="12.88671875" style="85" customWidth="1"/>
    <col min="8472" max="8472" width="0.6640625" style="85" customWidth="1"/>
    <col min="8473" max="8473" width="12.88671875" style="85" customWidth="1"/>
    <col min="8474" max="8474" width="0.88671875" style="85" customWidth="1"/>
    <col min="8475" max="8475" width="17.88671875" style="85" customWidth="1"/>
    <col min="8476" max="8483" width="8.88671875" style="85"/>
    <col min="8484" max="8487" width="9.109375" style="85" customWidth="1"/>
    <col min="8488" max="8488" width="9" style="85" customWidth="1"/>
    <col min="8489" max="8489" width="9.109375" style="85" customWidth="1"/>
    <col min="8490" max="8490" width="8.44140625" style="85" customWidth="1"/>
    <col min="8491" max="8491" width="9.33203125" style="85" customWidth="1"/>
    <col min="8492" max="8493" width="9.109375" style="85" customWidth="1"/>
    <col min="8494" max="8703" width="8.88671875" style="85"/>
    <col min="8704" max="8704" width="36.6640625" style="85" customWidth="1"/>
    <col min="8705" max="8705" width="1.33203125" style="85" customWidth="1"/>
    <col min="8706" max="8706" width="13.6640625" style="85" customWidth="1"/>
    <col min="8707" max="8707" width="1.33203125" style="85" customWidth="1"/>
    <col min="8708" max="8708" width="13.6640625" style="85" customWidth="1"/>
    <col min="8709" max="8709" width="1" style="85" customWidth="1"/>
    <col min="8710" max="8725" width="12.109375" style="85" customWidth="1"/>
    <col min="8726" max="8726" width="3" style="85" customWidth="1"/>
    <col min="8727" max="8727" width="12.88671875" style="85" customWidth="1"/>
    <col min="8728" max="8728" width="0.6640625" style="85" customWidth="1"/>
    <col min="8729" max="8729" width="12.88671875" style="85" customWidth="1"/>
    <col min="8730" max="8730" width="0.88671875" style="85" customWidth="1"/>
    <col min="8731" max="8731" width="17.88671875" style="85" customWidth="1"/>
    <col min="8732" max="8739" width="8.88671875" style="85"/>
    <col min="8740" max="8743" width="9.109375" style="85" customWidth="1"/>
    <col min="8744" max="8744" width="9" style="85" customWidth="1"/>
    <col min="8745" max="8745" width="9.109375" style="85" customWidth="1"/>
    <col min="8746" max="8746" width="8.44140625" style="85" customWidth="1"/>
    <col min="8747" max="8747" width="9.33203125" style="85" customWidth="1"/>
    <col min="8748" max="8749" width="9.109375" style="85" customWidth="1"/>
    <col min="8750" max="8959" width="8.88671875" style="85"/>
    <col min="8960" max="8960" width="36.6640625" style="85" customWidth="1"/>
    <col min="8961" max="8961" width="1.33203125" style="85" customWidth="1"/>
    <col min="8962" max="8962" width="13.6640625" style="85" customWidth="1"/>
    <col min="8963" max="8963" width="1.33203125" style="85" customWidth="1"/>
    <col min="8964" max="8964" width="13.6640625" style="85" customWidth="1"/>
    <col min="8965" max="8965" width="1" style="85" customWidth="1"/>
    <col min="8966" max="8981" width="12.109375" style="85" customWidth="1"/>
    <col min="8982" max="8982" width="3" style="85" customWidth="1"/>
    <col min="8983" max="8983" width="12.88671875" style="85" customWidth="1"/>
    <col min="8984" max="8984" width="0.6640625" style="85" customWidth="1"/>
    <col min="8985" max="8985" width="12.88671875" style="85" customWidth="1"/>
    <col min="8986" max="8986" width="0.88671875" style="85" customWidth="1"/>
    <col min="8987" max="8987" width="17.88671875" style="85" customWidth="1"/>
    <col min="8988" max="8995" width="8.88671875" style="85"/>
    <col min="8996" max="8999" width="9.109375" style="85" customWidth="1"/>
    <col min="9000" max="9000" width="9" style="85" customWidth="1"/>
    <col min="9001" max="9001" width="9.109375" style="85" customWidth="1"/>
    <col min="9002" max="9002" width="8.44140625" style="85" customWidth="1"/>
    <col min="9003" max="9003" width="9.33203125" style="85" customWidth="1"/>
    <col min="9004" max="9005" width="9.109375" style="85" customWidth="1"/>
    <col min="9006" max="9215" width="8.88671875" style="85"/>
    <col min="9216" max="9216" width="36.6640625" style="85" customWidth="1"/>
    <col min="9217" max="9217" width="1.33203125" style="85" customWidth="1"/>
    <col min="9218" max="9218" width="13.6640625" style="85" customWidth="1"/>
    <col min="9219" max="9219" width="1.33203125" style="85" customWidth="1"/>
    <col min="9220" max="9220" width="13.6640625" style="85" customWidth="1"/>
    <col min="9221" max="9221" width="1" style="85" customWidth="1"/>
    <col min="9222" max="9237" width="12.109375" style="85" customWidth="1"/>
    <col min="9238" max="9238" width="3" style="85" customWidth="1"/>
    <col min="9239" max="9239" width="12.88671875" style="85" customWidth="1"/>
    <col min="9240" max="9240" width="0.6640625" style="85" customWidth="1"/>
    <col min="9241" max="9241" width="12.88671875" style="85" customWidth="1"/>
    <col min="9242" max="9242" width="0.88671875" style="85" customWidth="1"/>
    <col min="9243" max="9243" width="17.88671875" style="85" customWidth="1"/>
    <col min="9244" max="9251" width="8.88671875" style="85"/>
    <col min="9252" max="9255" width="9.109375" style="85" customWidth="1"/>
    <col min="9256" max="9256" width="9" style="85" customWidth="1"/>
    <col min="9257" max="9257" width="9.109375" style="85" customWidth="1"/>
    <col min="9258" max="9258" width="8.44140625" style="85" customWidth="1"/>
    <col min="9259" max="9259" width="9.33203125" style="85" customWidth="1"/>
    <col min="9260" max="9261" width="9.109375" style="85" customWidth="1"/>
    <col min="9262" max="9471" width="8.88671875" style="85"/>
    <col min="9472" max="9472" width="36.6640625" style="85" customWidth="1"/>
    <col min="9473" max="9473" width="1.33203125" style="85" customWidth="1"/>
    <col min="9474" max="9474" width="13.6640625" style="85" customWidth="1"/>
    <col min="9475" max="9475" width="1.33203125" style="85" customWidth="1"/>
    <col min="9476" max="9476" width="13.6640625" style="85" customWidth="1"/>
    <col min="9477" max="9477" width="1" style="85" customWidth="1"/>
    <col min="9478" max="9493" width="12.109375" style="85" customWidth="1"/>
    <col min="9494" max="9494" width="3" style="85" customWidth="1"/>
    <col min="9495" max="9495" width="12.88671875" style="85" customWidth="1"/>
    <col min="9496" max="9496" width="0.6640625" style="85" customWidth="1"/>
    <col min="9497" max="9497" width="12.88671875" style="85" customWidth="1"/>
    <col min="9498" max="9498" width="0.88671875" style="85" customWidth="1"/>
    <col min="9499" max="9499" width="17.88671875" style="85" customWidth="1"/>
    <col min="9500" max="9507" width="8.88671875" style="85"/>
    <col min="9508" max="9511" width="9.109375" style="85" customWidth="1"/>
    <col min="9512" max="9512" width="9" style="85" customWidth="1"/>
    <col min="9513" max="9513" width="9.109375" style="85" customWidth="1"/>
    <col min="9514" max="9514" width="8.44140625" style="85" customWidth="1"/>
    <col min="9515" max="9515" width="9.33203125" style="85" customWidth="1"/>
    <col min="9516" max="9517" width="9.109375" style="85" customWidth="1"/>
    <col min="9518" max="9727" width="8.88671875" style="85"/>
    <col min="9728" max="9728" width="36.6640625" style="85" customWidth="1"/>
    <col min="9729" max="9729" width="1.33203125" style="85" customWidth="1"/>
    <col min="9730" max="9730" width="13.6640625" style="85" customWidth="1"/>
    <col min="9731" max="9731" width="1.33203125" style="85" customWidth="1"/>
    <col min="9732" max="9732" width="13.6640625" style="85" customWidth="1"/>
    <col min="9733" max="9733" width="1" style="85" customWidth="1"/>
    <col min="9734" max="9749" width="12.109375" style="85" customWidth="1"/>
    <col min="9750" max="9750" width="3" style="85" customWidth="1"/>
    <col min="9751" max="9751" width="12.88671875" style="85" customWidth="1"/>
    <col min="9752" max="9752" width="0.6640625" style="85" customWidth="1"/>
    <col min="9753" max="9753" width="12.88671875" style="85" customWidth="1"/>
    <col min="9754" max="9754" width="0.88671875" style="85" customWidth="1"/>
    <col min="9755" max="9755" width="17.88671875" style="85" customWidth="1"/>
    <col min="9756" max="9763" width="8.88671875" style="85"/>
    <col min="9764" max="9767" width="9.109375" style="85" customWidth="1"/>
    <col min="9768" max="9768" width="9" style="85" customWidth="1"/>
    <col min="9769" max="9769" width="9.109375" style="85" customWidth="1"/>
    <col min="9770" max="9770" width="8.44140625" style="85" customWidth="1"/>
    <col min="9771" max="9771" width="9.33203125" style="85" customWidth="1"/>
    <col min="9772" max="9773" width="9.109375" style="85" customWidth="1"/>
    <col min="9774" max="9983" width="8.88671875" style="85"/>
    <col min="9984" max="9984" width="36.6640625" style="85" customWidth="1"/>
    <col min="9985" max="9985" width="1.33203125" style="85" customWidth="1"/>
    <col min="9986" max="9986" width="13.6640625" style="85" customWidth="1"/>
    <col min="9987" max="9987" width="1.33203125" style="85" customWidth="1"/>
    <col min="9988" max="9988" width="13.6640625" style="85" customWidth="1"/>
    <col min="9989" max="9989" width="1" style="85" customWidth="1"/>
    <col min="9990" max="10005" width="12.109375" style="85" customWidth="1"/>
    <col min="10006" max="10006" width="3" style="85" customWidth="1"/>
    <col min="10007" max="10007" width="12.88671875" style="85" customWidth="1"/>
    <col min="10008" max="10008" width="0.6640625" style="85" customWidth="1"/>
    <col min="10009" max="10009" width="12.88671875" style="85" customWidth="1"/>
    <col min="10010" max="10010" width="0.88671875" style="85" customWidth="1"/>
    <col min="10011" max="10011" width="17.88671875" style="85" customWidth="1"/>
    <col min="10012" max="10019" width="8.88671875" style="85"/>
    <col min="10020" max="10023" width="9.109375" style="85" customWidth="1"/>
    <col min="10024" max="10024" width="9" style="85" customWidth="1"/>
    <col min="10025" max="10025" width="9.109375" style="85" customWidth="1"/>
    <col min="10026" max="10026" width="8.44140625" style="85" customWidth="1"/>
    <col min="10027" max="10027" width="9.33203125" style="85" customWidth="1"/>
    <col min="10028" max="10029" width="9.109375" style="85" customWidth="1"/>
    <col min="10030" max="10239" width="8.88671875" style="85"/>
    <col min="10240" max="10240" width="36.6640625" style="85" customWidth="1"/>
    <col min="10241" max="10241" width="1.33203125" style="85" customWidth="1"/>
    <col min="10242" max="10242" width="13.6640625" style="85" customWidth="1"/>
    <col min="10243" max="10243" width="1.33203125" style="85" customWidth="1"/>
    <col min="10244" max="10244" width="13.6640625" style="85" customWidth="1"/>
    <col min="10245" max="10245" width="1" style="85" customWidth="1"/>
    <col min="10246" max="10261" width="12.109375" style="85" customWidth="1"/>
    <col min="10262" max="10262" width="3" style="85" customWidth="1"/>
    <col min="10263" max="10263" width="12.88671875" style="85" customWidth="1"/>
    <col min="10264" max="10264" width="0.6640625" style="85" customWidth="1"/>
    <col min="10265" max="10265" width="12.88671875" style="85" customWidth="1"/>
    <col min="10266" max="10266" width="0.88671875" style="85" customWidth="1"/>
    <col min="10267" max="10267" width="17.88671875" style="85" customWidth="1"/>
    <col min="10268" max="10275" width="8.88671875" style="85"/>
    <col min="10276" max="10279" width="9.109375" style="85" customWidth="1"/>
    <col min="10280" max="10280" width="9" style="85" customWidth="1"/>
    <col min="10281" max="10281" width="9.109375" style="85" customWidth="1"/>
    <col min="10282" max="10282" width="8.44140625" style="85" customWidth="1"/>
    <col min="10283" max="10283" width="9.33203125" style="85" customWidth="1"/>
    <col min="10284" max="10285" width="9.109375" style="85" customWidth="1"/>
    <col min="10286" max="10495" width="8.88671875" style="85"/>
    <col min="10496" max="10496" width="36.6640625" style="85" customWidth="1"/>
    <col min="10497" max="10497" width="1.33203125" style="85" customWidth="1"/>
    <col min="10498" max="10498" width="13.6640625" style="85" customWidth="1"/>
    <col min="10499" max="10499" width="1.33203125" style="85" customWidth="1"/>
    <col min="10500" max="10500" width="13.6640625" style="85" customWidth="1"/>
    <col min="10501" max="10501" width="1" style="85" customWidth="1"/>
    <col min="10502" max="10517" width="12.109375" style="85" customWidth="1"/>
    <col min="10518" max="10518" width="3" style="85" customWidth="1"/>
    <col min="10519" max="10519" width="12.88671875" style="85" customWidth="1"/>
    <col min="10520" max="10520" width="0.6640625" style="85" customWidth="1"/>
    <col min="10521" max="10521" width="12.88671875" style="85" customWidth="1"/>
    <col min="10522" max="10522" width="0.88671875" style="85" customWidth="1"/>
    <col min="10523" max="10523" width="17.88671875" style="85" customWidth="1"/>
    <col min="10524" max="10531" width="8.88671875" style="85"/>
    <col min="10532" max="10535" width="9.109375" style="85" customWidth="1"/>
    <col min="10536" max="10536" width="9" style="85" customWidth="1"/>
    <col min="10537" max="10537" width="9.109375" style="85" customWidth="1"/>
    <col min="10538" max="10538" width="8.44140625" style="85" customWidth="1"/>
    <col min="10539" max="10539" width="9.33203125" style="85" customWidth="1"/>
    <col min="10540" max="10541" width="9.109375" style="85" customWidth="1"/>
    <col min="10542" max="10751" width="8.88671875" style="85"/>
    <col min="10752" max="10752" width="36.6640625" style="85" customWidth="1"/>
    <col min="10753" max="10753" width="1.33203125" style="85" customWidth="1"/>
    <col min="10754" max="10754" width="13.6640625" style="85" customWidth="1"/>
    <col min="10755" max="10755" width="1.33203125" style="85" customWidth="1"/>
    <col min="10756" max="10756" width="13.6640625" style="85" customWidth="1"/>
    <col min="10757" max="10757" width="1" style="85" customWidth="1"/>
    <col min="10758" max="10773" width="12.109375" style="85" customWidth="1"/>
    <col min="10774" max="10774" width="3" style="85" customWidth="1"/>
    <col min="10775" max="10775" width="12.88671875" style="85" customWidth="1"/>
    <col min="10776" max="10776" width="0.6640625" style="85" customWidth="1"/>
    <col min="10777" max="10777" width="12.88671875" style="85" customWidth="1"/>
    <col min="10778" max="10778" width="0.88671875" style="85" customWidth="1"/>
    <col min="10779" max="10779" width="17.88671875" style="85" customWidth="1"/>
    <col min="10780" max="10787" width="8.88671875" style="85"/>
    <col min="10788" max="10791" width="9.109375" style="85" customWidth="1"/>
    <col min="10792" max="10792" width="9" style="85" customWidth="1"/>
    <col min="10793" max="10793" width="9.109375" style="85" customWidth="1"/>
    <col min="10794" max="10794" width="8.44140625" style="85" customWidth="1"/>
    <col min="10795" max="10795" width="9.33203125" style="85" customWidth="1"/>
    <col min="10796" max="10797" width="9.109375" style="85" customWidth="1"/>
    <col min="10798" max="11007" width="8.88671875" style="85"/>
    <col min="11008" max="11008" width="36.6640625" style="85" customWidth="1"/>
    <col min="11009" max="11009" width="1.33203125" style="85" customWidth="1"/>
    <col min="11010" max="11010" width="13.6640625" style="85" customWidth="1"/>
    <col min="11011" max="11011" width="1.33203125" style="85" customWidth="1"/>
    <col min="11012" max="11012" width="13.6640625" style="85" customWidth="1"/>
    <col min="11013" max="11013" width="1" style="85" customWidth="1"/>
    <col min="11014" max="11029" width="12.109375" style="85" customWidth="1"/>
    <col min="11030" max="11030" width="3" style="85" customWidth="1"/>
    <col min="11031" max="11031" width="12.88671875" style="85" customWidth="1"/>
    <col min="11032" max="11032" width="0.6640625" style="85" customWidth="1"/>
    <col min="11033" max="11033" width="12.88671875" style="85" customWidth="1"/>
    <col min="11034" max="11034" width="0.88671875" style="85" customWidth="1"/>
    <col min="11035" max="11035" width="17.88671875" style="85" customWidth="1"/>
    <col min="11036" max="11043" width="8.88671875" style="85"/>
    <col min="11044" max="11047" width="9.109375" style="85" customWidth="1"/>
    <col min="11048" max="11048" width="9" style="85" customWidth="1"/>
    <col min="11049" max="11049" width="9.109375" style="85" customWidth="1"/>
    <col min="11050" max="11050" width="8.44140625" style="85" customWidth="1"/>
    <col min="11051" max="11051" width="9.33203125" style="85" customWidth="1"/>
    <col min="11052" max="11053" width="9.109375" style="85" customWidth="1"/>
    <col min="11054" max="11263" width="8.88671875" style="85"/>
    <col min="11264" max="11264" width="36.6640625" style="85" customWidth="1"/>
    <col min="11265" max="11265" width="1.33203125" style="85" customWidth="1"/>
    <col min="11266" max="11266" width="13.6640625" style="85" customWidth="1"/>
    <col min="11267" max="11267" width="1.33203125" style="85" customWidth="1"/>
    <col min="11268" max="11268" width="13.6640625" style="85" customWidth="1"/>
    <col min="11269" max="11269" width="1" style="85" customWidth="1"/>
    <col min="11270" max="11285" width="12.109375" style="85" customWidth="1"/>
    <col min="11286" max="11286" width="3" style="85" customWidth="1"/>
    <col min="11287" max="11287" width="12.88671875" style="85" customWidth="1"/>
    <col min="11288" max="11288" width="0.6640625" style="85" customWidth="1"/>
    <col min="11289" max="11289" width="12.88671875" style="85" customWidth="1"/>
    <col min="11290" max="11290" width="0.88671875" style="85" customWidth="1"/>
    <col min="11291" max="11291" width="17.88671875" style="85" customWidth="1"/>
    <col min="11292" max="11299" width="8.88671875" style="85"/>
    <col min="11300" max="11303" width="9.109375" style="85" customWidth="1"/>
    <col min="11304" max="11304" width="9" style="85" customWidth="1"/>
    <col min="11305" max="11305" width="9.109375" style="85" customWidth="1"/>
    <col min="11306" max="11306" width="8.44140625" style="85" customWidth="1"/>
    <col min="11307" max="11307" width="9.33203125" style="85" customWidth="1"/>
    <col min="11308" max="11309" width="9.109375" style="85" customWidth="1"/>
    <col min="11310" max="11519" width="8.88671875" style="85"/>
    <col min="11520" max="11520" width="36.6640625" style="85" customWidth="1"/>
    <col min="11521" max="11521" width="1.33203125" style="85" customWidth="1"/>
    <col min="11522" max="11522" width="13.6640625" style="85" customWidth="1"/>
    <col min="11523" max="11523" width="1.33203125" style="85" customWidth="1"/>
    <col min="11524" max="11524" width="13.6640625" style="85" customWidth="1"/>
    <col min="11525" max="11525" width="1" style="85" customWidth="1"/>
    <col min="11526" max="11541" width="12.109375" style="85" customWidth="1"/>
    <col min="11542" max="11542" width="3" style="85" customWidth="1"/>
    <col min="11543" max="11543" width="12.88671875" style="85" customWidth="1"/>
    <col min="11544" max="11544" width="0.6640625" style="85" customWidth="1"/>
    <col min="11545" max="11545" width="12.88671875" style="85" customWidth="1"/>
    <col min="11546" max="11546" width="0.88671875" style="85" customWidth="1"/>
    <col min="11547" max="11547" width="17.88671875" style="85" customWidth="1"/>
    <col min="11548" max="11555" width="8.88671875" style="85"/>
    <col min="11556" max="11559" width="9.109375" style="85" customWidth="1"/>
    <col min="11560" max="11560" width="9" style="85" customWidth="1"/>
    <col min="11561" max="11561" width="9.109375" style="85" customWidth="1"/>
    <col min="11562" max="11562" width="8.44140625" style="85" customWidth="1"/>
    <col min="11563" max="11563" width="9.33203125" style="85" customWidth="1"/>
    <col min="11564" max="11565" width="9.109375" style="85" customWidth="1"/>
    <col min="11566" max="11775" width="8.88671875" style="85"/>
    <col min="11776" max="11776" width="36.6640625" style="85" customWidth="1"/>
    <col min="11777" max="11777" width="1.33203125" style="85" customWidth="1"/>
    <col min="11778" max="11778" width="13.6640625" style="85" customWidth="1"/>
    <col min="11779" max="11779" width="1.33203125" style="85" customWidth="1"/>
    <col min="11780" max="11780" width="13.6640625" style="85" customWidth="1"/>
    <col min="11781" max="11781" width="1" style="85" customWidth="1"/>
    <col min="11782" max="11797" width="12.109375" style="85" customWidth="1"/>
    <col min="11798" max="11798" width="3" style="85" customWidth="1"/>
    <col min="11799" max="11799" width="12.88671875" style="85" customWidth="1"/>
    <col min="11800" max="11800" width="0.6640625" style="85" customWidth="1"/>
    <col min="11801" max="11801" width="12.88671875" style="85" customWidth="1"/>
    <col min="11802" max="11802" width="0.88671875" style="85" customWidth="1"/>
    <col min="11803" max="11803" width="17.88671875" style="85" customWidth="1"/>
    <col min="11804" max="11811" width="8.88671875" style="85"/>
    <col min="11812" max="11815" width="9.109375" style="85" customWidth="1"/>
    <col min="11816" max="11816" width="9" style="85" customWidth="1"/>
    <col min="11817" max="11817" width="9.109375" style="85" customWidth="1"/>
    <col min="11818" max="11818" width="8.44140625" style="85" customWidth="1"/>
    <col min="11819" max="11819" width="9.33203125" style="85" customWidth="1"/>
    <col min="11820" max="11821" width="9.109375" style="85" customWidth="1"/>
    <col min="11822" max="12031" width="8.88671875" style="85"/>
    <col min="12032" max="12032" width="36.6640625" style="85" customWidth="1"/>
    <col min="12033" max="12033" width="1.33203125" style="85" customWidth="1"/>
    <col min="12034" max="12034" width="13.6640625" style="85" customWidth="1"/>
    <col min="12035" max="12035" width="1.33203125" style="85" customWidth="1"/>
    <col min="12036" max="12036" width="13.6640625" style="85" customWidth="1"/>
    <col min="12037" max="12037" width="1" style="85" customWidth="1"/>
    <col min="12038" max="12053" width="12.109375" style="85" customWidth="1"/>
    <col min="12054" max="12054" width="3" style="85" customWidth="1"/>
    <col min="12055" max="12055" width="12.88671875" style="85" customWidth="1"/>
    <col min="12056" max="12056" width="0.6640625" style="85" customWidth="1"/>
    <col min="12057" max="12057" width="12.88671875" style="85" customWidth="1"/>
    <col min="12058" max="12058" width="0.88671875" style="85" customWidth="1"/>
    <col min="12059" max="12059" width="17.88671875" style="85" customWidth="1"/>
    <col min="12060" max="12067" width="8.88671875" style="85"/>
    <col min="12068" max="12071" width="9.109375" style="85" customWidth="1"/>
    <col min="12072" max="12072" width="9" style="85" customWidth="1"/>
    <col min="12073" max="12073" width="9.109375" style="85" customWidth="1"/>
    <col min="12074" max="12074" width="8.44140625" style="85" customWidth="1"/>
    <col min="12075" max="12075" width="9.33203125" style="85" customWidth="1"/>
    <col min="12076" max="12077" width="9.109375" style="85" customWidth="1"/>
    <col min="12078" max="12287" width="8.88671875" style="85"/>
    <col min="12288" max="12288" width="36.6640625" style="85" customWidth="1"/>
    <col min="12289" max="12289" width="1.33203125" style="85" customWidth="1"/>
    <col min="12290" max="12290" width="13.6640625" style="85" customWidth="1"/>
    <col min="12291" max="12291" width="1.33203125" style="85" customWidth="1"/>
    <col min="12292" max="12292" width="13.6640625" style="85" customWidth="1"/>
    <col min="12293" max="12293" width="1" style="85" customWidth="1"/>
    <col min="12294" max="12309" width="12.109375" style="85" customWidth="1"/>
    <col min="12310" max="12310" width="3" style="85" customWidth="1"/>
    <col min="12311" max="12311" width="12.88671875" style="85" customWidth="1"/>
    <col min="12312" max="12312" width="0.6640625" style="85" customWidth="1"/>
    <col min="12313" max="12313" width="12.88671875" style="85" customWidth="1"/>
    <col min="12314" max="12314" width="0.88671875" style="85" customWidth="1"/>
    <col min="12315" max="12315" width="17.88671875" style="85" customWidth="1"/>
    <col min="12316" max="12323" width="8.88671875" style="85"/>
    <col min="12324" max="12327" width="9.109375" style="85" customWidth="1"/>
    <col min="12328" max="12328" width="9" style="85" customWidth="1"/>
    <col min="12329" max="12329" width="9.109375" style="85" customWidth="1"/>
    <col min="12330" max="12330" width="8.44140625" style="85" customWidth="1"/>
    <col min="12331" max="12331" width="9.33203125" style="85" customWidth="1"/>
    <col min="12332" max="12333" width="9.109375" style="85" customWidth="1"/>
    <col min="12334" max="12543" width="8.88671875" style="85"/>
    <col min="12544" max="12544" width="36.6640625" style="85" customWidth="1"/>
    <col min="12545" max="12545" width="1.33203125" style="85" customWidth="1"/>
    <col min="12546" max="12546" width="13.6640625" style="85" customWidth="1"/>
    <col min="12547" max="12547" width="1.33203125" style="85" customWidth="1"/>
    <col min="12548" max="12548" width="13.6640625" style="85" customWidth="1"/>
    <col min="12549" max="12549" width="1" style="85" customWidth="1"/>
    <col min="12550" max="12565" width="12.109375" style="85" customWidth="1"/>
    <col min="12566" max="12566" width="3" style="85" customWidth="1"/>
    <col min="12567" max="12567" width="12.88671875" style="85" customWidth="1"/>
    <col min="12568" max="12568" width="0.6640625" style="85" customWidth="1"/>
    <col min="12569" max="12569" width="12.88671875" style="85" customWidth="1"/>
    <col min="12570" max="12570" width="0.88671875" style="85" customWidth="1"/>
    <col min="12571" max="12571" width="17.88671875" style="85" customWidth="1"/>
    <col min="12572" max="12579" width="8.88671875" style="85"/>
    <col min="12580" max="12583" width="9.109375" style="85" customWidth="1"/>
    <col min="12584" max="12584" width="9" style="85" customWidth="1"/>
    <col min="12585" max="12585" width="9.109375" style="85" customWidth="1"/>
    <col min="12586" max="12586" width="8.44140625" style="85" customWidth="1"/>
    <col min="12587" max="12587" width="9.33203125" style="85" customWidth="1"/>
    <col min="12588" max="12589" width="9.109375" style="85" customWidth="1"/>
    <col min="12590" max="12799" width="8.88671875" style="85"/>
    <col min="12800" max="12800" width="36.6640625" style="85" customWidth="1"/>
    <col min="12801" max="12801" width="1.33203125" style="85" customWidth="1"/>
    <col min="12802" max="12802" width="13.6640625" style="85" customWidth="1"/>
    <col min="12803" max="12803" width="1.33203125" style="85" customWidth="1"/>
    <col min="12804" max="12804" width="13.6640625" style="85" customWidth="1"/>
    <col min="12805" max="12805" width="1" style="85" customWidth="1"/>
    <col min="12806" max="12821" width="12.109375" style="85" customWidth="1"/>
    <col min="12822" max="12822" width="3" style="85" customWidth="1"/>
    <col min="12823" max="12823" width="12.88671875" style="85" customWidth="1"/>
    <col min="12824" max="12824" width="0.6640625" style="85" customWidth="1"/>
    <col min="12825" max="12825" width="12.88671875" style="85" customWidth="1"/>
    <col min="12826" max="12826" width="0.88671875" style="85" customWidth="1"/>
    <col min="12827" max="12827" width="17.88671875" style="85" customWidth="1"/>
    <col min="12828" max="12835" width="8.88671875" style="85"/>
    <col min="12836" max="12839" width="9.109375" style="85" customWidth="1"/>
    <col min="12840" max="12840" width="9" style="85" customWidth="1"/>
    <col min="12841" max="12841" width="9.109375" style="85" customWidth="1"/>
    <col min="12842" max="12842" width="8.44140625" style="85" customWidth="1"/>
    <col min="12843" max="12843" width="9.33203125" style="85" customWidth="1"/>
    <col min="12844" max="12845" width="9.109375" style="85" customWidth="1"/>
    <col min="12846" max="13055" width="8.88671875" style="85"/>
    <col min="13056" max="13056" width="36.6640625" style="85" customWidth="1"/>
    <col min="13057" max="13057" width="1.33203125" style="85" customWidth="1"/>
    <col min="13058" max="13058" width="13.6640625" style="85" customWidth="1"/>
    <col min="13059" max="13059" width="1.33203125" style="85" customWidth="1"/>
    <col min="13060" max="13060" width="13.6640625" style="85" customWidth="1"/>
    <col min="13061" max="13061" width="1" style="85" customWidth="1"/>
    <col min="13062" max="13077" width="12.109375" style="85" customWidth="1"/>
    <col min="13078" max="13078" width="3" style="85" customWidth="1"/>
    <col min="13079" max="13079" width="12.88671875" style="85" customWidth="1"/>
    <col min="13080" max="13080" width="0.6640625" style="85" customWidth="1"/>
    <col min="13081" max="13081" width="12.88671875" style="85" customWidth="1"/>
    <col min="13082" max="13082" width="0.88671875" style="85" customWidth="1"/>
    <col min="13083" max="13083" width="17.88671875" style="85" customWidth="1"/>
    <col min="13084" max="13091" width="8.88671875" style="85"/>
    <col min="13092" max="13095" width="9.109375" style="85" customWidth="1"/>
    <col min="13096" max="13096" width="9" style="85" customWidth="1"/>
    <col min="13097" max="13097" width="9.109375" style="85" customWidth="1"/>
    <col min="13098" max="13098" width="8.44140625" style="85" customWidth="1"/>
    <col min="13099" max="13099" width="9.33203125" style="85" customWidth="1"/>
    <col min="13100" max="13101" width="9.109375" style="85" customWidth="1"/>
    <col min="13102" max="13311" width="8.88671875" style="85"/>
    <col min="13312" max="13312" width="36.6640625" style="85" customWidth="1"/>
    <col min="13313" max="13313" width="1.33203125" style="85" customWidth="1"/>
    <col min="13314" max="13314" width="13.6640625" style="85" customWidth="1"/>
    <col min="13315" max="13315" width="1.33203125" style="85" customWidth="1"/>
    <col min="13316" max="13316" width="13.6640625" style="85" customWidth="1"/>
    <col min="13317" max="13317" width="1" style="85" customWidth="1"/>
    <col min="13318" max="13333" width="12.109375" style="85" customWidth="1"/>
    <col min="13334" max="13334" width="3" style="85" customWidth="1"/>
    <col min="13335" max="13335" width="12.88671875" style="85" customWidth="1"/>
    <col min="13336" max="13336" width="0.6640625" style="85" customWidth="1"/>
    <col min="13337" max="13337" width="12.88671875" style="85" customWidth="1"/>
    <col min="13338" max="13338" width="0.88671875" style="85" customWidth="1"/>
    <col min="13339" max="13339" width="17.88671875" style="85" customWidth="1"/>
    <col min="13340" max="13347" width="8.88671875" style="85"/>
    <col min="13348" max="13351" width="9.109375" style="85" customWidth="1"/>
    <col min="13352" max="13352" width="9" style="85" customWidth="1"/>
    <col min="13353" max="13353" width="9.109375" style="85" customWidth="1"/>
    <col min="13354" max="13354" width="8.44140625" style="85" customWidth="1"/>
    <col min="13355" max="13355" width="9.33203125" style="85" customWidth="1"/>
    <col min="13356" max="13357" width="9.109375" style="85" customWidth="1"/>
    <col min="13358" max="13567" width="8.88671875" style="85"/>
    <col min="13568" max="13568" width="36.6640625" style="85" customWidth="1"/>
    <col min="13569" max="13569" width="1.33203125" style="85" customWidth="1"/>
    <col min="13570" max="13570" width="13.6640625" style="85" customWidth="1"/>
    <col min="13571" max="13571" width="1.33203125" style="85" customWidth="1"/>
    <col min="13572" max="13572" width="13.6640625" style="85" customWidth="1"/>
    <col min="13573" max="13573" width="1" style="85" customWidth="1"/>
    <col min="13574" max="13589" width="12.109375" style="85" customWidth="1"/>
    <col min="13590" max="13590" width="3" style="85" customWidth="1"/>
    <col min="13591" max="13591" width="12.88671875" style="85" customWidth="1"/>
    <col min="13592" max="13592" width="0.6640625" style="85" customWidth="1"/>
    <col min="13593" max="13593" width="12.88671875" style="85" customWidth="1"/>
    <col min="13594" max="13594" width="0.88671875" style="85" customWidth="1"/>
    <col min="13595" max="13595" width="17.88671875" style="85" customWidth="1"/>
    <col min="13596" max="13603" width="8.88671875" style="85"/>
    <col min="13604" max="13607" width="9.109375" style="85" customWidth="1"/>
    <col min="13608" max="13608" width="9" style="85" customWidth="1"/>
    <col min="13609" max="13609" width="9.109375" style="85" customWidth="1"/>
    <col min="13610" max="13610" width="8.44140625" style="85" customWidth="1"/>
    <col min="13611" max="13611" width="9.33203125" style="85" customWidth="1"/>
    <col min="13612" max="13613" width="9.109375" style="85" customWidth="1"/>
    <col min="13614" max="13823" width="8.88671875" style="85"/>
    <col min="13824" max="13824" width="36.6640625" style="85" customWidth="1"/>
    <col min="13825" max="13825" width="1.33203125" style="85" customWidth="1"/>
    <col min="13826" max="13826" width="13.6640625" style="85" customWidth="1"/>
    <col min="13827" max="13827" width="1.33203125" style="85" customWidth="1"/>
    <col min="13828" max="13828" width="13.6640625" style="85" customWidth="1"/>
    <col min="13829" max="13829" width="1" style="85" customWidth="1"/>
    <col min="13830" max="13845" width="12.109375" style="85" customWidth="1"/>
    <col min="13846" max="13846" width="3" style="85" customWidth="1"/>
    <col min="13847" max="13847" width="12.88671875" style="85" customWidth="1"/>
    <col min="13848" max="13848" width="0.6640625" style="85" customWidth="1"/>
    <col min="13849" max="13849" width="12.88671875" style="85" customWidth="1"/>
    <col min="13850" max="13850" width="0.88671875" style="85" customWidth="1"/>
    <col min="13851" max="13851" width="17.88671875" style="85" customWidth="1"/>
    <col min="13852" max="13859" width="8.88671875" style="85"/>
    <col min="13860" max="13863" width="9.109375" style="85" customWidth="1"/>
    <col min="13864" max="13864" width="9" style="85" customWidth="1"/>
    <col min="13865" max="13865" width="9.109375" style="85" customWidth="1"/>
    <col min="13866" max="13866" width="8.44140625" style="85" customWidth="1"/>
    <col min="13867" max="13867" width="9.33203125" style="85" customWidth="1"/>
    <col min="13868" max="13869" width="9.109375" style="85" customWidth="1"/>
    <col min="13870" max="14079" width="8.88671875" style="85"/>
    <col min="14080" max="14080" width="36.6640625" style="85" customWidth="1"/>
    <col min="14081" max="14081" width="1.33203125" style="85" customWidth="1"/>
    <col min="14082" max="14082" width="13.6640625" style="85" customWidth="1"/>
    <col min="14083" max="14083" width="1.33203125" style="85" customWidth="1"/>
    <col min="14084" max="14084" width="13.6640625" style="85" customWidth="1"/>
    <col min="14085" max="14085" width="1" style="85" customWidth="1"/>
    <col min="14086" max="14101" width="12.109375" style="85" customWidth="1"/>
    <col min="14102" max="14102" width="3" style="85" customWidth="1"/>
    <col min="14103" max="14103" width="12.88671875" style="85" customWidth="1"/>
    <col min="14104" max="14104" width="0.6640625" style="85" customWidth="1"/>
    <col min="14105" max="14105" width="12.88671875" style="85" customWidth="1"/>
    <col min="14106" max="14106" width="0.88671875" style="85" customWidth="1"/>
    <col min="14107" max="14107" width="17.88671875" style="85" customWidth="1"/>
    <col min="14108" max="14115" width="8.88671875" style="85"/>
    <col min="14116" max="14119" width="9.109375" style="85" customWidth="1"/>
    <col min="14120" max="14120" width="9" style="85" customWidth="1"/>
    <col min="14121" max="14121" width="9.109375" style="85" customWidth="1"/>
    <col min="14122" max="14122" width="8.44140625" style="85" customWidth="1"/>
    <col min="14123" max="14123" width="9.33203125" style="85" customWidth="1"/>
    <col min="14124" max="14125" width="9.109375" style="85" customWidth="1"/>
    <col min="14126" max="14335" width="8.88671875" style="85"/>
    <col min="14336" max="14336" width="36.6640625" style="85" customWidth="1"/>
    <col min="14337" max="14337" width="1.33203125" style="85" customWidth="1"/>
    <col min="14338" max="14338" width="13.6640625" style="85" customWidth="1"/>
    <col min="14339" max="14339" width="1.33203125" style="85" customWidth="1"/>
    <col min="14340" max="14340" width="13.6640625" style="85" customWidth="1"/>
    <col min="14341" max="14341" width="1" style="85" customWidth="1"/>
    <col min="14342" max="14357" width="12.109375" style="85" customWidth="1"/>
    <col min="14358" max="14358" width="3" style="85" customWidth="1"/>
    <col min="14359" max="14359" width="12.88671875" style="85" customWidth="1"/>
    <col min="14360" max="14360" width="0.6640625" style="85" customWidth="1"/>
    <col min="14361" max="14361" width="12.88671875" style="85" customWidth="1"/>
    <col min="14362" max="14362" width="0.88671875" style="85" customWidth="1"/>
    <col min="14363" max="14363" width="17.88671875" style="85" customWidth="1"/>
    <col min="14364" max="14371" width="8.88671875" style="85"/>
    <col min="14372" max="14375" width="9.109375" style="85" customWidth="1"/>
    <col min="14376" max="14376" width="9" style="85" customWidth="1"/>
    <col min="14377" max="14377" width="9.109375" style="85" customWidth="1"/>
    <col min="14378" max="14378" width="8.44140625" style="85" customWidth="1"/>
    <col min="14379" max="14379" width="9.33203125" style="85" customWidth="1"/>
    <col min="14380" max="14381" width="9.109375" style="85" customWidth="1"/>
    <col min="14382" max="14591" width="8.88671875" style="85"/>
    <col min="14592" max="14592" width="36.6640625" style="85" customWidth="1"/>
    <col min="14593" max="14593" width="1.33203125" style="85" customWidth="1"/>
    <col min="14594" max="14594" width="13.6640625" style="85" customWidth="1"/>
    <col min="14595" max="14595" width="1.33203125" style="85" customWidth="1"/>
    <col min="14596" max="14596" width="13.6640625" style="85" customWidth="1"/>
    <col min="14597" max="14597" width="1" style="85" customWidth="1"/>
    <col min="14598" max="14613" width="12.109375" style="85" customWidth="1"/>
    <col min="14614" max="14614" width="3" style="85" customWidth="1"/>
    <col min="14615" max="14615" width="12.88671875" style="85" customWidth="1"/>
    <col min="14616" max="14616" width="0.6640625" style="85" customWidth="1"/>
    <col min="14617" max="14617" width="12.88671875" style="85" customWidth="1"/>
    <col min="14618" max="14618" width="0.88671875" style="85" customWidth="1"/>
    <col min="14619" max="14619" width="17.88671875" style="85" customWidth="1"/>
    <col min="14620" max="14627" width="8.88671875" style="85"/>
    <col min="14628" max="14631" width="9.109375" style="85" customWidth="1"/>
    <col min="14632" max="14632" width="9" style="85" customWidth="1"/>
    <col min="14633" max="14633" width="9.109375" style="85" customWidth="1"/>
    <col min="14634" max="14634" width="8.44140625" style="85" customWidth="1"/>
    <col min="14635" max="14635" width="9.33203125" style="85" customWidth="1"/>
    <col min="14636" max="14637" width="9.109375" style="85" customWidth="1"/>
    <col min="14638" max="14847" width="8.88671875" style="85"/>
    <col min="14848" max="14848" width="36.6640625" style="85" customWidth="1"/>
    <col min="14849" max="14849" width="1.33203125" style="85" customWidth="1"/>
    <col min="14850" max="14850" width="13.6640625" style="85" customWidth="1"/>
    <col min="14851" max="14851" width="1.33203125" style="85" customWidth="1"/>
    <col min="14852" max="14852" width="13.6640625" style="85" customWidth="1"/>
    <col min="14853" max="14853" width="1" style="85" customWidth="1"/>
    <col min="14854" max="14869" width="12.109375" style="85" customWidth="1"/>
    <col min="14870" max="14870" width="3" style="85" customWidth="1"/>
    <col min="14871" max="14871" width="12.88671875" style="85" customWidth="1"/>
    <col min="14872" max="14872" width="0.6640625" style="85" customWidth="1"/>
    <col min="14873" max="14873" width="12.88671875" style="85" customWidth="1"/>
    <col min="14874" max="14874" width="0.88671875" style="85" customWidth="1"/>
    <col min="14875" max="14875" width="17.88671875" style="85" customWidth="1"/>
    <col min="14876" max="14883" width="8.88671875" style="85"/>
    <col min="14884" max="14887" width="9.109375" style="85" customWidth="1"/>
    <col min="14888" max="14888" width="9" style="85" customWidth="1"/>
    <col min="14889" max="14889" width="9.109375" style="85" customWidth="1"/>
    <col min="14890" max="14890" width="8.44140625" style="85" customWidth="1"/>
    <col min="14891" max="14891" width="9.33203125" style="85" customWidth="1"/>
    <col min="14892" max="14893" width="9.109375" style="85" customWidth="1"/>
    <col min="14894" max="15103" width="8.88671875" style="85"/>
    <col min="15104" max="15104" width="36.6640625" style="85" customWidth="1"/>
    <col min="15105" max="15105" width="1.33203125" style="85" customWidth="1"/>
    <col min="15106" max="15106" width="13.6640625" style="85" customWidth="1"/>
    <col min="15107" max="15107" width="1.33203125" style="85" customWidth="1"/>
    <col min="15108" max="15108" width="13.6640625" style="85" customWidth="1"/>
    <col min="15109" max="15109" width="1" style="85" customWidth="1"/>
    <col min="15110" max="15125" width="12.109375" style="85" customWidth="1"/>
    <col min="15126" max="15126" width="3" style="85" customWidth="1"/>
    <col min="15127" max="15127" width="12.88671875" style="85" customWidth="1"/>
    <col min="15128" max="15128" width="0.6640625" style="85" customWidth="1"/>
    <col min="15129" max="15129" width="12.88671875" style="85" customWidth="1"/>
    <col min="15130" max="15130" width="0.88671875" style="85" customWidth="1"/>
    <col min="15131" max="15131" width="17.88671875" style="85" customWidth="1"/>
    <col min="15132" max="15139" width="8.88671875" style="85"/>
    <col min="15140" max="15143" width="9.109375" style="85" customWidth="1"/>
    <col min="15144" max="15144" width="9" style="85" customWidth="1"/>
    <col min="15145" max="15145" width="9.109375" style="85" customWidth="1"/>
    <col min="15146" max="15146" width="8.44140625" style="85" customWidth="1"/>
    <col min="15147" max="15147" width="9.33203125" style="85" customWidth="1"/>
    <col min="15148" max="15149" width="9.109375" style="85" customWidth="1"/>
    <col min="15150" max="15359" width="8.88671875" style="85"/>
    <col min="15360" max="15360" width="36.6640625" style="85" customWidth="1"/>
    <col min="15361" max="15361" width="1.33203125" style="85" customWidth="1"/>
    <col min="15362" max="15362" width="13.6640625" style="85" customWidth="1"/>
    <col min="15363" max="15363" width="1.33203125" style="85" customWidth="1"/>
    <col min="15364" max="15364" width="13.6640625" style="85" customWidth="1"/>
    <col min="15365" max="15365" width="1" style="85" customWidth="1"/>
    <col min="15366" max="15381" width="12.109375" style="85" customWidth="1"/>
    <col min="15382" max="15382" width="3" style="85" customWidth="1"/>
    <col min="15383" max="15383" width="12.88671875" style="85" customWidth="1"/>
    <col min="15384" max="15384" width="0.6640625" style="85" customWidth="1"/>
    <col min="15385" max="15385" width="12.88671875" style="85" customWidth="1"/>
    <col min="15386" max="15386" width="0.88671875" style="85" customWidth="1"/>
    <col min="15387" max="15387" width="17.88671875" style="85" customWidth="1"/>
    <col min="15388" max="15395" width="8.88671875" style="85"/>
    <col min="15396" max="15399" width="9.109375" style="85" customWidth="1"/>
    <col min="15400" max="15400" width="9" style="85" customWidth="1"/>
    <col min="15401" max="15401" width="9.109375" style="85" customWidth="1"/>
    <col min="15402" max="15402" width="8.44140625" style="85" customWidth="1"/>
    <col min="15403" max="15403" width="9.33203125" style="85" customWidth="1"/>
    <col min="15404" max="15405" width="9.109375" style="85" customWidth="1"/>
    <col min="15406" max="15615" width="8.88671875" style="85"/>
    <col min="15616" max="15616" width="36.6640625" style="85" customWidth="1"/>
    <col min="15617" max="15617" width="1.33203125" style="85" customWidth="1"/>
    <col min="15618" max="15618" width="13.6640625" style="85" customWidth="1"/>
    <col min="15619" max="15619" width="1.33203125" style="85" customWidth="1"/>
    <col min="15620" max="15620" width="13.6640625" style="85" customWidth="1"/>
    <col min="15621" max="15621" width="1" style="85" customWidth="1"/>
    <col min="15622" max="15637" width="12.109375" style="85" customWidth="1"/>
    <col min="15638" max="15638" width="3" style="85" customWidth="1"/>
    <col min="15639" max="15639" width="12.88671875" style="85" customWidth="1"/>
    <col min="15640" max="15640" width="0.6640625" style="85" customWidth="1"/>
    <col min="15641" max="15641" width="12.88671875" style="85" customWidth="1"/>
    <col min="15642" max="15642" width="0.88671875" style="85" customWidth="1"/>
    <col min="15643" max="15643" width="17.88671875" style="85" customWidth="1"/>
    <col min="15644" max="15651" width="8.88671875" style="85"/>
    <col min="15652" max="15655" width="9.109375" style="85" customWidth="1"/>
    <col min="15656" max="15656" width="9" style="85" customWidth="1"/>
    <col min="15657" max="15657" width="9.109375" style="85" customWidth="1"/>
    <col min="15658" max="15658" width="8.44140625" style="85" customWidth="1"/>
    <col min="15659" max="15659" width="9.33203125" style="85" customWidth="1"/>
    <col min="15660" max="15661" width="9.109375" style="85" customWidth="1"/>
    <col min="15662" max="15871" width="8.88671875" style="85"/>
    <col min="15872" max="15872" width="36.6640625" style="85" customWidth="1"/>
    <col min="15873" max="15873" width="1.33203125" style="85" customWidth="1"/>
    <col min="15874" max="15874" width="13.6640625" style="85" customWidth="1"/>
    <col min="15875" max="15875" width="1.33203125" style="85" customWidth="1"/>
    <col min="15876" max="15876" width="13.6640625" style="85" customWidth="1"/>
    <col min="15877" max="15877" width="1" style="85" customWidth="1"/>
    <col min="15878" max="15893" width="12.109375" style="85" customWidth="1"/>
    <col min="15894" max="15894" width="3" style="85" customWidth="1"/>
    <col min="15895" max="15895" width="12.88671875" style="85" customWidth="1"/>
    <col min="15896" max="15896" width="0.6640625" style="85" customWidth="1"/>
    <col min="15897" max="15897" width="12.88671875" style="85" customWidth="1"/>
    <col min="15898" max="15898" width="0.88671875" style="85" customWidth="1"/>
    <col min="15899" max="15899" width="17.88671875" style="85" customWidth="1"/>
    <col min="15900" max="15907" width="8.88671875" style="85"/>
    <col min="15908" max="15911" width="9.109375" style="85" customWidth="1"/>
    <col min="15912" max="15912" width="9" style="85" customWidth="1"/>
    <col min="15913" max="15913" width="9.109375" style="85" customWidth="1"/>
    <col min="15914" max="15914" width="8.44140625" style="85" customWidth="1"/>
    <col min="15915" max="15915" width="9.33203125" style="85" customWidth="1"/>
    <col min="15916" max="15917" width="9.109375" style="85" customWidth="1"/>
    <col min="15918" max="16127" width="8.88671875" style="85"/>
    <col min="16128" max="16128" width="36.6640625" style="85" customWidth="1"/>
    <col min="16129" max="16129" width="1.33203125" style="85" customWidth="1"/>
    <col min="16130" max="16130" width="13.6640625" style="85" customWidth="1"/>
    <col min="16131" max="16131" width="1.33203125" style="85" customWidth="1"/>
    <col min="16132" max="16132" width="13.6640625" style="85" customWidth="1"/>
    <col min="16133" max="16133" width="1" style="85" customWidth="1"/>
    <col min="16134" max="16149" width="12.109375" style="85" customWidth="1"/>
    <col min="16150" max="16150" width="3" style="85" customWidth="1"/>
    <col min="16151" max="16151" width="12.88671875" style="85" customWidth="1"/>
    <col min="16152" max="16152" width="0.6640625" style="85" customWidth="1"/>
    <col min="16153" max="16153" width="12.88671875" style="85" customWidth="1"/>
    <col min="16154" max="16154" width="0.88671875" style="85" customWidth="1"/>
    <col min="16155" max="16155" width="17.88671875" style="85" customWidth="1"/>
    <col min="16156" max="16163" width="8.88671875" style="85"/>
    <col min="16164" max="16167" width="9.109375" style="85" customWidth="1"/>
    <col min="16168" max="16168" width="9" style="85" customWidth="1"/>
    <col min="16169" max="16169" width="9.109375" style="85" customWidth="1"/>
    <col min="16170" max="16170" width="8.44140625" style="85" customWidth="1"/>
    <col min="16171" max="16171" width="9.33203125" style="85" customWidth="1"/>
    <col min="16172" max="16173" width="9.109375" style="85" customWidth="1"/>
    <col min="16174" max="16384" width="8.88671875" style="85"/>
  </cols>
  <sheetData>
    <row r="1" spans="1:45" s="44" customFormat="1" x14ac:dyDescent="0.3">
      <c r="A1" s="427" t="s">
        <v>205</v>
      </c>
      <c r="B1" s="427"/>
      <c r="C1" s="427"/>
      <c r="D1" s="427"/>
      <c r="E1" s="427"/>
      <c r="F1" s="57"/>
      <c r="G1" s="230"/>
      <c r="H1" s="57"/>
      <c r="I1" s="57"/>
      <c r="J1" s="57"/>
      <c r="K1" s="57"/>
      <c r="L1" s="57"/>
      <c r="M1" s="57"/>
      <c r="O1" s="3" t="s">
        <v>115</v>
      </c>
      <c r="X1" s="121"/>
      <c r="Y1" s="121"/>
      <c r="Z1" s="121"/>
      <c r="AA1" s="121"/>
      <c r="AB1" s="121"/>
      <c r="AC1" s="121"/>
    </row>
    <row r="2" spans="1:45" s="44" customFormat="1" ht="15" customHeight="1" x14ac:dyDescent="0.3">
      <c r="A2" s="444" t="s">
        <v>203</v>
      </c>
      <c r="B2" s="444"/>
      <c r="C2" s="444"/>
      <c r="D2" s="444"/>
      <c r="E2" s="444"/>
      <c r="F2" s="230"/>
      <c r="G2" s="230" t="s">
        <v>197</v>
      </c>
      <c r="H2" s="230"/>
      <c r="I2" s="230"/>
      <c r="J2" s="230"/>
      <c r="K2" s="230"/>
      <c r="L2" s="230"/>
      <c r="M2" s="230"/>
      <c r="N2" s="230"/>
      <c r="O2" s="230"/>
      <c r="P2" s="230"/>
      <c r="Q2" s="230"/>
      <c r="X2" s="121"/>
      <c r="Y2" s="121"/>
      <c r="Z2" s="121"/>
      <c r="AA2" s="121"/>
      <c r="AB2" s="121"/>
      <c r="AC2" s="121"/>
    </row>
    <row r="3" spans="1:45" s="44" customFormat="1" ht="15" customHeight="1" x14ac:dyDescent="0.3">
      <c r="A3" s="432" t="s">
        <v>204</v>
      </c>
      <c r="B3" s="432"/>
      <c r="C3" s="432"/>
      <c r="D3" s="432"/>
      <c r="E3" s="432"/>
      <c r="F3" s="429"/>
      <c r="G3" s="430" t="s">
        <v>217</v>
      </c>
      <c r="H3" s="429"/>
      <c r="I3" s="429"/>
      <c r="J3" s="429"/>
      <c r="K3" s="429"/>
      <c r="L3" s="429"/>
      <c r="M3" s="429"/>
      <c r="N3" s="429"/>
      <c r="O3" s="429"/>
      <c r="P3" s="429"/>
      <c r="X3" s="121"/>
      <c r="Y3" s="121"/>
      <c r="Z3" s="121"/>
      <c r="AA3" s="121"/>
      <c r="AB3" s="121"/>
      <c r="AC3" s="121"/>
    </row>
    <row r="4" spans="1:45" s="44" customFormat="1" ht="15" customHeight="1" x14ac:dyDescent="0.3">
      <c r="A4" s="428"/>
      <c r="B4" s="428"/>
      <c r="C4" s="428"/>
      <c r="D4" s="428"/>
      <c r="E4" s="83"/>
      <c r="F4" s="83"/>
      <c r="G4" s="83"/>
      <c r="H4" s="83"/>
      <c r="I4" s="83"/>
      <c r="J4" s="83"/>
      <c r="K4" s="83"/>
      <c r="L4" s="83"/>
      <c r="M4" s="83"/>
      <c r="X4" s="121"/>
      <c r="Y4" s="121"/>
      <c r="Z4" s="121"/>
      <c r="AA4" s="121"/>
      <c r="AB4" s="121"/>
      <c r="AC4" s="121"/>
    </row>
    <row r="5" spans="1:45" ht="15" customHeight="1" x14ac:dyDescent="0.3">
      <c r="A5" s="84"/>
      <c r="B5" s="84"/>
      <c r="C5" s="33"/>
      <c r="D5" s="83"/>
      <c r="E5" s="83"/>
      <c r="F5" s="83"/>
      <c r="G5" s="83"/>
      <c r="H5" s="83"/>
      <c r="I5" s="83"/>
      <c r="J5" s="83"/>
      <c r="K5" s="83"/>
      <c r="AJ5" s="85"/>
      <c r="AK5" s="85"/>
      <c r="AL5" s="85"/>
      <c r="AM5" s="85"/>
      <c r="AN5" s="85"/>
      <c r="AO5" s="85"/>
      <c r="AP5" s="85"/>
      <c r="AQ5" s="85"/>
      <c r="AR5" s="85"/>
      <c r="AS5" s="85"/>
    </row>
    <row r="6" spans="1:45" s="87" customFormat="1" ht="21" x14ac:dyDescent="0.3">
      <c r="A6" s="418" t="s">
        <v>116</v>
      </c>
      <c r="B6" s="418"/>
      <c r="C6" s="418"/>
      <c r="D6" s="418"/>
      <c r="E6" s="418"/>
      <c r="F6" s="418"/>
      <c r="G6" s="418"/>
      <c r="H6" s="418"/>
      <c r="I6" s="418"/>
      <c r="J6" s="418"/>
      <c r="K6" s="418"/>
      <c r="L6" s="418"/>
      <c r="M6" s="86"/>
      <c r="N6" s="86"/>
      <c r="O6" s="86"/>
      <c r="P6" s="86"/>
      <c r="Q6" s="86"/>
      <c r="R6" s="86"/>
      <c r="S6" s="86"/>
      <c r="T6" s="86"/>
      <c r="U6" s="86"/>
      <c r="V6" s="86"/>
      <c r="W6" s="130"/>
      <c r="X6" s="131"/>
      <c r="Y6" s="131"/>
      <c r="Z6" s="131"/>
      <c r="AA6" s="123"/>
      <c r="AB6" s="123"/>
      <c r="AC6" s="123"/>
    </row>
    <row r="7" spans="1:45" s="87" customFormat="1" ht="6.75" customHeight="1" x14ac:dyDescent="0.3">
      <c r="A7" s="89"/>
      <c r="B7" s="89"/>
      <c r="C7" s="89"/>
      <c r="D7" s="89"/>
      <c r="E7" s="90"/>
      <c r="F7" s="90"/>
      <c r="G7" s="90"/>
      <c r="H7" s="90"/>
      <c r="I7" s="90"/>
      <c r="J7" s="90"/>
      <c r="K7" s="90"/>
      <c r="L7" s="90"/>
      <c r="M7" s="90"/>
      <c r="N7" s="90"/>
      <c r="O7" s="90"/>
      <c r="P7" s="90"/>
      <c r="Q7" s="90"/>
      <c r="R7" s="90"/>
      <c r="S7" s="90"/>
      <c r="T7" s="90"/>
      <c r="U7" s="90"/>
      <c r="V7" s="90"/>
      <c r="W7" s="90"/>
      <c r="X7" s="124"/>
      <c r="Y7" s="124"/>
      <c r="Z7" s="124"/>
      <c r="AA7" s="124"/>
      <c r="AB7" s="123"/>
      <c r="AC7" s="123"/>
      <c r="AK7" s="88"/>
    </row>
    <row r="8" spans="1:45" s="87" customFormat="1" ht="18" hidden="1" x14ac:dyDescent="0.3">
      <c r="A8" s="137" t="s">
        <v>117</v>
      </c>
      <c r="B8" s="91"/>
      <c r="C8" s="416"/>
      <c r="D8" s="417"/>
      <c r="E8" s="417"/>
      <c r="F8" s="417"/>
      <c r="G8" s="417"/>
      <c r="H8" s="417"/>
      <c r="I8" s="417"/>
      <c r="J8" s="417"/>
      <c r="K8" s="417"/>
      <c r="L8" s="417"/>
      <c r="N8" s="92"/>
      <c r="O8" s="92"/>
      <c r="P8" s="92"/>
      <c r="Q8" s="92"/>
      <c r="R8" s="92"/>
      <c r="S8" s="92"/>
      <c r="T8" s="92"/>
      <c r="U8" s="92"/>
      <c r="V8" s="92"/>
      <c r="W8" s="93"/>
      <c r="X8" s="123"/>
      <c r="Y8" s="123"/>
      <c r="Z8" s="123"/>
      <c r="AA8" s="123"/>
      <c r="AB8" s="123"/>
      <c r="AC8" s="123"/>
      <c r="AK8" s="94"/>
      <c r="AM8" s="89"/>
      <c r="AN8" s="89"/>
      <c r="AO8" s="89"/>
      <c r="AP8" s="89"/>
      <c r="AQ8" s="89"/>
      <c r="AR8" s="89"/>
    </row>
    <row r="9" spans="1:45" s="87" customFormat="1" ht="4.5" customHeight="1" thickBot="1" x14ac:dyDescent="0.35">
      <c r="A9" s="95"/>
      <c r="B9" s="95"/>
      <c r="C9" s="95"/>
      <c r="D9" s="95"/>
      <c r="E9" s="96"/>
      <c r="F9" s="96"/>
      <c r="G9" s="96"/>
      <c r="H9" s="96"/>
      <c r="I9" s="96"/>
      <c r="J9" s="96"/>
      <c r="M9" s="97"/>
      <c r="N9" s="97"/>
      <c r="O9" s="97"/>
      <c r="P9" s="97"/>
      <c r="Q9" s="97"/>
      <c r="R9" s="97"/>
      <c r="S9" s="97"/>
      <c r="T9" s="97"/>
      <c r="U9" s="97"/>
      <c r="V9" s="97"/>
      <c r="W9" s="97"/>
      <c r="X9" s="125"/>
      <c r="Y9" s="125"/>
      <c r="Z9" s="125"/>
      <c r="AA9" s="123"/>
      <c r="AB9" s="123"/>
      <c r="AC9" s="123"/>
      <c r="AK9" s="88"/>
    </row>
    <row r="10" spans="1:45" s="87" customFormat="1" ht="26.25" customHeight="1" thickBot="1" x14ac:dyDescent="0.35">
      <c r="A10" s="120"/>
      <c r="B10" s="85"/>
      <c r="C10" s="408" t="s">
        <v>150</v>
      </c>
      <c r="D10" s="98"/>
      <c r="E10" s="411" t="s">
        <v>146</v>
      </c>
      <c r="F10" s="99"/>
      <c r="G10" s="414" t="s">
        <v>118</v>
      </c>
      <c r="H10" s="415"/>
      <c r="I10" s="415"/>
      <c r="J10" s="415"/>
      <c r="K10" s="415"/>
      <c r="L10" s="415"/>
      <c r="M10" s="415"/>
      <c r="N10" s="415"/>
      <c r="O10" s="100"/>
      <c r="P10" s="100"/>
      <c r="Q10" s="100"/>
      <c r="R10" s="100"/>
      <c r="S10" s="100"/>
      <c r="T10" s="100"/>
      <c r="U10" s="100"/>
      <c r="V10" s="101"/>
      <c r="W10" s="102"/>
      <c r="X10" s="128"/>
      <c r="Y10" s="129"/>
      <c r="Z10" s="128"/>
      <c r="AA10" s="123"/>
      <c r="AB10" s="123"/>
      <c r="AC10" s="127"/>
      <c r="AK10" s="88"/>
    </row>
    <row r="11" spans="1:45" s="87" customFormat="1" ht="16.2" thickBot="1" x14ac:dyDescent="0.35">
      <c r="A11" s="120"/>
      <c r="B11" s="85"/>
      <c r="C11" s="409"/>
      <c r="D11" s="103"/>
      <c r="E11" s="412"/>
      <c r="F11" s="99"/>
      <c r="G11" s="407" t="s">
        <v>122</v>
      </c>
      <c r="H11" s="407"/>
      <c r="I11" s="407" t="s">
        <v>123</v>
      </c>
      <c r="J11" s="407"/>
      <c r="K11" s="407" t="s">
        <v>124</v>
      </c>
      <c r="L11" s="407"/>
      <c r="M11" s="407" t="s">
        <v>125</v>
      </c>
      <c r="N11" s="407"/>
      <c r="O11" s="407" t="s">
        <v>126</v>
      </c>
      <c r="P11" s="407"/>
      <c r="Q11" s="407" t="s">
        <v>127</v>
      </c>
      <c r="R11" s="407"/>
      <c r="S11" s="407" t="s">
        <v>128</v>
      </c>
      <c r="T11" s="407"/>
      <c r="U11" s="407" t="s">
        <v>129</v>
      </c>
      <c r="V11" s="407"/>
      <c r="W11" s="104"/>
      <c r="X11" s="205" t="s">
        <v>152</v>
      </c>
      <c r="Y11" s="135"/>
      <c r="Z11" s="136"/>
      <c r="AA11" s="123"/>
      <c r="AB11" s="123"/>
      <c r="AC11" s="126"/>
      <c r="AK11" s="88"/>
    </row>
    <row r="12" spans="1:45" s="87" customFormat="1" ht="31.8" thickBot="1" x14ac:dyDescent="0.35">
      <c r="A12" s="105" t="s">
        <v>151</v>
      </c>
      <c r="B12" s="85"/>
      <c r="C12" s="410"/>
      <c r="D12" s="106"/>
      <c r="E12" s="413"/>
      <c r="F12" s="99"/>
      <c r="G12" s="138" t="s">
        <v>130</v>
      </c>
      <c r="H12" s="139" t="s">
        <v>131</v>
      </c>
      <c r="I12" s="138" t="s">
        <v>130</v>
      </c>
      <c r="J12" s="139" t="s">
        <v>131</v>
      </c>
      <c r="K12" s="138" t="s">
        <v>130</v>
      </c>
      <c r="L12" s="139" t="s">
        <v>131</v>
      </c>
      <c r="M12" s="138" t="s">
        <v>130</v>
      </c>
      <c r="N12" s="139" t="s">
        <v>131</v>
      </c>
      <c r="O12" s="138" t="s">
        <v>130</v>
      </c>
      <c r="P12" s="139" t="s">
        <v>131</v>
      </c>
      <c r="Q12" s="138" t="s">
        <v>130</v>
      </c>
      <c r="R12" s="139" t="s">
        <v>131</v>
      </c>
      <c r="S12" s="138" t="s">
        <v>130</v>
      </c>
      <c r="T12" s="139" t="s">
        <v>131</v>
      </c>
      <c r="U12" s="138" t="s">
        <v>130</v>
      </c>
      <c r="V12" s="139" t="s">
        <v>131</v>
      </c>
      <c r="W12" s="132"/>
      <c r="X12" s="189" t="s">
        <v>119</v>
      </c>
      <c r="Y12" s="190"/>
      <c r="Z12" s="191" t="s">
        <v>120</v>
      </c>
      <c r="AA12" s="192"/>
      <c r="AB12" s="192"/>
      <c r="AC12" s="193" t="s">
        <v>121</v>
      </c>
      <c r="AK12" s="88"/>
    </row>
    <row r="13" spans="1:45" ht="24" customHeight="1" thickBot="1" x14ac:dyDescent="0.35">
      <c r="A13" s="119" t="s">
        <v>132</v>
      </c>
      <c r="B13" s="113"/>
      <c r="C13" s="114">
        <f>C14+C15+C19+C23+C25+C28+C36</f>
        <v>0</v>
      </c>
      <c r="D13" s="142"/>
      <c r="E13" s="141">
        <f>E14+E15+E19+E23+E25+E28+E36</f>
        <v>0</v>
      </c>
      <c r="F13" s="143"/>
      <c r="G13" s="144">
        <f>G14+G15+G19+G23+G25+G28+G36</f>
        <v>0</v>
      </c>
      <c r="H13" s="145">
        <f>H14+H15+H19+H23+H25+H28+H36</f>
        <v>0</v>
      </c>
      <c r="I13" s="146">
        <f t="shared" ref="I13:V13" si="0">I14+I15+I19+I23+I25+I28+I36</f>
        <v>0</v>
      </c>
      <c r="J13" s="147">
        <f t="shared" si="0"/>
        <v>0</v>
      </c>
      <c r="K13" s="146">
        <f t="shared" si="0"/>
        <v>0</v>
      </c>
      <c r="L13" s="145">
        <f t="shared" si="0"/>
        <v>0</v>
      </c>
      <c r="M13" s="144">
        <f t="shared" si="0"/>
        <v>0</v>
      </c>
      <c r="N13" s="147">
        <f t="shared" si="0"/>
        <v>0</v>
      </c>
      <c r="O13" s="148">
        <f t="shared" si="0"/>
        <v>0</v>
      </c>
      <c r="P13" s="145">
        <f t="shared" si="0"/>
        <v>0</v>
      </c>
      <c r="Q13" s="144">
        <f t="shared" si="0"/>
        <v>0</v>
      </c>
      <c r="R13" s="145">
        <f t="shared" si="0"/>
        <v>0</v>
      </c>
      <c r="S13" s="144">
        <f t="shared" si="0"/>
        <v>0</v>
      </c>
      <c r="T13" s="147">
        <f t="shared" si="0"/>
        <v>0</v>
      </c>
      <c r="U13" s="148">
        <f t="shared" si="0"/>
        <v>0</v>
      </c>
      <c r="V13" s="147">
        <f t="shared" si="0"/>
        <v>0</v>
      </c>
      <c r="W13" s="133"/>
      <c r="X13" s="194">
        <f>X14+X15+X19+X23+X25+X28+X36</f>
        <v>0</v>
      </c>
      <c r="Y13" s="184"/>
      <c r="Z13" s="185">
        <f>Z14+Z15+Z19+Z23+Z25+Z28+Z36</f>
        <v>0</v>
      </c>
      <c r="AA13" s="186"/>
      <c r="AB13" s="187"/>
      <c r="AC13" s="195"/>
      <c r="AK13" s="107"/>
      <c r="AM13" s="108"/>
      <c r="AN13" s="108"/>
      <c r="AO13" s="108"/>
      <c r="AP13" s="108"/>
      <c r="AQ13" s="108"/>
      <c r="AR13" s="108"/>
    </row>
    <row r="14" spans="1:45" ht="22.5" customHeight="1" outlineLevel="1" thickBot="1" x14ac:dyDescent="0.35">
      <c r="A14" s="115" t="s">
        <v>55</v>
      </c>
      <c r="B14" s="113"/>
      <c r="C14" s="149">
        <f>'Itens do Financiamento'!E30</f>
        <v>0</v>
      </c>
      <c r="D14" s="150"/>
      <c r="E14" s="151"/>
      <c r="F14" s="152"/>
      <c r="G14" s="140"/>
      <c r="H14" s="153"/>
      <c r="I14" s="154"/>
      <c r="J14" s="155"/>
      <c r="K14" s="154"/>
      <c r="L14" s="153"/>
      <c r="M14" s="140"/>
      <c r="N14" s="155"/>
      <c r="O14" s="156"/>
      <c r="P14" s="153"/>
      <c r="Q14" s="140"/>
      <c r="R14" s="153"/>
      <c r="S14" s="140"/>
      <c r="T14" s="155"/>
      <c r="U14" s="156"/>
      <c r="V14" s="155"/>
      <c r="W14" s="134"/>
      <c r="X14" s="196"/>
      <c r="Y14" s="188"/>
      <c r="Z14" s="298">
        <f>SUM(E14:X14)</f>
        <v>0</v>
      </c>
      <c r="AA14" s="187"/>
      <c r="AB14" s="187"/>
      <c r="AC14" s="197">
        <f>Z14-C14</f>
        <v>0</v>
      </c>
      <c r="AJ14" s="108"/>
      <c r="AK14" s="107"/>
      <c r="AM14" s="108"/>
      <c r="AN14" s="108"/>
      <c r="AO14" s="108"/>
      <c r="AP14" s="108"/>
      <c r="AQ14" s="108"/>
      <c r="AR14" s="108"/>
      <c r="AS14" s="108"/>
    </row>
    <row r="15" spans="1:45" ht="24" customHeight="1" outlineLevel="1" thickBot="1" x14ac:dyDescent="0.35">
      <c r="A15" s="116" t="s">
        <v>133</v>
      </c>
      <c r="B15" s="113"/>
      <c r="C15" s="157">
        <f>SUM(C16:D18)</f>
        <v>0</v>
      </c>
      <c r="D15" s="158"/>
      <c r="E15" s="157">
        <f>SUM(E16:E18)</f>
        <v>0</v>
      </c>
      <c r="F15" s="159"/>
      <c r="G15" s="160">
        <f>SUM(G16:G18)</f>
        <v>0</v>
      </c>
      <c r="H15" s="161">
        <f t="shared" ref="H15:V15" si="1">SUM(H16:H18)</f>
        <v>0</v>
      </c>
      <c r="I15" s="162">
        <f t="shared" si="1"/>
        <v>0</v>
      </c>
      <c r="J15" s="163">
        <f t="shared" si="1"/>
        <v>0</v>
      </c>
      <c r="K15" s="162">
        <f t="shared" si="1"/>
        <v>0</v>
      </c>
      <c r="L15" s="161">
        <f t="shared" si="1"/>
        <v>0</v>
      </c>
      <c r="M15" s="160">
        <f t="shared" si="1"/>
        <v>0</v>
      </c>
      <c r="N15" s="163">
        <f t="shared" si="1"/>
        <v>0</v>
      </c>
      <c r="O15" s="164">
        <f t="shared" si="1"/>
        <v>0</v>
      </c>
      <c r="P15" s="161">
        <f t="shared" si="1"/>
        <v>0</v>
      </c>
      <c r="Q15" s="160">
        <f t="shared" si="1"/>
        <v>0</v>
      </c>
      <c r="R15" s="161">
        <f t="shared" si="1"/>
        <v>0</v>
      </c>
      <c r="S15" s="160">
        <f t="shared" si="1"/>
        <v>0</v>
      </c>
      <c r="T15" s="163">
        <f t="shared" si="1"/>
        <v>0</v>
      </c>
      <c r="U15" s="164">
        <f t="shared" si="1"/>
        <v>0</v>
      </c>
      <c r="V15" s="163">
        <f t="shared" si="1"/>
        <v>0</v>
      </c>
      <c r="W15" s="134"/>
      <c r="X15" s="194">
        <f>SUM(X16:X18)</f>
        <v>0</v>
      </c>
      <c r="Y15" s="188"/>
      <c r="Z15" s="185">
        <f>SUM(Z16:Z18)</f>
        <v>0</v>
      </c>
      <c r="AA15" s="187"/>
      <c r="AB15" s="187"/>
      <c r="AC15" s="198"/>
      <c r="AJ15" s="108"/>
      <c r="AK15" s="107"/>
      <c r="AM15" s="108"/>
      <c r="AN15" s="108"/>
      <c r="AO15" s="108"/>
      <c r="AP15" s="108"/>
      <c r="AQ15" s="108"/>
      <c r="AR15" s="108"/>
      <c r="AS15" s="108"/>
    </row>
    <row r="16" spans="1:45" ht="22.5" customHeight="1" outlineLevel="2" thickBot="1" x14ac:dyDescent="0.35">
      <c r="A16" s="115" t="s">
        <v>61</v>
      </c>
      <c r="B16" s="113"/>
      <c r="C16" s="149">
        <f>'Itens do Financiamento'!E49</f>
        <v>0</v>
      </c>
      <c r="D16" s="150"/>
      <c r="E16" s="151"/>
      <c r="F16" s="152"/>
      <c r="G16" s="140"/>
      <c r="H16" s="153"/>
      <c r="I16" s="154"/>
      <c r="J16" s="155"/>
      <c r="K16" s="154"/>
      <c r="L16" s="153"/>
      <c r="M16" s="140"/>
      <c r="N16" s="155"/>
      <c r="O16" s="156"/>
      <c r="P16" s="153"/>
      <c r="Q16" s="140"/>
      <c r="R16" s="153"/>
      <c r="S16" s="140"/>
      <c r="T16" s="155"/>
      <c r="U16" s="156"/>
      <c r="V16" s="155"/>
      <c r="W16" s="134"/>
      <c r="X16" s="196"/>
      <c r="Y16" s="188"/>
      <c r="Z16" s="298">
        <f>SUM(E16:X16)</f>
        <v>0</v>
      </c>
      <c r="AA16" s="187"/>
      <c r="AB16" s="187"/>
      <c r="AC16" s="198">
        <f>Z16-C16</f>
        <v>0</v>
      </c>
      <c r="AJ16" s="108"/>
      <c r="AK16" s="107"/>
      <c r="AM16" s="108"/>
      <c r="AN16" s="108"/>
      <c r="AO16" s="108"/>
      <c r="AP16" s="108"/>
      <c r="AQ16" s="108"/>
      <c r="AR16" s="108"/>
      <c r="AS16" s="108"/>
    </row>
    <row r="17" spans="1:45" ht="22.5" customHeight="1" outlineLevel="2" thickBot="1" x14ac:dyDescent="0.35">
      <c r="A17" s="115" t="s">
        <v>147</v>
      </c>
      <c r="B17" s="113"/>
      <c r="C17" s="149">
        <f>'Itens do Financiamento'!E57</f>
        <v>0</v>
      </c>
      <c r="D17" s="150"/>
      <c r="E17" s="151"/>
      <c r="F17" s="152"/>
      <c r="G17" s="140"/>
      <c r="H17" s="153"/>
      <c r="I17" s="154"/>
      <c r="J17" s="155"/>
      <c r="K17" s="154"/>
      <c r="L17" s="153"/>
      <c r="M17" s="140"/>
      <c r="N17" s="155"/>
      <c r="O17" s="156"/>
      <c r="P17" s="153"/>
      <c r="Q17" s="140"/>
      <c r="R17" s="153"/>
      <c r="S17" s="140"/>
      <c r="T17" s="155"/>
      <c r="U17" s="156"/>
      <c r="V17" s="155"/>
      <c r="W17" s="134"/>
      <c r="X17" s="196"/>
      <c r="Y17" s="188"/>
      <c r="Z17" s="298">
        <f>SUM(E17:X17)</f>
        <v>0</v>
      </c>
      <c r="AA17" s="187"/>
      <c r="AB17" s="187"/>
      <c r="AC17" s="198">
        <f>Z17-C17</f>
        <v>0</v>
      </c>
      <c r="AJ17" s="108"/>
      <c r="AK17" s="107"/>
      <c r="AM17" s="108"/>
      <c r="AN17" s="108"/>
      <c r="AO17" s="108"/>
      <c r="AP17" s="108"/>
      <c r="AQ17" s="108"/>
      <c r="AR17" s="108"/>
      <c r="AS17" s="108"/>
    </row>
    <row r="18" spans="1:45" ht="22.5" customHeight="1" outlineLevel="2" thickBot="1" x14ac:dyDescent="0.35">
      <c r="A18" s="115" t="s">
        <v>81</v>
      </c>
      <c r="B18" s="113"/>
      <c r="C18" s="149">
        <f>'Itens do Financiamento'!E68</f>
        <v>0</v>
      </c>
      <c r="D18" s="150"/>
      <c r="E18" s="151"/>
      <c r="F18" s="152"/>
      <c r="G18" s="140"/>
      <c r="H18" s="153"/>
      <c r="I18" s="154"/>
      <c r="J18" s="155"/>
      <c r="K18" s="154"/>
      <c r="L18" s="153"/>
      <c r="M18" s="140"/>
      <c r="N18" s="155"/>
      <c r="O18" s="156"/>
      <c r="P18" s="153"/>
      <c r="Q18" s="140"/>
      <c r="R18" s="153"/>
      <c r="S18" s="140"/>
      <c r="T18" s="155"/>
      <c r="U18" s="156"/>
      <c r="V18" s="155"/>
      <c r="W18" s="134"/>
      <c r="X18" s="196"/>
      <c r="Y18" s="188"/>
      <c r="Z18" s="298">
        <f>SUM(E18:X18)</f>
        <v>0</v>
      </c>
      <c r="AA18" s="187"/>
      <c r="AB18" s="187"/>
      <c r="AC18" s="198">
        <f>Z18-C18</f>
        <v>0</v>
      </c>
      <c r="AJ18" s="108"/>
      <c r="AK18" s="107"/>
      <c r="AM18" s="108"/>
      <c r="AN18" s="108"/>
      <c r="AO18" s="108"/>
      <c r="AP18" s="108"/>
      <c r="AQ18" s="108"/>
      <c r="AR18" s="108"/>
      <c r="AS18" s="108"/>
    </row>
    <row r="19" spans="1:45" ht="24" customHeight="1" outlineLevel="1" thickBot="1" x14ac:dyDescent="0.35">
      <c r="A19" s="116" t="s">
        <v>134</v>
      </c>
      <c r="B19" s="113"/>
      <c r="C19" s="157">
        <f>SUM(C20:D22)</f>
        <v>0</v>
      </c>
      <c r="D19" s="162"/>
      <c r="E19" s="157">
        <f>SUM(E20:E22)</f>
        <v>0</v>
      </c>
      <c r="F19" s="165"/>
      <c r="G19" s="160">
        <f>SUM(G20:G22)</f>
        <v>0</v>
      </c>
      <c r="H19" s="161">
        <f t="shared" ref="H19:V19" si="2">SUM(H20:H22)</f>
        <v>0</v>
      </c>
      <c r="I19" s="162">
        <f t="shared" si="2"/>
        <v>0</v>
      </c>
      <c r="J19" s="163">
        <f t="shared" si="2"/>
        <v>0</v>
      </c>
      <c r="K19" s="162">
        <f t="shared" si="2"/>
        <v>0</v>
      </c>
      <c r="L19" s="161">
        <f t="shared" si="2"/>
        <v>0</v>
      </c>
      <c r="M19" s="160">
        <f t="shared" si="2"/>
        <v>0</v>
      </c>
      <c r="N19" s="163">
        <f t="shared" si="2"/>
        <v>0</v>
      </c>
      <c r="O19" s="166">
        <f t="shared" si="2"/>
        <v>0</v>
      </c>
      <c r="P19" s="167">
        <f t="shared" si="2"/>
        <v>0</v>
      </c>
      <c r="Q19" s="168">
        <f>SUM(Q20:Q22)</f>
        <v>0</v>
      </c>
      <c r="R19" s="167">
        <f>SUM(R20:R22)</f>
        <v>0</v>
      </c>
      <c r="S19" s="168">
        <f t="shared" si="2"/>
        <v>0</v>
      </c>
      <c r="T19" s="169">
        <f t="shared" si="2"/>
        <v>0</v>
      </c>
      <c r="U19" s="166">
        <f t="shared" si="2"/>
        <v>0</v>
      </c>
      <c r="V19" s="169">
        <f t="shared" si="2"/>
        <v>0</v>
      </c>
      <c r="W19" s="134"/>
      <c r="X19" s="194">
        <f>SUM(X20:X22)</f>
        <v>0</v>
      </c>
      <c r="Y19" s="188"/>
      <c r="Z19" s="185">
        <f>SUM(Z20:Z22)</f>
        <v>0</v>
      </c>
      <c r="AA19" s="187"/>
      <c r="AB19" s="187"/>
      <c r="AC19" s="198"/>
      <c r="AJ19" s="108"/>
      <c r="AK19" s="107"/>
      <c r="AM19" s="108"/>
      <c r="AN19" s="108"/>
      <c r="AO19" s="108"/>
      <c r="AP19" s="108"/>
      <c r="AQ19" s="108"/>
      <c r="AR19" s="108"/>
      <c r="AS19" s="108"/>
    </row>
    <row r="20" spans="1:45" ht="22.5" customHeight="1" outlineLevel="2" thickBot="1" x14ac:dyDescent="0.35">
      <c r="A20" s="117" t="s">
        <v>135</v>
      </c>
      <c r="B20" s="113"/>
      <c r="C20" s="149">
        <f>'Itens do Financiamento'!K88</f>
        <v>0</v>
      </c>
      <c r="D20" s="150"/>
      <c r="E20" s="151"/>
      <c r="F20" s="152"/>
      <c r="G20" s="140"/>
      <c r="H20" s="153"/>
      <c r="I20" s="154"/>
      <c r="J20" s="155"/>
      <c r="K20" s="154"/>
      <c r="L20" s="153"/>
      <c r="M20" s="140"/>
      <c r="N20" s="155"/>
      <c r="O20" s="156"/>
      <c r="P20" s="153"/>
      <c r="Q20" s="140"/>
      <c r="R20" s="153"/>
      <c r="S20" s="140"/>
      <c r="T20" s="155"/>
      <c r="U20" s="156"/>
      <c r="V20" s="155"/>
      <c r="W20" s="134"/>
      <c r="X20" s="196"/>
      <c r="Y20" s="188"/>
      <c r="Z20" s="298">
        <f>SUM(E20:X20)</f>
        <v>0</v>
      </c>
      <c r="AA20" s="187"/>
      <c r="AB20" s="187"/>
      <c r="AC20" s="198">
        <f>Z20-C20</f>
        <v>0</v>
      </c>
      <c r="AJ20" s="108"/>
      <c r="AK20" s="107"/>
      <c r="AM20" s="108"/>
      <c r="AN20" s="108"/>
      <c r="AO20" s="108"/>
      <c r="AP20" s="108"/>
      <c r="AQ20" s="108"/>
      <c r="AR20" s="108"/>
      <c r="AS20" s="108"/>
    </row>
    <row r="21" spans="1:45" ht="22.5" customHeight="1" outlineLevel="2" thickBot="1" x14ac:dyDescent="0.35">
      <c r="A21" s="117" t="s">
        <v>136</v>
      </c>
      <c r="B21" s="113"/>
      <c r="C21" s="149">
        <f>'Itens do Financiamento'!L88</f>
        <v>0</v>
      </c>
      <c r="D21" s="150"/>
      <c r="E21" s="151"/>
      <c r="F21" s="152"/>
      <c r="G21" s="140"/>
      <c r="H21" s="153"/>
      <c r="I21" s="154"/>
      <c r="J21" s="155"/>
      <c r="K21" s="154"/>
      <c r="L21" s="153"/>
      <c r="M21" s="140"/>
      <c r="N21" s="155"/>
      <c r="O21" s="156"/>
      <c r="P21" s="153"/>
      <c r="Q21" s="140"/>
      <c r="R21" s="153"/>
      <c r="S21" s="140"/>
      <c r="T21" s="155"/>
      <c r="U21" s="156"/>
      <c r="V21" s="155"/>
      <c r="W21" s="134"/>
      <c r="X21" s="196"/>
      <c r="Y21" s="188"/>
      <c r="Z21" s="298">
        <f>SUM(E21:X21)</f>
        <v>0</v>
      </c>
      <c r="AA21" s="187"/>
      <c r="AB21" s="187"/>
      <c r="AC21" s="198">
        <f>Z21-C21</f>
        <v>0</v>
      </c>
      <c r="AJ21" s="108"/>
      <c r="AK21" s="107"/>
      <c r="AM21" s="108"/>
      <c r="AN21" s="108"/>
      <c r="AO21" s="108"/>
      <c r="AP21" s="108"/>
      <c r="AQ21" s="108"/>
      <c r="AR21" s="108"/>
      <c r="AS21" s="108"/>
    </row>
    <row r="22" spans="1:45" ht="22.5" customHeight="1" outlineLevel="2" thickBot="1" x14ac:dyDescent="0.35">
      <c r="A22" s="117" t="s">
        <v>137</v>
      </c>
      <c r="B22" s="113"/>
      <c r="C22" s="149">
        <f>'Itens do Financiamento'!M88</f>
        <v>0</v>
      </c>
      <c r="D22" s="150"/>
      <c r="E22" s="151"/>
      <c r="F22" s="152"/>
      <c r="G22" s="140"/>
      <c r="H22" s="153"/>
      <c r="I22" s="154"/>
      <c r="J22" s="155"/>
      <c r="K22" s="154"/>
      <c r="L22" s="153"/>
      <c r="M22" s="140"/>
      <c r="N22" s="155"/>
      <c r="O22" s="156"/>
      <c r="P22" s="153"/>
      <c r="Q22" s="140"/>
      <c r="R22" s="153"/>
      <c r="S22" s="140"/>
      <c r="T22" s="155"/>
      <c r="U22" s="156"/>
      <c r="V22" s="155"/>
      <c r="W22" s="134"/>
      <c r="X22" s="196"/>
      <c r="Y22" s="188"/>
      <c r="Z22" s="298">
        <f>SUM(E22:X22)</f>
        <v>0</v>
      </c>
      <c r="AA22" s="187"/>
      <c r="AB22" s="187"/>
      <c r="AC22" s="198">
        <f>Z22-C22</f>
        <v>0</v>
      </c>
      <c r="AJ22" s="108"/>
      <c r="AK22" s="107"/>
      <c r="AM22" s="108"/>
      <c r="AN22" s="108"/>
      <c r="AO22" s="108"/>
      <c r="AP22" s="108"/>
      <c r="AQ22" s="108"/>
      <c r="AR22" s="108"/>
      <c r="AS22" s="108"/>
    </row>
    <row r="23" spans="1:45" ht="24" customHeight="1" outlineLevel="1" thickBot="1" x14ac:dyDescent="0.35">
      <c r="A23" s="116" t="s">
        <v>138</v>
      </c>
      <c r="B23" s="113"/>
      <c r="C23" s="157">
        <f>SUM(C24:C24)</f>
        <v>0</v>
      </c>
      <c r="D23" s="162"/>
      <c r="E23" s="157">
        <f>SUM(E24:E24)</f>
        <v>0</v>
      </c>
      <c r="F23" s="165"/>
      <c r="G23" s="160">
        <f>SUM(G24:G24)</f>
        <v>0</v>
      </c>
      <c r="H23" s="161">
        <f t="shared" ref="H23:V23" si="3">SUM(H24:H24)</f>
        <v>0</v>
      </c>
      <c r="I23" s="162">
        <f t="shared" si="3"/>
        <v>0</v>
      </c>
      <c r="J23" s="163">
        <f t="shared" si="3"/>
        <v>0</v>
      </c>
      <c r="K23" s="162">
        <f t="shared" si="3"/>
        <v>0</v>
      </c>
      <c r="L23" s="161">
        <f t="shared" si="3"/>
        <v>0</v>
      </c>
      <c r="M23" s="160">
        <f t="shared" si="3"/>
        <v>0</v>
      </c>
      <c r="N23" s="163">
        <f t="shared" si="3"/>
        <v>0</v>
      </c>
      <c r="O23" s="166">
        <f t="shared" si="3"/>
        <v>0</v>
      </c>
      <c r="P23" s="167">
        <f t="shared" si="3"/>
        <v>0</v>
      </c>
      <c r="Q23" s="168">
        <f t="shared" si="3"/>
        <v>0</v>
      </c>
      <c r="R23" s="167">
        <f t="shared" si="3"/>
        <v>0</v>
      </c>
      <c r="S23" s="168">
        <f t="shared" si="3"/>
        <v>0</v>
      </c>
      <c r="T23" s="169">
        <f t="shared" si="3"/>
        <v>0</v>
      </c>
      <c r="U23" s="166">
        <f t="shared" si="3"/>
        <v>0</v>
      </c>
      <c r="V23" s="169">
        <f t="shared" si="3"/>
        <v>0</v>
      </c>
      <c r="W23" s="134"/>
      <c r="X23" s="194">
        <f>SUM(X24)</f>
        <v>0</v>
      </c>
      <c r="Y23" s="188"/>
      <c r="Z23" s="185">
        <f>SUM(Z24)</f>
        <v>0</v>
      </c>
      <c r="AA23" s="187"/>
      <c r="AB23" s="187"/>
      <c r="AC23" s="198"/>
      <c r="AJ23" s="108"/>
      <c r="AK23" s="107"/>
      <c r="AM23" s="108"/>
      <c r="AN23" s="108"/>
      <c r="AO23" s="108"/>
      <c r="AP23" s="108"/>
      <c r="AQ23" s="108"/>
      <c r="AR23" s="108"/>
      <c r="AS23" s="108"/>
    </row>
    <row r="24" spans="1:45" ht="22.5" customHeight="1" outlineLevel="1" thickBot="1" x14ac:dyDescent="0.35">
      <c r="A24" s="117" t="s">
        <v>148</v>
      </c>
      <c r="B24" s="113"/>
      <c r="C24" s="149">
        <f>'Itens do Financiamento'!E99</f>
        <v>0</v>
      </c>
      <c r="D24" s="150"/>
      <c r="E24" s="151"/>
      <c r="F24" s="152"/>
      <c r="G24" s="140"/>
      <c r="H24" s="153"/>
      <c r="I24" s="154"/>
      <c r="J24" s="155"/>
      <c r="K24" s="154"/>
      <c r="L24" s="153"/>
      <c r="M24" s="140"/>
      <c r="N24" s="155"/>
      <c r="O24" s="156"/>
      <c r="P24" s="153"/>
      <c r="Q24" s="140"/>
      <c r="R24" s="153"/>
      <c r="S24" s="140"/>
      <c r="T24" s="155"/>
      <c r="U24" s="156"/>
      <c r="V24" s="155"/>
      <c r="W24" s="134"/>
      <c r="X24" s="196"/>
      <c r="Y24" s="188"/>
      <c r="Z24" s="298">
        <f>SUM(E24:X24)</f>
        <v>0</v>
      </c>
      <c r="AA24" s="187"/>
      <c r="AB24" s="187"/>
      <c r="AC24" s="198">
        <f>Z24-C24</f>
        <v>0</v>
      </c>
      <c r="AJ24" s="108"/>
      <c r="AK24" s="107"/>
      <c r="AM24" s="108"/>
      <c r="AN24" s="108"/>
      <c r="AO24" s="108"/>
      <c r="AP24" s="108"/>
      <c r="AQ24" s="108"/>
      <c r="AR24" s="108"/>
      <c r="AS24" s="108"/>
    </row>
    <row r="25" spans="1:45" ht="24" customHeight="1" outlineLevel="1" thickBot="1" x14ac:dyDescent="0.35">
      <c r="A25" s="116" t="s">
        <v>92</v>
      </c>
      <c r="B25" s="113"/>
      <c r="C25" s="157">
        <f>SUM(C26:D27)</f>
        <v>0</v>
      </c>
      <c r="D25" s="162"/>
      <c r="E25" s="157">
        <f>SUM(E26:E27)</f>
        <v>0</v>
      </c>
      <c r="F25" s="165"/>
      <c r="G25" s="160">
        <f>SUM(G26:G27)</f>
        <v>0</v>
      </c>
      <c r="H25" s="161">
        <f t="shared" ref="H25:V25" si="4">SUM(H26:H27)</f>
        <v>0</v>
      </c>
      <c r="I25" s="162">
        <f t="shared" si="4"/>
        <v>0</v>
      </c>
      <c r="J25" s="163">
        <f t="shared" si="4"/>
        <v>0</v>
      </c>
      <c r="K25" s="162">
        <f t="shared" si="4"/>
        <v>0</v>
      </c>
      <c r="L25" s="161">
        <f t="shared" si="4"/>
        <v>0</v>
      </c>
      <c r="M25" s="160">
        <f t="shared" si="4"/>
        <v>0</v>
      </c>
      <c r="N25" s="163">
        <f t="shared" si="4"/>
        <v>0</v>
      </c>
      <c r="O25" s="164">
        <f t="shared" si="4"/>
        <v>0</v>
      </c>
      <c r="P25" s="161">
        <f t="shared" si="4"/>
        <v>0</v>
      </c>
      <c r="Q25" s="160">
        <f t="shared" si="4"/>
        <v>0</v>
      </c>
      <c r="R25" s="161">
        <f t="shared" si="4"/>
        <v>0</v>
      </c>
      <c r="S25" s="160">
        <f t="shared" si="4"/>
        <v>0</v>
      </c>
      <c r="T25" s="163">
        <f t="shared" si="4"/>
        <v>0</v>
      </c>
      <c r="U25" s="164">
        <f t="shared" si="4"/>
        <v>0</v>
      </c>
      <c r="V25" s="163">
        <f t="shared" si="4"/>
        <v>0</v>
      </c>
      <c r="W25" s="134"/>
      <c r="X25" s="194">
        <f>SUM(X26:X27)</f>
        <v>0</v>
      </c>
      <c r="Y25" s="188"/>
      <c r="Z25" s="185">
        <f>SUM(Z26:Z27)</f>
        <v>0</v>
      </c>
      <c r="AA25" s="187"/>
      <c r="AB25" s="187"/>
      <c r="AC25" s="198"/>
      <c r="AJ25" s="108"/>
      <c r="AK25" s="107"/>
      <c r="AM25" s="108"/>
      <c r="AN25" s="108"/>
      <c r="AO25" s="108"/>
      <c r="AP25" s="108"/>
      <c r="AQ25" s="108"/>
      <c r="AR25" s="108"/>
      <c r="AS25" s="108"/>
    </row>
    <row r="26" spans="1:45" ht="22.5" customHeight="1" outlineLevel="2" thickBot="1" x14ac:dyDescent="0.35">
      <c r="A26" s="117" t="s">
        <v>139</v>
      </c>
      <c r="B26" s="113"/>
      <c r="C26" s="149">
        <f>'Itens do Financiamento'!K110</f>
        <v>0</v>
      </c>
      <c r="D26" s="150"/>
      <c r="E26" s="151"/>
      <c r="F26" s="152"/>
      <c r="G26" s="140"/>
      <c r="H26" s="153"/>
      <c r="I26" s="154"/>
      <c r="J26" s="155"/>
      <c r="K26" s="154"/>
      <c r="L26" s="153"/>
      <c r="M26" s="140"/>
      <c r="N26" s="155"/>
      <c r="O26" s="156"/>
      <c r="P26" s="153"/>
      <c r="Q26" s="140"/>
      <c r="R26" s="153"/>
      <c r="S26" s="140"/>
      <c r="T26" s="155"/>
      <c r="U26" s="156"/>
      <c r="V26" s="155"/>
      <c r="W26" s="134"/>
      <c r="X26" s="196"/>
      <c r="Y26" s="188"/>
      <c r="Z26" s="298">
        <f>SUM(E26:X26)</f>
        <v>0</v>
      </c>
      <c r="AA26" s="187"/>
      <c r="AB26" s="187"/>
      <c r="AC26" s="198">
        <f>Z26-C26</f>
        <v>0</v>
      </c>
      <c r="AJ26" s="108"/>
      <c r="AK26" s="107"/>
      <c r="AM26" s="108"/>
      <c r="AN26" s="108"/>
      <c r="AO26" s="108"/>
      <c r="AP26" s="108"/>
      <c r="AQ26" s="108"/>
      <c r="AR26" s="108"/>
      <c r="AS26" s="108"/>
    </row>
    <row r="27" spans="1:45" ht="22.5" customHeight="1" outlineLevel="2" thickBot="1" x14ac:dyDescent="0.35">
      <c r="A27" s="117" t="s">
        <v>140</v>
      </c>
      <c r="B27" s="113"/>
      <c r="C27" s="149">
        <f>'Itens do Financiamento'!L110</f>
        <v>0</v>
      </c>
      <c r="D27" s="150"/>
      <c r="E27" s="151"/>
      <c r="F27" s="152"/>
      <c r="G27" s="140"/>
      <c r="H27" s="153"/>
      <c r="I27" s="154"/>
      <c r="J27" s="155"/>
      <c r="K27" s="154"/>
      <c r="L27" s="153"/>
      <c r="M27" s="140"/>
      <c r="N27" s="155"/>
      <c r="O27" s="156"/>
      <c r="P27" s="153"/>
      <c r="Q27" s="140"/>
      <c r="R27" s="153"/>
      <c r="S27" s="140"/>
      <c r="T27" s="155"/>
      <c r="U27" s="156"/>
      <c r="V27" s="155"/>
      <c r="W27" s="134"/>
      <c r="X27" s="196"/>
      <c r="Y27" s="188"/>
      <c r="Z27" s="298">
        <f>SUM(E27:X27)</f>
        <v>0</v>
      </c>
      <c r="AA27" s="187"/>
      <c r="AB27" s="187"/>
      <c r="AC27" s="198">
        <f>Z27-C27</f>
        <v>0</v>
      </c>
      <c r="AJ27" s="108"/>
      <c r="AK27" s="107"/>
      <c r="AM27" s="108"/>
      <c r="AN27" s="108"/>
      <c r="AO27" s="108"/>
      <c r="AP27" s="108"/>
      <c r="AQ27" s="108"/>
      <c r="AR27" s="108"/>
      <c r="AS27" s="108"/>
    </row>
    <row r="28" spans="1:45" ht="24" customHeight="1" outlineLevel="1" thickBot="1" x14ac:dyDescent="0.35">
      <c r="A28" s="116" t="s">
        <v>141</v>
      </c>
      <c r="B28" s="113"/>
      <c r="C28" s="157">
        <f>SUM(C29:D35)</f>
        <v>0</v>
      </c>
      <c r="D28" s="162"/>
      <c r="E28" s="157">
        <f>SUM(E29:E35)</f>
        <v>0</v>
      </c>
      <c r="F28" s="165"/>
      <c r="G28" s="160">
        <f>SUM(G29:G35)</f>
        <v>0</v>
      </c>
      <c r="H28" s="161">
        <f t="shared" ref="H28:Z28" si="5">SUM(H29:H35)</f>
        <v>0</v>
      </c>
      <c r="I28" s="162">
        <f t="shared" si="5"/>
        <v>0</v>
      </c>
      <c r="J28" s="163">
        <f t="shared" si="5"/>
        <v>0</v>
      </c>
      <c r="K28" s="162">
        <f t="shared" si="5"/>
        <v>0</v>
      </c>
      <c r="L28" s="161">
        <f t="shared" si="5"/>
        <v>0</v>
      </c>
      <c r="M28" s="160">
        <f t="shared" si="5"/>
        <v>0</v>
      </c>
      <c r="N28" s="163">
        <f t="shared" si="5"/>
        <v>0</v>
      </c>
      <c r="O28" s="166">
        <f t="shared" si="5"/>
        <v>0</v>
      </c>
      <c r="P28" s="167">
        <f t="shared" si="5"/>
        <v>0</v>
      </c>
      <c r="Q28" s="168">
        <f t="shared" si="5"/>
        <v>0</v>
      </c>
      <c r="R28" s="167">
        <f t="shared" si="5"/>
        <v>0</v>
      </c>
      <c r="S28" s="168">
        <f t="shared" si="5"/>
        <v>0</v>
      </c>
      <c r="T28" s="169">
        <f t="shared" si="5"/>
        <v>0</v>
      </c>
      <c r="U28" s="166">
        <f t="shared" si="5"/>
        <v>0</v>
      </c>
      <c r="V28" s="169">
        <f t="shared" si="5"/>
        <v>0</v>
      </c>
      <c r="W28" s="134"/>
      <c r="X28" s="194">
        <f t="shared" si="5"/>
        <v>0</v>
      </c>
      <c r="Y28" s="188"/>
      <c r="Z28" s="185">
        <f t="shared" si="5"/>
        <v>0</v>
      </c>
      <c r="AA28" s="187"/>
      <c r="AB28" s="187"/>
      <c r="AC28" s="198"/>
      <c r="AJ28" s="108"/>
      <c r="AK28" s="107"/>
      <c r="AM28" s="108"/>
      <c r="AN28" s="108"/>
      <c r="AO28" s="108"/>
      <c r="AP28" s="108"/>
      <c r="AQ28" s="108"/>
      <c r="AR28" s="108"/>
      <c r="AS28" s="108"/>
    </row>
    <row r="29" spans="1:45" ht="22.5" customHeight="1" outlineLevel="2" thickBot="1" x14ac:dyDescent="0.35">
      <c r="A29" s="115" t="s">
        <v>149</v>
      </c>
      <c r="B29" s="113"/>
      <c r="C29" s="149">
        <f>'Itens do Financiamento'!E121</f>
        <v>0</v>
      </c>
      <c r="D29" s="150"/>
      <c r="E29" s="151"/>
      <c r="F29" s="152"/>
      <c r="G29" s="140"/>
      <c r="H29" s="153"/>
      <c r="I29" s="154"/>
      <c r="J29" s="155"/>
      <c r="K29" s="154"/>
      <c r="L29" s="153"/>
      <c r="M29" s="140"/>
      <c r="N29" s="155"/>
      <c r="O29" s="156"/>
      <c r="P29" s="153"/>
      <c r="Q29" s="140"/>
      <c r="R29" s="153"/>
      <c r="S29" s="140"/>
      <c r="T29" s="155"/>
      <c r="U29" s="156"/>
      <c r="V29" s="155"/>
      <c r="W29" s="134"/>
      <c r="X29" s="196"/>
      <c r="Y29" s="188"/>
      <c r="Z29" s="298">
        <f t="shared" ref="Z29:Z35" si="6">SUM(E29:X29)</f>
        <v>0</v>
      </c>
      <c r="AA29" s="187"/>
      <c r="AB29" s="187"/>
      <c r="AC29" s="198">
        <f t="shared" ref="AC29:AC36" si="7">Z29-C29</f>
        <v>0</v>
      </c>
      <c r="AJ29" s="108"/>
      <c r="AK29" s="107"/>
      <c r="AM29" s="108"/>
      <c r="AN29" s="108"/>
      <c r="AO29" s="108"/>
      <c r="AP29" s="108"/>
      <c r="AQ29" s="108"/>
      <c r="AR29" s="108"/>
      <c r="AS29" s="108"/>
    </row>
    <row r="30" spans="1:45" ht="22.5" customHeight="1" outlineLevel="2" thickBot="1" x14ac:dyDescent="0.35">
      <c r="A30" s="118" t="s">
        <v>142</v>
      </c>
      <c r="B30" s="113"/>
      <c r="C30" s="149">
        <f>'Itens do Financiamento'!H22</f>
        <v>0</v>
      </c>
      <c r="D30" s="150"/>
      <c r="E30" s="151"/>
      <c r="F30" s="152"/>
      <c r="G30" s="140"/>
      <c r="H30" s="153"/>
      <c r="I30" s="154"/>
      <c r="J30" s="155"/>
      <c r="K30" s="154"/>
      <c r="L30" s="153"/>
      <c r="M30" s="140"/>
      <c r="N30" s="155"/>
      <c r="O30" s="156"/>
      <c r="P30" s="153"/>
      <c r="Q30" s="140"/>
      <c r="R30" s="153"/>
      <c r="S30" s="140"/>
      <c r="T30" s="155"/>
      <c r="U30" s="156"/>
      <c r="V30" s="155"/>
      <c r="W30" s="134"/>
      <c r="X30" s="196"/>
      <c r="Y30" s="188"/>
      <c r="Z30" s="298">
        <f t="shared" si="6"/>
        <v>0</v>
      </c>
      <c r="AA30" s="187"/>
      <c r="AB30" s="187"/>
      <c r="AC30" s="198">
        <f t="shared" si="7"/>
        <v>0</v>
      </c>
      <c r="AJ30" s="108"/>
      <c r="AK30" s="107"/>
      <c r="AM30" s="108"/>
      <c r="AN30" s="108"/>
      <c r="AO30" s="108"/>
      <c r="AP30" s="108"/>
      <c r="AQ30" s="108"/>
      <c r="AR30" s="108"/>
      <c r="AS30" s="108"/>
    </row>
    <row r="31" spans="1:45" ht="22.5" customHeight="1" outlineLevel="2" thickBot="1" x14ac:dyDescent="0.35">
      <c r="A31" s="115" t="s">
        <v>98</v>
      </c>
      <c r="B31" s="113"/>
      <c r="C31" s="170">
        <f>'Itens do Financiamento'!E132</f>
        <v>0</v>
      </c>
      <c r="D31" s="150"/>
      <c r="E31" s="151"/>
      <c r="F31" s="152"/>
      <c r="G31" s="140"/>
      <c r="H31" s="153"/>
      <c r="I31" s="154"/>
      <c r="J31" s="155"/>
      <c r="K31" s="154"/>
      <c r="L31" s="153"/>
      <c r="M31" s="140"/>
      <c r="N31" s="155"/>
      <c r="O31" s="156"/>
      <c r="P31" s="153"/>
      <c r="Q31" s="140"/>
      <c r="R31" s="153"/>
      <c r="S31" s="140"/>
      <c r="T31" s="155"/>
      <c r="U31" s="156"/>
      <c r="V31" s="155"/>
      <c r="W31" s="134"/>
      <c r="X31" s="196"/>
      <c r="Y31" s="188"/>
      <c r="Z31" s="298">
        <f t="shared" si="6"/>
        <v>0</v>
      </c>
      <c r="AA31" s="187"/>
      <c r="AB31" s="187"/>
      <c r="AC31" s="198">
        <f t="shared" si="7"/>
        <v>0</v>
      </c>
      <c r="AJ31" s="108"/>
      <c r="AK31" s="107"/>
      <c r="AM31" s="108"/>
      <c r="AN31" s="108"/>
      <c r="AO31" s="108"/>
      <c r="AP31" s="108"/>
      <c r="AQ31" s="108"/>
      <c r="AR31" s="108"/>
      <c r="AS31" s="108"/>
    </row>
    <row r="32" spans="1:45" ht="22.5" customHeight="1" outlineLevel="2" thickBot="1" x14ac:dyDescent="0.35">
      <c r="A32" s="115" t="s">
        <v>104</v>
      </c>
      <c r="B32" s="113"/>
      <c r="C32" s="149">
        <f>'Itens do Financiamento'!E141</f>
        <v>0</v>
      </c>
      <c r="D32" s="150"/>
      <c r="E32" s="151"/>
      <c r="F32" s="152"/>
      <c r="G32" s="140"/>
      <c r="H32" s="153"/>
      <c r="I32" s="154"/>
      <c r="J32" s="155"/>
      <c r="K32" s="154"/>
      <c r="L32" s="153"/>
      <c r="M32" s="140"/>
      <c r="N32" s="155"/>
      <c r="O32" s="156"/>
      <c r="P32" s="153"/>
      <c r="Q32" s="140"/>
      <c r="R32" s="153"/>
      <c r="S32" s="140"/>
      <c r="T32" s="155"/>
      <c r="U32" s="156"/>
      <c r="V32" s="155"/>
      <c r="W32" s="134"/>
      <c r="X32" s="196"/>
      <c r="Y32" s="188"/>
      <c r="Z32" s="298">
        <f t="shared" si="6"/>
        <v>0</v>
      </c>
      <c r="AA32" s="187"/>
      <c r="AB32" s="187"/>
      <c r="AC32" s="198">
        <f t="shared" si="7"/>
        <v>0</v>
      </c>
      <c r="AK32" s="109"/>
      <c r="AM32" s="110"/>
      <c r="AN32" s="108"/>
      <c r="AO32" s="108"/>
      <c r="AP32" s="108"/>
      <c r="AQ32" s="108"/>
      <c r="AR32" s="108"/>
      <c r="AS32" s="108"/>
    </row>
    <row r="33" spans="1:16173" ht="22.5" customHeight="1" outlineLevel="2" thickBot="1" x14ac:dyDescent="0.35">
      <c r="A33" s="115" t="s">
        <v>143</v>
      </c>
      <c r="B33" s="113"/>
      <c r="C33" s="149">
        <f>'Itens do Financiamento'!E150</f>
        <v>0</v>
      </c>
      <c r="D33" s="150"/>
      <c r="E33" s="151"/>
      <c r="F33" s="152"/>
      <c r="G33" s="140"/>
      <c r="H33" s="153"/>
      <c r="I33" s="154"/>
      <c r="J33" s="155"/>
      <c r="K33" s="154"/>
      <c r="L33" s="153"/>
      <c r="M33" s="140"/>
      <c r="N33" s="155"/>
      <c r="O33" s="156"/>
      <c r="P33" s="153"/>
      <c r="Q33" s="140"/>
      <c r="R33" s="153"/>
      <c r="S33" s="140"/>
      <c r="T33" s="155"/>
      <c r="U33" s="156"/>
      <c r="V33" s="155"/>
      <c r="W33" s="134"/>
      <c r="X33" s="196"/>
      <c r="Y33" s="188"/>
      <c r="Z33" s="298">
        <f t="shared" si="6"/>
        <v>0</v>
      </c>
      <c r="AA33" s="187"/>
      <c r="AB33" s="187"/>
      <c r="AC33" s="198">
        <f t="shared" si="7"/>
        <v>0</v>
      </c>
      <c r="AK33" s="109"/>
      <c r="AM33" s="110"/>
      <c r="AN33" s="108"/>
      <c r="AO33" s="108"/>
      <c r="AP33" s="108"/>
      <c r="AQ33" s="108"/>
      <c r="AR33" s="108"/>
      <c r="AS33" s="108"/>
    </row>
    <row r="34" spans="1:16173" ht="22.5" customHeight="1" outlineLevel="2" thickBot="1" x14ac:dyDescent="0.35">
      <c r="A34" s="115" t="s">
        <v>144</v>
      </c>
      <c r="B34" s="113"/>
      <c r="C34" s="149">
        <f>'Itens do Financiamento'!E161</f>
        <v>0</v>
      </c>
      <c r="D34" s="150"/>
      <c r="E34" s="151"/>
      <c r="F34" s="152"/>
      <c r="G34" s="140"/>
      <c r="H34" s="153"/>
      <c r="I34" s="154"/>
      <c r="J34" s="155"/>
      <c r="K34" s="154"/>
      <c r="L34" s="153"/>
      <c r="M34" s="140"/>
      <c r="N34" s="155"/>
      <c r="O34" s="156"/>
      <c r="P34" s="153"/>
      <c r="Q34" s="140"/>
      <c r="R34" s="153"/>
      <c r="S34" s="140"/>
      <c r="T34" s="155"/>
      <c r="U34" s="156"/>
      <c r="V34" s="155"/>
      <c r="W34" s="134"/>
      <c r="X34" s="196"/>
      <c r="Y34" s="188"/>
      <c r="Z34" s="298">
        <f t="shared" si="6"/>
        <v>0</v>
      </c>
      <c r="AA34" s="187"/>
      <c r="AB34" s="187"/>
      <c r="AC34" s="198">
        <f t="shared" si="7"/>
        <v>0</v>
      </c>
      <c r="AK34" s="109"/>
      <c r="AM34" s="110"/>
      <c r="AN34" s="108"/>
      <c r="AO34" s="108"/>
      <c r="AP34" s="108"/>
      <c r="AQ34" s="108"/>
      <c r="AR34" s="108"/>
      <c r="AS34" s="108"/>
    </row>
    <row r="35" spans="1:16173" ht="22.5" customHeight="1" outlineLevel="2" thickBot="1" x14ac:dyDescent="0.35">
      <c r="A35" s="115" t="s">
        <v>111</v>
      </c>
      <c r="B35" s="113"/>
      <c r="C35" s="149">
        <f>'Itens do Financiamento'!E170</f>
        <v>0</v>
      </c>
      <c r="D35" s="150"/>
      <c r="E35" s="151"/>
      <c r="F35" s="152"/>
      <c r="G35" s="171"/>
      <c r="H35" s="172"/>
      <c r="I35" s="173"/>
      <c r="J35" s="174"/>
      <c r="K35" s="173"/>
      <c r="L35" s="172"/>
      <c r="M35" s="171"/>
      <c r="N35" s="174"/>
      <c r="O35" s="175"/>
      <c r="P35" s="172"/>
      <c r="Q35" s="171"/>
      <c r="R35" s="172"/>
      <c r="S35" s="171"/>
      <c r="T35" s="174"/>
      <c r="U35" s="176"/>
      <c r="V35" s="177"/>
      <c r="W35" s="134"/>
      <c r="X35" s="199"/>
      <c r="Y35" s="188"/>
      <c r="Z35" s="299">
        <f t="shared" si="6"/>
        <v>0</v>
      </c>
      <c r="AA35" s="187"/>
      <c r="AB35" s="187"/>
      <c r="AC35" s="198">
        <f t="shared" si="7"/>
        <v>0</v>
      </c>
      <c r="AK35" s="109"/>
      <c r="AM35" s="110"/>
      <c r="AN35" s="108"/>
      <c r="AO35" s="108"/>
      <c r="AP35" s="108"/>
      <c r="AQ35" s="108"/>
      <c r="AR35" s="108"/>
      <c r="AS35" s="108"/>
    </row>
    <row r="36" spans="1:16173" ht="22.5" customHeight="1" outlineLevel="1" thickBot="1" x14ac:dyDescent="0.35">
      <c r="A36" s="116" t="s">
        <v>145</v>
      </c>
      <c r="B36" s="113"/>
      <c r="C36" s="178">
        <f>'Itens do Financiamento'!E176</f>
        <v>0</v>
      </c>
      <c r="D36" s="150"/>
      <c r="E36" s="179"/>
      <c r="F36" s="159"/>
      <c r="G36" s="180"/>
      <c r="H36" s="181"/>
      <c r="I36" s="182"/>
      <c r="J36" s="183"/>
      <c r="K36" s="182"/>
      <c r="L36" s="181"/>
      <c r="M36" s="180"/>
      <c r="N36" s="183"/>
      <c r="O36" s="294"/>
      <c r="P36" s="295"/>
      <c r="Q36" s="296"/>
      <c r="R36" s="295"/>
      <c r="S36" s="296"/>
      <c r="T36" s="297"/>
      <c r="U36" s="294"/>
      <c r="V36" s="297"/>
      <c r="W36" s="134"/>
      <c r="X36" s="200"/>
      <c r="Y36" s="201"/>
      <c r="Z36" s="202">
        <f>SUM(E36:V36)</f>
        <v>0</v>
      </c>
      <c r="AA36" s="203"/>
      <c r="AB36" s="203"/>
      <c r="AC36" s="204">
        <f t="shared" si="7"/>
        <v>0</v>
      </c>
      <c r="AK36" s="109"/>
      <c r="AM36" s="110"/>
      <c r="AN36" s="108"/>
      <c r="AO36" s="108"/>
      <c r="AP36" s="108"/>
      <c r="AQ36" s="108"/>
      <c r="AR36" s="108"/>
      <c r="AS36" s="108"/>
    </row>
    <row r="37" spans="1:16173" x14ac:dyDescent="0.3">
      <c r="A37" s="85"/>
      <c r="O37" s="111"/>
      <c r="P37" s="111"/>
      <c r="Q37" s="111"/>
      <c r="R37" s="111"/>
      <c r="S37" s="111"/>
      <c r="T37" s="111"/>
      <c r="U37" s="111"/>
      <c r="V37" s="111"/>
      <c r="AN37" s="108"/>
      <c r="AO37" s="108"/>
      <c r="AP37" s="108"/>
      <c r="AQ37" s="108"/>
      <c r="AR37" s="108"/>
      <c r="AS37" s="108"/>
    </row>
    <row r="38" spans="1:16173" x14ac:dyDescent="0.3">
      <c r="A38" s="85"/>
      <c r="AN38" s="108"/>
      <c r="AO38" s="108"/>
      <c r="AP38" s="108"/>
      <c r="AQ38" s="108"/>
      <c r="AR38" s="108"/>
      <c r="AS38" s="108"/>
    </row>
    <row r="39" spans="1:16173" x14ac:dyDescent="0.3">
      <c r="A39" s="85"/>
      <c r="AJ39" s="112"/>
      <c r="AN39" s="108"/>
      <c r="AO39" s="108"/>
      <c r="AP39" s="108"/>
      <c r="AQ39" s="108"/>
      <c r="AR39" s="108"/>
      <c r="AS39" s="108"/>
    </row>
    <row r="40" spans="1:16173" x14ac:dyDescent="0.3">
      <c r="A40" s="85"/>
      <c r="AJ40" s="112"/>
      <c r="AK40" s="112"/>
      <c r="AL40" s="112"/>
      <c r="AM40" s="112"/>
      <c r="AN40" s="108"/>
      <c r="AO40" s="108"/>
      <c r="AP40" s="108"/>
      <c r="AQ40" s="108"/>
      <c r="AR40" s="108"/>
      <c r="AS40" s="108"/>
    </row>
    <row r="41" spans="1:16173" x14ac:dyDescent="0.3">
      <c r="A41" s="85"/>
      <c r="AK41" s="112"/>
      <c r="AL41" s="112"/>
      <c r="AM41" s="112"/>
      <c r="AN41" s="108"/>
      <c r="AO41" s="108"/>
      <c r="AP41" s="108"/>
      <c r="AQ41" s="108"/>
      <c r="AR41" s="108"/>
      <c r="AS41" s="108"/>
    </row>
    <row r="42" spans="1:16173" x14ac:dyDescent="0.3">
      <c r="AN42" s="108"/>
      <c r="AO42" s="108"/>
      <c r="AP42" s="108"/>
      <c r="AQ42" s="108"/>
      <c r="AR42" s="108"/>
      <c r="AS42" s="108"/>
    </row>
    <row r="43" spans="1:16173" x14ac:dyDescent="0.3">
      <c r="AN43" s="108"/>
      <c r="AO43" s="108"/>
      <c r="AQ43" s="108"/>
      <c r="AR43" s="108"/>
      <c r="AS43" s="108"/>
    </row>
    <row r="44" spans="1:16173" x14ac:dyDescent="0.3">
      <c r="AN44" s="108"/>
      <c r="AO44" s="108"/>
      <c r="AQ44" s="108"/>
      <c r="AR44" s="108"/>
      <c r="AS44" s="108"/>
    </row>
    <row r="45" spans="1:16173" x14ac:dyDescent="0.3">
      <c r="AN45" s="108"/>
      <c r="AO45" s="108"/>
      <c r="AQ45" s="108"/>
      <c r="AR45" s="108"/>
      <c r="AS45" s="108"/>
    </row>
    <row r="46" spans="1:16173" x14ac:dyDescent="0.3">
      <c r="AN46" s="108"/>
      <c r="AO46" s="108"/>
      <c r="AQ46" s="108"/>
      <c r="AR46" s="108"/>
      <c r="AS46" s="108"/>
    </row>
    <row r="47" spans="1:16173" s="87" customFormat="1" x14ac:dyDescent="0.3">
      <c r="B47" s="85"/>
      <c r="C47" s="85"/>
      <c r="D47" s="85"/>
      <c r="E47" s="85"/>
      <c r="F47" s="85"/>
      <c r="G47" s="85"/>
      <c r="H47" s="85"/>
      <c r="I47" s="85"/>
      <c r="J47" s="85"/>
      <c r="K47" s="85"/>
      <c r="L47" s="85"/>
      <c r="M47" s="85"/>
      <c r="N47" s="85"/>
      <c r="O47" s="85"/>
      <c r="P47" s="85"/>
      <c r="Q47" s="85"/>
      <c r="R47" s="85"/>
      <c r="S47" s="85"/>
      <c r="T47" s="85"/>
      <c r="U47" s="85"/>
      <c r="V47" s="85"/>
      <c r="W47" s="85"/>
      <c r="X47" s="122"/>
      <c r="Y47" s="122"/>
      <c r="Z47" s="122"/>
      <c r="AA47" s="122"/>
      <c r="AB47" s="122"/>
      <c r="AC47" s="122"/>
      <c r="AD47" s="85"/>
      <c r="AE47" s="85"/>
      <c r="AF47" s="85"/>
      <c r="AG47" s="85"/>
      <c r="AH47" s="85"/>
      <c r="AI47" s="85"/>
      <c r="AQ47" s="108"/>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c r="IV47" s="85"/>
      <c r="IW47" s="85"/>
      <c r="IX47" s="85"/>
      <c r="IY47" s="85"/>
      <c r="IZ47" s="85"/>
      <c r="JA47" s="85"/>
      <c r="JB47" s="85"/>
      <c r="JC47" s="85"/>
      <c r="JD47" s="85"/>
      <c r="JE47" s="85"/>
      <c r="JF47" s="85"/>
      <c r="JG47" s="85"/>
      <c r="JH47" s="85"/>
      <c r="JI47" s="85"/>
      <c r="JJ47" s="85"/>
      <c r="JK47" s="85"/>
      <c r="JL47" s="85"/>
      <c r="JM47" s="85"/>
      <c r="JN47" s="85"/>
      <c r="JO47" s="85"/>
      <c r="JP47" s="85"/>
      <c r="JQ47" s="85"/>
      <c r="JR47" s="85"/>
      <c r="JS47" s="85"/>
      <c r="JT47" s="85"/>
      <c r="JU47" s="85"/>
      <c r="JV47" s="85"/>
      <c r="JW47" s="85"/>
      <c r="JX47" s="85"/>
      <c r="JY47" s="85"/>
      <c r="JZ47" s="85"/>
      <c r="KA47" s="85"/>
      <c r="KB47" s="85"/>
      <c r="KC47" s="85"/>
      <c r="KD47" s="85"/>
      <c r="KE47" s="85"/>
      <c r="KF47" s="85"/>
      <c r="KG47" s="85"/>
      <c r="KH47" s="85"/>
      <c r="KI47" s="85"/>
      <c r="KJ47" s="85"/>
      <c r="KK47" s="85"/>
      <c r="KL47" s="85"/>
      <c r="KM47" s="85"/>
      <c r="KN47" s="85"/>
      <c r="KO47" s="85"/>
      <c r="KP47" s="85"/>
      <c r="KQ47" s="85"/>
      <c r="KR47" s="85"/>
      <c r="KS47" s="85"/>
      <c r="KT47" s="85"/>
      <c r="KU47" s="85"/>
      <c r="KV47" s="85"/>
      <c r="KW47" s="85"/>
      <c r="KX47" s="85"/>
      <c r="KY47" s="85"/>
      <c r="KZ47" s="85"/>
      <c r="LA47" s="85"/>
      <c r="LB47" s="85"/>
      <c r="LC47" s="85"/>
      <c r="LD47" s="85"/>
      <c r="LE47" s="85"/>
      <c r="LF47" s="85"/>
      <c r="LG47" s="85"/>
      <c r="LH47" s="85"/>
      <c r="LI47" s="85"/>
      <c r="LJ47" s="85"/>
      <c r="LK47" s="85"/>
      <c r="LL47" s="85"/>
      <c r="LM47" s="85"/>
      <c r="LN47" s="85"/>
      <c r="LO47" s="85"/>
      <c r="LP47" s="85"/>
      <c r="LQ47" s="85"/>
      <c r="LR47" s="85"/>
      <c r="LS47" s="85"/>
      <c r="LT47" s="85"/>
      <c r="LU47" s="85"/>
      <c r="LV47" s="85"/>
      <c r="LW47" s="85"/>
      <c r="LX47" s="85"/>
      <c r="LY47" s="85"/>
      <c r="LZ47" s="85"/>
      <c r="MA47" s="85"/>
      <c r="MB47" s="85"/>
      <c r="MC47" s="85"/>
      <c r="MD47" s="85"/>
      <c r="ME47" s="85"/>
      <c r="MF47" s="85"/>
      <c r="MG47" s="85"/>
      <c r="MH47" s="85"/>
      <c r="MI47" s="85"/>
      <c r="MJ47" s="85"/>
      <c r="MK47" s="85"/>
      <c r="ML47" s="85"/>
      <c r="MM47" s="85"/>
      <c r="MN47" s="85"/>
      <c r="MO47" s="85"/>
      <c r="MP47" s="85"/>
      <c r="MQ47" s="85"/>
      <c r="MR47" s="85"/>
      <c r="MS47" s="85"/>
      <c r="MT47" s="85"/>
      <c r="MU47" s="85"/>
      <c r="MV47" s="85"/>
      <c r="MW47" s="85"/>
      <c r="MX47" s="85"/>
      <c r="MY47" s="85"/>
      <c r="MZ47" s="85"/>
      <c r="NA47" s="85"/>
      <c r="NB47" s="85"/>
      <c r="NC47" s="85"/>
      <c r="ND47" s="85"/>
      <c r="NE47" s="85"/>
      <c r="NF47" s="85"/>
      <c r="NG47" s="85"/>
      <c r="NH47" s="85"/>
      <c r="NI47" s="85"/>
      <c r="NJ47" s="85"/>
      <c r="NK47" s="85"/>
      <c r="NL47" s="85"/>
      <c r="NM47" s="85"/>
      <c r="NN47" s="85"/>
      <c r="NO47" s="85"/>
      <c r="NP47" s="85"/>
      <c r="NQ47" s="85"/>
      <c r="NR47" s="85"/>
      <c r="NS47" s="85"/>
      <c r="NT47" s="85"/>
      <c r="NU47" s="85"/>
      <c r="NV47" s="85"/>
      <c r="NW47" s="85"/>
      <c r="NX47" s="85"/>
      <c r="NY47" s="85"/>
      <c r="NZ47" s="85"/>
      <c r="OA47" s="85"/>
      <c r="OB47" s="85"/>
      <c r="OC47" s="85"/>
      <c r="OD47" s="85"/>
      <c r="OE47" s="85"/>
      <c r="OF47" s="85"/>
      <c r="OG47" s="85"/>
      <c r="OH47" s="85"/>
      <c r="OI47" s="85"/>
      <c r="OJ47" s="85"/>
      <c r="OK47" s="85"/>
      <c r="OL47" s="85"/>
      <c r="OM47" s="85"/>
      <c r="ON47" s="85"/>
      <c r="OO47" s="85"/>
      <c r="OP47" s="85"/>
      <c r="OQ47" s="85"/>
      <c r="OR47" s="85"/>
      <c r="OS47" s="85"/>
      <c r="OT47" s="85"/>
      <c r="OU47" s="85"/>
      <c r="OV47" s="85"/>
      <c r="OW47" s="85"/>
      <c r="OX47" s="85"/>
      <c r="OY47" s="85"/>
      <c r="OZ47" s="85"/>
      <c r="PA47" s="85"/>
      <c r="PB47" s="85"/>
      <c r="PC47" s="85"/>
      <c r="PD47" s="85"/>
      <c r="PE47" s="85"/>
      <c r="PF47" s="85"/>
      <c r="PG47" s="85"/>
      <c r="PH47" s="85"/>
      <c r="PI47" s="85"/>
      <c r="PJ47" s="85"/>
      <c r="PK47" s="85"/>
      <c r="PL47" s="85"/>
      <c r="PM47" s="85"/>
      <c r="PN47" s="85"/>
      <c r="PO47" s="85"/>
      <c r="PP47" s="85"/>
      <c r="PQ47" s="85"/>
      <c r="PR47" s="85"/>
      <c r="PS47" s="85"/>
      <c r="PT47" s="85"/>
      <c r="PU47" s="85"/>
      <c r="PV47" s="85"/>
      <c r="PW47" s="85"/>
      <c r="PX47" s="85"/>
      <c r="PY47" s="85"/>
      <c r="PZ47" s="85"/>
      <c r="QA47" s="85"/>
      <c r="QB47" s="85"/>
      <c r="QC47" s="85"/>
      <c r="QD47" s="85"/>
      <c r="QE47" s="85"/>
      <c r="QF47" s="85"/>
      <c r="QG47" s="85"/>
      <c r="QH47" s="85"/>
      <c r="QI47" s="85"/>
      <c r="QJ47" s="85"/>
      <c r="QK47" s="85"/>
      <c r="QL47" s="85"/>
      <c r="QM47" s="85"/>
      <c r="QN47" s="85"/>
      <c r="QO47" s="85"/>
      <c r="QP47" s="85"/>
      <c r="QQ47" s="85"/>
      <c r="QR47" s="85"/>
      <c r="QS47" s="85"/>
      <c r="QT47" s="85"/>
      <c r="QU47" s="85"/>
      <c r="QV47" s="85"/>
      <c r="QW47" s="85"/>
      <c r="QX47" s="85"/>
      <c r="QY47" s="85"/>
      <c r="QZ47" s="85"/>
      <c r="RA47" s="85"/>
      <c r="RB47" s="85"/>
      <c r="RC47" s="85"/>
      <c r="RD47" s="85"/>
      <c r="RE47" s="85"/>
      <c r="RF47" s="85"/>
      <c r="RG47" s="85"/>
      <c r="RH47" s="85"/>
      <c r="RI47" s="85"/>
      <c r="RJ47" s="85"/>
      <c r="RK47" s="85"/>
      <c r="RL47" s="85"/>
      <c r="RM47" s="85"/>
      <c r="RN47" s="85"/>
      <c r="RO47" s="85"/>
      <c r="RP47" s="85"/>
      <c r="RQ47" s="85"/>
      <c r="RR47" s="85"/>
      <c r="RS47" s="85"/>
      <c r="RT47" s="85"/>
      <c r="RU47" s="85"/>
      <c r="RV47" s="85"/>
      <c r="RW47" s="85"/>
      <c r="RX47" s="85"/>
      <c r="RY47" s="85"/>
      <c r="RZ47" s="85"/>
      <c r="SA47" s="85"/>
      <c r="SB47" s="85"/>
      <c r="SC47" s="85"/>
      <c r="SD47" s="85"/>
      <c r="SE47" s="85"/>
      <c r="SF47" s="85"/>
      <c r="SG47" s="85"/>
      <c r="SH47" s="85"/>
      <c r="SI47" s="85"/>
      <c r="SJ47" s="85"/>
      <c r="SK47" s="85"/>
      <c r="SL47" s="85"/>
      <c r="SM47" s="85"/>
      <c r="SN47" s="85"/>
      <c r="SO47" s="85"/>
      <c r="SP47" s="85"/>
      <c r="SQ47" s="85"/>
      <c r="SR47" s="85"/>
      <c r="SS47" s="85"/>
      <c r="ST47" s="85"/>
      <c r="SU47" s="85"/>
      <c r="SV47" s="85"/>
      <c r="SW47" s="85"/>
      <c r="SX47" s="85"/>
      <c r="SY47" s="85"/>
      <c r="SZ47" s="85"/>
      <c r="TA47" s="85"/>
      <c r="TB47" s="85"/>
      <c r="TC47" s="85"/>
      <c r="TD47" s="85"/>
      <c r="TE47" s="85"/>
      <c r="TF47" s="85"/>
      <c r="TG47" s="85"/>
      <c r="TH47" s="85"/>
      <c r="TI47" s="85"/>
      <c r="TJ47" s="85"/>
      <c r="TK47" s="85"/>
      <c r="TL47" s="85"/>
      <c r="TM47" s="85"/>
      <c r="TN47" s="85"/>
      <c r="TO47" s="85"/>
      <c r="TP47" s="85"/>
      <c r="TQ47" s="85"/>
      <c r="TR47" s="85"/>
      <c r="TS47" s="85"/>
      <c r="TT47" s="85"/>
      <c r="TU47" s="85"/>
      <c r="TV47" s="85"/>
      <c r="TW47" s="85"/>
      <c r="TX47" s="85"/>
      <c r="TY47" s="85"/>
      <c r="TZ47" s="85"/>
      <c r="UA47" s="85"/>
      <c r="UB47" s="85"/>
      <c r="UC47" s="85"/>
      <c r="UD47" s="85"/>
      <c r="UE47" s="85"/>
      <c r="UF47" s="85"/>
      <c r="UG47" s="85"/>
      <c r="UH47" s="85"/>
      <c r="UI47" s="85"/>
      <c r="UJ47" s="85"/>
      <c r="UK47" s="85"/>
      <c r="UL47" s="85"/>
      <c r="UM47" s="85"/>
      <c r="UN47" s="85"/>
      <c r="UO47" s="85"/>
      <c r="UP47" s="85"/>
      <c r="UQ47" s="85"/>
      <c r="UR47" s="85"/>
      <c r="US47" s="85"/>
      <c r="UT47" s="85"/>
      <c r="UU47" s="85"/>
      <c r="UV47" s="85"/>
      <c r="UW47" s="85"/>
      <c r="UX47" s="85"/>
      <c r="UY47" s="85"/>
      <c r="UZ47" s="85"/>
      <c r="VA47" s="85"/>
      <c r="VB47" s="85"/>
      <c r="VC47" s="85"/>
      <c r="VD47" s="85"/>
      <c r="VE47" s="85"/>
      <c r="VF47" s="85"/>
      <c r="VG47" s="85"/>
      <c r="VH47" s="85"/>
      <c r="VI47" s="85"/>
      <c r="VJ47" s="85"/>
      <c r="VK47" s="85"/>
      <c r="VL47" s="85"/>
      <c r="VM47" s="85"/>
      <c r="VN47" s="85"/>
      <c r="VO47" s="85"/>
      <c r="VP47" s="85"/>
      <c r="VQ47" s="85"/>
      <c r="VR47" s="85"/>
      <c r="VS47" s="85"/>
      <c r="VT47" s="85"/>
      <c r="VU47" s="85"/>
      <c r="VV47" s="85"/>
      <c r="VW47" s="85"/>
      <c r="VX47" s="85"/>
      <c r="VY47" s="85"/>
      <c r="VZ47" s="85"/>
      <c r="WA47" s="85"/>
      <c r="WB47" s="85"/>
      <c r="WC47" s="85"/>
      <c r="WD47" s="85"/>
      <c r="WE47" s="85"/>
      <c r="WF47" s="85"/>
      <c r="WG47" s="85"/>
      <c r="WH47" s="85"/>
      <c r="WI47" s="85"/>
      <c r="WJ47" s="85"/>
      <c r="WK47" s="85"/>
      <c r="WL47" s="85"/>
      <c r="WM47" s="85"/>
      <c r="WN47" s="85"/>
      <c r="WO47" s="85"/>
      <c r="WP47" s="85"/>
      <c r="WQ47" s="85"/>
      <c r="WR47" s="85"/>
      <c r="WS47" s="85"/>
      <c r="WT47" s="85"/>
      <c r="WU47" s="85"/>
      <c r="WV47" s="85"/>
      <c r="WW47" s="85"/>
      <c r="WX47" s="85"/>
      <c r="WY47" s="85"/>
      <c r="WZ47" s="85"/>
      <c r="XA47" s="85"/>
      <c r="XB47" s="85"/>
      <c r="XC47" s="85"/>
      <c r="XD47" s="85"/>
      <c r="XE47" s="85"/>
      <c r="XF47" s="85"/>
      <c r="XG47" s="85"/>
      <c r="XH47" s="85"/>
      <c r="XI47" s="85"/>
      <c r="XJ47" s="85"/>
      <c r="XK47" s="85"/>
      <c r="XL47" s="85"/>
      <c r="XM47" s="85"/>
      <c r="XN47" s="85"/>
      <c r="XO47" s="85"/>
      <c r="XP47" s="85"/>
      <c r="XQ47" s="85"/>
      <c r="XR47" s="85"/>
      <c r="XS47" s="85"/>
      <c r="XT47" s="85"/>
      <c r="XU47" s="85"/>
      <c r="XV47" s="85"/>
      <c r="XW47" s="85"/>
      <c r="XX47" s="85"/>
      <c r="XY47" s="85"/>
      <c r="XZ47" s="85"/>
      <c r="YA47" s="85"/>
      <c r="YB47" s="85"/>
      <c r="YC47" s="85"/>
      <c r="YD47" s="85"/>
      <c r="YE47" s="85"/>
      <c r="YF47" s="85"/>
      <c r="YG47" s="85"/>
      <c r="YH47" s="85"/>
      <c r="YI47" s="85"/>
      <c r="YJ47" s="85"/>
      <c r="YK47" s="85"/>
      <c r="YL47" s="85"/>
      <c r="YM47" s="85"/>
      <c r="YN47" s="85"/>
      <c r="YO47" s="85"/>
      <c r="YP47" s="85"/>
      <c r="YQ47" s="85"/>
      <c r="YR47" s="85"/>
      <c r="YS47" s="85"/>
      <c r="YT47" s="85"/>
      <c r="YU47" s="85"/>
      <c r="YV47" s="85"/>
      <c r="YW47" s="85"/>
      <c r="YX47" s="85"/>
      <c r="YY47" s="85"/>
      <c r="YZ47" s="85"/>
      <c r="ZA47" s="85"/>
      <c r="ZB47" s="85"/>
      <c r="ZC47" s="85"/>
      <c r="ZD47" s="85"/>
      <c r="ZE47" s="85"/>
      <c r="ZF47" s="85"/>
      <c r="ZG47" s="85"/>
      <c r="ZH47" s="85"/>
      <c r="ZI47" s="85"/>
      <c r="ZJ47" s="85"/>
      <c r="ZK47" s="85"/>
      <c r="ZL47" s="85"/>
      <c r="ZM47" s="85"/>
      <c r="ZN47" s="85"/>
      <c r="ZO47" s="85"/>
      <c r="ZP47" s="85"/>
      <c r="ZQ47" s="85"/>
      <c r="ZR47" s="85"/>
      <c r="ZS47" s="85"/>
      <c r="ZT47" s="85"/>
      <c r="ZU47" s="85"/>
      <c r="ZV47" s="85"/>
      <c r="ZW47" s="85"/>
      <c r="ZX47" s="85"/>
      <c r="ZY47" s="85"/>
      <c r="ZZ47" s="85"/>
      <c r="AAA47" s="85"/>
      <c r="AAB47" s="85"/>
      <c r="AAC47" s="85"/>
      <c r="AAD47" s="85"/>
      <c r="AAE47" s="85"/>
      <c r="AAF47" s="85"/>
      <c r="AAG47" s="85"/>
      <c r="AAH47" s="85"/>
      <c r="AAI47" s="85"/>
      <c r="AAJ47" s="85"/>
      <c r="AAK47" s="85"/>
      <c r="AAL47" s="85"/>
      <c r="AAM47" s="85"/>
      <c r="AAN47" s="85"/>
      <c r="AAO47" s="85"/>
      <c r="AAP47" s="85"/>
      <c r="AAQ47" s="85"/>
      <c r="AAR47" s="85"/>
      <c r="AAS47" s="85"/>
      <c r="AAT47" s="85"/>
      <c r="AAU47" s="85"/>
      <c r="AAV47" s="85"/>
      <c r="AAW47" s="85"/>
      <c r="AAX47" s="85"/>
      <c r="AAY47" s="85"/>
      <c r="AAZ47" s="85"/>
      <c r="ABA47" s="85"/>
      <c r="ABB47" s="85"/>
      <c r="ABC47" s="85"/>
      <c r="ABD47" s="85"/>
      <c r="ABE47" s="85"/>
      <c r="ABF47" s="85"/>
      <c r="ABG47" s="85"/>
      <c r="ABH47" s="85"/>
      <c r="ABI47" s="85"/>
      <c r="ABJ47" s="85"/>
      <c r="ABK47" s="85"/>
      <c r="ABL47" s="85"/>
      <c r="ABM47" s="85"/>
      <c r="ABN47" s="85"/>
      <c r="ABO47" s="85"/>
      <c r="ABP47" s="85"/>
      <c r="ABQ47" s="85"/>
      <c r="ABR47" s="85"/>
      <c r="ABS47" s="85"/>
      <c r="ABT47" s="85"/>
      <c r="ABU47" s="85"/>
      <c r="ABV47" s="85"/>
      <c r="ABW47" s="85"/>
      <c r="ABX47" s="85"/>
      <c r="ABY47" s="85"/>
      <c r="ABZ47" s="85"/>
      <c r="ACA47" s="85"/>
      <c r="ACB47" s="85"/>
      <c r="ACC47" s="85"/>
      <c r="ACD47" s="85"/>
      <c r="ACE47" s="85"/>
      <c r="ACF47" s="85"/>
      <c r="ACG47" s="85"/>
      <c r="ACH47" s="85"/>
      <c r="ACI47" s="85"/>
      <c r="ACJ47" s="85"/>
      <c r="ACK47" s="85"/>
      <c r="ACL47" s="85"/>
      <c r="ACM47" s="85"/>
      <c r="ACN47" s="85"/>
      <c r="ACO47" s="85"/>
      <c r="ACP47" s="85"/>
      <c r="ACQ47" s="85"/>
      <c r="ACR47" s="85"/>
      <c r="ACS47" s="85"/>
      <c r="ACT47" s="85"/>
      <c r="ACU47" s="85"/>
      <c r="ACV47" s="85"/>
      <c r="ACW47" s="85"/>
      <c r="ACX47" s="85"/>
      <c r="ACY47" s="85"/>
      <c r="ACZ47" s="85"/>
      <c r="ADA47" s="85"/>
      <c r="ADB47" s="85"/>
      <c r="ADC47" s="85"/>
      <c r="ADD47" s="85"/>
      <c r="ADE47" s="85"/>
      <c r="ADF47" s="85"/>
      <c r="ADG47" s="85"/>
      <c r="ADH47" s="85"/>
      <c r="ADI47" s="85"/>
      <c r="ADJ47" s="85"/>
      <c r="ADK47" s="85"/>
      <c r="ADL47" s="85"/>
      <c r="ADM47" s="85"/>
      <c r="ADN47" s="85"/>
      <c r="ADO47" s="85"/>
      <c r="ADP47" s="85"/>
      <c r="ADQ47" s="85"/>
      <c r="ADR47" s="85"/>
      <c r="ADS47" s="85"/>
      <c r="ADT47" s="85"/>
      <c r="ADU47" s="85"/>
      <c r="ADV47" s="85"/>
      <c r="ADW47" s="85"/>
      <c r="ADX47" s="85"/>
      <c r="ADY47" s="85"/>
      <c r="ADZ47" s="85"/>
      <c r="AEA47" s="85"/>
      <c r="AEB47" s="85"/>
      <c r="AEC47" s="85"/>
      <c r="AED47" s="85"/>
      <c r="AEE47" s="85"/>
      <c r="AEF47" s="85"/>
      <c r="AEG47" s="85"/>
      <c r="AEH47" s="85"/>
      <c r="AEI47" s="85"/>
      <c r="AEJ47" s="85"/>
      <c r="AEK47" s="85"/>
      <c r="AEL47" s="85"/>
      <c r="AEM47" s="85"/>
      <c r="AEN47" s="85"/>
      <c r="AEO47" s="85"/>
      <c r="AEP47" s="85"/>
      <c r="AEQ47" s="85"/>
      <c r="AER47" s="85"/>
      <c r="AES47" s="85"/>
      <c r="AET47" s="85"/>
      <c r="AEU47" s="85"/>
      <c r="AEV47" s="85"/>
      <c r="AEW47" s="85"/>
      <c r="AEX47" s="85"/>
      <c r="AEY47" s="85"/>
      <c r="AEZ47" s="85"/>
      <c r="AFA47" s="85"/>
      <c r="AFB47" s="85"/>
      <c r="AFC47" s="85"/>
      <c r="AFD47" s="85"/>
      <c r="AFE47" s="85"/>
      <c r="AFF47" s="85"/>
      <c r="AFG47" s="85"/>
      <c r="AFH47" s="85"/>
      <c r="AFI47" s="85"/>
      <c r="AFJ47" s="85"/>
      <c r="AFK47" s="85"/>
      <c r="AFL47" s="85"/>
      <c r="AFM47" s="85"/>
      <c r="AFN47" s="85"/>
      <c r="AFO47" s="85"/>
      <c r="AFP47" s="85"/>
      <c r="AFQ47" s="85"/>
      <c r="AFR47" s="85"/>
      <c r="AFS47" s="85"/>
      <c r="AFT47" s="85"/>
      <c r="AFU47" s="85"/>
      <c r="AFV47" s="85"/>
      <c r="AFW47" s="85"/>
      <c r="AFX47" s="85"/>
      <c r="AFY47" s="85"/>
      <c r="AFZ47" s="85"/>
      <c r="AGA47" s="85"/>
      <c r="AGB47" s="85"/>
      <c r="AGC47" s="85"/>
      <c r="AGD47" s="85"/>
      <c r="AGE47" s="85"/>
      <c r="AGF47" s="85"/>
      <c r="AGG47" s="85"/>
      <c r="AGH47" s="85"/>
      <c r="AGI47" s="85"/>
      <c r="AGJ47" s="85"/>
      <c r="AGK47" s="85"/>
      <c r="AGL47" s="85"/>
      <c r="AGM47" s="85"/>
      <c r="AGN47" s="85"/>
      <c r="AGO47" s="85"/>
      <c r="AGP47" s="85"/>
      <c r="AGQ47" s="85"/>
      <c r="AGR47" s="85"/>
      <c r="AGS47" s="85"/>
      <c r="AGT47" s="85"/>
      <c r="AGU47" s="85"/>
      <c r="AGV47" s="85"/>
      <c r="AGW47" s="85"/>
      <c r="AGX47" s="85"/>
      <c r="AGY47" s="85"/>
      <c r="AGZ47" s="85"/>
      <c r="AHA47" s="85"/>
      <c r="AHB47" s="85"/>
      <c r="AHC47" s="85"/>
      <c r="AHD47" s="85"/>
      <c r="AHE47" s="85"/>
      <c r="AHF47" s="85"/>
      <c r="AHG47" s="85"/>
      <c r="AHH47" s="85"/>
      <c r="AHI47" s="85"/>
      <c r="AHJ47" s="85"/>
      <c r="AHK47" s="85"/>
      <c r="AHL47" s="85"/>
      <c r="AHM47" s="85"/>
      <c r="AHN47" s="85"/>
      <c r="AHO47" s="85"/>
      <c r="AHP47" s="85"/>
      <c r="AHQ47" s="85"/>
      <c r="AHR47" s="85"/>
      <c r="AHS47" s="85"/>
      <c r="AHT47" s="85"/>
      <c r="AHU47" s="85"/>
      <c r="AHV47" s="85"/>
      <c r="AHW47" s="85"/>
      <c r="AHX47" s="85"/>
      <c r="AHY47" s="85"/>
      <c r="AHZ47" s="85"/>
      <c r="AIA47" s="85"/>
      <c r="AIB47" s="85"/>
      <c r="AIC47" s="85"/>
      <c r="AID47" s="85"/>
      <c r="AIE47" s="85"/>
      <c r="AIF47" s="85"/>
      <c r="AIG47" s="85"/>
      <c r="AIH47" s="85"/>
      <c r="AII47" s="85"/>
      <c r="AIJ47" s="85"/>
      <c r="AIK47" s="85"/>
      <c r="AIL47" s="85"/>
      <c r="AIM47" s="85"/>
      <c r="AIN47" s="85"/>
      <c r="AIO47" s="85"/>
      <c r="AIP47" s="85"/>
      <c r="AIQ47" s="85"/>
      <c r="AIR47" s="85"/>
      <c r="AIS47" s="85"/>
      <c r="AIT47" s="85"/>
      <c r="AIU47" s="85"/>
      <c r="AIV47" s="85"/>
      <c r="AIW47" s="85"/>
      <c r="AIX47" s="85"/>
      <c r="AIY47" s="85"/>
      <c r="AIZ47" s="85"/>
      <c r="AJA47" s="85"/>
      <c r="AJB47" s="85"/>
      <c r="AJC47" s="85"/>
      <c r="AJD47" s="85"/>
      <c r="AJE47" s="85"/>
      <c r="AJF47" s="85"/>
      <c r="AJG47" s="85"/>
      <c r="AJH47" s="85"/>
      <c r="AJI47" s="85"/>
      <c r="AJJ47" s="85"/>
      <c r="AJK47" s="85"/>
      <c r="AJL47" s="85"/>
      <c r="AJM47" s="85"/>
      <c r="AJN47" s="85"/>
      <c r="AJO47" s="85"/>
      <c r="AJP47" s="85"/>
      <c r="AJQ47" s="85"/>
      <c r="AJR47" s="85"/>
      <c r="AJS47" s="85"/>
      <c r="AJT47" s="85"/>
      <c r="AJU47" s="85"/>
      <c r="AJV47" s="85"/>
      <c r="AJW47" s="85"/>
      <c r="AJX47" s="85"/>
      <c r="AJY47" s="85"/>
      <c r="AJZ47" s="85"/>
      <c r="AKA47" s="85"/>
      <c r="AKB47" s="85"/>
      <c r="AKC47" s="85"/>
      <c r="AKD47" s="85"/>
      <c r="AKE47" s="85"/>
      <c r="AKF47" s="85"/>
      <c r="AKG47" s="85"/>
      <c r="AKH47" s="85"/>
      <c r="AKI47" s="85"/>
      <c r="AKJ47" s="85"/>
      <c r="AKK47" s="85"/>
      <c r="AKL47" s="85"/>
      <c r="AKM47" s="85"/>
      <c r="AKN47" s="85"/>
      <c r="AKO47" s="85"/>
      <c r="AKP47" s="85"/>
      <c r="AKQ47" s="85"/>
      <c r="AKR47" s="85"/>
      <c r="AKS47" s="85"/>
      <c r="AKT47" s="85"/>
      <c r="AKU47" s="85"/>
      <c r="AKV47" s="85"/>
      <c r="AKW47" s="85"/>
      <c r="AKX47" s="85"/>
      <c r="AKY47" s="85"/>
      <c r="AKZ47" s="85"/>
      <c r="ALA47" s="85"/>
      <c r="ALB47" s="85"/>
      <c r="ALC47" s="85"/>
      <c r="ALD47" s="85"/>
      <c r="ALE47" s="85"/>
      <c r="ALF47" s="85"/>
      <c r="ALG47" s="85"/>
      <c r="ALH47" s="85"/>
      <c r="ALI47" s="85"/>
      <c r="ALJ47" s="85"/>
      <c r="ALK47" s="85"/>
      <c r="ALL47" s="85"/>
      <c r="ALM47" s="85"/>
      <c r="ALN47" s="85"/>
      <c r="ALO47" s="85"/>
      <c r="ALP47" s="85"/>
      <c r="ALQ47" s="85"/>
      <c r="ALR47" s="85"/>
      <c r="ALS47" s="85"/>
      <c r="ALT47" s="85"/>
      <c r="ALU47" s="85"/>
      <c r="ALV47" s="85"/>
      <c r="ALW47" s="85"/>
      <c r="ALX47" s="85"/>
      <c r="ALY47" s="85"/>
      <c r="ALZ47" s="85"/>
      <c r="AMA47" s="85"/>
      <c r="AMB47" s="85"/>
      <c r="AMC47" s="85"/>
      <c r="AMD47" s="85"/>
      <c r="AME47" s="85"/>
      <c r="AMF47" s="85"/>
      <c r="AMG47" s="85"/>
      <c r="AMH47" s="85"/>
      <c r="AMI47" s="85"/>
      <c r="AMJ47" s="85"/>
      <c r="AMK47" s="85"/>
      <c r="AML47" s="85"/>
      <c r="AMM47" s="85"/>
      <c r="AMN47" s="85"/>
      <c r="AMO47" s="85"/>
      <c r="AMP47" s="85"/>
      <c r="AMQ47" s="85"/>
      <c r="AMR47" s="85"/>
      <c r="AMS47" s="85"/>
      <c r="AMT47" s="85"/>
      <c r="AMU47" s="85"/>
      <c r="AMV47" s="85"/>
      <c r="AMW47" s="85"/>
      <c r="AMX47" s="85"/>
      <c r="AMY47" s="85"/>
      <c r="AMZ47" s="85"/>
      <c r="ANA47" s="85"/>
      <c r="ANB47" s="85"/>
      <c r="ANC47" s="85"/>
      <c r="AND47" s="85"/>
      <c r="ANE47" s="85"/>
      <c r="ANF47" s="85"/>
      <c r="ANG47" s="85"/>
      <c r="ANH47" s="85"/>
      <c r="ANI47" s="85"/>
      <c r="ANJ47" s="85"/>
      <c r="ANK47" s="85"/>
      <c r="ANL47" s="85"/>
      <c r="ANM47" s="85"/>
      <c r="ANN47" s="85"/>
      <c r="ANO47" s="85"/>
      <c r="ANP47" s="85"/>
      <c r="ANQ47" s="85"/>
      <c r="ANR47" s="85"/>
      <c r="ANS47" s="85"/>
      <c r="ANT47" s="85"/>
      <c r="ANU47" s="85"/>
      <c r="ANV47" s="85"/>
      <c r="ANW47" s="85"/>
      <c r="ANX47" s="85"/>
      <c r="ANY47" s="85"/>
      <c r="ANZ47" s="85"/>
      <c r="AOA47" s="85"/>
      <c r="AOB47" s="85"/>
      <c r="AOC47" s="85"/>
      <c r="AOD47" s="85"/>
      <c r="AOE47" s="85"/>
      <c r="AOF47" s="85"/>
      <c r="AOG47" s="85"/>
      <c r="AOH47" s="85"/>
      <c r="AOI47" s="85"/>
      <c r="AOJ47" s="85"/>
      <c r="AOK47" s="85"/>
      <c r="AOL47" s="85"/>
      <c r="AOM47" s="85"/>
      <c r="AON47" s="85"/>
      <c r="AOO47" s="85"/>
      <c r="AOP47" s="85"/>
      <c r="AOQ47" s="85"/>
      <c r="AOR47" s="85"/>
      <c r="AOS47" s="85"/>
      <c r="AOT47" s="85"/>
      <c r="AOU47" s="85"/>
      <c r="AOV47" s="85"/>
      <c r="AOW47" s="85"/>
      <c r="AOX47" s="85"/>
      <c r="AOY47" s="85"/>
      <c r="AOZ47" s="85"/>
      <c r="APA47" s="85"/>
      <c r="APB47" s="85"/>
      <c r="APC47" s="85"/>
      <c r="APD47" s="85"/>
      <c r="APE47" s="85"/>
      <c r="APF47" s="85"/>
      <c r="APG47" s="85"/>
      <c r="APH47" s="85"/>
      <c r="API47" s="85"/>
      <c r="APJ47" s="85"/>
      <c r="APK47" s="85"/>
      <c r="APL47" s="85"/>
      <c r="APM47" s="85"/>
      <c r="APN47" s="85"/>
      <c r="APO47" s="85"/>
      <c r="APP47" s="85"/>
      <c r="APQ47" s="85"/>
      <c r="APR47" s="85"/>
      <c r="APS47" s="85"/>
      <c r="APT47" s="85"/>
      <c r="APU47" s="85"/>
      <c r="APV47" s="85"/>
      <c r="APW47" s="85"/>
      <c r="APX47" s="85"/>
      <c r="APY47" s="85"/>
      <c r="APZ47" s="85"/>
      <c r="AQA47" s="85"/>
      <c r="AQB47" s="85"/>
      <c r="AQC47" s="85"/>
      <c r="AQD47" s="85"/>
      <c r="AQE47" s="85"/>
      <c r="AQF47" s="85"/>
      <c r="AQG47" s="85"/>
      <c r="AQH47" s="85"/>
      <c r="AQI47" s="85"/>
      <c r="AQJ47" s="85"/>
      <c r="AQK47" s="85"/>
      <c r="AQL47" s="85"/>
      <c r="AQM47" s="85"/>
      <c r="AQN47" s="85"/>
      <c r="AQO47" s="85"/>
      <c r="AQP47" s="85"/>
      <c r="AQQ47" s="85"/>
      <c r="AQR47" s="85"/>
      <c r="AQS47" s="85"/>
      <c r="AQT47" s="85"/>
      <c r="AQU47" s="85"/>
      <c r="AQV47" s="85"/>
      <c r="AQW47" s="85"/>
      <c r="AQX47" s="85"/>
      <c r="AQY47" s="85"/>
      <c r="AQZ47" s="85"/>
      <c r="ARA47" s="85"/>
      <c r="ARB47" s="85"/>
      <c r="ARC47" s="85"/>
      <c r="ARD47" s="85"/>
      <c r="ARE47" s="85"/>
      <c r="ARF47" s="85"/>
      <c r="ARG47" s="85"/>
      <c r="ARH47" s="85"/>
      <c r="ARI47" s="85"/>
      <c r="ARJ47" s="85"/>
      <c r="ARK47" s="85"/>
      <c r="ARL47" s="85"/>
      <c r="ARM47" s="85"/>
      <c r="ARN47" s="85"/>
      <c r="ARO47" s="85"/>
      <c r="ARP47" s="85"/>
      <c r="ARQ47" s="85"/>
      <c r="ARR47" s="85"/>
      <c r="ARS47" s="85"/>
      <c r="ART47" s="85"/>
      <c r="ARU47" s="85"/>
      <c r="ARV47" s="85"/>
      <c r="ARW47" s="85"/>
      <c r="ARX47" s="85"/>
      <c r="ARY47" s="85"/>
      <c r="ARZ47" s="85"/>
      <c r="ASA47" s="85"/>
      <c r="ASB47" s="85"/>
      <c r="ASC47" s="85"/>
      <c r="ASD47" s="85"/>
      <c r="ASE47" s="85"/>
      <c r="ASF47" s="85"/>
      <c r="ASG47" s="85"/>
      <c r="ASH47" s="85"/>
      <c r="ASI47" s="85"/>
      <c r="ASJ47" s="85"/>
      <c r="ASK47" s="85"/>
      <c r="ASL47" s="85"/>
      <c r="ASM47" s="85"/>
      <c r="ASN47" s="85"/>
      <c r="ASO47" s="85"/>
      <c r="ASP47" s="85"/>
      <c r="ASQ47" s="85"/>
      <c r="ASR47" s="85"/>
      <c r="ASS47" s="85"/>
      <c r="AST47" s="85"/>
      <c r="ASU47" s="85"/>
      <c r="ASV47" s="85"/>
      <c r="ASW47" s="85"/>
      <c r="ASX47" s="85"/>
      <c r="ASY47" s="85"/>
      <c r="ASZ47" s="85"/>
      <c r="ATA47" s="85"/>
      <c r="ATB47" s="85"/>
      <c r="ATC47" s="85"/>
      <c r="ATD47" s="85"/>
      <c r="ATE47" s="85"/>
      <c r="ATF47" s="85"/>
      <c r="ATG47" s="85"/>
      <c r="ATH47" s="85"/>
      <c r="ATI47" s="85"/>
      <c r="ATJ47" s="85"/>
      <c r="ATK47" s="85"/>
      <c r="ATL47" s="85"/>
      <c r="ATM47" s="85"/>
      <c r="ATN47" s="85"/>
      <c r="ATO47" s="85"/>
      <c r="ATP47" s="85"/>
      <c r="ATQ47" s="85"/>
      <c r="ATR47" s="85"/>
      <c r="ATS47" s="85"/>
      <c r="ATT47" s="85"/>
      <c r="ATU47" s="85"/>
      <c r="ATV47" s="85"/>
      <c r="ATW47" s="85"/>
      <c r="ATX47" s="85"/>
      <c r="ATY47" s="85"/>
      <c r="ATZ47" s="85"/>
      <c r="AUA47" s="85"/>
      <c r="AUB47" s="85"/>
      <c r="AUC47" s="85"/>
      <c r="AUD47" s="85"/>
      <c r="AUE47" s="85"/>
      <c r="AUF47" s="85"/>
      <c r="AUG47" s="85"/>
      <c r="AUH47" s="85"/>
      <c r="AUI47" s="85"/>
      <c r="AUJ47" s="85"/>
      <c r="AUK47" s="85"/>
      <c r="AUL47" s="85"/>
      <c r="AUM47" s="85"/>
      <c r="AUN47" s="85"/>
      <c r="AUO47" s="85"/>
      <c r="AUP47" s="85"/>
      <c r="AUQ47" s="85"/>
      <c r="AUR47" s="85"/>
      <c r="AUS47" s="85"/>
      <c r="AUT47" s="85"/>
      <c r="AUU47" s="85"/>
      <c r="AUV47" s="85"/>
      <c r="AUW47" s="85"/>
      <c r="AUX47" s="85"/>
      <c r="AUY47" s="85"/>
      <c r="AUZ47" s="85"/>
      <c r="AVA47" s="85"/>
      <c r="AVB47" s="85"/>
      <c r="AVC47" s="85"/>
      <c r="AVD47" s="85"/>
      <c r="AVE47" s="85"/>
      <c r="AVF47" s="85"/>
      <c r="AVG47" s="85"/>
      <c r="AVH47" s="85"/>
      <c r="AVI47" s="85"/>
      <c r="AVJ47" s="85"/>
      <c r="AVK47" s="85"/>
      <c r="AVL47" s="85"/>
      <c r="AVM47" s="85"/>
      <c r="AVN47" s="85"/>
      <c r="AVO47" s="85"/>
      <c r="AVP47" s="85"/>
      <c r="AVQ47" s="85"/>
      <c r="AVR47" s="85"/>
      <c r="AVS47" s="85"/>
      <c r="AVT47" s="85"/>
      <c r="AVU47" s="85"/>
      <c r="AVV47" s="85"/>
      <c r="AVW47" s="85"/>
      <c r="AVX47" s="85"/>
      <c r="AVY47" s="85"/>
      <c r="AVZ47" s="85"/>
      <c r="AWA47" s="85"/>
      <c r="AWB47" s="85"/>
      <c r="AWC47" s="85"/>
      <c r="AWD47" s="85"/>
      <c r="AWE47" s="85"/>
      <c r="AWF47" s="85"/>
      <c r="AWG47" s="85"/>
      <c r="AWH47" s="85"/>
      <c r="AWI47" s="85"/>
      <c r="AWJ47" s="85"/>
      <c r="AWK47" s="85"/>
      <c r="AWL47" s="85"/>
      <c r="AWM47" s="85"/>
      <c r="AWN47" s="85"/>
      <c r="AWO47" s="85"/>
      <c r="AWP47" s="85"/>
      <c r="AWQ47" s="85"/>
      <c r="AWR47" s="85"/>
      <c r="AWS47" s="85"/>
      <c r="AWT47" s="85"/>
      <c r="AWU47" s="85"/>
      <c r="AWV47" s="85"/>
      <c r="AWW47" s="85"/>
      <c r="AWX47" s="85"/>
      <c r="AWY47" s="85"/>
      <c r="AWZ47" s="85"/>
      <c r="AXA47" s="85"/>
      <c r="AXB47" s="85"/>
      <c r="AXC47" s="85"/>
      <c r="AXD47" s="85"/>
      <c r="AXE47" s="85"/>
      <c r="AXF47" s="85"/>
      <c r="AXG47" s="85"/>
      <c r="AXH47" s="85"/>
      <c r="AXI47" s="85"/>
      <c r="AXJ47" s="85"/>
      <c r="AXK47" s="85"/>
      <c r="AXL47" s="85"/>
      <c r="AXM47" s="85"/>
      <c r="AXN47" s="85"/>
      <c r="AXO47" s="85"/>
      <c r="AXP47" s="85"/>
      <c r="AXQ47" s="85"/>
      <c r="AXR47" s="85"/>
      <c r="AXS47" s="85"/>
      <c r="AXT47" s="85"/>
      <c r="AXU47" s="85"/>
      <c r="AXV47" s="85"/>
      <c r="AXW47" s="85"/>
      <c r="AXX47" s="85"/>
      <c r="AXY47" s="85"/>
      <c r="AXZ47" s="85"/>
      <c r="AYA47" s="85"/>
      <c r="AYB47" s="85"/>
      <c r="AYC47" s="85"/>
      <c r="AYD47" s="85"/>
      <c r="AYE47" s="85"/>
      <c r="AYF47" s="85"/>
      <c r="AYG47" s="85"/>
      <c r="AYH47" s="85"/>
      <c r="AYI47" s="85"/>
      <c r="AYJ47" s="85"/>
      <c r="AYK47" s="85"/>
      <c r="AYL47" s="85"/>
      <c r="AYM47" s="85"/>
      <c r="AYN47" s="85"/>
      <c r="AYO47" s="85"/>
      <c r="AYP47" s="85"/>
      <c r="AYQ47" s="85"/>
      <c r="AYR47" s="85"/>
      <c r="AYS47" s="85"/>
      <c r="AYT47" s="85"/>
      <c r="AYU47" s="85"/>
      <c r="AYV47" s="85"/>
      <c r="AYW47" s="85"/>
      <c r="AYX47" s="85"/>
      <c r="AYY47" s="85"/>
      <c r="AYZ47" s="85"/>
      <c r="AZA47" s="85"/>
      <c r="AZB47" s="85"/>
      <c r="AZC47" s="85"/>
      <c r="AZD47" s="85"/>
      <c r="AZE47" s="85"/>
      <c r="AZF47" s="85"/>
      <c r="AZG47" s="85"/>
      <c r="AZH47" s="85"/>
      <c r="AZI47" s="85"/>
      <c r="AZJ47" s="85"/>
      <c r="AZK47" s="85"/>
      <c r="AZL47" s="85"/>
      <c r="AZM47" s="85"/>
      <c r="AZN47" s="85"/>
      <c r="AZO47" s="85"/>
      <c r="AZP47" s="85"/>
      <c r="AZQ47" s="85"/>
      <c r="AZR47" s="85"/>
      <c r="AZS47" s="85"/>
      <c r="AZT47" s="85"/>
      <c r="AZU47" s="85"/>
      <c r="AZV47" s="85"/>
      <c r="AZW47" s="85"/>
      <c r="AZX47" s="85"/>
      <c r="AZY47" s="85"/>
      <c r="AZZ47" s="85"/>
      <c r="BAA47" s="85"/>
      <c r="BAB47" s="85"/>
      <c r="BAC47" s="85"/>
      <c r="BAD47" s="85"/>
      <c r="BAE47" s="85"/>
      <c r="BAF47" s="85"/>
      <c r="BAG47" s="85"/>
      <c r="BAH47" s="85"/>
      <c r="BAI47" s="85"/>
      <c r="BAJ47" s="85"/>
      <c r="BAK47" s="85"/>
      <c r="BAL47" s="85"/>
      <c r="BAM47" s="85"/>
      <c r="BAN47" s="85"/>
      <c r="BAO47" s="85"/>
      <c r="BAP47" s="85"/>
      <c r="BAQ47" s="85"/>
      <c r="BAR47" s="85"/>
      <c r="BAS47" s="85"/>
      <c r="BAT47" s="85"/>
      <c r="BAU47" s="85"/>
      <c r="BAV47" s="85"/>
      <c r="BAW47" s="85"/>
      <c r="BAX47" s="85"/>
      <c r="BAY47" s="85"/>
      <c r="BAZ47" s="85"/>
      <c r="BBA47" s="85"/>
      <c r="BBB47" s="85"/>
      <c r="BBC47" s="85"/>
      <c r="BBD47" s="85"/>
      <c r="BBE47" s="85"/>
      <c r="BBF47" s="85"/>
      <c r="BBG47" s="85"/>
      <c r="BBH47" s="85"/>
      <c r="BBI47" s="85"/>
      <c r="BBJ47" s="85"/>
      <c r="BBK47" s="85"/>
      <c r="BBL47" s="85"/>
      <c r="BBM47" s="85"/>
      <c r="BBN47" s="85"/>
      <c r="BBO47" s="85"/>
      <c r="BBP47" s="85"/>
      <c r="BBQ47" s="85"/>
      <c r="BBR47" s="85"/>
      <c r="BBS47" s="85"/>
      <c r="BBT47" s="85"/>
      <c r="BBU47" s="85"/>
      <c r="BBV47" s="85"/>
      <c r="BBW47" s="85"/>
      <c r="BBX47" s="85"/>
      <c r="BBY47" s="85"/>
      <c r="BBZ47" s="85"/>
      <c r="BCA47" s="85"/>
      <c r="BCB47" s="85"/>
      <c r="BCC47" s="85"/>
      <c r="BCD47" s="85"/>
      <c r="BCE47" s="85"/>
      <c r="BCF47" s="85"/>
      <c r="BCG47" s="85"/>
      <c r="BCH47" s="85"/>
      <c r="BCI47" s="85"/>
      <c r="BCJ47" s="85"/>
      <c r="BCK47" s="85"/>
      <c r="BCL47" s="85"/>
      <c r="BCM47" s="85"/>
      <c r="BCN47" s="85"/>
      <c r="BCO47" s="85"/>
      <c r="BCP47" s="85"/>
      <c r="BCQ47" s="85"/>
      <c r="BCR47" s="85"/>
      <c r="BCS47" s="85"/>
      <c r="BCT47" s="85"/>
      <c r="BCU47" s="85"/>
      <c r="BCV47" s="85"/>
      <c r="BCW47" s="85"/>
      <c r="BCX47" s="85"/>
      <c r="BCY47" s="85"/>
      <c r="BCZ47" s="85"/>
      <c r="BDA47" s="85"/>
      <c r="BDB47" s="85"/>
      <c r="BDC47" s="85"/>
      <c r="BDD47" s="85"/>
      <c r="BDE47" s="85"/>
      <c r="BDF47" s="85"/>
      <c r="BDG47" s="85"/>
      <c r="BDH47" s="85"/>
      <c r="BDI47" s="85"/>
      <c r="BDJ47" s="85"/>
      <c r="BDK47" s="85"/>
      <c r="BDL47" s="85"/>
      <c r="BDM47" s="85"/>
      <c r="BDN47" s="85"/>
      <c r="BDO47" s="85"/>
      <c r="BDP47" s="85"/>
      <c r="BDQ47" s="85"/>
      <c r="BDR47" s="85"/>
      <c r="BDS47" s="85"/>
      <c r="BDT47" s="85"/>
      <c r="BDU47" s="85"/>
      <c r="BDV47" s="85"/>
      <c r="BDW47" s="85"/>
      <c r="BDX47" s="85"/>
      <c r="BDY47" s="85"/>
      <c r="BDZ47" s="85"/>
      <c r="BEA47" s="85"/>
      <c r="BEB47" s="85"/>
      <c r="BEC47" s="85"/>
      <c r="BED47" s="85"/>
      <c r="BEE47" s="85"/>
      <c r="BEF47" s="85"/>
      <c r="BEG47" s="85"/>
      <c r="BEH47" s="85"/>
      <c r="BEI47" s="85"/>
      <c r="BEJ47" s="85"/>
      <c r="BEK47" s="85"/>
      <c r="BEL47" s="85"/>
      <c r="BEM47" s="85"/>
      <c r="BEN47" s="85"/>
      <c r="BEO47" s="85"/>
      <c r="BEP47" s="85"/>
      <c r="BEQ47" s="85"/>
      <c r="BER47" s="85"/>
      <c r="BES47" s="85"/>
      <c r="BET47" s="85"/>
      <c r="BEU47" s="85"/>
      <c r="BEV47" s="85"/>
      <c r="BEW47" s="85"/>
      <c r="BEX47" s="85"/>
      <c r="BEY47" s="85"/>
      <c r="BEZ47" s="85"/>
      <c r="BFA47" s="85"/>
      <c r="BFB47" s="85"/>
      <c r="BFC47" s="85"/>
      <c r="BFD47" s="85"/>
      <c r="BFE47" s="85"/>
      <c r="BFF47" s="85"/>
      <c r="BFG47" s="85"/>
      <c r="BFH47" s="85"/>
      <c r="BFI47" s="85"/>
      <c r="BFJ47" s="85"/>
      <c r="BFK47" s="85"/>
      <c r="BFL47" s="85"/>
      <c r="BFM47" s="85"/>
      <c r="BFN47" s="85"/>
      <c r="BFO47" s="85"/>
      <c r="BFP47" s="85"/>
      <c r="BFQ47" s="85"/>
      <c r="BFR47" s="85"/>
      <c r="BFS47" s="85"/>
      <c r="BFT47" s="85"/>
      <c r="BFU47" s="85"/>
      <c r="BFV47" s="85"/>
      <c r="BFW47" s="85"/>
      <c r="BFX47" s="85"/>
      <c r="BFY47" s="85"/>
      <c r="BFZ47" s="85"/>
      <c r="BGA47" s="85"/>
      <c r="BGB47" s="85"/>
      <c r="BGC47" s="85"/>
      <c r="BGD47" s="85"/>
      <c r="BGE47" s="85"/>
      <c r="BGF47" s="85"/>
      <c r="BGG47" s="85"/>
      <c r="BGH47" s="85"/>
      <c r="BGI47" s="85"/>
      <c r="BGJ47" s="85"/>
      <c r="BGK47" s="85"/>
      <c r="BGL47" s="85"/>
      <c r="BGM47" s="85"/>
      <c r="BGN47" s="85"/>
      <c r="BGO47" s="85"/>
      <c r="BGP47" s="85"/>
      <c r="BGQ47" s="85"/>
      <c r="BGR47" s="85"/>
      <c r="BGS47" s="85"/>
      <c r="BGT47" s="85"/>
      <c r="BGU47" s="85"/>
      <c r="BGV47" s="85"/>
      <c r="BGW47" s="85"/>
      <c r="BGX47" s="85"/>
      <c r="BGY47" s="85"/>
      <c r="BGZ47" s="85"/>
      <c r="BHA47" s="85"/>
      <c r="BHB47" s="85"/>
      <c r="BHC47" s="85"/>
      <c r="BHD47" s="85"/>
      <c r="BHE47" s="85"/>
      <c r="BHF47" s="85"/>
      <c r="BHG47" s="85"/>
      <c r="BHH47" s="85"/>
      <c r="BHI47" s="85"/>
      <c r="BHJ47" s="85"/>
      <c r="BHK47" s="85"/>
      <c r="BHL47" s="85"/>
      <c r="BHM47" s="85"/>
      <c r="BHN47" s="85"/>
      <c r="BHO47" s="85"/>
      <c r="BHP47" s="85"/>
      <c r="BHQ47" s="85"/>
      <c r="BHR47" s="85"/>
      <c r="BHS47" s="85"/>
      <c r="BHT47" s="85"/>
      <c r="BHU47" s="85"/>
      <c r="BHV47" s="85"/>
      <c r="BHW47" s="85"/>
      <c r="BHX47" s="85"/>
      <c r="BHY47" s="85"/>
      <c r="BHZ47" s="85"/>
      <c r="BIA47" s="85"/>
      <c r="BIB47" s="85"/>
      <c r="BIC47" s="85"/>
      <c r="BID47" s="85"/>
      <c r="BIE47" s="85"/>
      <c r="BIF47" s="85"/>
      <c r="BIG47" s="85"/>
      <c r="BIH47" s="85"/>
      <c r="BII47" s="85"/>
      <c r="BIJ47" s="85"/>
      <c r="BIK47" s="85"/>
      <c r="BIL47" s="85"/>
      <c r="BIM47" s="85"/>
      <c r="BIN47" s="85"/>
      <c r="BIO47" s="85"/>
      <c r="BIP47" s="85"/>
      <c r="BIQ47" s="85"/>
      <c r="BIR47" s="85"/>
      <c r="BIS47" s="85"/>
      <c r="BIT47" s="85"/>
      <c r="BIU47" s="85"/>
      <c r="BIV47" s="85"/>
      <c r="BIW47" s="85"/>
      <c r="BIX47" s="85"/>
      <c r="BIY47" s="85"/>
      <c r="BIZ47" s="85"/>
      <c r="BJA47" s="85"/>
      <c r="BJB47" s="85"/>
      <c r="BJC47" s="85"/>
      <c r="BJD47" s="85"/>
      <c r="BJE47" s="85"/>
      <c r="BJF47" s="85"/>
      <c r="BJG47" s="85"/>
      <c r="BJH47" s="85"/>
      <c r="BJI47" s="85"/>
      <c r="BJJ47" s="85"/>
      <c r="BJK47" s="85"/>
      <c r="BJL47" s="85"/>
      <c r="BJM47" s="85"/>
      <c r="BJN47" s="85"/>
      <c r="BJO47" s="85"/>
      <c r="BJP47" s="85"/>
      <c r="BJQ47" s="85"/>
      <c r="BJR47" s="85"/>
      <c r="BJS47" s="85"/>
      <c r="BJT47" s="85"/>
      <c r="BJU47" s="85"/>
      <c r="BJV47" s="85"/>
      <c r="BJW47" s="85"/>
      <c r="BJX47" s="85"/>
      <c r="BJY47" s="85"/>
      <c r="BJZ47" s="85"/>
      <c r="BKA47" s="85"/>
      <c r="BKB47" s="85"/>
      <c r="BKC47" s="85"/>
      <c r="BKD47" s="85"/>
      <c r="BKE47" s="85"/>
      <c r="BKF47" s="85"/>
      <c r="BKG47" s="85"/>
      <c r="BKH47" s="85"/>
      <c r="BKI47" s="85"/>
      <c r="BKJ47" s="85"/>
      <c r="BKK47" s="85"/>
      <c r="BKL47" s="85"/>
      <c r="BKM47" s="85"/>
      <c r="BKN47" s="85"/>
      <c r="BKO47" s="85"/>
      <c r="BKP47" s="85"/>
      <c r="BKQ47" s="85"/>
      <c r="BKR47" s="85"/>
      <c r="BKS47" s="85"/>
      <c r="BKT47" s="85"/>
      <c r="BKU47" s="85"/>
      <c r="BKV47" s="85"/>
      <c r="BKW47" s="85"/>
      <c r="BKX47" s="85"/>
      <c r="BKY47" s="85"/>
      <c r="BKZ47" s="85"/>
      <c r="BLA47" s="85"/>
      <c r="BLB47" s="85"/>
      <c r="BLC47" s="85"/>
      <c r="BLD47" s="85"/>
      <c r="BLE47" s="85"/>
      <c r="BLF47" s="85"/>
      <c r="BLG47" s="85"/>
      <c r="BLH47" s="85"/>
      <c r="BLI47" s="85"/>
      <c r="BLJ47" s="85"/>
      <c r="BLK47" s="85"/>
      <c r="BLL47" s="85"/>
      <c r="BLM47" s="85"/>
      <c r="BLN47" s="85"/>
      <c r="BLO47" s="85"/>
      <c r="BLP47" s="85"/>
      <c r="BLQ47" s="85"/>
      <c r="BLR47" s="85"/>
      <c r="BLS47" s="85"/>
      <c r="BLT47" s="85"/>
      <c r="BLU47" s="85"/>
      <c r="BLV47" s="85"/>
      <c r="BLW47" s="85"/>
      <c r="BLX47" s="85"/>
      <c r="BLY47" s="85"/>
      <c r="BLZ47" s="85"/>
      <c r="BMA47" s="85"/>
      <c r="BMB47" s="85"/>
      <c r="BMC47" s="85"/>
      <c r="BMD47" s="85"/>
      <c r="BME47" s="85"/>
      <c r="BMF47" s="85"/>
      <c r="BMG47" s="85"/>
      <c r="BMH47" s="85"/>
      <c r="BMI47" s="85"/>
      <c r="BMJ47" s="85"/>
      <c r="BMK47" s="85"/>
      <c r="BML47" s="85"/>
      <c r="BMM47" s="85"/>
      <c r="BMN47" s="85"/>
      <c r="BMO47" s="85"/>
      <c r="BMP47" s="85"/>
      <c r="BMQ47" s="85"/>
      <c r="BMR47" s="85"/>
      <c r="BMS47" s="85"/>
      <c r="BMT47" s="85"/>
      <c r="BMU47" s="85"/>
      <c r="BMV47" s="85"/>
      <c r="BMW47" s="85"/>
      <c r="BMX47" s="85"/>
      <c r="BMY47" s="85"/>
      <c r="BMZ47" s="85"/>
      <c r="BNA47" s="85"/>
      <c r="BNB47" s="85"/>
      <c r="BNC47" s="85"/>
      <c r="BND47" s="85"/>
      <c r="BNE47" s="85"/>
      <c r="BNF47" s="85"/>
      <c r="BNG47" s="85"/>
      <c r="BNH47" s="85"/>
      <c r="BNI47" s="85"/>
      <c r="BNJ47" s="85"/>
      <c r="BNK47" s="85"/>
      <c r="BNL47" s="85"/>
      <c r="BNM47" s="85"/>
      <c r="BNN47" s="85"/>
      <c r="BNO47" s="85"/>
      <c r="BNP47" s="85"/>
      <c r="BNQ47" s="85"/>
      <c r="BNR47" s="85"/>
      <c r="BNS47" s="85"/>
      <c r="BNT47" s="85"/>
      <c r="BNU47" s="85"/>
      <c r="BNV47" s="85"/>
      <c r="BNW47" s="85"/>
      <c r="BNX47" s="85"/>
      <c r="BNY47" s="85"/>
      <c r="BNZ47" s="85"/>
      <c r="BOA47" s="85"/>
      <c r="BOB47" s="85"/>
      <c r="BOC47" s="85"/>
      <c r="BOD47" s="85"/>
      <c r="BOE47" s="85"/>
      <c r="BOF47" s="85"/>
      <c r="BOG47" s="85"/>
      <c r="BOH47" s="85"/>
      <c r="BOI47" s="85"/>
      <c r="BOJ47" s="85"/>
      <c r="BOK47" s="85"/>
      <c r="BOL47" s="85"/>
      <c r="BOM47" s="85"/>
      <c r="BON47" s="85"/>
      <c r="BOO47" s="85"/>
      <c r="BOP47" s="85"/>
      <c r="BOQ47" s="85"/>
      <c r="BOR47" s="85"/>
      <c r="BOS47" s="85"/>
      <c r="BOT47" s="85"/>
      <c r="BOU47" s="85"/>
      <c r="BOV47" s="85"/>
      <c r="BOW47" s="85"/>
      <c r="BOX47" s="85"/>
      <c r="BOY47" s="85"/>
      <c r="BOZ47" s="85"/>
      <c r="BPA47" s="85"/>
      <c r="BPB47" s="85"/>
      <c r="BPC47" s="85"/>
      <c r="BPD47" s="85"/>
      <c r="BPE47" s="85"/>
      <c r="BPF47" s="85"/>
      <c r="BPG47" s="85"/>
      <c r="BPH47" s="85"/>
      <c r="BPI47" s="85"/>
      <c r="BPJ47" s="85"/>
      <c r="BPK47" s="85"/>
      <c r="BPL47" s="85"/>
      <c r="BPM47" s="85"/>
      <c r="BPN47" s="85"/>
      <c r="BPO47" s="85"/>
      <c r="BPP47" s="85"/>
      <c r="BPQ47" s="85"/>
      <c r="BPR47" s="85"/>
      <c r="BPS47" s="85"/>
      <c r="BPT47" s="85"/>
      <c r="BPU47" s="85"/>
      <c r="BPV47" s="85"/>
      <c r="BPW47" s="85"/>
      <c r="BPX47" s="85"/>
      <c r="BPY47" s="85"/>
      <c r="BPZ47" s="85"/>
      <c r="BQA47" s="85"/>
      <c r="BQB47" s="85"/>
      <c r="BQC47" s="85"/>
      <c r="BQD47" s="85"/>
      <c r="BQE47" s="85"/>
      <c r="BQF47" s="85"/>
      <c r="BQG47" s="85"/>
      <c r="BQH47" s="85"/>
      <c r="BQI47" s="85"/>
      <c r="BQJ47" s="85"/>
      <c r="BQK47" s="85"/>
      <c r="BQL47" s="85"/>
      <c r="BQM47" s="85"/>
      <c r="BQN47" s="85"/>
      <c r="BQO47" s="85"/>
      <c r="BQP47" s="85"/>
      <c r="BQQ47" s="85"/>
      <c r="BQR47" s="85"/>
      <c r="BQS47" s="85"/>
      <c r="BQT47" s="85"/>
      <c r="BQU47" s="85"/>
      <c r="BQV47" s="85"/>
      <c r="BQW47" s="85"/>
      <c r="BQX47" s="85"/>
      <c r="BQY47" s="85"/>
      <c r="BQZ47" s="85"/>
      <c r="BRA47" s="85"/>
      <c r="BRB47" s="85"/>
      <c r="BRC47" s="85"/>
      <c r="BRD47" s="85"/>
      <c r="BRE47" s="85"/>
      <c r="BRF47" s="85"/>
      <c r="BRG47" s="85"/>
      <c r="BRH47" s="85"/>
      <c r="BRI47" s="85"/>
      <c r="BRJ47" s="85"/>
      <c r="BRK47" s="85"/>
      <c r="BRL47" s="85"/>
      <c r="BRM47" s="85"/>
      <c r="BRN47" s="85"/>
      <c r="BRO47" s="85"/>
      <c r="BRP47" s="85"/>
      <c r="BRQ47" s="85"/>
      <c r="BRR47" s="85"/>
      <c r="BRS47" s="85"/>
      <c r="BRT47" s="85"/>
      <c r="BRU47" s="85"/>
      <c r="BRV47" s="85"/>
      <c r="BRW47" s="85"/>
      <c r="BRX47" s="85"/>
      <c r="BRY47" s="85"/>
      <c r="BRZ47" s="85"/>
      <c r="BSA47" s="85"/>
      <c r="BSB47" s="85"/>
      <c r="BSC47" s="85"/>
      <c r="BSD47" s="85"/>
      <c r="BSE47" s="85"/>
      <c r="BSF47" s="85"/>
      <c r="BSG47" s="85"/>
      <c r="BSH47" s="85"/>
      <c r="BSI47" s="85"/>
      <c r="BSJ47" s="85"/>
      <c r="BSK47" s="85"/>
      <c r="BSL47" s="85"/>
      <c r="BSM47" s="85"/>
      <c r="BSN47" s="85"/>
      <c r="BSO47" s="85"/>
      <c r="BSP47" s="85"/>
      <c r="BSQ47" s="85"/>
      <c r="BSR47" s="85"/>
      <c r="BSS47" s="85"/>
      <c r="BST47" s="85"/>
      <c r="BSU47" s="85"/>
      <c r="BSV47" s="85"/>
      <c r="BSW47" s="85"/>
      <c r="BSX47" s="85"/>
      <c r="BSY47" s="85"/>
      <c r="BSZ47" s="85"/>
      <c r="BTA47" s="85"/>
      <c r="BTB47" s="85"/>
      <c r="BTC47" s="85"/>
      <c r="BTD47" s="85"/>
      <c r="BTE47" s="85"/>
      <c r="BTF47" s="85"/>
      <c r="BTG47" s="85"/>
      <c r="BTH47" s="85"/>
      <c r="BTI47" s="85"/>
      <c r="BTJ47" s="85"/>
      <c r="BTK47" s="85"/>
      <c r="BTL47" s="85"/>
      <c r="BTM47" s="85"/>
      <c r="BTN47" s="85"/>
      <c r="BTO47" s="85"/>
      <c r="BTP47" s="85"/>
      <c r="BTQ47" s="85"/>
      <c r="BTR47" s="85"/>
      <c r="BTS47" s="85"/>
      <c r="BTT47" s="85"/>
      <c r="BTU47" s="85"/>
      <c r="BTV47" s="85"/>
      <c r="BTW47" s="85"/>
      <c r="BTX47" s="85"/>
      <c r="BTY47" s="85"/>
      <c r="BTZ47" s="85"/>
      <c r="BUA47" s="85"/>
      <c r="BUB47" s="85"/>
      <c r="BUC47" s="85"/>
      <c r="BUD47" s="85"/>
      <c r="BUE47" s="85"/>
      <c r="BUF47" s="85"/>
      <c r="BUG47" s="85"/>
      <c r="BUH47" s="85"/>
      <c r="BUI47" s="85"/>
      <c r="BUJ47" s="85"/>
      <c r="BUK47" s="85"/>
      <c r="BUL47" s="85"/>
      <c r="BUM47" s="85"/>
      <c r="BUN47" s="85"/>
      <c r="BUO47" s="85"/>
      <c r="BUP47" s="85"/>
      <c r="BUQ47" s="85"/>
      <c r="BUR47" s="85"/>
      <c r="BUS47" s="85"/>
      <c r="BUT47" s="85"/>
      <c r="BUU47" s="85"/>
      <c r="BUV47" s="85"/>
      <c r="BUW47" s="85"/>
      <c r="BUX47" s="85"/>
      <c r="BUY47" s="85"/>
      <c r="BUZ47" s="85"/>
      <c r="BVA47" s="85"/>
      <c r="BVB47" s="85"/>
      <c r="BVC47" s="85"/>
      <c r="BVD47" s="85"/>
      <c r="BVE47" s="85"/>
      <c r="BVF47" s="85"/>
      <c r="BVG47" s="85"/>
      <c r="BVH47" s="85"/>
      <c r="BVI47" s="85"/>
      <c r="BVJ47" s="85"/>
      <c r="BVK47" s="85"/>
      <c r="BVL47" s="85"/>
      <c r="BVM47" s="85"/>
      <c r="BVN47" s="85"/>
      <c r="BVO47" s="85"/>
      <c r="BVP47" s="85"/>
      <c r="BVQ47" s="85"/>
      <c r="BVR47" s="85"/>
      <c r="BVS47" s="85"/>
      <c r="BVT47" s="85"/>
      <c r="BVU47" s="85"/>
      <c r="BVV47" s="85"/>
      <c r="BVW47" s="85"/>
      <c r="BVX47" s="85"/>
      <c r="BVY47" s="85"/>
      <c r="BVZ47" s="85"/>
      <c r="BWA47" s="85"/>
      <c r="BWB47" s="85"/>
      <c r="BWC47" s="85"/>
      <c r="BWD47" s="85"/>
      <c r="BWE47" s="85"/>
      <c r="BWF47" s="85"/>
      <c r="BWG47" s="85"/>
      <c r="BWH47" s="85"/>
      <c r="BWI47" s="85"/>
      <c r="BWJ47" s="85"/>
      <c r="BWK47" s="85"/>
      <c r="BWL47" s="85"/>
      <c r="BWM47" s="85"/>
      <c r="BWN47" s="85"/>
      <c r="BWO47" s="85"/>
      <c r="BWP47" s="85"/>
      <c r="BWQ47" s="85"/>
      <c r="BWR47" s="85"/>
      <c r="BWS47" s="85"/>
      <c r="BWT47" s="85"/>
      <c r="BWU47" s="85"/>
      <c r="BWV47" s="85"/>
      <c r="BWW47" s="85"/>
      <c r="BWX47" s="85"/>
      <c r="BWY47" s="85"/>
      <c r="BWZ47" s="85"/>
      <c r="BXA47" s="85"/>
      <c r="BXB47" s="85"/>
      <c r="BXC47" s="85"/>
      <c r="BXD47" s="85"/>
      <c r="BXE47" s="85"/>
      <c r="BXF47" s="85"/>
      <c r="BXG47" s="85"/>
      <c r="BXH47" s="85"/>
      <c r="BXI47" s="85"/>
      <c r="BXJ47" s="85"/>
      <c r="BXK47" s="85"/>
      <c r="BXL47" s="85"/>
      <c r="BXM47" s="85"/>
      <c r="BXN47" s="85"/>
      <c r="BXO47" s="85"/>
      <c r="BXP47" s="85"/>
      <c r="BXQ47" s="85"/>
      <c r="BXR47" s="85"/>
      <c r="BXS47" s="85"/>
      <c r="BXT47" s="85"/>
      <c r="BXU47" s="85"/>
      <c r="BXV47" s="85"/>
      <c r="BXW47" s="85"/>
      <c r="BXX47" s="85"/>
      <c r="BXY47" s="85"/>
      <c r="BXZ47" s="85"/>
      <c r="BYA47" s="85"/>
      <c r="BYB47" s="85"/>
      <c r="BYC47" s="85"/>
      <c r="BYD47" s="85"/>
      <c r="BYE47" s="85"/>
      <c r="BYF47" s="85"/>
      <c r="BYG47" s="85"/>
      <c r="BYH47" s="85"/>
      <c r="BYI47" s="85"/>
      <c r="BYJ47" s="85"/>
      <c r="BYK47" s="85"/>
      <c r="BYL47" s="85"/>
      <c r="BYM47" s="85"/>
      <c r="BYN47" s="85"/>
      <c r="BYO47" s="85"/>
      <c r="BYP47" s="85"/>
      <c r="BYQ47" s="85"/>
      <c r="BYR47" s="85"/>
      <c r="BYS47" s="85"/>
      <c r="BYT47" s="85"/>
      <c r="BYU47" s="85"/>
      <c r="BYV47" s="85"/>
      <c r="BYW47" s="85"/>
      <c r="BYX47" s="85"/>
      <c r="BYY47" s="85"/>
      <c r="BYZ47" s="85"/>
      <c r="BZA47" s="85"/>
      <c r="BZB47" s="85"/>
      <c r="BZC47" s="85"/>
      <c r="BZD47" s="85"/>
      <c r="BZE47" s="85"/>
      <c r="BZF47" s="85"/>
      <c r="BZG47" s="85"/>
      <c r="BZH47" s="85"/>
      <c r="BZI47" s="85"/>
      <c r="BZJ47" s="85"/>
      <c r="BZK47" s="85"/>
      <c r="BZL47" s="85"/>
      <c r="BZM47" s="85"/>
      <c r="BZN47" s="85"/>
      <c r="BZO47" s="85"/>
      <c r="BZP47" s="85"/>
      <c r="BZQ47" s="85"/>
      <c r="BZR47" s="85"/>
      <c r="BZS47" s="85"/>
      <c r="BZT47" s="85"/>
      <c r="BZU47" s="85"/>
      <c r="BZV47" s="85"/>
      <c r="BZW47" s="85"/>
      <c r="BZX47" s="85"/>
      <c r="BZY47" s="85"/>
      <c r="BZZ47" s="85"/>
      <c r="CAA47" s="85"/>
      <c r="CAB47" s="85"/>
      <c r="CAC47" s="85"/>
      <c r="CAD47" s="85"/>
      <c r="CAE47" s="85"/>
      <c r="CAF47" s="85"/>
      <c r="CAG47" s="85"/>
      <c r="CAH47" s="85"/>
      <c r="CAI47" s="85"/>
      <c r="CAJ47" s="85"/>
      <c r="CAK47" s="85"/>
      <c r="CAL47" s="85"/>
      <c r="CAM47" s="85"/>
      <c r="CAN47" s="85"/>
      <c r="CAO47" s="85"/>
      <c r="CAP47" s="85"/>
      <c r="CAQ47" s="85"/>
      <c r="CAR47" s="85"/>
      <c r="CAS47" s="85"/>
      <c r="CAT47" s="85"/>
      <c r="CAU47" s="85"/>
      <c r="CAV47" s="85"/>
      <c r="CAW47" s="85"/>
      <c r="CAX47" s="85"/>
      <c r="CAY47" s="85"/>
      <c r="CAZ47" s="85"/>
      <c r="CBA47" s="85"/>
      <c r="CBB47" s="85"/>
      <c r="CBC47" s="85"/>
      <c r="CBD47" s="85"/>
      <c r="CBE47" s="85"/>
      <c r="CBF47" s="85"/>
      <c r="CBG47" s="85"/>
      <c r="CBH47" s="85"/>
      <c r="CBI47" s="85"/>
      <c r="CBJ47" s="85"/>
      <c r="CBK47" s="85"/>
      <c r="CBL47" s="85"/>
      <c r="CBM47" s="85"/>
      <c r="CBN47" s="85"/>
      <c r="CBO47" s="85"/>
      <c r="CBP47" s="85"/>
      <c r="CBQ47" s="85"/>
      <c r="CBR47" s="85"/>
      <c r="CBS47" s="85"/>
      <c r="CBT47" s="85"/>
      <c r="CBU47" s="85"/>
      <c r="CBV47" s="85"/>
      <c r="CBW47" s="85"/>
      <c r="CBX47" s="85"/>
      <c r="CBY47" s="85"/>
      <c r="CBZ47" s="85"/>
      <c r="CCA47" s="85"/>
      <c r="CCB47" s="85"/>
      <c r="CCC47" s="85"/>
      <c r="CCD47" s="85"/>
      <c r="CCE47" s="85"/>
      <c r="CCF47" s="85"/>
      <c r="CCG47" s="85"/>
      <c r="CCH47" s="85"/>
      <c r="CCI47" s="85"/>
      <c r="CCJ47" s="85"/>
      <c r="CCK47" s="85"/>
      <c r="CCL47" s="85"/>
      <c r="CCM47" s="85"/>
      <c r="CCN47" s="85"/>
      <c r="CCO47" s="85"/>
      <c r="CCP47" s="85"/>
      <c r="CCQ47" s="85"/>
      <c r="CCR47" s="85"/>
      <c r="CCS47" s="85"/>
      <c r="CCT47" s="85"/>
      <c r="CCU47" s="85"/>
      <c r="CCV47" s="85"/>
      <c r="CCW47" s="85"/>
      <c r="CCX47" s="85"/>
      <c r="CCY47" s="85"/>
      <c r="CCZ47" s="85"/>
      <c r="CDA47" s="85"/>
      <c r="CDB47" s="85"/>
      <c r="CDC47" s="85"/>
      <c r="CDD47" s="85"/>
      <c r="CDE47" s="85"/>
      <c r="CDF47" s="85"/>
      <c r="CDG47" s="85"/>
      <c r="CDH47" s="85"/>
      <c r="CDI47" s="85"/>
      <c r="CDJ47" s="85"/>
      <c r="CDK47" s="85"/>
      <c r="CDL47" s="85"/>
      <c r="CDM47" s="85"/>
      <c r="CDN47" s="85"/>
      <c r="CDO47" s="85"/>
      <c r="CDP47" s="85"/>
      <c r="CDQ47" s="85"/>
      <c r="CDR47" s="85"/>
      <c r="CDS47" s="85"/>
      <c r="CDT47" s="85"/>
      <c r="CDU47" s="85"/>
      <c r="CDV47" s="85"/>
      <c r="CDW47" s="85"/>
      <c r="CDX47" s="85"/>
      <c r="CDY47" s="85"/>
      <c r="CDZ47" s="85"/>
      <c r="CEA47" s="85"/>
      <c r="CEB47" s="85"/>
      <c r="CEC47" s="85"/>
      <c r="CED47" s="85"/>
      <c r="CEE47" s="85"/>
      <c r="CEF47" s="85"/>
      <c r="CEG47" s="85"/>
      <c r="CEH47" s="85"/>
      <c r="CEI47" s="85"/>
      <c r="CEJ47" s="85"/>
      <c r="CEK47" s="85"/>
      <c r="CEL47" s="85"/>
      <c r="CEM47" s="85"/>
      <c r="CEN47" s="85"/>
      <c r="CEO47" s="85"/>
      <c r="CEP47" s="85"/>
      <c r="CEQ47" s="85"/>
      <c r="CER47" s="85"/>
      <c r="CES47" s="85"/>
      <c r="CET47" s="85"/>
      <c r="CEU47" s="85"/>
      <c r="CEV47" s="85"/>
      <c r="CEW47" s="85"/>
      <c r="CEX47" s="85"/>
      <c r="CEY47" s="85"/>
      <c r="CEZ47" s="85"/>
      <c r="CFA47" s="85"/>
      <c r="CFB47" s="85"/>
      <c r="CFC47" s="85"/>
      <c r="CFD47" s="85"/>
      <c r="CFE47" s="85"/>
      <c r="CFF47" s="85"/>
      <c r="CFG47" s="85"/>
      <c r="CFH47" s="85"/>
      <c r="CFI47" s="85"/>
      <c r="CFJ47" s="85"/>
      <c r="CFK47" s="85"/>
      <c r="CFL47" s="85"/>
      <c r="CFM47" s="85"/>
      <c r="CFN47" s="85"/>
      <c r="CFO47" s="85"/>
      <c r="CFP47" s="85"/>
      <c r="CFQ47" s="85"/>
      <c r="CFR47" s="85"/>
      <c r="CFS47" s="85"/>
      <c r="CFT47" s="85"/>
      <c r="CFU47" s="85"/>
      <c r="CFV47" s="85"/>
      <c r="CFW47" s="85"/>
      <c r="CFX47" s="85"/>
      <c r="CFY47" s="85"/>
      <c r="CFZ47" s="85"/>
      <c r="CGA47" s="85"/>
      <c r="CGB47" s="85"/>
      <c r="CGC47" s="85"/>
      <c r="CGD47" s="85"/>
      <c r="CGE47" s="85"/>
      <c r="CGF47" s="85"/>
      <c r="CGG47" s="85"/>
      <c r="CGH47" s="85"/>
      <c r="CGI47" s="85"/>
      <c r="CGJ47" s="85"/>
      <c r="CGK47" s="85"/>
      <c r="CGL47" s="85"/>
      <c r="CGM47" s="85"/>
      <c r="CGN47" s="85"/>
      <c r="CGO47" s="85"/>
      <c r="CGP47" s="85"/>
      <c r="CGQ47" s="85"/>
      <c r="CGR47" s="85"/>
      <c r="CGS47" s="85"/>
      <c r="CGT47" s="85"/>
      <c r="CGU47" s="85"/>
      <c r="CGV47" s="85"/>
      <c r="CGW47" s="85"/>
      <c r="CGX47" s="85"/>
      <c r="CGY47" s="85"/>
      <c r="CGZ47" s="85"/>
      <c r="CHA47" s="85"/>
      <c r="CHB47" s="85"/>
      <c r="CHC47" s="85"/>
      <c r="CHD47" s="85"/>
      <c r="CHE47" s="85"/>
      <c r="CHF47" s="85"/>
      <c r="CHG47" s="85"/>
      <c r="CHH47" s="85"/>
      <c r="CHI47" s="85"/>
      <c r="CHJ47" s="85"/>
      <c r="CHK47" s="85"/>
      <c r="CHL47" s="85"/>
      <c r="CHM47" s="85"/>
      <c r="CHN47" s="85"/>
      <c r="CHO47" s="85"/>
      <c r="CHP47" s="85"/>
      <c r="CHQ47" s="85"/>
      <c r="CHR47" s="85"/>
      <c r="CHS47" s="85"/>
      <c r="CHT47" s="85"/>
      <c r="CHU47" s="85"/>
      <c r="CHV47" s="85"/>
      <c r="CHW47" s="85"/>
      <c r="CHX47" s="85"/>
      <c r="CHY47" s="85"/>
      <c r="CHZ47" s="85"/>
      <c r="CIA47" s="85"/>
      <c r="CIB47" s="85"/>
      <c r="CIC47" s="85"/>
      <c r="CID47" s="85"/>
      <c r="CIE47" s="85"/>
      <c r="CIF47" s="85"/>
      <c r="CIG47" s="85"/>
      <c r="CIH47" s="85"/>
      <c r="CII47" s="85"/>
      <c r="CIJ47" s="85"/>
      <c r="CIK47" s="85"/>
      <c r="CIL47" s="85"/>
      <c r="CIM47" s="85"/>
      <c r="CIN47" s="85"/>
      <c r="CIO47" s="85"/>
      <c r="CIP47" s="85"/>
      <c r="CIQ47" s="85"/>
      <c r="CIR47" s="85"/>
      <c r="CIS47" s="85"/>
      <c r="CIT47" s="85"/>
      <c r="CIU47" s="85"/>
      <c r="CIV47" s="85"/>
      <c r="CIW47" s="85"/>
      <c r="CIX47" s="85"/>
      <c r="CIY47" s="85"/>
      <c r="CIZ47" s="85"/>
      <c r="CJA47" s="85"/>
      <c r="CJB47" s="85"/>
      <c r="CJC47" s="85"/>
      <c r="CJD47" s="85"/>
      <c r="CJE47" s="85"/>
      <c r="CJF47" s="85"/>
      <c r="CJG47" s="85"/>
      <c r="CJH47" s="85"/>
      <c r="CJI47" s="85"/>
      <c r="CJJ47" s="85"/>
      <c r="CJK47" s="85"/>
      <c r="CJL47" s="85"/>
      <c r="CJM47" s="85"/>
      <c r="CJN47" s="85"/>
      <c r="CJO47" s="85"/>
      <c r="CJP47" s="85"/>
      <c r="CJQ47" s="85"/>
      <c r="CJR47" s="85"/>
      <c r="CJS47" s="85"/>
      <c r="CJT47" s="85"/>
      <c r="CJU47" s="85"/>
      <c r="CJV47" s="85"/>
      <c r="CJW47" s="85"/>
      <c r="CJX47" s="85"/>
      <c r="CJY47" s="85"/>
      <c r="CJZ47" s="85"/>
      <c r="CKA47" s="85"/>
      <c r="CKB47" s="85"/>
      <c r="CKC47" s="85"/>
      <c r="CKD47" s="85"/>
      <c r="CKE47" s="85"/>
      <c r="CKF47" s="85"/>
      <c r="CKG47" s="85"/>
      <c r="CKH47" s="85"/>
      <c r="CKI47" s="85"/>
      <c r="CKJ47" s="85"/>
      <c r="CKK47" s="85"/>
      <c r="CKL47" s="85"/>
      <c r="CKM47" s="85"/>
      <c r="CKN47" s="85"/>
      <c r="CKO47" s="85"/>
      <c r="CKP47" s="85"/>
      <c r="CKQ47" s="85"/>
      <c r="CKR47" s="85"/>
      <c r="CKS47" s="85"/>
      <c r="CKT47" s="85"/>
      <c r="CKU47" s="85"/>
      <c r="CKV47" s="85"/>
      <c r="CKW47" s="85"/>
      <c r="CKX47" s="85"/>
      <c r="CKY47" s="85"/>
      <c r="CKZ47" s="85"/>
      <c r="CLA47" s="85"/>
      <c r="CLB47" s="85"/>
      <c r="CLC47" s="85"/>
      <c r="CLD47" s="85"/>
      <c r="CLE47" s="85"/>
      <c r="CLF47" s="85"/>
      <c r="CLG47" s="85"/>
      <c r="CLH47" s="85"/>
      <c r="CLI47" s="85"/>
      <c r="CLJ47" s="85"/>
      <c r="CLK47" s="85"/>
      <c r="CLL47" s="85"/>
      <c r="CLM47" s="85"/>
      <c r="CLN47" s="85"/>
      <c r="CLO47" s="85"/>
      <c r="CLP47" s="85"/>
      <c r="CLQ47" s="85"/>
      <c r="CLR47" s="85"/>
      <c r="CLS47" s="85"/>
      <c r="CLT47" s="85"/>
      <c r="CLU47" s="85"/>
      <c r="CLV47" s="85"/>
      <c r="CLW47" s="85"/>
      <c r="CLX47" s="85"/>
      <c r="CLY47" s="85"/>
      <c r="CLZ47" s="85"/>
      <c r="CMA47" s="85"/>
      <c r="CMB47" s="85"/>
      <c r="CMC47" s="85"/>
      <c r="CMD47" s="85"/>
      <c r="CME47" s="85"/>
      <c r="CMF47" s="85"/>
      <c r="CMG47" s="85"/>
      <c r="CMH47" s="85"/>
      <c r="CMI47" s="85"/>
      <c r="CMJ47" s="85"/>
      <c r="CMK47" s="85"/>
      <c r="CML47" s="85"/>
      <c r="CMM47" s="85"/>
      <c r="CMN47" s="85"/>
      <c r="CMO47" s="85"/>
      <c r="CMP47" s="85"/>
      <c r="CMQ47" s="85"/>
      <c r="CMR47" s="85"/>
      <c r="CMS47" s="85"/>
      <c r="CMT47" s="85"/>
      <c r="CMU47" s="85"/>
      <c r="CMV47" s="85"/>
      <c r="CMW47" s="85"/>
      <c r="CMX47" s="85"/>
      <c r="CMY47" s="85"/>
      <c r="CMZ47" s="85"/>
      <c r="CNA47" s="85"/>
      <c r="CNB47" s="85"/>
      <c r="CNC47" s="85"/>
      <c r="CND47" s="85"/>
      <c r="CNE47" s="85"/>
      <c r="CNF47" s="85"/>
      <c r="CNG47" s="85"/>
      <c r="CNH47" s="85"/>
      <c r="CNI47" s="85"/>
      <c r="CNJ47" s="85"/>
      <c r="CNK47" s="85"/>
      <c r="CNL47" s="85"/>
      <c r="CNM47" s="85"/>
      <c r="CNN47" s="85"/>
      <c r="CNO47" s="85"/>
      <c r="CNP47" s="85"/>
      <c r="CNQ47" s="85"/>
      <c r="CNR47" s="85"/>
      <c r="CNS47" s="85"/>
      <c r="CNT47" s="85"/>
      <c r="CNU47" s="85"/>
      <c r="CNV47" s="85"/>
      <c r="CNW47" s="85"/>
      <c r="CNX47" s="85"/>
      <c r="CNY47" s="85"/>
      <c r="CNZ47" s="85"/>
      <c r="COA47" s="85"/>
      <c r="COB47" s="85"/>
      <c r="COC47" s="85"/>
      <c r="COD47" s="85"/>
      <c r="COE47" s="85"/>
      <c r="COF47" s="85"/>
      <c r="COG47" s="85"/>
      <c r="COH47" s="85"/>
      <c r="COI47" s="85"/>
      <c r="COJ47" s="85"/>
      <c r="COK47" s="85"/>
      <c r="COL47" s="85"/>
      <c r="COM47" s="85"/>
      <c r="CON47" s="85"/>
      <c r="COO47" s="85"/>
      <c r="COP47" s="85"/>
      <c r="COQ47" s="85"/>
      <c r="COR47" s="85"/>
      <c r="COS47" s="85"/>
      <c r="COT47" s="85"/>
      <c r="COU47" s="85"/>
      <c r="COV47" s="85"/>
      <c r="COW47" s="85"/>
      <c r="COX47" s="85"/>
      <c r="COY47" s="85"/>
      <c r="COZ47" s="85"/>
      <c r="CPA47" s="85"/>
      <c r="CPB47" s="85"/>
      <c r="CPC47" s="85"/>
      <c r="CPD47" s="85"/>
      <c r="CPE47" s="85"/>
      <c r="CPF47" s="85"/>
      <c r="CPG47" s="85"/>
      <c r="CPH47" s="85"/>
      <c r="CPI47" s="85"/>
      <c r="CPJ47" s="85"/>
      <c r="CPK47" s="85"/>
      <c r="CPL47" s="85"/>
      <c r="CPM47" s="85"/>
      <c r="CPN47" s="85"/>
      <c r="CPO47" s="85"/>
      <c r="CPP47" s="85"/>
      <c r="CPQ47" s="85"/>
      <c r="CPR47" s="85"/>
      <c r="CPS47" s="85"/>
      <c r="CPT47" s="85"/>
      <c r="CPU47" s="85"/>
      <c r="CPV47" s="85"/>
      <c r="CPW47" s="85"/>
      <c r="CPX47" s="85"/>
      <c r="CPY47" s="85"/>
      <c r="CPZ47" s="85"/>
      <c r="CQA47" s="85"/>
      <c r="CQB47" s="85"/>
      <c r="CQC47" s="85"/>
      <c r="CQD47" s="85"/>
      <c r="CQE47" s="85"/>
      <c r="CQF47" s="85"/>
      <c r="CQG47" s="85"/>
      <c r="CQH47" s="85"/>
      <c r="CQI47" s="85"/>
      <c r="CQJ47" s="85"/>
      <c r="CQK47" s="85"/>
      <c r="CQL47" s="85"/>
      <c r="CQM47" s="85"/>
      <c r="CQN47" s="85"/>
      <c r="CQO47" s="85"/>
      <c r="CQP47" s="85"/>
      <c r="CQQ47" s="85"/>
      <c r="CQR47" s="85"/>
      <c r="CQS47" s="85"/>
      <c r="CQT47" s="85"/>
      <c r="CQU47" s="85"/>
      <c r="CQV47" s="85"/>
      <c r="CQW47" s="85"/>
      <c r="CQX47" s="85"/>
      <c r="CQY47" s="85"/>
      <c r="CQZ47" s="85"/>
      <c r="CRA47" s="85"/>
      <c r="CRB47" s="85"/>
      <c r="CRC47" s="85"/>
      <c r="CRD47" s="85"/>
      <c r="CRE47" s="85"/>
      <c r="CRF47" s="85"/>
      <c r="CRG47" s="85"/>
      <c r="CRH47" s="85"/>
      <c r="CRI47" s="85"/>
      <c r="CRJ47" s="85"/>
      <c r="CRK47" s="85"/>
      <c r="CRL47" s="85"/>
      <c r="CRM47" s="85"/>
      <c r="CRN47" s="85"/>
      <c r="CRO47" s="85"/>
      <c r="CRP47" s="85"/>
      <c r="CRQ47" s="85"/>
      <c r="CRR47" s="85"/>
      <c r="CRS47" s="85"/>
      <c r="CRT47" s="85"/>
      <c r="CRU47" s="85"/>
      <c r="CRV47" s="85"/>
      <c r="CRW47" s="85"/>
      <c r="CRX47" s="85"/>
      <c r="CRY47" s="85"/>
      <c r="CRZ47" s="85"/>
      <c r="CSA47" s="85"/>
      <c r="CSB47" s="85"/>
      <c r="CSC47" s="85"/>
      <c r="CSD47" s="85"/>
      <c r="CSE47" s="85"/>
      <c r="CSF47" s="85"/>
      <c r="CSG47" s="85"/>
      <c r="CSH47" s="85"/>
      <c r="CSI47" s="85"/>
      <c r="CSJ47" s="85"/>
      <c r="CSK47" s="85"/>
      <c r="CSL47" s="85"/>
      <c r="CSM47" s="85"/>
      <c r="CSN47" s="85"/>
      <c r="CSO47" s="85"/>
      <c r="CSP47" s="85"/>
      <c r="CSQ47" s="85"/>
      <c r="CSR47" s="85"/>
      <c r="CSS47" s="85"/>
      <c r="CST47" s="85"/>
      <c r="CSU47" s="85"/>
      <c r="CSV47" s="85"/>
      <c r="CSW47" s="85"/>
      <c r="CSX47" s="85"/>
      <c r="CSY47" s="85"/>
      <c r="CSZ47" s="85"/>
      <c r="CTA47" s="85"/>
      <c r="CTB47" s="85"/>
      <c r="CTC47" s="85"/>
      <c r="CTD47" s="85"/>
      <c r="CTE47" s="85"/>
      <c r="CTF47" s="85"/>
      <c r="CTG47" s="85"/>
      <c r="CTH47" s="85"/>
      <c r="CTI47" s="85"/>
      <c r="CTJ47" s="85"/>
      <c r="CTK47" s="85"/>
      <c r="CTL47" s="85"/>
      <c r="CTM47" s="85"/>
      <c r="CTN47" s="85"/>
      <c r="CTO47" s="85"/>
      <c r="CTP47" s="85"/>
      <c r="CTQ47" s="85"/>
      <c r="CTR47" s="85"/>
      <c r="CTS47" s="85"/>
      <c r="CTT47" s="85"/>
      <c r="CTU47" s="85"/>
      <c r="CTV47" s="85"/>
      <c r="CTW47" s="85"/>
      <c r="CTX47" s="85"/>
      <c r="CTY47" s="85"/>
      <c r="CTZ47" s="85"/>
      <c r="CUA47" s="85"/>
      <c r="CUB47" s="85"/>
      <c r="CUC47" s="85"/>
      <c r="CUD47" s="85"/>
      <c r="CUE47" s="85"/>
      <c r="CUF47" s="85"/>
      <c r="CUG47" s="85"/>
      <c r="CUH47" s="85"/>
      <c r="CUI47" s="85"/>
      <c r="CUJ47" s="85"/>
      <c r="CUK47" s="85"/>
      <c r="CUL47" s="85"/>
      <c r="CUM47" s="85"/>
      <c r="CUN47" s="85"/>
      <c r="CUO47" s="85"/>
      <c r="CUP47" s="85"/>
      <c r="CUQ47" s="85"/>
      <c r="CUR47" s="85"/>
      <c r="CUS47" s="85"/>
      <c r="CUT47" s="85"/>
      <c r="CUU47" s="85"/>
      <c r="CUV47" s="85"/>
      <c r="CUW47" s="85"/>
      <c r="CUX47" s="85"/>
      <c r="CUY47" s="85"/>
      <c r="CUZ47" s="85"/>
      <c r="CVA47" s="85"/>
      <c r="CVB47" s="85"/>
      <c r="CVC47" s="85"/>
      <c r="CVD47" s="85"/>
      <c r="CVE47" s="85"/>
      <c r="CVF47" s="85"/>
      <c r="CVG47" s="85"/>
      <c r="CVH47" s="85"/>
      <c r="CVI47" s="85"/>
      <c r="CVJ47" s="85"/>
      <c r="CVK47" s="85"/>
      <c r="CVL47" s="85"/>
      <c r="CVM47" s="85"/>
      <c r="CVN47" s="85"/>
      <c r="CVO47" s="85"/>
      <c r="CVP47" s="85"/>
      <c r="CVQ47" s="85"/>
      <c r="CVR47" s="85"/>
      <c r="CVS47" s="85"/>
      <c r="CVT47" s="85"/>
      <c r="CVU47" s="85"/>
      <c r="CVV47" s="85"/>
      <c r="CVW47" s="85"/>
      <c r="CVX47" s="85"/>
      <c r="CVY47" s="85"/>
      <c r="CVZ47" s="85"/>
      <c r="CWA47" s="85"/>
      <c r="CWB47" s="85"/>
      <c r="CWC47" s="85"/>
      <c r="CWD47" s="85"/>
      <c r="CWE47" s="85"/>
      <c r="CWF47" s="85"/>
      <c r="CWG47" s="85"/>
      <c r="CWH47" s="85"/>
      <c r="CWI47" s="85"/>
      <c r="CWJ47" s="85"/>
      <c r="CWK47" s="85"/>
      <c r="CWL47" s="85"/>
      <c r="CWM47" s="85"/>
      <c r="CWN47" s="85"/>
      <c r="CWO47" s="85"/>
      <c r="CWP47" s="85"/>
      <c r="CWQ47" s="85"/>
      <c r="CWR47" s="85"/>
      <c r="CWS47" s="85"/>
      <c r="CWT47" s="85"/>
      <c r="CWU47" s="85"/>
      <c r="CWV47" s="85"/>
      <c r="CWW47" s="85"/>
      <c r="CWX47" s="85"/>
      <c r="CWY47" s="85"/>
      <c r="CWZ47" s="85"/>
      <c r="CXA47" s="85"/>
      <c r="CXB47" s="85"/>
      <c r="CXC47" s="85"/>
      <c r="CXD47" s="85"/>
      <c r="CXE47" s="85"/>
      <c r="CXF47" s="85"/>
      <c r="CXG47" s="85"/>
      <c r="CXH47" s="85"/>
      <c r="CXI47" s="85"/>
      <c r="CXJ47" s="85"/>
      <c r="CXK47" s="85"/>
      <c r="CXL47" s="85"/>
      <c r="CXM47" s="85"/>
      <c r="CXN47" s="85"/>
      <c r="CXO47" s="85"/>
      <c r="CXP47" s="85"/>
      <c r="CXQ47" s="85"/>
      <c r="CXR47" s="85"/>
      <c r="CXS47" s="85"/>
      <c r="CXT47" s="85"/>
      <c r="CXU47" s="85"/>
      <c r="CXV47" s="85"/>
      <c r="CXW47" s="85"/>
      <c r="CXX47" s="85"/>
      <c r="CXY47" s="85"/>
      <c r="CXZ47" s="85"/>
      <c r="CYA47" s="85"/>
      <c r="CYB47" s="85"/>
      <c r="CYC47" s="85"/>
      <c r="CYD47" s="85"/>
      <c r="CYE47" s="85"/>
      <c r="CYF47" s="85"/>
      <c r="CYG47" s="85"/>
      <c r="CYH47" s="85"/>
      <c r="CYI47" s="85"/>
      <c r="CYJ47" s="85"/>
      <c r="CYK47" s="85"/>
      <c r="CYL47" s="85"/>
      <c r="CYM47" s="85"/>
      <c r="CYN47" s="85"/>
      <c r="CYO47" s="85"/>
      <c r="CYP47" s="85"/>
      <c r="CYQ47" s="85"/>
      <c r="CYR47" s="85"/>
      <c r="CYS47" s="85"/>
      <c r="CYT47" s="85"/>
      <c r="CYU47" s="85"/>
      <c r="CYV47" s="85"/>
      <c r="CYW47" s="85"/>
      <c r="CYX47" s="85"/>
      <c r="CYY47" s="85"/>
      <c r="CYZ47" s="85"/>
      <c r="CZA47" s="85"/>
      <c r="CZB47" s="85"/>
      <c r="CZC47" s="85"/>
      <c r="CZD47" s="85"/>
      <c r="CZE47" s="85"/>
      <c r="CZF47" s="85"/>
      <c r="CZG47" s="85"/>
      <c r="CZH47" s="85"/>
      <c r="CZI47" s="85"/>
      <c r="CZJ47" s="85"/>
      <c r="CZK47" s="85"/>
      <c r="CZL47" s="85"/>
      <c r="CZM47" s="85"/>
      <c r="CZN47" s="85"/>
      <c r="CZO47" s="85"/>
      <c r="CZP47" s="85"/>
      <c r="CZQ47" s="85"/>
      <c r="CZR47" s="85"/>
      <c r="CZS47" s="85"/>
      <c r="CZT47" s="85"/>
      <c r="CZU47" s="85"/>
      <c r="CZV47" s="85"/>
      <c r="CZW47" s="85"/>
      <c r="CZX47" s="85"/>
      <c r="CZY47" s="85"/>
      <c r="CZZ47" s="85"/>
      <c r="DAA47" s="85"/>
      <c r="DAB47" s="85"/>
      <c r="DAC47" s="85"/>
      <c r="DAD47" s="85"/>
      <c r="DAE47" s="85"/>
      <c r="DAF47" s="85"/>
      <c r="DAG47" s="85"/>
      <c r="DAH47" s="85"/>
      <c r="DAI47" s="85"/>
      <c r="DAJ47" s="85"/>
      <c r="DAK47" s="85"/>
      <c r="DAL47" s="85"/>
      <c r="DAM47" s="85"/>
      <c r="DAN47" s="85"/>
      <c r="DAO47" s="85"/>
      <c r="DAP47" s="85"/>
      <c r="DAQ47" s="85"/>
      <c r="DAR47" s="85"/>
      <c r="DAS47" s="85"/>
      <c r="DAT47" s="85"/>
      <c r="DAU47" s="85"/>
      <c r="DAV47" s="85"/>
      <c r="DAW47" s="85"/>
      <c r="DAX47" s="85"/>
      <c r="DAY47" s="85"/>
      <c r="DAZ47" s="85"/>
      <c r="DBA47" s="85"/>
      <c r="DBB47" s="85"/>
      <c r="DBC47" s="85"/>
      <c r="DBD47" s="85"/>
      <c r="DBE47" s="85"/>
      <c r="DBF47" s="85"/>
      <c r="DBG47" s="85"/>
      <c r="DBH47" s="85"/>
      <c r="DBI47" s="85"/>
      <c r="DBJ47" s="85"/>
      <c r="DBK47" s="85"/>
      <c r="DBL47" s="85"/>
      <c r="DBM47" s="85"/>
      <c r="DBN47" s="85"/>
      <c r="DBO47" s="85"/>
      <c r="DBP47" s="85"/>
      <c r="DBQ47" s="85"/>
      <c r="DBR47" s="85"/>
      <c r="DBS47" s="85"/>
      <c r="DBT47" s="85"/>
      <c r="DBU47" s="85"/>
      <c r="DBV47" s="85"/>
      <c r="DBW47" s="85"/>
      <c r="DBX47" s="85"/>
      <c r="DBY47" s="85"/>
      <c r="DBZ47" s="85"/>
      <c r="DCA47" s="85"/>
      <c r="DCB47" s="85"/>
      <c r="DCC47" s="85"/>
      <c r="DCD47" s="85"/>
      <c r="DCE47" s="85"/>
      <c r="DCF47" s="85"/>
      <c r="DCG47" s="85"/>
      <c r="DCH47" s="85"/>
      <c r="DCI47" s="85"/>
      <c r="DCJ47" s="85"/>
      <c r="DCK47" s="85"/>
      <c r="DCL47" s="85"/>
      <c r="DCM47" s="85"/>
      <c r="DCN47" s="85"/>
      <c r="DCO47" s="85"/>
      <c r="DCP47" s="85"/>
      <c r="DCQ47" s="85"/>
      <c r="DCR47" s="85"/>
      <c r="DCS47" s="85"/>
      <c r="DCT47" s="85"/>
      <c r="DCU47" s="85"/>
      <c r="DCV47" s="85"/>
      <c r="DCW47" s="85"/>
      <c r="DCX47" s="85"/>
      <c r="DCY47" s="85"/>
      <c r="DCZ47" s="85"/>
      <c r="DDA47" s="85"/>
      <c r="DDB47" s="85"/>
      <c r="DDC47" s="85"/>
      <c r="DDD47" s="85"/>
      <c r="DDE47" s="85"/>
      <c r="DDF47" s="85"/>
      <c r="DDG47" s="85"/>
      <c r="DDH47" s="85"/>
      <c r="DDI47" s="85"/>
      <c r="DDJ47" s="85"/>
      <c r="DDK47" s="85"/>
      <c r="DDL47" s="85"/>
      <c r="DDM47" s="85"/>
      <c r="DDN47" s="85"/>
      <c r="DDO47" s="85"/>
      <c r="DDP47" s="85"/>
      <c r="DDQ47" s="85"/>
      <c r="DDR47" s="85"/>
      <c r="DDS47" s="85"/>
      <c r="DDT47" s="85"/>
      <c r="DDU47" s="85"/>
      <c r="DDV47" s="85"/>
      <c r="DDW47" s="85"/>
      <c r="DDX47" s="85"/>
      <c r="DDY47" s="85"/>
      <c r="DDZ47" s="85"/>
      <c r="DEA47" s="85"/>
      <c r="DEB47" s="85"/>
      <c r="DEC47" s="85"/>
      <c r="DED47" s="85"/>
      <c r="DEE47" s="85"/>
      <c r="DEF47" s="85"/>
      <c r="DEG47" s="85"/>
      <c r="DEH47" s="85"/>
      <c r="DEI47" s="85"/>
      <c r="DEJ47" s="85"/>
      <c r="DEK47" s="85"/>
      <c r="DEL47" s="85"/>
      <c r="DEM47" s="85"/>
      <c r="DEN47" s="85"/>
      <c r="DEO47" s="85"/>
      <c r="DEP47" s="85"/>
      <c r="DEQ47" s="85"/>
      <c r="DER47" s="85"/>
      <c r="DES47" s="85"/>
      <c r="DET47" s="85"/>
      <c r="DEU47" s="85"/>
      <c r="DEV47" s="85"/>
      <c r="DEW47" s="85"/>
      <c r="DEX47" s="85"/>
      <c r="DEY47" s="85"/>
      <c r="DEZ47" s="85"/>
      <c r="DFA47" s="85"/>
      <c r="DFB47" s="85"/>
      <c r="DFC47" s="85"/>
      <c r="DFD47" s="85"/>
      <c r="DFE47" s="85"/>
      <c r="DFF47" s="85"/>
      <c r="DFG47" s="85"/>
      <c r="DFH47" s="85"/>
      <c r="DFI47" s="85"/>
      <c r="DFJ47" s="85"/>
      <c r="DFK47" s="85"/>
      <c r="DFL47" s="85"/>
      <c r="DFM47" s="85"/>
      <c r="DFN47" s="85"/>
      <c r="DFO47" s="85"/>
      <c r="DFP47" s="85"/>
      <c r="DFQ47" s="85"/>
      <c r="DFR47" s="85"/>
      <c r="DFS47" s="85"/>
      <c r="DFT47" s="85"/>
      <c r="DFU47" s="85"/>
      <c r="DFV47" s="85"/>
      <c r="DFW47" s="85"/>
      <c r="DFX47" s="85"/>
      <c r="DFY47" s="85"/>
      <c r="DFZ47" s="85"/>
      <c r="DGA47" s="85"/>
      <c r="DGB47" s="85"/>
      <c r="DGC47" s="85"/>
      <c r="DGD47" s="85"/>
      <c r="DGE47" s="85"/>
      <c r="DGF47" s="85"/>
      <c r="DGG47" s="85"/>
      <c r="DGH47" s="85"/>
      <c r="DGI47" s="85"/>
      <c r="DGJ47" s="85"/>
      <c r="DGK47" s="85"/>
      <c r="DGL47" s="85"/>
      <c r="DGM47" s="85"/>
      <c r="DGN47" s="85"/>
      <c r="DGO47" s="85"/>
      <c r="DGP47" s="85"/>
      <c r="DGQ47" s="85"/>
      <c r="DGR47" s="85"/>
      <c r="DGS47" s="85"/>
      <c r="DGT47" s="85"/>
      <c r="DGU47" s="85"/>
      <c r="DGV47" s="85"/>
      <c r="DGW47" s="85"/>
      <c r="DGX47" s="85"/>
      <c r="DGY47" s="85"/>
      <c r="DGZ47" s="85"/>
      <c r="DHA47" s="85"/>
      <c r="DHB47" s="85"/>
      <c r="DHC47" s="85"/>
      <c r="DHD47" s="85"/>
      <c r="DHE47" s="85"/>
      <c r="DHF47" s="85"/>
      <c r="DHG47" s="85"/>
      <c r="DHH47" s="85"/>
      <c r="DHI47" s="85"/>
      <c r="DHJ47" s="85"/>
      <c r="DHK47" s="85"/>
      <c r="DHL47" s="85"/>
      <c r="DHM47" s="85"/>
      <c r="DHN47" s="85"/>
      <c r="DHO47" s="85"/>
      <c r="DHP47" s="85"/>
      <c r="DHQ47" s="85"/>
      <c r="DHR47" s="85"/>
      <c r="DHS47" s="85"/>
      <c r="DHT47" s="85"/>
      <c r="DHU47" s="85"/>
      <c r="DHV47" s="85"/>
      <c r="DHW47" s="85"/>
      <c r="DHX47" s="85"/>
      <c r="DHY47" s="85"/>
      <c r="DHZ47" s="85"/>
      <c r="DIA47" s="85"/>
      <c r="DIB47" s="85"/>
      <c r="DIC47" s="85"/>
      <c r="DID47" s="85"/>
      <c r="DIE47" s="85"/>
      <c r="DIF47" s="85"/>
      <c r="DIG47" s="85"/>
      <c r="DIH47" s="85"/>
      <c r="DII47" s="85"/>
      <c r="DIJ47" s="85"/>
      <c r="DIK47" s="85"/>
      <c r="DIL47" s="85"/>
      <c r="DIM47" s="85"/>
      <c r="DIN47" s="85"/>
      <c r="DIO47" s="85"/>
      <c r="DIP47" s="85"/>
      <c r="DIQ47" s="85"/>
      <c r="DIR47" s="85"/>
      <c r="DIS47" s="85"/>
      <c r="DIT47" s="85"/>
      <c r="DIU47" s="85"/>
      <c r="DIV47" s="85"/>
      <c r="DIW47" s="85"/>
      <c r="DIX47" s="85"/>
      <c r="DIY47" s="85"/>
      <c r="DIZ47" s="85"/>
      <c r="DJA47" s="85"/>
      <c r="DJB47" s="85"/>
      <c r="DJC47" s="85"/>
      <c r="DJD47" s="85"/>
      <c r="DJE47" s="85"/>
      <c r="DJF47" s="85"/>
      <c r="DJG47" s="85"/>
      <c r="DJH47" s="85"/>
      <c r="DJI47" s="85"/>
      <c r="DJJ47" s="85"/>
      <c r="DJK47" s="85"/>
      <c r="DJL47" s="85"/>
      <c r="DJM47" s="85"/>
      <c r="DJN47" s="85"/>
      <c r="DJO47" s="85"/>
      <c r="DJP47" s="85"/>
      <c r="DJQ47" s="85"/>
      <c r="DJR47" s="85"/>
      <c r="DJS47" s="85"/>
      <c r="DJT47" s="85"/>
      <c r="DJU47" s="85"/>
      <c r="DJV47" s="85"/>
      <c r="DJW47" s="85"/>
      <c r="DJX47" s="85"/>
      <c r="DJY47" s="85"/>
      <c r="DJZ47" s="85"/>
      <c r="DKA47" s="85"/>
      <c r="DKB47" s="85"/>
      <c r="DKC47" s="85"/>
      <c r="DKD47" s="85"/>
      <c r="DKE47" s="85"/>
      <c r="DKF47" s="85"/>
      <c r="DKG47" s="85"/>
      <c r="DKH47" s="85"/>
      <c r="DKI47" s="85"/>
      <c r="DKJ47" s="85"/>
      <c r="DKK47" s="85"/>
      <c r="DKL47" s="85"/>
      <c r="DKM47" s="85"/>
      <c r="DKN47" s="85"/>
      <c r="DKO47" s="85"/>
      <c r="DKP47" s="85"/>
      <c r="DKQ47" s="85"/>
      <c r="DKR47" s="85"/>
      <c r="DKS47" s="85"/>
      <c r="DKT47" s="85"/>
      <c r="DKU47" s="85"/>
      <c r="DKV47" s="85"/>
      <c r="DKW47" s="85"/>
      <c r="DKX47" s="85"/>
      <c r="DKY47" s="85"/>
      <c r="DKZ47" s="85"/>
      <c r="DLA47" s="85"/>
      <c r="DLB47" s="85"/>
      <c r="DLC47" s="85"/>
      <c r="DLD47" s="85"/>
      <c r="DLE47" s="85"/>
      <c r="DLF47" s="85"/>
      <c r="DLG47" s="85"/>
      <c r="DLH47" s="85"/>
      <c r="DLI47" s="85"/>
      <c r="DLJ47" s="85"/>
      <c r="DLK47" s="85"/>
      <c r="DLL47" s="85"/>
      <c r="DLM47" s="85"/>
      <c r="DLN47" s="85"/>
      <c r="DLO47" s="85"/>
      <c r="DLP47" s="85"/>
      <c r="DLQ47" s="85"/>
      <c r="DLR47" s="85"/>
      <c r="DLS47" s="85"/>
      <c r="DLT47" s="85"/>
      <c r="DLU47" s="85"/>
      <c r="DLV47" s="85"/>
      <c r="DLW47" s="85"/>
      <c r="DLX47" s="85"/>
      <c r="DLY47" s="85"/>
      <c r="DLZ47" s="85"/>
      <c r="DMA47" s="85"/>
      <c r="DMB47" s="85"/>
      <c r="DMC47" s="85"/>
      <c r="DMD47" s="85"/>
      <c r="DME47" s="85"/>
      <c r="DMF47" s="85"/>
      <c r="DMG47" s="85"/>
      <c r="DMH47" s="85"/>
      <c r="DMI47" s="85"/>
      <c r="DMJ47" s="85"/>
      <c r="DMK47" s="85"/>
      <c r="DML47" s="85"/>
      <c r="DMM47" s="85"/>
      <c r="DMN47" s="85"/>
      <c r="DMO47" s="85"/>
      <c r="DMP47" s="85"/>
      <c r="DMQ47" s="85"/>
      <c r="DMR47" s="85"/>
      <c r="DMS47" s="85"/>
      <c r="DMT47" s="85"/>
      <c r="DMU47" s="85"/>
      <c r="DMV47" s="85"/>
      <c r="DMW47" s="85"/>
      <c r="DMX47" s="85"/>
      <c r="DMY47" s="85"/>
      <c r="DMZ47" s="85"/>
      <c r="DNA47" s="85"/>
      <c r="DNB47" s="85"/>
      <c r="DNC47" s="85"/>
      <c r="DND47" s="85"/>
      <c r="DNE47" s="85"/>
      <c r="DNF47" s="85"/>
      <c r="DNG47" s="85"/>
      <c r="DNH47" s="85"/>
      <c r="DNI47" s="85"/>
      <c r="DNJ47" s="85"/>
      <c r="DNK47" s="85"/>
      <c r="DNL47" s="85"/>
      <c r="DNM47" s="85"/>
      <c r="DNN47" s="85"/>
      <c r="DNO47" s="85"/>
      <c r="DNP47" s="85"/>
      <c r="DNQ47" s="85"/>
      <c r="DNR47" s="85"/>
      <c r="DNS47" s="85"/>
      <c r="DNT47" s="85"/>
      <c r="DNU47" s="85"/>
      <c r="DNV47" s="85"/>
      <c r="DNW47" s="85"/>
      <c r="DNX47" s="85"/>
      <c r="DNY47" s="85"/>
      <c r="DNZ47" s="85"/>
      <c r="DOA47" s="85"/>
      <c r="DOB47" s="85"/>
      <c r="DOC47" s="85"/>
      <c r="DOD47" s="85"/>
      <c r="DOE47" s="85"/>
      <c r="DOF47" s="85"/>
      <c r="DOG47" s="85"/>
      <c r="DOH47" s="85"/>
      <c r="DOI47" s="85"/>
      <c r="DOJ47" s="85"/>
      <c r="DOK47" s="85"/>
      <c r="DOL47" s="85"/>
      <c r="DOM47" s="85"/>
      <c r="DON47" s="85"/>
      <c r="DOO47" s="85"/>
      <c r="DOP47" s="85"/>
      <c r="DOQ47" s="85"/>
      <c r="DOR47" s="85"/>
      <c r="DOS47" s="85"/>
      <c r="DOT47" s="85"/>
      <c r="DOU47" s="85"/>
      <c r="DOV47" s="85"/>
      <c r="DOW47" s="85"/>
      <c r="DOX47" s="85"/>
      <c r="DOY47" s="85"/>
      <c r="DOZ47" s="85"/>
      <c r="DPA47" s="85"/>
      <c r="DPB47" s="85"/>
      <c r="DPC47" s="85"/>
      <c r="DPD47" s="85"/>
      <c r="DPE47" s="85"/>
      <c r="DPF47" s="85"/>
      <c r="DPG47" s="85"/>
      <c r="DPH47" s="85"/>
      <c r="DPI47" s="85"/>
      <c r="DPJ47" s="85"/>
      <c r="DPK47" s="85"/>
      <c r="DPL47" s="85"/>
      <c r="DPM47" s="85"/>
      <c r="DPN47" s="85"/>
      <c r="DPO47" s="85"/>
      <c r="DPP47" s="85"/>
      <c r="DPQ47" s="85"/>
      <c r="DPR47" s="85"/>
      <c r="DPS47" s="85"/>
      <c r="DPT47" s="85"/>
      <c r="DPU47" s="85"/>
      <c r="DPV47" s="85"/>
      <c r="DPW47" s="85"/>
      <c r="DPX47" s="85"/>
      <c r="DPY47" s="85"/>
      <c r="DPZ47" s="85"/>
      <c r="DQA47" s="85"/>
      <c r="DQB47" s="85"/>
      <c r="DQC47" s="85"/>
      <c r="DQD47" s="85"/>
      <c r="DQE47" s="85"/>
      <c r="DQF47" s="85"/>
      <c r="DQG47" s="85"/>
      <c r="DQH47" s="85"/>
      <c r="DQI47" s="85"/>
      <c r="DQJ47" s="85"/>
      <c r="DQK47" s="85"/>
      <c r="DQL47" s="85"/>
      <c r="DQM47" s="85"/>
      <c r="DQN47" s="85"/>
      <c r="DQO47" s="85"/>
      <c r="DQP47" s="85"/>
      <c r="DQQ47" s="85"/>
      <c r="DQR47" s="85"/>
      <c r="DQS47" s="85"/>
      <c r="DQT47" s="85"/>
      <c r="DQU47" s="85"/>
      <c r="DQV47" s="85"/>
      <c r="DQW47" s="85"/>
      <c r="DQX47" s="85"/>
      <c r="DQY47" s="85"/>
      <c r="DQZ47" s="85"/>
      <c r="DRA47" s="85"/>
      <c r="DRB47" s="85"/>
      <c r="DRC47" s="85"/>
      <c r="DRD47" s="85"/>
      <c r="DRE47" s="85"/>
      <c r="DRF47" s="85"/>
      <c r="DRG47" s="85"/>
      <c r="DRH47" s="85"/>
      <c r="DRI47" s="85"/>
      <c r="DRJ47" s="85"/>
      <c r="DRK47" s="85"/>
      <c r="DRL47" s="85"/>
      <c r="DRM47" s="85"/>
      <c r="DRN47" s="85"/>
      <c r="DRO47" s="85"/>
      <c r="DRP47" s="85"/>
      <c r="DRQ47" s="85"/>
      <c r="DRR47" s="85"/>
      <c r="DRS47" s="85"/>
      <c r="DRT47" s="85"/>
      <c r="DRU47" s="85"/>
      <c r="DRV47" s="85"/>
      <c r="DRW47" s="85"/>
      <c r="DRX47" s="85"/>
      <c r="DRY47" s="85"/>
      <c r="DRZ47" s="85"/>
      <c r="DSA47" s="85"/>
      <c r="DSB47" s="85"/>
      <c r="DSC47" s="85"/>
      <c r="DSD47" s="85"/>
      <c r="DSE47" s="85"/>
      <c r="DSF47" s="85"/>
      <c r="DSG47" s="85"/>
      <c r="DSH47" s="85"/>
      <c r="DSI47" s="85"/>
      <c r="DSJ47" s="85"/>
      <c r="DSK47" s="85"/>
      <c r="DSL47" s="85"/>
      <c r="DSM47" s="85"/>
      <c r="DSN47" s="85"/>
      <c r="DSO47" s="85"/>
      <c r="DSP47" s="85"/>
      <c r="DSQ47" s="85"/>
      <c r="DSR47" s="85"/>
      <c r="DSS47" s="85"/>
      <c r="DST47" s="85"/>
      <c r="DSU47" s="85"/>
      <c r="DSV47" s="85"/>
      <c r="DSW47" s="85"/>
      <c r="DSX47" s="85"/>
      <c r="DSY47" s="85"/>
      <c r="DSZ47" s="85"/>
      <c r="DTA47" s="85"/>
      <c r="DTB47" s="85"/>
      <c r="DTC47" s="85"/>
      <c r="DTD47" s="85"/>
      <c r="DTE47" s="85"/>
      <c r="DTF47" s="85"/>
      <c r="DTG47" s="85"/>
      <c r="DTH47" s="85"/>
      <c r="DTI47" s="85"/>
      <c r="DTJ47" s="85"/>
      <c r="DTK47" s="85"/>
      <c r="DTL47" s="85"/>
      <c r="DTM47" s="85"/>
      <c r="DTN47" s="85"/>
      <c r="DTO47" s="85"/>
      <c r="DTP47" s="85"/>
      <c r="DTQ47" s="85"/>
      <c r="DTR47" s="85"/>
      <c r="DTS47" s="85"/>
      <c r="DTT47" s="85"/>
      <c r="DTU47" s="85"/>
      <c r="DTV47" s="85"/>
      <c r="DTW47" s="85"/>
      <c r="DTX47" s="85"/>
      <c r="DTY47" s="85"/>
      <c r="DTZ47" s="85"/>
      <c r="DUA47" s="85"/>
      <c r="DUB47" s="85"/>
      <c r="DUC47" s="85"/>
      <c r="DUD47" s="85"/>
      <c r="DUE47" s="85"/>
      <c r="DUF47" s="85"/>
      <c r="DUG47" s="85"/>
      <c r="DUH47" s="85"/>
      <c r="DUI47" s="85"/>
      <c r="DUJ47" s="85"/>
      <c r="DUK47" s="85"/>
      <c r="DUL47" s="85"/>
      <c r="DUM47" s="85"/>
      <c r="DUN47" s="85"/>
      <c r="DUO47" s="85"/>
      <c r="DUP47" s="85"/>
      <c r="DUQ47" s="85"/>
      <c r="DUR47" s="85"/>
      <c r="DUS47" s="85"/>
      <c r="DUT47" s="85"/>
      <c r="DUU47" s="85"/>
      <c r="DUV47" s="85"/>
      <c r="DUW47" s="85"/>
      <c r="DUX47" s="85"/>
      <c r="DUY47" s="85"/>
      <c r="DUZ47" s="85"/>
      <c r="DVA47" s="85"/>
      <c r="DVB47" s="85"/>
      <c r="DVC47" s="85"/>
      <c r="DVD47" s="85"/>
      <c r="DVE47" s="85"/>
      <c r="DVF47" s="85"/>
      <c r="DVG47" s="85"/>
      <c r="DVH47" s="85"/>
      <c r="DVI47" s="85"/>
      <c r="DVJ47" s="85"/>
      <c r="DVK47" s="85"/>
      <c r="DVL47" s="85"/>
      <c r="DVM47" s="85"/>
      <c r="DVN47" s="85"/>
      <c r="DVO47" s="85"/>
      <c r="DVP47" s="85"/>
      <c r="DVQ47" s="85"/>
      <c r="DVR47" s="85"/>
      <c r="DVS47" s="85"/>
      <c r="DVT47" s="85"/>
      <c r="DVU47" s="85"/>
      <c r="DVV47" s="85"/>
      <c r="DVW47" s="85"/>
      <c r="DVX47" s="85"/>
      <c r="DVY47" s="85"/>
      <c r="DVZ47" s="85"/>
      <c r="DWA47" s="85"/>
      <c r="DWB47" s="85"/>
      <c r="DWC47" s="85"/>
      <c r="DWD47" s="85"/>
      <c r="DWE47" s="85"/>
      <c r="DWF47" s="85"/>
      <c r="DWG47" s="85"/>
      <c r="DWH47" s="85"/>
      <c r="DWI47" s="85"/>
      <c r="DWJ47" s="85"/>
      <c r="DWK47" s="85"/>
      <c r="DWL47" s="85"/>
      <c r="DWM47" s="85"/>
      <c r="DWN47" s="85"/>
      <c r="DWO47" s="85"/>
      <c r="DWP47" s="85"/>
      <c r="DWQ47" s="85"/>
      <c r="DWR47" s="85"/>
      <c r="DWS47" s="85"/>
      <c r="DWT47" s="85"/>
      <c r="DWU47" s="85"/>
      <c r="DWV47" s="85"/>
      <c r="DWW47" s="85"/>
      <c r="DWX47" s="85"/>
      <c r="DWY47" s="85"/>
      <c r="DWZ47" s="85"/>
      <c r="DXA47" s="85"/>
      <c r="DXB47" s="85"/>
      <c r="DXC47" s="85"/>
      <c r="DXD47" s="85"/>
      <c r="DXE47" s="85"/>
      <c r="DXF47" s="85"/>
      <c r="DXG47" s="85"/>
      <c r="DXH47" s="85"/>
      <c r="DXI47" s="85"/>
      <c r="DXJ47" s="85"/>
      <c r="DXK47" s="85"/>
      <c r="DXL47" s="85"/>
      <c r="DXM47" s="85"/>
      <c r="DXN47" s="85"/>
      <c r="DXO47" s="85"/>
      <c r="DXP47" s="85"/>
      <c r="DXQ47" s="85"/>
      <c r="DXR47" s="85"/>
      <c r="DXS47" s="85"/>
      <c r="DXT47" s="85"/>
      <c r="DXU47" s="85"/>
      <c r="DXV47" s="85"/>
      <c r="DXW47" s="85"/>
      <c r="DXX47" s="85"/>
      <c r="DXY47" s="85"/>
      <c r="DXZ47" s="85"/>
      <c r="DYA47" s="85"/>
      <c r="DYB47" s="85"/>
      <c r="DYC47" s="85"/>
      <c r="DYD47" s="85"/>
      <c r="DYE47" s="85"/>
      <c r="DYF47" s="85"/>
      <c r="DYG47" s="85"/>
      <c r="DYH47" s="85"/>
      <c r="DYI47" s="85"/>
      <c r="DYJ47" s="85"/>
      <c r="DYK47" s="85"/>
      <c r="DYL47" s="85"/>
      <c r="DYM47" s="85"/>
      <c r="DYN47" s="85"/>
      <c r="DYO47" s="85"/>
      <c r="DYP47" s="85"/>
      <c r="DYQ47" s="85"/>
      <c r="DYR47" s="85"/>
      <c r="DYS47" s="85"/>
      <c r="DYT47" s="85"/>
      <c r="DYU47" s="85"/>
      <c r="DYV47" s="85"/>
      <c r="DYW47" s="85"/>
      <c r="DYX47" s="85"/>
      <c r="DYY47" s="85"/>
      <c r="DYZ47" s="85"/>
      <c r="DZA47" s="85"/>
      <c r="DZB47" s="85"/>
      <c r="DZC47" s="85"/>
      <c r="DZD47" s="85"/>
      <c r="DZE47" s="85"/>
      <c r="DZF47" s="85"/>
      <c r="DZG47" s="85"/>
      <c r="DZH47" s="85"/>
      <c r="DZI47" s="85"/>
      <c r="DZJ47" s="85"/>
      <c r="DZK47" s="85"/>
      <c r="DZL47" s="85"/>
      <c r="DZM47" s="85"/>
      <c r="DZN47" s="85"/>
      <c r="DZO47" s="85"/>
      <c r="DZP47" s="85"/>
      <c r="DZQ47" s="85"/>
      <c r="DZR47" s="85"/>
      <c r="DZS47" s="85"/>
      <c r="DZT47" s="85"/>
      <c r="DZU47" s="85"/>
      <c r="DZV47" s="85"/>
      <c r="DZW47" s="85"/>
      <c r="DZX47" s="85"/>
      <c r="DZY47" s="85"/>
      <c r="DZZ47" s="85"/>
      <c r="EAA47" s="85"/>
      <c r="EAB47" s="85"/>
      <c r="EAC47" s="85"/>
      <c r="EAD47" s="85"/>
      <c r="EAE47" s="85"/>
      <c r="EAF47" s="85"/>
      <c r="EAG47" s="85"/>
      <c r="EAH47" s="85"/>
      <c r="EAI47" s="85"/>
      <c r="EAJ47" s="85"/>
      <c r="EAK47" s="85"/>
      <c r="EAL47" s="85"/>
      <c r="EAM47" s="85"/>
      <c r="EAN47" s="85"/>
      <c r="EAO47" s="85"/>
      <c r="EAP47" s="85"/>
      <c r="EAQ47" s="85"/>
      <c r="EAR47" s="85"/>
      <c r="EAS47" s="85"/>
      <c r="EAT47" s="85"/>
      <c r="EAU47" s="85"/>
      <c r="EAV47" s="85"/>
      <c r="EAW47" s="85"/>
      <c r="EAX47" s="85"/>
      <c r="EAY47" s="85"/>
      <c r="EAZ47" s="85"/>
      <c r="EBA47" s="85"/>
      <c r="EBB47" s="85"/>
      <c r="EBC47" s="85"/>
      <c r="EBD47" s="85"/>
      <c r="EBE47" s="85"/>
      <c r="EBF47" s="85"/>
      <c r="EBG47" s="85"/>
      <c r="EBH47" s="85"/>
      <c r="EBI47" s="85"/>
      <c r="EBJ47" s="85"/>
      <c r="EBK47" s="85"/>
      <c r="EBL47" s="85"/>
      <c r="EBM47" s="85"/>
      <c r="EBN47" s="85"/>
      <c r="EBO47" s="85"/>
      <c r="EBP47" s="85"/>
      <c r="EBQ47" s="85"/>
      <c r="EBR47" s="85"/>
      <c r="EBS47" s="85"/>
      <c r="EBT47" s="85"/>
      <c r="EBU47" s="85"/>
      <c r="EBV47" s="85"/>
      <c r="EBW47" s="85"/>
      <c r="EBX47" s="85"/>
      <c r="EBY47" s="85"/>
      <c r="EBZ47" s="85"/>
      <c r="ECA47" s="85"/>
      <c r="ECB47" s="85"/>
      <c r="ECC47" s="85"/>
      <c r="ECD47" s="85"/>
      <c r="ECE47" s="85"/>
      <c r="ECF47" s="85"/>
      <c r="ECG47" s="85"/>
      <c r="ECH47" s="85"/>
      <c r="ECI47" s="85"/>
      <c r="ECJ47" s="85"/>
      <c r="ECK47" s="85"/>
      <c r="ECL47" s="85"/>
      <c r="ECM47" s="85"/>
      <c r="ECN47" s="85"/>
      <c r="ECO47" s="85"/>
      <c r="ECP47" s="85"/>
      <c r="ECQ47" s="85"/>
      <c r="ECR47" s="85"/>
      <c r="ECS47" s="85"/>
      <c r="ECT47" s="85"/>
      <c r="ECU47" s="85"/>
      <c r="ECV47" s="85"/>
      <c r="ECW47" s="85"/>
      <c r="ECX47" s="85"/>
      <c r="ECY47" s="85"/>
      <c r="ECZ47" s="85"/>
      <c r="EDA47" s="85"/>
      <c r="EDB47" s="85"/>
      <c r="EDC47" s="85"/>
      <c r="EDD47" s="85"/>
      <c r="EDE47" s="85"/>
      <c r="EDF47" s="85"/>
      <c r="EDG47" s="85"/>
      <c r="EDH47" s="85"/>
      <c r="EDI47" s="85"/>
      <c r="EDJ47" s="85"/>
      <c r="EDK47" s="85"/>
      <c r="EDL47" s="85"/>
      <c r="EDM47" s="85"/>
      <c r="EDN47" s="85"/>
      <c r="EDO47" s="85"/>
      <c r="EDP47" s="85"/>
      <c r="EDQ47" s="85"/>
      <c r="EDR47" s="85"/>
      <c r="EDS47" s="85"/>
      <c r="EDT47" s="85"/>
      <c r="EDU47" s="85"/>
      <c r="EDV47" s="85"/>
      <c r="EDW47" s="85"/>
      <c r="EDX47" s="85"/>
      <c r="EDY47" s="85"/>
      <c r="EDZ47" s="85"/>
      <c r="EEA47" s="85"/>
      <c r="EEB47" s="85"/>
      <c r="EEC47" s="85"/>
      <c r="EED47" s="85"/>
      <c r="EEE47" s="85"/>
      <c r="EEF47" s="85"/>
      <c r="EEG47" s="85"/>
      <c r="EEH47" s="85"/>
      <c r="EEI47" s="85"/>
      <c r="EEJ47" s="85"/>
      <c r="EEK47" s="85"/>
      <c r="EEL47" s="85"/>
      <c r="EEM47" s="85"/>
      <c r="EEN47" s="85"/>
      <c r="EEO47" s="85"/>
      <c r="EEP47" s="85"/>
      <c r="EEQ47" s="85"/>
      <c r="EER47" s="85"/>
      <c r="EES47" s="85"/>
      <c r="EET47" s="85"/>
      <c r="EEU47" s="85"/>
      <c r="EEV47" s="85"/>
      <c r="EEW47" s="85"/>
      <c r="EEX47" s="85"/>
      <c r="EEY47" s="85"/>
      <c r="EEZ47" s="85"/>
      <c r="EFA47" s="85"/>
      <c r="EFB47" s="85"/>
      <c r="EFC47" s="85"/>
      <c r="EFD47" s="85"/>
      <c r="EFE47" s="85"/>
      <c r="EFF47" s="85"/>
      <c r="EFG47" s="85"/>
      <c r="EFH47" s="85"/>
      <c r="EFI47" s="85"/>
      <c r="EFJ47" s="85"/>
      <c r="EFK47" s="85"/>
      <c r="EFL47" s="85"/>
      <c r="EFM47" s="85"/>
      <c r="EFN47" s="85"/>
      <c r="EFO47" s="85"/>
      <c r="EFP47" s="85"/>
      <c r="EFQ47" s="85"/>
      <c r="EFR47" s="85"/>
      <c r="EFS47" s="85"/>
      <c r="EFT47" s="85"/>
      <c r="EFU47" s="85"/>
      <c r="EFV47" s="85"/>
      <c r="EFW47" s="85"/>
      <c r="EFX47" s="85"/>
      <c r="EFY47" s="85"/>
      <c r="EFZ47" s="85"/>
      <c r="EGA47" s="85"/>
      <c r="EGB47" s="85"/>
      <c r="EGC47" s="85"/>
      <c r="EGD47" s="85"/>
      <c r="EGE47" s="85"/>
      <c r="EGF47" s="85"/>
      <c r="EGG47" s="85"/>
      <c r="EGH47" s="85"/>
      <c r="EGI47" s="85"/>
      <c r="EGJ47" s="85"/>
      <c r="EGK47" s="85"/>
      <c r="EGL47" s="85"/>
      <c r="EGM47" s="85"/>
      <c r="EGN47" s="85"/>
      <c r="EGO47" s="85"/>
      <c r="EGP47" s="85"/>
      <c r="EGQ47" s="85"/>
      <c r="EGR47" s="85"/>
      <c r="EGS47" s="85"/>
      <c r="EGT47" s="85"/>
      <c r="EGU47" s="85"/>
      <c r="EGV47" s="85"/>
      <c r="EGW47" s="85"/>
      <c r="EGX47" s="85"/>
      <c r="EGY47" s="85"/>
      <c r="EGZ47" s="85"/>
      <c r="EHA47" s="85"/>
      <c r="EHB47" s="85"/>
      <c r="EHC47" s="85"/>
      <c r="EHD47" s="85"/>
      <c r="EHE47" s="85"/>
      <c r="EHF47" s="85"/>
      <c r="EHG47" s="85"/>
      <c r="EHH47" s="85"/>
      <c r="EHI47" s="85"/>
      <c r="EHJ47" s="85"/>
      <c r="EHK47" s="85"/>
      <c r="EHL47" s="85"/>
      <c r="EHM47" s="85"/>
      <c r="EHN47" s="85"/>
      <c r="EHO47" s="85"/>
      <c r="EHP47" s="85"/>
      <c r="EHQ47" s="85"/>
      <c r="EHR47" s="85"/>
      <c r="EHS47" s="85"/>
      <c r="EHT47" s="85"/>
      <c r="EHU47" s="85"/>
      <c r="EHV47" s="85"/>
      <c r="EHW47" s="85"/>
      <c r="EHX47" s="85"/>
      <c r="EHY47" s="85"/>
      <c r="EHZ47" s="85"/>
      <c r="EIA47" s="85"/>
      <c r="EIB47" s="85"/>
      <c r="EIC47" s="85"/>
      <c r="EID47" s="85"/>
      <c r="EIE47" s="85"/>
      <c r="EIF47" s="85"/>
      <c r="EIG47" s="85"/>
      <c r="EIH47" s="85"/>
      <c r="EII47" s="85"/>
      <c r="EIJ47" s="85"/>
      <c r="EIK47" s="85"/>
      <c r="EIL47" s="85"/>
      <c r="EIM47" s="85"/>
      <c r="EIN47" s="85"/>
      <c r="EIO47" s="85"/>
      <c r="EIP47" s="85"/>
      <c r="EIQ47" s="85"/>
      <c r="EIR47" s="85"/>
      <c r="EIS47" s="85"/>
      <c r="EIT47" s="85"/>
      <c r="EIU47" s="85"/>
      <c r="EIV47" s="85"/>
      <c r="EIW47" s="85"/>
      <c r="EIX47" s="85"/>
      <c r="EIY47" s="85"/>
      <c r="EIZ47" s="85"/>
      <c r="EJA47" s="85"/>
      <c r="EJB47" s="85"/>
      <c r="EJC47" s="85"/>
      <c r="EJD47" s="85"/>
      <c r="EJE47" s="85"/>
      <c r="EJF47" s="85"/>
      <c r="EJG47" s="85"/>
      <c r="EJH47" s="85"/>
      <c r="EJI47" s="85"/>
      <c r="EJJ47" s="85"/>
      <c r="EJK47" s="85"/>
      <c r="EJL47" s="85"/>
      <c r="EJM47" s="85"/>
      <c r="EJN47" s="85"/>
      <c r="EJO47" s="85"/>
      <c r="EJP47" s="85"/>
      <c r="EJQ47" s="85"/>
      <c r="EJR47" s="85"/>
      <c r="EJS47" s="85"/>
      <c r="EJT47" s="85"/>
      <c r="EJU47" s="85"/>
      <c r="EJV47" s="85"/>
      <c r="EJW47" s="85"/>
      <c r="EJX47" s="85"/>
      <c r="EJY47" s="85"/>
      <c r="EJZ47" s="85"/>
      <c r="EKA47" s="85"/>
      <c r="EKB47" s="85"/>
      <c r="EKC47" s="85"/>
      <c r="EKD47" s="85"/>
      <c r="EKE47" s="85"/>
      <c r="EKF47" s="85"/>
      <c r="EKG47" s="85"/>
      <c r="EKH47" s="85"/>
      <c r="EKI47" s="85"/>
      <c r="EKJ47" s="85"/>
      <c r="EKK47" s="85"/>
      <c r="EKL47" s="85"/>
      <c r="EKM47" s="85"/>
      <c r="EKN47" s="85"/>
      <c r="EKO47" s="85"/>
      <c r="EKP47" s="85"/>
      <c r="EKQ47" s="85"/>
      <c r="EKR47" s="85"/>
      <c r="EKS47" s="85"/>
      <c r="EKT47" s="85"/>
      <c r="EKU47" s="85"/>
      <c r="EKV47" s="85"/>
      <c r="EKW47" s="85"/>
      <c r="EKX47" s="85"/>
      <c r="EKY47" s="85"/>
      <c r="EKZ47" s="85"/>
      <c r="ELA47" s="85"/>
      <c r="ELB47" s="85"/>
      <c r="ELC47" s="85"/>
      <c r="ELD47" s="85"/>
      <c r="ELE47" s="85"/>
      <c r="ELF47" s="85"/>
      <c r="ELG47" s="85"/>
      <c r="ELH47" s="85"/>
      <c r="ELI47" s="85"/>
      <c r="ELJ47" s="85"/>
      <c r="ELK47" s="85"/>
      <c r="ELL47" s="85"/>
      <c r="ELM47" s="85"/>
      <c r="ELN47" s="85"/>
      <c r="ELO47" s="85"/>
      <c r="ELP47" s="85"/>
      <c r="ELQ47" s="85"/>
      <c r="ELR47" s="85"/>
      <c r="ELS47" s="85"/>
      <c r="ELT47" s="85"/>
      <c r="ELU47" s="85"/>
      <c r="ELV47" s="85"/>
      <c r="ELW47" s="85"/>
      <c r="ELX47" s="85"/>
      <c r="ELY47" s="85"/>
      <c r="ELZ47" s="85"/>
      <c r="EMA47" s="85"/>
      <c r="EMB47" s="85"/>
      <c r="EMC47" s="85"/>
      <c r="EMD47" s="85"/>
      <c r="EME47" s="85"/>
      <c r="EMF47" s="85"/>
      <c r="EMG47" s="85"/>
      <c r="EMH47" s="85"/>
      <c r="EMI47" s="85"/>
      <c r="EMJ47" s="85"/>
      <c r="EMK47" s="85"/>
      <c r="EML47" s="85"/>
      <c r="EMM47" s="85"/>
      <c r="EMN47" s="85"/>
      <c r="EMO47" s="85"/>
      <c r="EMP47" s="85"/>
      <c r="EMQ47" s="85"/>
      <c r="EMR47" s="85"/>
      <c r="EMS47" s="85"/>
      <c r="EMT47" s="85"/>
      <c r="EMU47" s="85"/>
      <c r="EMV47" s="85"/>
      <c r="EMW47" s="85"/>
      <c r="EMX47" s="85"/>
      <c r="EMY47" s="85"/>
      <c r="EMZ47" s="85"/>
      <c r="ENA47" s="85"/>
      <c r="ENB47" s="85"/>
      <c r="ENC47" s="85"/>
      <c r="END47" s="85"/>
      <c r="ENE47" s="85"/>
      <c r="ENF47" s="85"/>
      <c r="ENG47" s="85"/>
      <c r="ENH47" s="85"/>
      <c r="ENI47" s="85"/>
      <c r="ENJ47" s="85"/>
      <c r="ENK47" s="85"/>
      <c r="ENL47" s="85"/>
      <c r="ENM47" s="85"/>
      <c r="ENN47" s="85"/>
      <c r="ENO47" s="85"/>
      <c r="ENP47" s="85"/>
      <c r="ENQ47" s="85"/>
      <c r="ENR47" s="85"/>
      <c r="ENS47" s="85"/>
      <c r="ENT47" s="85"/>
      <c r="ENU47" s="85"/>
      <c r="ENV47" s="85"/>
      <c r="ENW47" s="85"/>
      <c r="ENX47" s="85"/>
      <c r="ENY47" s="85"/>
      <c r="ENZ47" s="85"/>
      <c r="EOA47" s="85"/>
      <c r="EOB47" s="85"/>
      <c r="EOC47" s="85"/>
      <c r="EOD47" s="85"/>
      <c r="EOE47" s="85"/>
      <c r="EOF47" s="85"/>
      <c r="EOG47" s="85"/>
      <c r="EOH47" s="85"/>
      <c r="EOI47" s="85"/>
      <c r="EOJ47" s="85"/>
      <c r="EOK47" s="85"/>
      <c r="EOL47" s="85"/>
      <c r="EOM47" s="85"/>
      <c r="EON47" s="85"/>
      <c r="EOO47" s="85"/>
      <c r="EOP47" s="85"/>
      <c r="EOQ47" s="85"/>
      <c r="EOR47" s="85"/>
      <c r="EOS47" s="85"/>
      <c r="EOT47" s="85"/>
      <c r="EOU47" s="85"/>
      <c r="EOV47" s="85"/>
      <c r="EOW47" s="85"/>
      <c r="EOX47" s="85"/>
      <c r="EOY47" s="85"/>
      <c r="EOZ47" s="85"/>
      <c r="EPA47" s="85"/>
      <c r="EPB47" s="85"/>
      <c r="EPC47" s="85"/>
      <c r="EPD47" s="85"/>
      <c r="EPE47" s="85"/>
      <c r="EPF47" s="85"/>
      <c r="EPG47" s="85"/>
      <c r="EPH47" s="85"/>
      <c r="EPI47" s="85"/>
      <c r="EPJ47" s="85"/>
      <c r="EPK47" s="85"/>
      <c r="EPL47" s="85"/>
      <c r="EPM47" s="85"/>
      <c r="EPN47" s="85"/>
      <c r="EPO47" s="85"/>
      <c r="EPP47" s="85"/>
      <c r="EPQ47" s="85"/>
      <c r="EPR47" s="85"/>
      <c r="EPS47" s="85"/>
      <c r="EPT47" s="85"/>
      <c r="EPU47" s="85"/>
      <c r="EPV47" s="85"/>
      <c r="EPW47" s="85"/>
      <c r="EPX47" s="85"/>
      <c r="EPY47" s="85"/>
      <c r="EPZ47" s="85"/>
      <c r="EQA47" s="85"/>
      <c r="EQB47" s="85"/>
      <c r="EQC47" s="85"/>
      <c r="EQD47" s="85"/>
      <c r="EQE47" s="85"/>
      <c r="EQF47" s="85"/>
      <c r="EQG47" s="85"/>
      <c r="EQH47" s="85"/>
      <c r="EQI47" s="85"/>
      <c r="EQJ47" s="85"/>
      <c r="EQK47" s="85"/>
      <c r="EQL47" s="85"/>
      <c r="EQM47" s="85"/>
      <c r="EQN47" s="85"/>
      <c r="EQO47" s="85"/>
      <c r="EQP47" s="85"/>
      <c r="EQQ47" s="85"/>
      <c r="EQR47" s="85"/>
      <c r="EQS47" s="85"/>
      <c r="EQT47" s="85"/>
      <c r="EQU47" s="85"/>
      <c r="EQV47" s="85"/>
      <c r="EQW47" s="85"/>
      <c r="EQX47" s="85"/>
      <c r="EQY47" s="85"/>
      <c r="EQZ47" s="85"/>
      <c r="ERA47" s="85"/>
      <c r="ERB47" s="85"/>
      <c r="ERC47" s="85"/>
      <c r="ERD47" s="85"/>
      <c r="ERE47" s="85"/>
      <c r="ERF47" s="85"/>
      <c r="ERG47" s="85"/>
      <c r="ERH47" s="85"/>
      <c r="ERI47" s="85"/>
      <c r="ERJ47" s="85"/>
      <c r="ERK47" s="85"/>
      <c r="ERL47" s="85"/>
      <c r="ERM47" s="85"/>
      <c r="ERN47" s="85"/>
      <c r="ERO47" s="85"/>
      <c r="ERP47" s="85"/>
      <c r="ERQ47" s="85"/>
      <c r="ERR47" s="85"/>
      <c r="ERS47" s="85"/>
      <c r="ERT47" s="85"/>
      <c r="ERU47" s="85"/>
      <c r="ERV47" s="85"/>
      <c r="ERW47" s="85"/>
      <c r="ERX47" s="85"/>
      <c r="ERY47" s="85"/>
      <c r="ERZ47" s="85"/>
      <c r="ESA47" s="85"/>
      <c r="ESB47" s="85"/>
      <c r="ESC47" s="85"/>
      <c r="ESD47" s="85"/>
      <c r="ESE47" s="85"/>
      <c r="ESF47" s="85"/>
      <c r="ESG47" s="85"/>
      <c r="ESH47" s="85"/>
      <c r="ESI47" s="85"/>
      <c r="ESJ47" s="85"/>
      <c r="ESK47" s="85"/>
      <c r="ESL47" s="85"/>
      <c r="ESM47" s="85"/>
      <c r="ESN47" s="85"/>
      <c r="ESO47" s="85"/>
      <c r="ESP47" s="85"/>
      <c r="ESQ47" s="85"/>
      <c r="ESR47" s="85"/>
      <c r="ESS47" s="85"/>
      <c r="EST47" s="85"/>
      <c r="ESU47" s="85"/>
      <c r="ESV47" s="85"/>
      <c r="ESW47" s="85"/>
      <c r="ESX47" s="85"/>
      <c r="ESY47" s="85"/>
      <c r="ESZ47" s="85"/>
      <c r="ETA47" s="85"/>
      <c r="ETB47" s="85"/>
      <c r="ETC47" s="85"/>
      <c r="ETD47" s="85"/>
      <c r="ETE47" s="85"/>
      <c r="ETF47" s="85"/>
      <c r="ETG47" s="85"/>
      <c r="ETH47" s="85"/>
      <c r="ETI47" s="85"/>
      <c r="ETJ47" s="85"/>
      <c r="ETK47" s="85"/>
      <c r="ETL47" s="85"/>
      <c r="ETM47" s="85"/>
      <c r="ETN47" s="85"/>
      <c r="ETO47" s="85"/>
      <c r="ETP47" s="85"/>
      <c r="ETQ47" s="85"/>
      <c r="ETR47" s="85"/>
      <c r="ETS47" s="85"/>
      <c r="ETT47" s="85"/>
      <c r="ETU47" s="85"/>
      <c r="ETV47" s="85"/>
      <c r="ETW47" s="85"/>
      <c r="ETX47" s="85"/>
      <c r="ETY47" s="85"/>
      <c r="ETZ47" s="85"/>
      <c r="EUA47" s="85"/>
      <c r="EUB47" s="85"/>
      <c r="EUC47" s="85"/>
      <c r="EUD47" s="85"/>
      <c r="EUE47" s="85"/>
      <c r="EUF47" s="85"/>
      <c r="EUG47" s="85"/>
      <c r="EUH47" s="85"/>
      <c r="EUI47" s="85"/>
      <c r="EUJ47" s="85"/>
      <c r="EUK47" s="85"/>
      <c r="EUL47" s="85"/>
      <c r="EUM47" s="85"/>
      <c r="EUN47" s="85"/>
      <c r="EUO47" s="85"/>
      <c r="EUP47" s="85"/>
      <c r="EUQ47" s="85"/>
      <c r="EUR47" s="85"/>
      <c r="EUS47" s="85"/>
      <c r="EUT47" s="85"/>
      <c r="EUU47" s="85"/>
      <c r="EUV47" s="85"/>
      <c r="EUW47" s="85"/>
      <c r="EUX47" s="85"/>
      <c r="EUY47" s="85"/>
      <c r="EUZ47" s="85"/>
      <c r="EVA47" s="85"/>
      <c r="EVB47" s="85"/>
      <c r="EVC47" s="85"/>
      <c r="EVD47" s="85"/>
      <c r="EVE47" s="85"/>
      <c r="EVF47" s="85"/>
      <c r="EVG47" s="85"/>
      <c r="EVH47" s="85"/>
      <c r="EVI47" s="85"/>
      <c r="EVJ47" s="85"/>
      <c r="EVK47" s="85"/>
      <c r="EVL47" s="85"/>
      <c r="EVM47" s="85"/>
      <c r="EVN47" s="85"/>
      <c r="EVO47" s="85"/>
      <c r="EVP47" s="85"/>
      <c r="EVQ47" s="85"/>
      <c r="EVR47" s="85"/>
      <c r="EVS47" s="85"/>
      <c r="EVT47" s="85"/>
      <c r="EVU47" s="85"/>
      <c r="EVV47" s="85"/>
      <c r="EVW47" s="85"/>
      <c r="EVX47" s="85"/>
      <c r="EVY47" s="85"/>
      <c r="EVZ47" s="85"/>
      <c r="EWA47" s="85"/>
      <c r="EWB47" s="85"/>
      <c r="EWC47" s="85"/>
      <c r="EWD47" s="85"/>
      <c r="EWE47" s="85"/>
      <c r="EWF47" s="85"/>
      <c r="EWG47" s="85"/>
      <c r="EWH47" s="85"/>
      <c r="EWI47" s="85"/>
      <c r="EWJ47" s="85"/>
      <c r="EWK47" s="85"/>
      <c r="EWL47" s="85"/>
      <c r="EWM47" s="85"/>
      <c r="EWN47" s="85"/>
      <c r="EWO47" s="85"/>
      <c r="EWP47" s="85"/>
      <c r="EWQ47" s="85"/>
      <c r="EWR47" s="85"/>
      <c r="EWS47" s="85"/>
      <c r="EWT47" s="85"/>
      <c r="EWU47" s="85"/>
      <c r="EWV47" s="85"/>
      <c r="EWW47" s="85"/>
      <c r="EWX47" s="85"/>
      <c r="EWY47" s="85"/>
      <c r="EWZ47" s="85"/>
      <c r="EXA47" s="85"/>
      <c r="EXB47" s="85"/>
      <c r="EXC47" s="85"/>
      <c r="EXD47" s="85"/>
      <c r="EXE47" s="85"/>
      <c r="EXF47" s="85"/>
      <c r="EXG47" s="85"/>
      <c r="EXH47" s="85"/>
      <c r="EXI47" s="85"/>
      <c r="EXJ47" s="85"/>
      <c r="EXK47" s="85"/>
      <c r="EXL47" s="85"/>
      <c r="EXM47" s="85"/>
      <c r="EXN47" s="85"/>
      <c r="EXO47" s="85"/>
      <c r="EXP47" s="85"/>
      <c r="EXQ47" s="85"/>
      <c r="EXR47" s="85"/>
      <c r="EXS47" s="85"/>
      <c r="EXT47" s="85"/>
      <c r="EXU47" s="85"/>
      <c r="EXV47" s="85"/>
      <c r="EXW47" s="85"/>
      <c r="EXX47" s="85"/>
      <c r="EXY47" s="85"/>
      <c r="EXZ47" s="85"/>
      <c r="EYA47" s="85"/>
      <c r="EYB47" s="85"/>
      <c r="EYC47" s="85"/>
      <c r="EYD47" s="85"/>
      <c r="EYE47" s="85"/>
      <c r="EYF47" s="85"/>
      <c r="EYG47" s="85"/>
      <c r="EYH47" s="85"/>
      <c r="EYI47" s="85"/>
      <c r="EYJ47" s="85"/>
      <c r="EYK47" s="85"/>
      <c r="EYL47" s="85"/>
      <c r="EYM47" s="85"/>
      <c r="EYN47" s="85"/>
      <c r="EYO47" s="85"/>
      <c r="EYP47" s="85"/>
      <c r="EYQ47" s="85"/>
      <c r="EYR47" s="85"/>
      <c r="EYS47" s="85"/>
      <c r="EYT47" s="85"/>
      <c r="EYU47" s="85"/>
      <c r="EYV47" s="85"/>
      <c r="EYW47" s="85"/>
      <c r="EYX47" s="85"/>
      <c r="EYY47" s="85"/>
      <c r="EYZ47" s="85"/>
      <c r="EZA47" s="85"/>
      <c r="EZB47" s="85"/>
      <c r="EZC47" s="85"/>
      <c r="EZD47" s="85"/>
      <c r="EZE47" s="85"/>
      <c r="EZF47" s="85"/>
      <c r="EZG47" s="85"/>
      <c r="EZH47" s="85"/>
      <c r="EZI47" s="85"/>
      <c r="EZJ47" s="85"/>
      <c r="EZK47" s="85"/>
      <c r="EZL47" s="85"/>
      <c r="EZM47" s="85"/>
      <c r="EZN47" s="85"/>
      <c r="EZO47" s="85"/>
      <c r="EZP47" s="85"/>
      <c r="EZQ47" s="85"/>
      <c r="EZR47" s="85"/>
      <c r="EZS47" s="85"/>
      <c r="EZT47" s="85"/>
      <c r="EZU47" s="85"/>
      <c r="EZV47" s="85"/>
      <c r="EZW47" s="85"/>
      <c r="EZX47" s="85"/>
      <c r="EZY47" s="85"/>
      <c r="EZZ47" s="85"/>
      <c r="FAA47" s="85"/>
      <c r="FAB47" s="85"/>
      <c r="FAC47" s="85"/>
      <c r="FAD47" s="85"/>
      <c r="FAE47" s="85"/>
      <c r="FAF47" s="85"/>
      <c r="FAG47" s="85"/>
      <c r="FAH47" s="85"/>
      <c r="FAI47" s="85"/>
      <c r="FAJ47" s="85"/>
      <c r="FAK47" s="85"/>
      <c r="FAL47" s="85"/>
      <c r="FAM47" s="85"/>
      <c r="FAN47" s="85"/>
      <c r="FAO47" s="85"/>
      <c r="FAP47" s="85"/>
      <c r="FAQ47" s="85"/>
      <c r="FAR47" s="85"/>
      <c r="FAS47" s="85"/>
      <c r="FAT47" s="85"/>
      <c r="FAU47" s="85"/>
      <c r="FAV47" s="85"/>
      <c r="FAW47" s="85"/>
      <c r="FAX47" s="85"/>
      <c r="FAY47" s="85"/>
      <c r="FAZ47" s="85"/>
      <c r="FBA47" s="85"/>
      <c r="FBB47" s="85"/>
      <c r="FBC47" s="85"/>
      <c r="FBD47" s="85"/>
      <c r="FBE47" s="85"/>
      <c r="FBF47" s="85"/>
      <c r="FBG47" s="85"/>
      <c r="FBH47" s="85"/>
      <c r="FBI47" s="85"/>
      <c r="FBJ47" s="85"/>
      <c r="FBK47" s="85"/>
      <c r="FBL47" s="85"/>
      <c r="FBM47" s="85"/>
      <c r="FBN47" s="85"/>
      <c r="FBO47" s="85"/>
      <c r="FBP47" s="85"/>
      <c r="FBQ47" s="85"/>
      <c r="FBR47" s="85"/>
      <c r="FBS47" s="85"/>
      <c r="FBT47" s="85"/>
      <c r="FBU47" s="85"/>
      <c r="FBV47" s="85"/>
      <c r="FBW47" s="85"/>
      <c r="FBX47" s="85"/>
      <c r="FBY47" s="85"/>
      <c r="FBZ47" s="85"/>
      <c r="FCA47" s="85"/>
      <c r="FCB47" s="85"/>
      <c r="FCC47" s="85"/>
      <c r="FCD47" s="85"/>
      <c r="FCE47" s="85"/>
      <c r="FCF47" s="85"/>
      <c r="FCG47" s="85"/>
      <c r="FCH47" s="85"/>
      <c r="FCI47" s="85"/>
      <c r="FCJ47" s="85"/>
      <c r="FCK47" s="85"/>
      <c r="FCL47" s="85"/>
      <c r="FCM47" s="85"/>
      <c r="FCN47" s="85"/>
      <c r="FCO47" s="85"/>
      <c r="FCP47" s="85"/>
      <c r="FCQ47" s="85"/>
      <c r="FCR47" s="85"/>
      <c r="FCS47" s="85"/>
      <c r="FCT47" s="85"/>
      <c r="FCU47" s="85"/>
      <c r="FCV47" s="85"/>
      <c r="FCW47" s="85"/>
      <c r="FCX47" s="85"/>
      <c r="FCY47" s="85"/>
      <c r="FCZ47" s="85"/>
      <c r="FDA47" s="85"/>
      <c r="FDB47" s="85"/>
      <c r="FDC47" s="85"/>
      <c r="FDD47" s="85"/>
      <c r="FDE47" s="85"/>
      <c r="FDF47" s="85"/>
      <c r="FDG47" s="85"/>
      <c r="FDH47" s="85"/>
      <c r="FDI47" s="85"/>
      <c r="FDJ47" s="85"/>
      <c r="FDK47" s="85"/>
      <c r="FDL47" s="85"/>
      <c r="FDM47" s="85"/>
      <c r="FDN47" s="85"/>
      <c r="FDO47" s="85"/>
      <c r="FDP47" s="85"/>
      <c r="FDQ47" s="85"/>
      <c r="FDR47" s="85"/>
      <c r="FDS47" s="85"/>
      <c r="FDT47" s="85"/>
      <c r="FDU47" s="85"/>
      <c r="FDV47" s="85"/>
      <c r="FDW47" s="85"/>
      <c r="FDX47" s="85"/>
      <c r="FDY47" s="85"/>
      <c r="FDZ47" s="85"/>
      <c r="FEA47" s="85"/>
      <c r="FEB47" s="85"/>
      <c r="FEC47" s="85"/>
      <c r="FED47" s="85"/>
      <c r="FEE47" s="85"/>
      <c r="FEF47" s="85"/>
      <c r="FEG47" s="85"/>
      <c r="FEH47" s="85"/>
      <c r="FEI47" s="85"/>
      <c r="FEJ47" s="85"/>
      <c r="FEK47" s="85"/>
      <c r="FEL47" s="85"/>
      <c r="FEM47" s="85"/>
      <c r="FEN47" s="85"/>
      <c r="FEO47" s="85"/>
      <c r="FEP47" s="85"/>
      <c r="FEQ47" s="85"/>
      <c r="FER47" s="85"/>
      <c r="FES47" s="85"/>
      <c r="FET47" s="85"/>
      <c r="FEU47" s="85"/>
      <c r="FEV47" s="85"/>
      <c r="FEW47" s="85"/>
      <c r="FEX47" s="85"/>
      <c r="FEY47" s="85"/>
      <c r="FEZ47" s="85"/>
      <c r="FFA47" s="85"/>
      <c r="FFB47" s="85"/>
      <c r="FFC47" s="85"/>
      <c r="FFD47" s="85"/>
      <c r="FFE47" s="85"/>
      <c r="FFF47" s="85"/>
      <c r="FFG47" s="85"/>
      <c r="FFH47" s="85"/>
      <c r="FFI47" s="85"/>
      <c r="FFJ47" s="85"/>
      <c r="FFK47" s="85"/>
      <c r="FFL47" s="85"/>
      <c r="FFM47" s="85"/>
      <c r="FFN47" s="85"/>
      <c r="FFO47" s="85"/>
      <c r="FFP47" s="85"/>
      <c r="FFQ47" s="85"/>
      <c r="FFR47" s="85"/>
      <c r="FFS47" s="85"/>
      <c r="FFT47" s="85"/>
      <c r="FFU47" s="85"/>
      <c r="FFV47" s="85"/>
      <c r="FFW47" s="85"/>
      <c r="FFX47" s="85"/>
      <c r="FFY47" s="85"/>
      <c r="FFZ47" s="85"/>
      <c r="FGA47" s="85"/>
      <c r="FGB47" s="85"/>
      <c r="FGC47" s="85"/>
      <c r="FGD47" s="85"/>
      <c r="FGE47" s="85"/>
      <c r="FGF47" s="85"/>
      <c r="FGG47" s="85"/>
      <c r="FGH47" s="85"/>
      <c r="FGI47" s="85"/>
      <c r="FGJ47" s="85"/>
      <c r="FGK47" s="85"/>
      <c r="FGL47" s="85"/>
      <c r="FGM47" s="85"/>
      <c r="FGN47" s="85"/>
      <c r="FGO47" s="85"/>
      <c r="FGP47" s="85"/>
      <c r="FGQ47" s="85"/>
      <c r="FGR47" s="85"/>
      <c r="FGS47" s="85"/>
      <c r="FGT47" s="85"/>
      <c r="FGU47" s="85"/>
      <c r="FGV47" s="85"/>
      <c r="FGW47" s="85"/>
      <c r="FGX47" s="85"/>
      <c r="FGY47" s="85"/>
      <c r="FGZ47" s="85"/>
      <c r="FHA47" s="85"/>
      <c r="FHB47" s="85"/>
      <c r="FHC47" s="85"/>
      <c r="FHD47" s="85"/>
      <c r="FHE47" s="85"/>
      <c r="FHF47" s="85"/>
      <c r="FHG47" s="85"/>
      <c r="FHH47" s="85"/>
      <c r="FHI47" s="85"/>
      <c r="FHJ47" s="85"/>
      <c r="FHK47" s="85"/>
      <c r="FHL47" s="85"/>
      <c r="FHM47" s="85"/>
      <c r="FHN47" s="85"/>
      <c r="FHO47" s="85"/>
      <c r="FHP47" s="85"/>
      <c r="FHQ47" s="85"/>
      <c r="FHR47" s="85"/>
      <c r="FHS47" s="85"/>
      <c r="FHT47" s="85"/>
      <c r="FHU47" s="85"/>
      <c r="FHV47" s="85"/>
      <c r="FHW47" s="85"/>
      <c r="FHX47" s="85"/>
      <c r="FHY47" s="85"/>
      <c r="FHZ47" s="85"/>
      <c r="FIA47" s="85"/>
      <c r="FIB47" s="85"/>
      <c r="FIC47" s="85"/>
      <c r="FID47" s="85"/>
      <c r="FIE47" s="85"/>
      <c r="FIF47" s="85"/>
      <c r="FIG47" s="85"/>
      <c r="FIH47" s="85"/>
      <c r="FII47" s="85"/>
      <c r="FIJ47" s="85"/>
      <c r="FIK47" s="85"/>
      <c r="FIL47" s="85"/>
      <c r="FIM47" s="85"/>
      <c r="FIN47" s="85"/>
      <c r="FIO47" s="85"/>
      <c r="FIP47" s="85"/>
      <c r="FIQ47" s="85"/>
      <c r="FIR47" s="85"/>
      <c r="FIS47" s="85"/>
      <c r="FIT47" s="85"/>
      <c r="FIU47" s="85"/>
      <c r="FIV47" s="85"/>
      <c r="FIW47" s="85"/>
      <c r="FIX47" s="85"/>
      <c r="FIY47" s="85"/>
      <c r="FIZ47" s="85"/>
      <c r="FJA47" s="85"/>
      <c r="FJB47" s="85"/>
      <c r="FJC47" s="85"/>
      <c r="FJD47" s="85"/>
      <c r="FJE47" s="85"/>
      <c r="FJF47" s="85"/>
      <c r="FJG47" s="85"/>
      <c r="FJH47" s="85"/>
      <c r="FJI47" s="85"/>
      <c r="FJJ47" s="85"/>
      <c r="FJK47" s="85"/>
      <c r="FJL47" s="85"/>
      <c r="FJM47" s="85"/>
      <c r="FJN47" s="85"/>
      <c r="FJO47" s="85"/>
      <c r="FJP47" s="85"/>
      <c r="FJQ47" s="85"/>
      <c r="FJR47" s="85"/>
      <c r="FJS47" s="85"/>
      <c r="FJT47" s="85"/>
      <c r="FJU47" s="85"/>
      <c r="FJV47" s="85"/>
      <c r="FJW47" s="85"/>
      <c r="FJX47" s="85"/>
      <c r="FJY47" s="85"/>
      <c r="FJZ47" s="85"/>
      <c r="FKA47" s="85"/>
      <c r="FKB47" s="85"/>
      <c r="FKC47" s="85"/>
      <c r="FKD47" s="85"/>
      <c r="FKE47" s="85"/>
      <c r="FKF47" s="85"/>
      <c r="FKG47" s="85"/>
      <c r="FKH47" s="85"/>
      <c r="FKI47" s="85"/>
      <c r="FKJ47" s="85"/>
      <c r="FKK47" s="85"/>
      <c r="FKL47" s="85"/>
      <c r="FKM47" s="85"/>
      <c r="FKN47" s="85"/>
      <c r="FKO47" s="85"/>
      <c r="FKP47" s="85"/>
      <c r="FKQ47" s="85"/>
      <c r="FKR47" s="85"/>
      <c r="FKS47" s="85"/>
      <c r="FKT47" s="85"/>
      <c r="FKU47" s="85"/>
      <c r="FKV47" s="85"/>
      <c r="FKW47" s="85"/>
      <c r="FKX47" s="85"/>
      <c r="FKY47" s="85"/>
      <c r="FKZ47" s="85"/>
      <c r="FLA47" s="85"/>
      <c r="FLB47" s="85"/>
      <c r="FLC47" s="85"/>
      <c r="FLD47" s="85"/>
      <c r="FLE47" s="85"/>
      <c r="FLF47" s="85"/>
      <c r="FLG47" s="85"/>
      <c r="FLH47" s="85"/>
      <c r="FLI47" s="85"/>
      <c r="FLJ47" s="85"/>
      <c r="FLK47" s="85"/>
      <c r="FLL47" s="85"/>
      <c r="FLM47" s="85"/>
      <c r="FLN47" s="85"/>
      <c r="FLO47" s="85"/>
      <c r="FLP47" s="85"/>
      <c r="FLQ47" s="85"/>
      <c r="FLR47" s="85"/>
      <c r="FLS47" s="85"/>
      <c r="FLT47" s="85"/>
      <c r="FLU47" s="85"/>
      <c r="FLV47" s="85"/>
      <c r="FLW47" s="85"/>
      <c r="FLX47" s="85"/>
      <c r="FLY47" s="85"/>
      <c r="FLZ47" s="85"/>
      <c r="FMA47" s="85"/>
      <c r="FMB47" s="85"/>
      <c r="FMC47" s="85"/>
      <c r="FMD47" s="85"/>
      <c r="FME47" s="85"/>
      <c r="FMF47" s="85"/>
      <c r="FMG47" s="85"/>
      <c r="FMH47" s="85"/>
      <c r="FMI47" s="85"/>
      <c r="FMJ47" s="85"/>
      <c r="FMK47" s="85"/>
      <c r="FML47" s="85"/>
      <c r="FMM47" s="85"/>
      <c r="FMN47" s="85"/>
      <c r="FMO47" s="85"/>
      <c r="FMP47" s="85"/>
      <c r="FMQ47" s="85"/>
      <c r="FMR47" s="85"/>
      <c r="FMS47" s="85"/>
      <c r="FMT47" s="85"/>
      <c r="FMU47" s="85"/>
      <c r="FMV47" s="85"/>
      <c r="FMW47" s="85"/>
      <c r="FMX47" s="85"/>
      <c r="FMY47" s="85"/>
      <c r="FMZ47" s="85"/>
      <c r="FNA47" s="85"/>
      <c r="FNB47" s="85"/>
      <c r="FNC47" s="85"/>
      <c r="FND47" s="85"/>
      <c r="FNE47" s="85"/>
      <c r="FNF47" s="85"/>
      <c r="FNG47" s="85"/>
      <c r="FNH47" s="85"/>
      <c r="FNI47" s="85"/>
      <c r="FNJ47" s="85"/>
      <c r="FNK47" s="85"/>
      <c r="FNL47" s="85"/>
      <c r="FNM47" s="85"/>
      <c r="FNN47" s="85"/>
      <c r="FNO47" s="85"/>
      <c r="FNP47" s="85"/>
      <c r="FNQ47" s="85"/>
      <c r="FNR47" s="85"/>
      <c r="FNS47" s="85"/>
      <c r="FNT47" s="85"/>
      <c r="FNU47" s="85"/>
      <c r="FNV47" s="85"/>
      <c r="FNW47" s="85"/>
      <c r="FNX47" s="85"/>
      <c r="FNY47" s="85"/>
      <c r="FNZ47" s="85"/>
      <c r="FOA47" s="85"/>
      <c r="FOB47" s="85"/>
      <c r="FOC47" s="85"/>
      <c r="FOD47" s="85"/>
      <c r="FOE47" s="85"/>
      <c r="FOF47" s="85"/>
      <c r="FOG47" s="85"/>
      <c r="FOH47" s="85"/>
      <c r="FOI47" s="85"/>
      <c r="FOJ47" s="85"/>
      <c r="FOK47" s="85"/>
      <c r="FOL47" s="85"/>
      <c r="FOM47" s="85"/>
      <c r="FON47" s="85"/>
      <c r="FOO47" s="85"/>
      <c r="FOP47" s="85"/>
      <c r="FOQ47" s="85"/>
      <c r="FOR47" s="85"/>
      <c r="FOS47" s="85"/>
      <c r="FOT47" s="85"/>
      <c r="FOU47" s="85"/>
      <c r="FOV47" s="85"/>
      <c r="FOW47" s="85"/>
      <c r="FOX47" s="85"/>
      <c r="FOY47" s="85"/>
      <c r="FOZ47" s="85"/>
      <c r="FPA47" s="85"/>
      <c r="FPB47" s="85"/>
      <c r="FPC47" s="85"/>
      <c r="FPD47" s="85"/>
      <c r="FPE47" s="85"/>
      <c r="FPF47" s="85"/>
      <c r="FPG47" s="85"/>
      <c r="FPH47" s="85"/>
      <c r="FPI47" s="85"/>
      <c r="FPJ47" s="85"/>
      <c r="FPK47" s="85"/>
      <c r="FPL47" s="85"/>
      <c r="FPM47" s="85"/>
      <c r="FPN47" s="85"/>
      <c r="FPO47" s="85"/>
      <c r="FPP47" s="85"/>
      <c r="FPQ47" s="85"/>
      <c r="FPR47" s="85"/>
      <c r="FPS47" s="85"/>
      <c r="FPT47" s="85"/>
      <c r="FPU47" s="85"/>
      <c r="FPV47" s="85"/>
      <c r="FPW47" s="85"/>
      <c r="FPX47" s="85"/>
      <c r="FPY47" s="85"/>
      <c r="FPZ47" s="85"/>
      <c r="FQA47" s="85"/>
      <c r="FQB47" s="85"/>
      <c r="FQC47" s="85"/>
      <c r="FQD47" s="85"/>
      <c r="FQE47" s="85"/>
      <c r="FQF47" s="85"/>
      <c r="FQG47" s="85"/>
      <c r="FQH47" s="85"/>
      <c r="FQI47" s="85"/>
      <c r="FQJ47" s="85"/>
      <c r="FQK47" s="85"/>
      <c r="FQL47" s="85"/>
      <c r="FQM47" s="85"/>
      <c r="FQN47" s="85"/>
      <c r="FQO47" s="85"/>
      <c r="FQP47" s="85"/>
      <c r="FQQ47" s="85"/>
      <c r="FQR47" s="85"/>
      <c r="FQS47" s="85"/>
      <c r="FQT47" s="85"/>
      <c r="FQU47" s="85"/>
      <c r="FQV47" s="85"/>
      <c r="FQW47" s="85"/>
      <c r="FQX47" s="85"/>
      <c r="FQY47" s="85"/>
      <c r="FQZ47" s="85"/>
      <c r="FRA47" s="85"/>
      <c r="FRB47" s="85"/>
      <c r="FRC47" s="85"/>
      <c r="FRD47" s="85"/>
      <c r="FRE47" s="85"/>
      <c r="FRF47" s="85"/>
      <c r="FRG47" s="85"/>
      <c r="FRH47" s="85"/>
      <c r="FRI47" s="85"/>
      <c r="FRJ47" s="85"/>
      <c r="FRK47" s="85"/>
      <c r="FRL47" s="85"/>
      <c r="FRM47" s="85"/>
      <c r="FRN47" s="85"/>
      <c r="FRO47" s="85"/>
      <c r="FRP47" s="85"/>
      <c r="FRQ47" s="85"/>
      <c r="FRR47" s="85"/>
      <c r="FRS47" s="85"/>
      <c r="FRT47" s="85"/>
      <c r="FRU47" s="85"/>
      <c r="FRV47" s="85"/>
      <c r="FRW47" s="85"/>
      <c r="FRX47" s="85"/>
      <c r="FRY47" s="85"/>
      <c r="FRZ47" s="85"/>
      <c r="FSA47" s="85"/>
      <c r="FSB47" s="85"/>
      <c r="FSC47" s="85"/>
      <c r="FSD47" s="85"/>
      <c r="FSE47" s="85"/>
      <c r="FSF47" s="85"/>
      <c r="FSG47" s="85"/>
      <c r="FSH47" s="85"/>
      <c r="FSI47" s="85"/>
      <c r="FSJ47" s="85"/>
      <c r="FSK47" s="85"/>
      <c r="FSL47" s="85"/>
      <c r="FSM47" s="85"/>
      <c r="FSN47" s="85"/>
      <c r="FSO47" s="85"/>
      <c r="FSP47" s="85"/>
      <c r="FSQ47" s="85"/>
      <c r="FSR47" s="85"/>
      <c r="FSS47" s="85"/>
      <c r="FST47" s="85"/>
      <c r="FSU47" s="85"/>
      <c r="FSV47" s="85"/>
      <c r="FSW47" s="85"/>
      <c r="FSX47" s="85"/>
      <c r="FSY47" s="85"/>
      <c r="FSZ47" s="85"/>
      <c r="FTA47" s="85"/>
      <c r="FTB47" s="85"/>
      <c r="FTC47" s="85"/>
      <c r="FTD47" s="85"/>
      <c r="FTE47" s="85"/>
      <c r="FTF47" s="85"/>
      <c r="FTG47" s="85"/>
      <c r="FTH47" s="85"/>
      <c r="FTI47" s="85"/>
      <c r="FTJ47" s="85"/>
      <c r="FTK47" s="85"/>
      <c r="FTL47" s="85"/>
      <c r="FTM47" s="85"/>
      <c r="FTN47" s="85"/>
      <c r="FTO47" s="85"/>
      <c r="FTP47" s="85"/>
      <c r="FTQ47" s="85"/>
      <c r="FTR47" s="85"/>
      <c r="FTS47" s="85"/>
      <c r="FTT47" s="85"/>
      <c r="FTU47" s="85"/>
      <c r="FTV47" s="85"/>
      <c r="FTW47" s="85"/>
      <c r="FTX47" s="85"/>
      <c r="FTY47" s="85"/>
      <c r="FTZ47" s="85"/>
      <c r="FUA47" s="85"/>
      <c r="FUB47" s="85"/>
      <c r="FUC47" s="85"/>
      <c r="FUD47" s="85"/>
      <c r="FUE47" s="85"/>
      <c r="FUF47" s="85"/>
      <c r="FUG47" s="85"/>
      <c r="FUH47" s="85"/>
      <c r="FUI47" s="85"/>
      <c r="FUJ47" s="85"/>
      <c r="FUK47" s="85"/>
      <c r="FUL47" s="85"/>
      <c r="FUM47" s="85"/>
      <c r="FUN47" s="85"/>
      <c r="FUO47" s="85"/>
      <c r="FUP47" s="85"/>
      <c r="FUQ47" s="85"/>
      <c r="FUR47" s="85"/>
      <c r="FUS47" s="85"/>
      <c r="FUT47" s="85"/>
      <c r="FUU47" s="85"/>
      <c r="FUV47" s="85"/>
      <c r="FUW47" s="85"/>
      <c r="FUX47" s="85"/>
      <c r="FUY47" s="85"/>
      <c r="FUZ47" s="85"/>
      <c r="FVA47" s="85"/>
      <c r="FVB47" s="85"/>
      <c r="FVC47" s="85"/>
      <c r="FVD47" s="85"/>
      <c r="FVE47" s="85"/>
      <c r="FVF47" s="85"/>
      <c r="FVG47" s="85"/>
      <c r="FVH47" s="85"/>
      <c r="FVI47" s="85"/>
      <c r="FVJ47" s="85"/>
      <c r="FVK47" s="85"/>
      <c r="FVL47" s="85"/>
      <c r="FVM47" s="85"/>
      <c r="FVN47" s="85"/>
      <c r="FVO47" s="85"/>
      <c r="FVP47" s="85"/>
      <c r="FVQ47" s="85"/>
      <c r="FVR47" s="85"/>
      <c r="FVS47" s="85"/>
      <c r="FVT47" s="85"/>
      <c r="FVU47" s="85"/>
      <c r="FVV47" s="85"/>
      <c r="FVW47" s="85"/>
      <c r="FVX47" s="85"/>
      <c r="FVY47" s="85"/>
      <c r="FVZ47" s="85"/>
      <c r="FWA47" s="85"/>
      <c r="FWB47" s="85"/>
      <c r="FWC47" s="85"/>
      <c r="FWD47" s="85"/>
      <c r="FWE47" s="85"/>
      <c r="FWF47" s="85"/>
      <c r="FWG47" s="85"/>
      <c r="FWH47" s="85"/>
      <c r="FWI47" s="85"/>
      <c r="FWJ47" s="85"/>
      <c r="FWK47" s="85"/>
      <c r="FWL47" s="85"/>
      <c r="FWM47" s="85"/>
      <c r="FWN47" s="85"/>
      <c r="FWO47" s="85"/>
      <c r="FWP47" s="85"/>
      <c r="FWQ47" s="85"/>
      <c r="FWR47" s="85"/>
      <c r="FWS47" s="85"/>
      <c r="FWT47" s="85"/>
      <c r="FWU47" s="85"/>
      <c r="FWV47" s="85"/>
      <c r="FWW47" s="85"/>
      <c r="FWX47" s="85"/>
      <c r="FWY47" s="85"/>
      <c r="FWZ47" s="85"/>
      <c r="FXA47" s="85"/>
      <c r="FXB47" s="85"/>
      <c r="FXC47" s="85"/>
      <c r="FXD47" s="85"/>
      <c r="FXE47" s="85"/>
      <c r="FXF47" s="85"/>
      <c r="FXG47" s="85"/>
      <c r="FXH47" s="85"/>
      <c r="FXI47" s="85"/>
      <c r="FXJ47" s="85"/>
      <c r="FXK47" s="85"/>
      <c r="FXL47" s="85"/>
      <c r="FXM47" s="85"/>
      <c r="FXN47" s="85"/>
      <c r="FXO47" s="85"/>
      <c r="FXP47" s="85"/>
      <c r="FXQ47" s="85"/>
      <c r="FXR47" s="85"/>
      <c r="FXS47" s="85"/>
      <c r="FXT47" s="85"/>
      <c r="FXU47" s="85"/>
      <c r="FXV47" s="85"/>
      <c r="FXW47" s="85"/>
      <c r="FXX47" s="85"/>
      <c r="FXY47" s="85"/>
      <c r="FXZ47" s="85"/>
      <c r="FYA47" s="85"/>
      <c r="FYB47" s="85"/>
      <c r="FYC47" s="85"/>
      <c r="FYD47" s="85"/>
      <c r="FYE47" s="85"/>
      <c r="FYF47" s="85"/>
      <c r="FYG47" s="85"/>
      <c r="FYH47" s="85"/>
      <c r="FYI47" s="85"/>
      <c r="FYJ47" s="85"/>
      <c r="FYK47" s="85"/>
      <c r="FYL47" s="85"/>
      <c r="FYM47" s="85"/>
      <c r="FYN47" s="85"/>
      <c r="FYO47" s="85"/>
      <c r="FYP47" s="85"/>
      <c r="FYQ47" s="85"/>
      <c r="FYR47" s="85"/>
      <c r="FYS47" s="85"/>
      <c r="FYT47" s="85"/>
      <c r="FYU47" s="85"/>
      <c r="FYV47" s="85"/>
      <c r="FYW47" s="85"/>
      <c r="FYX47" s="85"/>
      <c r="FYY47" s="85"/>
      <c r="FYZ47" s="85"/>
      <c r="FZA47" s="85"/>
      <c r="FZB47" s="85"/>
      <c r="FZC47" s="85"/>
      <c r="FZD47" s="85"/>
      <c r="FZE47" s="85"/>
      <c r="FZF47" s="85"/>
      <c r="FZG47" s="85"/>
      <c r="FZH47" s="85"/>
      <c r="FZI47" s="85"/>
      <c r="FZJ47" s="85"/>
      <c r="FZK47" s="85"/>
      <c r="FZL47" s="85"/>
      <c r="FZM47" s="85"/>
      <c r="FZN47" s="85"/>
      <c r="FZO47" s="85"/>
      <c r="FZP47" s="85"/>
      <c r="FZQ47" s="85"/>
      <c r="FZR47" s="85"/>
      <c r="FZS47" s="85"/>
      <c r="FZT47" s="85"/>
      <c r="FZU47" s="85"/>
      <c r="FZV47" s="85"/>
      <c r="FZW47" s="85"/>
      <c r="FZX47" s="85"/>
      <c r="FZY47" s="85"/>
      <c r="FZZ47" s="85"/>
      <c r="GAA47" s="85"/>
      <c r="GAB47" s="85"/>
      <c r="GAC47" s="85"/>
      <c r="GAD47" s="85"/>
      <c r="GAE47" s="85"/>
      <c r="GAF47" s="85"/>
      <c r="GAG47" s="85"/>
      <c r="GAH47" s="85"/>
      <c r="GAI47" s="85"/>
      <c r="GAJ47" s="85"/>
      <c r="GAK47" s="85"/>
      <c r="GAL47" s="85"/>
      <c r="GAM47" s="85"/>
      <c r="GAN47" s="85"/>
      <c r="GAO47" s="85"/>
      <c r="GAP47" s="85"/>
      <c r="GAQ47" s="85"/>
      <c r="GAR47" s="85"/>
      <c r="GAS47" s="85"/>
      <c r="GAT47" s="85"/>
      <c r="GAU47" s="85"/>
      <c r="GAV47" s="85"/>
      <c r="GAW47" s="85"/>
      <c r="GAX47" s="85"/>
      <c r="GAY47" s="85"/>
      <c r="GAZ47" s="85"/>
      <c r="GBA47" s="85"/>
      <c r="GBB47" s="85"/>
      <c r="GBC47" s="85"/>
      <c r="GBD47" s="85"/>
      <c r="GBE47" s="85"/>
      <c r="GBF47" s="85"/>
      <c r="GBG47" s="85"/>
      <c r="GBH47" s="85"/>
      <c r="GBI47" s="85"/>
      <c r="GBJ47" s="85"/>
      <c r="GBK47" s="85"/>
      <c r="GBL47" s="85"/>
      <c r="GBM47" s="85"/>
      <c r="GBN47" s="85"/>
      <c r="GBO47" s="85"/>
      <c r="GBP47" s="85"/>
      <c r="GBQ47" s="85"/>
      <c r="GBR47" s="85"/>
      <c r="GBS47" s="85"/>
      <c r="GBT47" s="85"/>
      <c r="GBU47" s="85"/>
      <c r="GBV47" s="85"/>
      <c r="GBW47" s="85"/>
      <c r="GBX47" s="85"/>
      <c r="GBY47" s="85"/>
      <c r="GBZ47" s="85"/>
      <c r="GCA47" s="85"/>
      <c r="GCB47" s="85"/>
      <c r="GCC47" s="85"/>
      <c r="GCD47" s="85"/>
      <c r="GCE47" s="85"/>
      <c r="GCF47" s="85"/>
      <c r="GCG47" s="85"/>
      <c r="GCH47" s="85"/>
      <c r="GCI47" s="85"/>
      <c r="GCJ47" s="85"/>
      <c r="GCK47" s="85"/>
      <c r="GCL47" s="85"/>
      <c r="GCM47" s="85"/>
      <c r="GCN47" s="85"/>
      <c r="GCO47" s="85"/>
      <c r="GCP47" s="85"/>
      <c r="GCQ47" s="85"/>
      <c r="GCR47" s="85"/>
      <c r="GCS47" s="85"/>
      <c r="GCT47" s="85"/>
      <c r="GCU47" s="85"/>
      <c r="GCV47" s="85"/>
      <c r="GCW47" s="85"/>
      <c r="GCX47" s="85"/>
      <c r="GCY47" s="85"/>
      <c r="GCZ47" s="85"/>
      <c r="GDA47" s="85"/>
      <c r="GDB47" s="85"/>
      <c r="GDC47" s="85"/>
      <c r="GDD47" s="85"/>
      <c r="GDE47" s="85"/>
      <c r="GDF47" s="85"/>
      <c r="GDG47" s="85"/>
      <c r="GDH47" s="85"/>
      <c r="GDI47" s="85"/>
      <c r="GDJ47" s="85"/>
      <c r="GDK47" s="85"/>
      <c r="GDL47" s="85"/>
      <c r="GDM47" s="85"/>
      <c r="GDN47" s="85"/>
      <c r="GDO47" s="85"/>
      <c r="GDP47" s="85"/>
      <c r="GDQ47" s="85"/>
      <c r="GDR47" s="85"/>
      <c r="GDS47" s="85"/>
      <c r="GDT47" s="85"/>
      <c r="GDU47" s="85"/>
      <c r="GDV47" s="85"/>
      <c r="GDW47" s="85"/>
      <c r="GDX47" s="85"/>
      <c r="GDY47" s="85"/>
      <c r="GDZ47" s="85"/>
      <c r="GEA47" s="85"/>
      <c r="GEB47" s="85"/>
      <c r="GEC47" s="85"/>
      <c r="GED47" s="85"/>
      <c r="GEE47" s="85"/>
      <c r="GEF47" s="85"/>
      <c r="GEG47" s="85"/>
      <c r="GEH47" s="85"/>
      <c r="GEI47" s="85"/>
      <c r="GEJ47" s="85"/>
      <c r="GEK47" s="85"/>
      <c r="GEL47" s="85"/>
      <c r="GEM47" s="85"/>
      <c r="GEN47" s="85"/>
      <c r="GEO47" s="85"/>
      <c r="GEP47" s="85"/>
      <c r="GEQ47" s="85"/>
      <c r="GER47" s="85"/>
      <c r="GES47" s="85"/>
      <c r="GET47" s="85"/>
      <c r="GEU47" s="85"/>
      <c r="GEV47" s="85"/>
      <c r="GEW47" s="85"/>
      <c r="GEX47" s="85"/>
      <c r="GEY47" s="85"/>
      <c r="GEZ47" s="85"/>
      <c r="GFA47" s="85"/>
      <c r="GFB47" s="85"/>
      <c r="GFC47" s="85"/>
      <c r="GFD47" s="85"/>
      <c r="GFE47" s="85"/>
      <c r="GFF47" s="85"/>
      <c r="GFG47" s="85"/>
      <c r="GFH47" s="85"/>
      <c r="GFI47" s="85"/>
      <c r="GFJ47" s="85"/>
      <c r="GFK47" s="85"/>
      <c r="GFL47" s="85"/>
      <c r="GFM47" s="85"/>
      <c r="GFN47" s="85"/>
      <c r="GFO47" s="85"/>
      <c r="GFP47" s="85"/>
      <c r="GFQ47" s="85"/>
      <c r="GFR47" s="85"/>
      <c r="GFS47" s="85"/>
      <c r="GFT47" s="85"/>
      <c r="GFU47" s="85"/>
      <c r="GFV47" s="85"/>
      <c r="GFW47" s="85"/>
      <c r="GFX47" s="85"/>
      <c r="GFY47" s="85"/>
      <c r="GFZ47" s="85"/>
      <c r="GGA47" s="85"/>
      <c r="GGB47" s="85"/>
      <c r="GGC47" s="85"/>
      <c r="GGD47" s="85"/>
      <c r="GGE47" s="85"/>
      <c r="GGF47" s="85"/>
      <c r="GGG47" s="85"/>
      <c r="GGH47" s="85"/>
      <c r="GGI47" s="85"/>
      <c r="GGJ47" s="85"/>
      <c r="GGK47" s="85"/>
      <c r="GGL47" s="85"/>
      <c r="GGM47" s="85"/>
      <c r="GGN47" s="85"/>
      <c r="GGO47" s="85"/>
      <c r="GGP47" s="85"/>
      <c r="GGQ47" s="85"/>
      <c r="GGR47" s="85"/>
      <c r="GGS47" s="85"/>
      <c r="GGT47" s="85"/>
      <c r="GGU47" s="85"/>
      <c r="GGV47" s="85"/>
      <c r="GGW47" s="85"/>
      <c r="GGX47" s="85"/>
      <c r="GGY47" s="85"/>
      <c r="GGZ47" s="85"/>
      <c r="GHA47" s="85"/>
      <c r="GHB47" s="85"/>
      <c r="GHC47" s="85"/>
      <c r="GHD47" s="85"/>
      <c r="GHE47" s="85"/>
      <c r="GHF47" s="85"/>
      <c r="GHG47" s="85"/>
      <c r="GHH47" s="85"/>
      <c r="GHI47" s="85"/>
      <c r="GHJ47" s="85"/>
      <c r="GHK47" s="85"/>
      <c r="GHL47" s="85"/>
      <c r="GHM47" s="85"/>
      <c r="GHN47" s="85"/>
      <c r="GHO47" s="85"/>
      <c r="GHP47" s="85"/>
      <c r="GHQ47" s="85"/>
      <c r="GHR47" s="85"/>
      <c r="GHS47" s="85"/>
      <c r="GHT47" s="85"/>
      <c r="GHU47" s="85"/>
      <c r="GHV47" s="85"/>
      <c r="GHW47" s="85"/>
      <c r="GHX47" s="85"/>
      <c r="GHY47" s="85"/>
      <c r="GHZ47" s="85"/>
      <c r="GIA47" s="85"/>
      <c r="GIB47" s="85"/>
      <c r="GIC47" s="85"/>
      <c r="GID47" s="85"/>
      <c r="GIE47" s="85"/>
      <c r="GIF47" s="85"/>
      <c r="GIG47" s="85"/>
      <c r="GIH47" s="85"/>
      <c r="GII47" s="85"/>
      <c r="GIJ47" s="85"/>
      <c r="GIK47" s="85"/>
      <c r="GIL47" s="85"/>
      <c r="GIM47" s="85"/>
      <c r="GIN47" s="85"/>
      <c r="GIO47" s="85"/>
      <c r="GIP47" s="85"/>
      <c r="GIQ47" s="85"/>
      <c r="GIR47" s="85"/>
      <c r="GIS47" s="85"/>
      <c r="GIT47" s="85"/>
      <c r="GIU47" s="85"/>
      <c r="GIV47" s="85"/>
      <c r="GIW47" s="85"/>
      <c r="GIX47" s="85"/>
      <c r="GIY47" s="85"/>
      <c r="GIZ47" s="85"/>
      <c r="GJA47" s="85"/>
      <c r="GJB47" s="85"/>
      <c r="GJC47" s="85"/>
      <c r="GJD47" s="85"/>
      <c r="GJE47" s="85"/>
      <c r="GJF47" s="85"/>
      <c r="GJG47" s="85"/>
      <c r="GJH47" s="85"/>
      <c r="GJI47" s="85"/>
      <c r="GJJ47" s="85"/>
      <c r="GJK47" s="85"/>
      <c r="GJL47" s="85"/>
      <c r="GJM47" s="85"/>
      <c r="GJN47" s="85"/>
      <c r="GJO47" s="85"/>
      <c r="GJP47" s="85"/>
      <c r="GJQ47" s="85"/>
      <c r="GJR47" s="85"/>
      <c r="GJS47" s="85"/>
      <c r="GJT47" s="85"/>
      <c r="GJU47" s="85"/>
      <c r="GJV47" s="85"/>
      <c r="GJW47" s="85"/>
      <c r="GJX47" s="85"/>
      <c r="GJY47" s="85"/>
      <c r="GJZ47" s="85"/>
      <c r="GKA47" s="85"/>
      <c r="GKB47" s="85"/>
      <c r="GKC47" s="85"/>
      <c r="GKD47" s="85"/>
      <c r="GKE47" s="85"/>
      <c r="GKF47" s="85"/>
      <c r="GKG47" s="85"/>
      <c r="GKH47" s="85"/>
      <c r="GKI47" s="85"/>
      <c r="GKJ47" s="85"/>
      <c r="GKK47" s="85"/>
      <c r="GKL47" s="85"/>
      <c r="GKM47" s="85"/>
      <c r="GKN47" s="85"/>
      <c r="GKO47" s="85"/>
      <c r="GKP47" s="85"/>
      <c r="GKQ47" s="85"/>
      <c r="GKR47" s="85"/>
      <c r="GKS47" s="85"/>
      <c r="GKT47" s="85"/>
      <c r="GKU47" s="85"/>
      <c r="GKV47" s="85"/>
      <c r="GKW47" s="85"/>
      <c r="GKX47" s="85"/>
      <c r="GKY47" s="85"/>
      <c r="GKZ47" s="85"/>
      <c r="GLA47" s="85"/>
      <c r="GLB47" s="85"/>
      <c r="GLC47" s="85"/>
      <c r="GLD47" s="85"/>
      <c r="GLE47" s="85"/>
      <c r="GLF47" s="85"/>
      <c r="GLG47" s="85"/>
      <c r="GLH47" s="85"/>
      <c r="GLI47" s="85"/>
      <c r="GLJ47" s="85"/>
      <c r="GLK47" s="85"/>
      <c r="GLL47" s="85"/>
      <c r="GLM47" s="85"/>
      <c r="GLN47" s="85"/>
      <c r="GLO47" s="85"/>
      <c r="GLP47" s="85"/>
      <c r="GLQ47" s="85"/>
      <c r="GLR47" s="85"/>
      <c r="GLS47" s="85"/>
      <c r="GLT47" s="85"/>
      <c r="GLU47" s="85"/>
      <c r="GLV47" s="85"/>
      <c r="GLW47" s="85"/>
      <c r="GLX47" s="85"/>
      <c r="GLY47" s="85"/>
      <c r="GLZ47" s="85"/>
      <c r="GMA47" s="85"/>
      <c r="GMB47" s="85"/>
      <c r="GMC47" s="85"/>
      <c r="GMD47" s="85"/>
      <c r="GME47" s="85"/>
      <c r="GMF47" s="85"/>
      <c r="GMG47" s="85"/>
      <c r="GMH47" s="85"/>
      <c r="GMI47" s="85"/>
      <c r="GMJ47" s="85"/>
      <c r="GMK47" s="85"/>
      <c r="GML47" s="85"/>
      <c r="GMM47" s="85"/>
      <c r="GMN47" s="85"/>
      <c r="GMO47" s="85"/>
      <c r="GMP47" s="85"/>
      <c r="GMQ47" s="85"/>
      <c r="GMR47" s="85"/>
      <c r="GMS47" s="85"/>
      <c r="GMT47" s="85"/>
      <c r="GMU47" s="85"/>
      <c r="GMV47" s="85"/>
      <c r="GMW47" s="85"/>
      <c r="GMX47" s="85"/>
      <c r="GMY47" s="85"/>
      <c r="GMZ47" s="85"/>
      <c r="GNA47" s="85"/>
      <c r="GNB47" s="85"/>
      <c r="GNC47" s="85"/>
      <c r="GND47" s="85"/>
      <c r="GNE47" s="85"/>
      <c r="GNF47" s="85"/>
      <c r="GNG47" s="85"/>
      <c r="GNH47" s="85"/>
      <c r="GNI47" s="85"/>
      <c r="GNJ47" s="85"/>
      <c r="GNK47" s="85"/>
      <c r="GNL47" s="85"/>
      <c r="GNM47" s="85"/>
      <c r="GNN47" s="85"/>
      <c r="GNO47" s="85"/>
      <c r="GNP47" s="85"/>
      <c r="GNQ47" s="85"/>
      <c r="GNR47" s="85"/>
      <c r="GNS47" s="85"/>
      <c r="GNT47" s="85"/>
      <c r="GNU47" s="85"/>
      <c r="GNV47" s="85"/>
      <c r="GNW47" s="85"/>
      <c r="GNX47" s="85"/>
      <c r="GNY47" s="85"/>
      <c r="GNZ47" s="85"/>
      <c r="GOA47" s="85"/>
      <c r="GOB47" s="85"/>
      <c r="GOC47" s="85"/>
      <c r="GOD47" s="85"/>
      <c r="GOE47" s="85"/>
      <c r="GOF47" s="85"/>
      <c r="GOG47" s="85"/>
      <c r="GOH47" s="85"/>
      <c r="GOI47" s="85"/>
      <c r="GOJ47" s="85"/>
      <c r="GOK47" s="85"/>
      <c r="GOL47" s="85"/>
      <c r="GOM47" s="85"/>
      <c r="GON47" s="85"/>
      <c r="GOO47" s="85"/>
      <c r="GOP47" s="85"/>
      <c r="GOQ47" s="85"/>
      <c r="GOR47" s="85"/>
      <c r="GOS47" s="85"/>
      <c r="GOT47" s="85"/>
      <c r="GOU47" s="85"/>
      <c r="GOV47" s="85"/>
      <c r="GOW47" s="85"/>
      <c r="GOX47" s="85"/>
      <c r="GOY47" s="85"/>
      <c r="GOZ47" s="85"/>
      <c r="GPA47" s="85"/>
      <c r="GPB47" s="85"/>
      <c r="GPC47" s="85"/>
      <c r="GPD47" s="85"/>
      <c r="GPE47" s="85"/>
      <c r="GPF47" s="85"/>
      <c r="GPG47" s="85"/>
      <c r="GPH47" s="85"/>
      <c r="GPI47" s="85"/>
      <c r="GPJ47" s="85"/>
      <c r="GPK47" s="85"/>
      <c r="GPL47" s="85"/>
      <c r="GPM47" s="85"/>
      <c r="GPN47" s="85"/>
      <c r="GPO47" s="85"/>
      <c r="GPP47" s="85"/>
      <c r="GPQ47" s="85"/>
      <c r="GPR47" s="85"/>
      <c r="GPS47" s="85"/>
      <c r="GPT47" s="85"/>
      <c r="GPU47" s="85"/>
      <c r="GPV47" s="85"/>
      <c r="GPW47" s="85"/>
      <c r="GPX47" s="85"/>
      <c r="GPY47" s="85"/>
      <c r="GPZ47" s="85"/>
      <c r="GQA47" s="85"/>
      <c r="GQB47" s="85"/>
      <c r="GQC47" s="85"/>
      <c r="GQD47" s="85"/>
      <c r="GQE47" s="85"/>
      <c r="GQF47" s="85"/>
      <c r="GQG47" s="85"/>
      <c r="GQH47" s="85"/>
      <c r="GQI47" s="85"/>
      <c r="GQJ47" s="85"/>
      <c r="GQK47" s="85"/>
      <c r="GQL47" s="85"/>
      <c r="GQM47" s="85"/>
      <c r="GQN47" s="85"/>
      <c r="GQO47" s="85"/>
      <c r="GQP47" s="85"/>
      <c r="GQQ47" s="85"/>
      <c r="GQR47" s="85"/>
      <c r="GQS47" s="85"/>
      <c r="GQT47" s="85"/>
      <c r="GQU47" s="85"/>
      <c r="GQV47" s="85"/>
      <c r="GQW47" s="85"/>
      <c r="GQX47" s="85"/>
      <c r="GQY47" s="85"/>
      <c r="GQZ47" s="85"/>
      <c r="GRA47" s="85"/>
      <c r="GRB47" s="85"/>
      <c r="GRC47" s="85"/>
      <c r="GRD47" s="85"/>
      <c r="GRE47" s="85"/>
      <c r="GRF47" s="85"/>
      <c r="GRG47" s="85"/>
      <c r="GRH47" s="85"/>
      <c r="GRI47" s="85"/>
      <c r="GRJ47" s="85"/>
      <c r="GRK47" s="85"/>
      <c r="GRL47" s="85"/>
      <c r="GRM47" s="85"/>
      <c r="GRN47" s="85"/>
      <c r="GRO47" s="85"/>
      <c r="GRP47" s="85"/>
      <c r="GRQ47" s="85"/>
      <c r="GRR47" s="85"/>
      <c r="GRS47" s="85"/>
      <c r="GRT47" s="85"/>
      <c r="GRU47" s="85"/>
      <c r="GRV47" s="85"/>
      <c r="GRW47" s="85"/>
      <c r="GRX47" s="85"/>
      <c r="GRY47" s="85"/>
      <c r="GRZ47" s="85"/>
      <c r="GSA47" s="85"/>
      <c r="GSB47" s="85"/>
      <c r="GSC47" s="85"/>
      <c r="GSD47" s="85"/>
      <c r="GSE47" s="85"/>
      <c r="GSF47" s="85"/>
      <c r="GSG47" s="85"/>
      <c r="GSH47" s="85"/>
      <c r="GSI47" s="85"/>
      <c r="GSJ47" s="85"/>
      <c r="GSK47" s="85"/>
      <c r="GSL47" s="85"/>
      <c r="GSM47" s="85"/>
      <c r="GSN47" s="85"/>
      <c r="GSO47" s="85"/>
      <c r="GSP47" s="85"/>
      <c r="GSQ47" s="85"/>
      <c r="GSR47" s="85"/>
      <c r="GSS47" s="85"/>
      <c r="GST47" s="85"/>
      <c r="GSU47" s="85"/>
      <c r="GSV47" s="85"/>
      <c r="GSW47" s="85"/>
      <c r="GSX47" s="85"/>
      <c r="GSY47" s="85"/>
      <c r="GSZ47" s="85"/>
      <c r="GTA47" s="85"/>
      <c r="GTB47" s="85"/>
      <c r="GTC47" s="85"/>
      <c r="GTD47" s="85"/>
      <c r="GTE47" s="85"/>
      <c r="GTF47" s="85"/>
      <c r="GTG47" s="85"/>
      <c r="GTH47" s="85"/>
      <c r="GTI47" s="85"/>
      <c r="GTJ47" s="85"/>
      <c r="GTK47" s="85"/>
      <c r="GTL47" s="85"/>
      <c r="GTM47" s="85"/>
      <c r="GTN47" s="85"/>
      <c r="GTO47" s="85"/>
      <c r="GTP47" s="85"/>
      <c r="GTQ47" s="85"/>
      <c r="GTR47" s="85"/>
      <c r="GTS47" s="85"/>
      <c r="GTT47" s="85"/>
      <c r="GTU47" s="85"/>
      <c r="GTV47" s="85"/>
      <c r="GTW47" s="85"/>
      <c r="GTX47" s="85"/>
      <c r="GTY47" s="85"/>
      <c r="GTZ47" s="85"/>
      <c r="GUA47" s="85"/>
      <c r="GUB47" s="85"/>
      <c r="GUC47" s="85"/>
      <c r="GUD47" s="85"/>
      <c r="GUE47" s="85"/>
      <c r="GUF47" s="85"/>
      <c r="GUG47" s="85"/>
      <c r="GUH47" s="85"/>
      <c r="GUI47" s="85"/>
      <c r="GUJ47" s="85"/>
      <c r="GUK47" s="85"/>
      <c r="GUL47" s="85"/>
      <c r="GUM47" s="85"/>
      <c r="GUN47" s="85"/>
      <c r="GUO47" s="85"/>
      <c r="GUP47" s="85"/>
      <c r="GUQ47" s="85"/>
      <c r="GUR47" s="85"/>
      <c r="GUS47" s="85"/>
      <c r="GUT47" s="85"/>
      <c r="GUU47" s="85"/>
      <c r="GUV47" s="85"/>
      <c r="GUW47" s="85"/>
      <c r="GUX47" s="85"/>
      <c r="GUY47" s="85"/>
      <c r="GUZ47" s="85"/>
      <c r="GVA47" s="85"/>
      <c r="GVB47" s="85"/>
      <c r="GVC47" s="85"/>
      <c r="GVD47" s="85"/>
      <c r="GVE47" s="85"/>
      <c r="GVF47" s="85"/>
      <c r="GVG47" s="85"/>
      <c r="GVH47" s="85"/>
      <c r="GVI47" s="85"/>
      <c r="GVJ47" s="85"/>
      <c r="GVK47" s="85"/>
      <c r="GVL47" s="85"/>
      <c r="GVM47" s="85"/>
      <c r="GVN47" s="85"/>
      <c r="GVO47" s="85"/>
      <c r="GVP47" s="85"/>
      <c r="GVQ47" s="85"/>
      <c r="GVR47" s="85"/>
      <c r="GVS47" s="85"/>
      <c r="GVT47" s="85"/>
      <c r="GVU47" s="85"/>
      <c r="GVV47" s="85"/>
      <c r="GVW47" s="85"/>
      <c r="GVX47" s="85"/>
      <c r="GVY47" s="85"/>
      <c r="GVZ47" s="85"/>
      <c r="GWA47" s="85"/>
      <c r="GWB47" s="85"/>
      <c r="GWC47" s="85"/>
      <c r="GWD47" s="85"/>
      <c r="GWE47" s="85"/>
      <c r="GWF47" s="85"/>
      <c r="GWG47" s="85"/>
      <c r="GWH47" s="85"/>
      <c r="GWI47" s="85"/>
      <c r="GWJ47" s="85"/>
      <c r="GWK47" s="85"/>
      <c r="GWL47" s="85"/>
      <c r="GWM47" s="85"/>
      <c r="GWN47" s="85"/>
      <c r="GWO47" s="85"/>
      <c r="GWP47" s="85"/>
      <c r="GWQ47" s="85"/>
      <c r="GWR47" s="85"/>
      <c r="GWS47" s="85"/>
      <c r="GWT47" s="85"/>
      <c r="GWU47" s="85"/>
      <c r="GWV47" s="85"/>
      <c r="GWW47" s="85"/>
      <c r="GWX47" s="85"/>
      <c r="GWY47" s="85"/>
      <c r="GWZ47" s="85"/>
      <c r="GXA47" s="85"/>
      <c r="GXB47" s="85"/>
      <c r="GXC47" s="85"/>
      <c r="GXD47" s="85"/>
      <c r="GXE47" s="85"/>
      <c r="GXF47" s="85"/>
      <c r="GXG47" s="85"/>
      <c r="GXH47" s="85"/>
      <c r="GXI47" s="85"/>
      <c r="GXJ47" s="85"/>
      <c r="GXK47" s="85"/>
      <c r="GXL47" s="85"/>
      <c r="GXM47" s="85"/>
      <c r="GXN47" s="85"/>
      <c r="GXO47" s="85"/>
      <c r="GXP47" s="85"/>
      <c r="GXQ47" s="85"/>
      <c r="GXR47" s="85"/>
      <c r="GXS47" s="85"/>
      <c r="GXT47" s="85"/>
      <c r="GXU47" s="85"/>
      <c r="GXV47" s="85"/>
      <c r="GXW47" s="85"/>
      <c r="GXX47" s="85"/>
      <c r="GXY47" s="85"/>
      <c r="GXZ47" s="85"/>
      <c r="GYA47" s="85"/>
      <c r="GYB47" s="85"/>
      <c r="GYC47" s="85"/>
      <c r="GYD47" s="85"/>
      <c r="GYE47" s="85"/>
      <c r="GYF47" s="85"/>
      <c r="GYG47" s="85"/>
      <c r="GYH47" s="85"/>
      <c r="GYI47" s="85"/>
      <c r="GYJ47" s="85"/>
      <c r="GYK47" s="85"/>
      <c r="GYL47" s="85"/>
      <c r="GYM47" s="85"/>
      <c r="GYN47" s="85"/>
      <c r="GYO47" s="85"/>
      <c r="GYP47" s="85"/>
      <c r="GYQ47" s="85"/>
      <c r="GYR47" s="85"/>
      <c r="GYS47" s="85"/>
      <c r="GYT47" s="85"/>
      <c r="GYU47" s="85"/>
      <c r="GYV47" s="85"/>
      <c r="GYW47" s="85"/>
      <c r="GYX47" s="85"/>
      <c r="GYY47" s="85"/>
      <c r="GYZ47" s="85"/>
      <c r="GZA47" s="85"/>
      <c r="GZB47" s="85"/>
      <c r="GZC47" s="85"/>
      <c r="GZD47" s="85"/>
      <c r="GZE47" s="85"/>
      <c r="GZF47" s="85"/>
      <c r="GZG47" s="85"/>
      <c r="GZH47" s="85"/>
      <c r="GZI47" s="85"/>
      <c r="GZJ47" s="85"/>
      <c r="GZK47" s="85"/>
      <c r="GZL47" s="85"/>
      <c r="GZM47" s="85"/>
      <c r="GZN47" s="85"/>
      <c r="GZO47" s="85"/>
      <c r="GZP47" s="85"/>
      <c r="GZQ47" s="85"/>
      <c r="GZR47" s="85"/>
      <c r="GZS47" s="85"/>
      <c r="GZT47" s="85"/>
      <c r="GZU47" s="85"/>
      <c r="GZV47" s="85"/>
      <c r="GZW47" s="85"/>
      <c r="GZX47" s="85"/>
      <c r="GZY47" s="85"/>
      <c r="GZZ47" s="85"/>
      <c r="HAA47" s="85"/>
      <c r="HAB47" s="85"/>
      <c r="HAC47" s="85"/>
      <c r="HAD47" s="85"/>
      <c r="HAE47" s="85"/>
      <c r="HAF47" s="85"/>
      <c r="HAG47" s="85"/>
      <c r="HAH47" s="85"/>
      <c r="HAI47" s="85"/>
      <c r="HAJ47" s="85"/>
      <c r="HAK47" s="85"/>
      <c r="HAL47" s="85"/>
      <c r="HAM47" s="85"/>
      <c r="HAN47" s="85"/>
      <c r="HAO47" s="85"/>
      <c r="HAP47" s="85"/>
      <c r="HAQ47" s="85"/>
      <c r="HAR47" s="85"/>
      <c r="HAS47" s="85"/>
      <c r="HAT47" s="85"/>
      <c r="HAU47" s="85"/>
      <c r="HAV47" s="85"/>
      <c r="HAW47" s="85"/>
      <c r="HAX47" s="85"/>
      <c r="HAY47" s="85"/>
      <c r="HAZ47" s="85"/>
      <c r="HBA47" s="85"/>
      <c r="HBB47" s="85"/>
      <c r="HBC47" s="85"/>
      <c r="HBD47" s="85"/>
      <c r="HBE47" s="85"/>
      <c r="HBF47" s="85"/>
      <c r="HBG47" s="85"/>
      <c r="HBH47" s="85"/>
      <c r="HBI47" s="85"/>
      <c r="HBJ47" s="85"/>
      <c r="HBK47" s="85"/>
      <c r="HBL47" s="85"/>
      <c r="HBM47" s="85"/>
      <c r="HBN47" s="85"/>
      <c r="HBO47" s="85"/>
      <c r="HBP47" s="85"/>
      <c r="HBQ47" s="85"/>
      <c r="HBR47" s="85"/>
      <c r="HBS47" s="85"/>
      <c r="HBT47" s="85"/>
      <c r="HBU47" s="85"/>
      <c r="HBV47" s="85"/>
      <c r="HBW47" s="85"/>
      <c r="HBX47" s="85"/>
      <c r="HBY47" s="85"/>
      <c r="HBZ47" s="85"/>
      <c r="HCA47" s="85"/>
      <c r="HCB47" s="85"/>
      <c r="HCC47" s="85"/>
      <c r="HCD47" s="85"/>
      <c r="HCE47" s="85"/>
      <c r="HCF47" s="85"/>
      <c r="HCG47" s="85"/>
      <c r="HCH47" s="85"/>
      <c r="HCI47" s="85"/>
      <c r="HCJ47" s="85"/>
      <c r="HCK47" s="85"/>
      <c r="HCL47" s="85"/>
      <c r="HCM47" s="85"/>
      <c r="HCN47" s="85"/>
      <c r="HCO47" s="85"/>
      <c r="HCP47" s="85"/>
      <c r="HCQ47" s="85"/>
      <c r="HCR47" s="85"/>
      <c r="HCS47" s="85"/>
      <c r="HCT47" s="85"/>
      <c r="HCU47" s="85"/>
      <c r="HCV47" s="85"/>
      <c r="HCW47" s="85"/>
      <c r="HCX47" s="85"/>
      <c r="HCY47" s="85"/>
      <c r="HCZ47" s="85"/>
      <c r="HDA47" s="85"/>
      <c r="HDB47" s="85"/>
      <c r="HDC47" s="85"/>
      <c r="HDD47" s="85"/>
      <c r="HDE47" s="85"/>
      <c r="HDF47" s="85"/>
      <c r="HDG47" s="85"/>
      <c r="HDH47" s="85"/>
      <c r="HDI47" s="85"/>
      <c r="HDJ47" s="85"/>
      <c r="HDK47" s="85"/>
      <c r="HDL47" s="85"/>
      <c r="HDM47" s="85"/>
      <c r="HDN47" s="85"/>
      <c r="HDO47" s="85"/>
      <c r="HDP47" s="85"/>
      <c r="HDQ47" s="85"/>
      <c r="HDR47" s="85"/>
      <c r="HDS47" s="85"/>
      <c r="HDT47" s="85"/>
      <c r="HDU47" s="85"/>
      <c r="HDV47" s="85"/>
      <c r="HDW47" s="85"/>
      <c r="HDX47" s="85"/>
      <c r="HDY47" s="85"/>
      <c r="HDZ47" s="85"/>
      <c r="HEA47" s="85"/>
      <c r="HEB47" s="85"/>
      <c r="HEC47" s="85"/>
      <c r="HED47" s="85"/>
      <c r="HEE47" s="85"/>
      <c r="HEF47" s="85"/>
      <c r="HEG47" s="85"/>
      <c r="HEH47" s="85"/>
      <c r="HEI47" s="85"/>
      <c r="HEJ47" s="85"/>
      <c r="HEK47" s="85"/>
      <c r="HEL47" s="85"/>
      <c r="HEM47" s="85"/>
      <c r="HEN47" s="85"/>
      <c r="HEO47" s="85"/>
      <c r="HEP47" s="85"/>
      <c r="HEQ47" s="85"/>
      <c r="HER47" s="85"/>
      <c r="HES47" s="85"/>
      <c r="HET47" s="85"/>
      <c r="HEU47" s="85"/>
      <c r="HEV47" s="85"/>
      <c r="HEW47" s="85"/>
      <c r="HEX47" s="85"/>
      <c r="HEY47" s="85"/>
      <c r="HEZ47" s="85"/>
      <c r="HFA47" s="85"/>
      <c r="HFB47" s="85"/>
      <c r="HFC47" s="85"/>
      <c r="HFD47" s="85"/>
      <c r="HFE47" s="85"/>
      <c r="HFF47" s="85"/>
      <c r="HFG47" s="85"/>
      <c r="HFH47" s="85"/>
      <c r="HFI47" s="85"/>
      <c r="HFJ47" s="85"/>
      <c r="HFK47" s="85"/>
      <c r="HFL47" s="85"/>
      <c r="HFM47" s="85"/>
      <c r="HFN47" s="85"/>
      <c r="HFO47" s="85"/>
      <c r="HFP47" s="85"/>
      <c r="HFQ47" s="85"/>
      <c r="HFR47" s="85"/>
      <c r="HFS47" s="85"/>
      <c r="HFT47" s="85"/>
      <c r="HFU47" s="85"/>
      <c r="HFV47" s="85"/>
      <c r="HFW47" s="85"/>
      <c r="HFX47" s="85"/>
      <c r="HFY47" s="85"/>
      <c r="HFZ47" s="85"/>
      <c r="HGA47" s="85"/>
      <c r="HGB47" s="85"/>
      <c r="HGC47" s="85"/>
      <c r="HGD47" s="85"/>
      <c r="HGE47" s="85"/>
      <c r="HGF47" s="85"/>
      <c r="HGG47" s="85"/>
      <c r="HGH47" s="85"/>
      <c r="HGI47" s="85"/>
      <c r="HGJ47" s="85"/>
      <c r="HGK47" s="85"/>
      <c r="HGL47" s="85"/>
      <c r="HGM47" s="85"/>
      <c r="HGN47" s="85"/>
      <c r="HGO47" s="85"/>
      <c r="HGP47" s="85"/>
      <c r="HGQ47" s="85"/>
      <c r="HGR47" s="85"/>
      <c r="HGS47" s="85"/>
      <c r="HGT47" s="85"/>
      <c r="HGU47" s="85"/>
      <c r="HGV47" s="85"/>
      <c r="HGW47" s="85"/>
      <c r="HGX47" s="85"/>
      <c r="HGY47" s="85"/>
      <c r="HGZ47" s="85"/>
      <c r="HHA47" s="85"/>
      <c r="HHB47" s="85"/>
      <c r="HHC47" s="85"/>
      <c r="HHD47" s="85"/>
      <c r="HHE47" s="85"/>
      <c r="HHF47" s="85"/>
      <c r="HHG47" s="85"/>
      <c r="HHH47" s="85"/>
      <c r="HHI47" s="85"/>
      <c r="HHJ47" s="85"/>
      <c r="HHK47" s="85"/>
      <c r="HHL47" s="85"/>
      <c r="HHM47" s="85"/>
      <c r="HHN47" s="85"/>
      <c r="HHO47" s="85"/>
      <c r="HHP47" s="85"/>
      <c r="HHQ47" s="85"/>
      <c r="HHR47" s="85"/>
      <c r="HHS47" s="85"/>
      <c r="HHT47" s="85"/>
      <c r="HHU47" s="85"/>
      <c r="HHV47" s="85"/>
      <c r="HHW47" s="85"/>
      <c r="HHX47" s="85"/>
      <c r="HHY47" s="85"/>
      <c r="HHZ47" s="85"/>
      <c r="HIA47" s="85"/>
      <c r="HIB47" s="85"/>
      <c r="HIC47" s="85"/>
      <c r="HID47" s="85"/>
      <c r="HIE47" s="85"/>
      <c r="HIF47" s="85"/>
      <c r="HIG47" s="85"/>
      <c r="HIH47" s="85"/>
      <c r="HII47" s="85"/>
      <c r="HIJ47" s="85"/>
      <c r="HIK47" s="85"/>
      <c r="HIL47" s="85"/>
      <c r="HIM47" s="85"/>
      <c r="HIN47" s="85"/>
      <c r="HIO47" s="85"/>
      <c r="HIP47" s="85"/>
      <c r="HIQ47" s="85"/>
      <c r="HIR47" s="85"/>
      <c r="HIS47" s="85"/>
      <c r="HIT47" s="85"/>
      <c r="HIU47" s="85"/>
      <c r="HIV47" s="85"/>
      <c r="HIW47" s="85"/>
      <c r="HIX47" s="85"/>
      <c r="HIY47" s="85"/>
      <c r="HIZ47" s="85"/>
      <c r="HJA47" s="85"/>
      <c r="HJB47" s="85"/>
      <c r="HJC47" s="85"/>
      <c r="HJD47" s="85"/>
      <c r="HJE47" s="85"/>
      <c r="HJF47" s="85"/>
      <c r="HJG47" s="85"/>
      <c r="HJH47" s="85"/>
      <c r="HJI47" s="85"/>
      <c r="HJJ47" s="85"/>
      <c r="HJK47" s="85"/>
      <c r="HJL47" s="85"/>
      <c r="HJM47" s="85"/>
      <c r="HJN47" s="85"/>
      <c r="HJO47" s="85"/>
      <c r="HJP47" s="85"/>
      <c r="HJQ47" s="85"/>
      <c r="HJR47" s="85"/>
      <c r="HJS47" s="85"/>
      <c r="HJT47" s="85"/>
      <c r="HJU47" s="85"/>
      <c r="HJV47" s="85"/>
      <c r="HJW47" s="85"/>
      <c r="HJX47" s="85"/>
      <c r="HJY47" s="85"/>
      <c r="HJZ47" s="85"/>
      <c r="HKA47" s="85"/>
      <c r="HKB47" s="85"/>
      <c r="HKC47" s="85"/>
      <c r="HKD47" s="85"/>
      <c r="HKE47" s="85"/>
      <c r="HKF47" s="85"/>
      <c r="HKG47" s="85"/>
      <c r="HKH47" s="85"/>
      <c r="HKI47" s="85"/>
      <c r="HKJ47" s="85"/>
      <c r="HKK47" s="85"/>
      <c r="HKL47" s="85"/>
      <c r="HKM47" s="85"/>
      <c r="HKN47" s="85"/>
      <c r="HKO47" s="85"/>
      <c r="HKP47" s="85"/>
      <c r="HKQ47" s="85"/>
      <c r="HKR47" s="85"/>
      <c r="HKS47" s="85"/>
      <c r="HKT47" s="85"/>
      <c r="HKU47" s="85"/>
      <c r="HKV47" s="85"/>
      <c r="HKW47" s="85"/>
      <c r="HKX47" s="85"/>
      <c r="HKY47" s="85"/>
      <c r="HKZ47" s="85"/>
      <c r="HLA47" s="85"/>
      <c r="HLB47" s="85"/>
      <c r="HLC47" s="85"/>
      <c r="HLD47" s="85"/>
      <c r="HLE47" s="85"/>
      <c r="HLF47" s="85"/>
      <c r="HLG47" s="85"/>
      <c r="HLH47" s="85"/>
      <c r="HLI47" s="85"/>
      <c r="HLJ47" s="85"/>
      <c r="HLK47" s="85"/>
      <c r="HLL47" s="85"/>
      <c r="HLM47" s="85"/>
      <c r="HLN47" s="85"/>
      <c r="HLO47" s="85"/>
      <c r="HLP47" s="85"/>
      <c r="HLQ47" s="85"/>
      <c r="HLR47" s="85"/>
      <c r="HLS47" s="85"/>
      <c r="HLT47" s="85"/>
      <c r="HLU47" s="85"/>
      <c r="HLV47" s="85"/>
      <c r="HLW47" s="85"/>
      <c r="HLX47" s="85"/>
      <c r="HLY47" s="85"/>
      <c r="HLZ47" s="85"/>
      <c r="HMA47" s="85"/>
      <c r="HMB47" s="85"/>
      <c r="HMC47" s="85"/>
      <c r="HMD47" s="85"/>
      <c r="HME47" s="85"/>
      <c r="HMF47" s="85"/>
      <c r="HMG47" s="85"/>
      <c r="HMH47" s="85"/>
      <c r="HMI47" s="85"/>
      <c r="HMJ47" s="85"/>
      <c r="HMK47" s="85"/>
      <c r="HML47" s="85"/>
      <c r="HMM47" s="85"/>
      <c r="HMN47" s="85"/>
      <c r="HMO47" s="85"/>
      <c r="HMP47" s="85"/>
      <c r="HMQ47" s="85"/>
      <c r="HMR47" s="85"/>
      <c r="HMS47" s="85"/>
      <c r="HMT47" s="85"/>
      <c r="HMU47" s="85"/>
      <c r="HMV47" s="85"/>
      <c r="HMW47" s="85"/>
      <c r="HMX47" s="85"/>
      <c r="HMY47" s="85"/>
      <c r="HMZ47" s="85"/>
      <c r="HNA47" s="85"/>
      <c r="HNB47" s="85"/>
      <c r="HNC47" s="85"/>
      <c r="HND47" s="85"/>
      <c r="HNE47" s="85"/>
      <c r="HNF47" s="85"/>
      <c r="HNG47" s="85"/>
      <c r="HNH47" s="85"/>
      <c r="HNI47" s="85"/>
      <c r="HNJ47" s="85"/>
      <c r="HNK47" s="85"/>
      <c r="HNL47" s="85"/>
      <c r="HNM47" s="85"/>
      <c r="HNN47" s="85"/>
      <c r="HNO47" s="85"/>
      <c r="HNP47" s="85"/>
      <c r="HNQ47" s="85"/>
      <c r="HNR47" s="85"/>
      <c r="HNS47" s="85"/>
      <c r="HNT47" s="85"/>
      <c r="HNU47" s="85"/>
      <c r="HNV47" s="85"/>
      <c r="HNW47" s="85"/>
      <c r="HNX47" s="85"/>
      <c r="HNY47" s="85"/>
      <c r="HNZ47" s="85"/>
      <c r="HOA47" s="85"/>
      <c r="HOB47" s="85"/>
      <c r="HOC47" s="85"/>
      <c r="HOD47" s="85"/>
      <c r="HOE47" s="85"/>
      <c r="HOF47" s="85"/>
      <c r="HOG47" s="85"/>
      <c r="HOH47" s="85"/>
      <c r="HOI47" s="85"/>
      <c r="HOJ47" s="85"/>
      <c r="HOK47" s="85"/>
      <c r="HOL47" s="85"/>
      <c r="HOM47" s="85"/>
      <c r="HON47" s="85"/>
      <c r="HOO47" s="85"/>
      <c r="HOP47" s="85"/>
      <c r="HOQ47" s="85"/>
      <c r="HOR47" s="85"/>
      <c r="HOS47" s="85"/>
      <c r="HOT47" s="85"/>
      <c r="HOU47" s="85"/>
      <c r="HOV47" s="85"/>
      <c r="HOW47" s="85"/>
      <c r="HOX47" s="85"/>
      <c r="HOY47" s="85"/>
      <c r="HOZ47" s="85"/>
      <c r="HPA47" s="85"/>
      <c r="HPB47" s="85"/>
      <c r="HPC47" s="85"/>
      <c r="HPD47" s="85"/>
      <c r="HPE47" s="85"/>
      <c r="HPF47" s="85"/>
      <c r="HPG47" s="85"/>
      <c r="HPH47" s="85"/>
      <c r="HPI47" s="85"/>
      <c r="HPJ47" s="85"/>
      <c r="HPK47" s="85"/>
      <c r="HPL47" s="85"/>
      <c r="HPM47" s="85"/>
      <c r="HPN47" s="85"/>
      <c r="HPO47" s="85"/>
      <c r="HPP47" s="85"/>
      <c r="HPQ47" s="85"/>
      <c r="HPR47" s="85"/>
      <c r="HPS47" s="85"/>
      <c r="HPT47" s="85"/>
      <c r="HPU47" s="85"/>
      <c r="HPV47" s="85"/>
      <c r="HPW47" s="85"/>
      <c r="HPX47" s="85"/>
      <c r="HPY47" s="85"/>
      <c r="HPZ47" s="85"/>
      <c r="HQA47" s="85"/>
      <c r="HQB47" s="85"/>
      <c r="HQC47" s="85"/>
      <c r="HQD47" s="85"/>
      <c r="HQE47" s="85"/>
      <c r="HQF47" s="85"/>
      <c r="HQG47" s="85"/>
      <c r="HQH47" s="85"/>
      <c r="HQI47" s="85"/>
      <c r="HQJ47" s="85"/>
      <c r="HQK47" s="85"/>
      <c r="HQL47" s="85"/>
      <c r="HQM47" s="85"/>
      <c r="HQN47" s="85"/>
      <c r="HQO47" s="85"/>
      <c r="HQP47" s="85"/>
      <c r="HQQ47" s="85"/>
      <c r="HQR47" s="85"/>
      <c r="HQS47" s="85"/>
      <c r="HQT47" s="85"/>
      <c r="HQU47" s="85"/>
      <c r="HQV47" s="85"/>
      <c r="HQW47" s="85"/>
      <c r="HQX47" s="85"/>
      <c r="HQY47" s="85"/>
      <c r="HQZ47" s="85"/>
      <c r="HRA47" s="85"/>
      <c r="HRB47" s="85"/>
      <c r="HRC47" s="85"/>
      <c r="HRD47" s="85"/>
      <c r="HRE47" s="85"/>
      <c r="HRF47" s="85"/>
      <c r="HRG47" s="85"/>
      <c r="HRH47" s="85"/>
      <c r="HRI47" s="85"/>
      <c r="HRJ47" s="85"/>
      <c r="HRK47" s="85"/>
      <c r="HRL47" s="85"/>
      <c r="HRM47" s="85"/>
      <c r="HRN47" s="85"/>
      <c r="HRO47" s="85"/>
      <c r="HRP47" s="85"/>
      <c r="HRQ47" s="85"/>
      <c r="HRR47" s="85"/>
      <c r="HRS47" s="85"/>
      <c r="HRT47" s="85"/>
      <c r="HRU47" s="85"/>
      <c r="HRV47" s="85"/>
      <c r="HRW47" s="85"/>
      <c r="HRX47" s="85"/>
      <c r="HRY47" s="85"/>
      <c r="HRZ47" s="85"/>
      <c r="HSA47" s="85"/>
      <c r="HSB47" s="85"/>
      <c r="HSC47" s="85"/>
      <c r="HSD47" s="85"/>
      <c r="HSE47" s="85"/>
      <c r="HSF47" s="85"/>
      <c r="HSG47" s="85"/>
      <c r="HSH47" s="85"/>
      <c r="HSI47" s="85"/>
      <c r="HSJ47" s="85"/>
      <c r="HSK47" s="85"/>
      <c r="HSL47" s="85"/>
      <c r="HSM47" s="85"/>
      <c r="HSN47" s="85"/>
      <c r="HSO47" s="85"/>
      <c r="HSP47" s="85"/>
      <c r="HSQ47" s="85"/>
      <c r="HSR47" s="85"/>
      <c r="HSS47" s="85"/>
      <c r="HST47" s="85"/>
      <c r="HSU47" s="85"/>
      <c r="HSV47" s="85"/>
      <c r="HSW47" s="85"/>
      <c r="HSX47" s="85"/>
      <c r="HSY47" s="85"/>
      <c r="HSZ47" s="85"/>
      <c r="HTA47" s="85"/>
      <c r="HTB47" s="85"/>
      <c r="HTC47" s="85"/>
      <c r="HTD47" s="85"/>
      <c r="HTE47" s="85"/>
      <c r="HTF47" s="85"/>
      <c r="HTG47" s="85"/>
      <c r="HTH47" s="85"/>
      <c r="HTI47" s="85"/>
      <c r="HTJ47" s="85"/>
      <c r="HTK47" s="85"/>
      <c r="HTL47" s="85"/>
      <c r="HTM47" s="85"/>
      <c r="HTN47" s="85"/>
      <c r="HTO47" s="85"/>
      <c r="HTP47" s="85"/>
      <c r="HTQ47" s="85"/>
      <c r="HTR47" s="85"/>
      <c r="HTS47" s="85"/>
      <c r="HTT47" s="85"/>
      <c r="HTU47" s="85"/>
      <c r="HTV47" s="85"/>
      <c r="HTW47" s="85"/>
      <c r="HTX47" s="85"/>
      <c r="HTY47" s="85"/>
      <c r="HTZ47" s="85"/>
      <c r="HUA47" s="85"/>
      <c r="HUB47" s="85"/>
      <c r="HUC47" s="85"/>
      <c r="HUD47" s="85"/>
      <c r="HUE47" s="85"/>
      <c r="HUF47" s="85"/>
      <c r="HUG47" s="85"/>
      <c r="HUH47" s="85"/>
      <c r="HUI47" s="85"/>
      <c r="HUJ47" s="85"/>
      <c r="HUK47" s="85"/>
      <c r="HUL47" s="85"/>
      <c r="HUM47" s="85"/>
      <c r="HUN47" s="85"/>
      <c r="HUO47" s="85"/>
      <c r="HUP47" s="85"/>
      <c r="HUQ47" s="85"/>
      <c r="HUR47" s="85"/>
      <c r="HUS47" s="85"/>
      <c r="HUT47" s="85"/>
      <c r="HUU47" s="85"/>
      <c r="HUV47" s="85"/>
      <c r="HUW47" s="85"/>
      <c r="HUX47" s="85"/>
      <c r="HUY47" s="85"/>
      <c r="HUZ47" s="85"/>
      <c r="HVA47" s="85"/>
      <c r="HVB47" s="85"/>
      <c r="HVC47" s="85"/>
      <c r="HVD47" s="85"/>
      <c r="HVE47" s="85"/>
      <c r="HVF47" s="85"/>
      <c r="HVG47" s="85"/>
      <c r="HVH47" s="85"/>
      <c r="HVI47" s="85"/>
      <c r="HVJ47" s="85"/>
      <c r="HVK47" s="85"/>
      <c r="HVL47" s="85"/>
      <c r="HVM47" s="85"/>
      <c r="HVN47" s="85"/>
      <c r="HVO47" s="85"/>
      <c r="HVP47" s="85"/>
      <c r="HVQ47" s="85"/>
      <c r="HVR47" s="85"/>
      <c r="HVS47" s="85"/>
      <c r="HVT47" s="85"/>
      <c r="HVU47" s="85"/>
      <c r="HVV47" s="85"/>
      <c r="HVW47" s="85"/>
      <c r="HVX47" s="85"/>
      <c r="HVY47" s="85"/>
      <c r="HVZ47" s="85"/>
      <c r="HWA47" s="85"/>
      <c r="HWB47" s="85"/>
      <c r="HWC47" s="85"/>
      <c r="HWD47" s="85"/>
      <c r="HWE47" s="85"/>
      <c r="HWF47" s="85"/>
      <c r="HWG47" s="85"/>
      <c r="HWH47" s="85"/>
      <c r="HWI47" s="85"/>
      <c r="HWJ47" s="85"/>
      <c r="HWK47" s="85"/>
      <c r="HWL47" s="85"/>
      <c r="HWM47" s="85"/>
      <c r="HWN47" s="85"/>
      <c r="HWO47" s="85"/>
      <c r="HWP47" s="85"/>
      <c r="HWQ47" s="85"/>
      <c r="HWR47" s="85"/>
      <c r="HWS47" s="85"/>
      <c r="HWT47" s="85"/>
      <c r="HWU47" s="85"/>
      <c r="HWV47" s="85"/>
      <c r="HWW47" s="85"/>
      <c r="HWX47" s="85"/>
      <c r="HWY47" s="85"/>
      <c r="HWZ47" s="85"/>
      <c r="HXA47" s="85"/>
      <c r="HXB47" s="85"/>
      <c r="HXC47" s="85"/>
      <c r="HXD47" s="85"/>
      <c r="HXE47" s="85"/>
      <c r="HXF47" s="85"/>
      <c r="HXG47" s="85"/>
      <c r="HXH47" s="85"/>
      <c r="HXI47" s="85"/>
      <c r="HXJ47" s="85"/>
      <c r="HXK47" s="85"/>
      <c r="HXL47" s="85"/>
      <c r="HXM47" s="85"/>
      <c r="HXN47" s="85"/>
      <c r="HXO47" s="85"/>
      <c r="HXP47" s="85"/>
      <c r="HXQ47" s="85"/>
      <c r="HXR47" s="85"/>
      <c r="HXS47" s="85"/>
      <c r="HXT47" s="85"/>
      <c r="HXU47" s="85"/>
      <c r="HXV47" s="85"/>
      <c r="HXW47" s="85"/>
      <c r="HXX47" s="85"/>
      <c r="HXY47" s="85"/>
      <c r="HXZ47" s="85"/>
      <c r="HYA47" s="85"/>
      <c r="HYB47" s="85"/>
      <c r="HYC47" s="85"/>
      <c r="HYD47" s="85"/>
      <c r="HYE47" s="85"/>
      <c r="HYF47" s="85"/>
      <c r="HYG47" s="85"/>
      <c r="HYH47" s="85"/>
      <c r="HYI47" s="85"/>
      <c r="HYJ47" s="85"/>
      <c r="HYK47" s="85"/>
      <c r="HYL47" s="85"/>
      <c r="HYM47" s="85"/>
      <c r="HYN47" s="85"/>
      <c r="HYO47" s="85"/>
      <c r="HYP47" s="85"/>
      <c r="HYQ47" s="85"/>
      <c r="HYR47" s="85"/>
      <c r="HYS47" s="85"/>
      <c r="HYT47" s="85"/>
      <c r="HYU47" s="85"/>
      <c r="HYV47" s="85"/>
      <c r="HYW47" s="85"/>
      <c r="HYX47" s="85"/>
      <c r="HYY47" s="85"/>
      <c r="HYZ47" s="85"/>
      <c r="HZA47" s="85"/>
      <c r="HZB47" s="85"/>
      <c r="HZC47" s="85"/>
      <c r="HZD47" s="85"/>
      <c r="HZE47" s="85"/>
      <c r="HZF47" s="85"/>
      <c r="HZG47" s="85"/>
      <c r="HZH47" s="85"/>
      <c r="HZI47" s="85"/>
      <c r="HZJ47" s="85"/>
      <c r="HZK47" s="85"/>
      <c r="HZL47" s="85"/>
      <c r="HZM47" s="85"/>
      <c r="HZN47" s="85"/>
      <c r="HZO47" s="85"/>
      <c r="HZP47" s="85"/>
      <c r="HZQ47" s="85"/>
      <c r="HZR47" s="85"/>
      <c r="HZS47" s="85"/>
      <c r="HZT47" s="85"/>
      <c r="HZU47" s="85"/>
      <c r="HZV47" s="85"/>
      <c r="HZW47" s="85"/>
      <c r="HZX47" s="85"/>
      <c r="HZY47" s="85"/>
      <c r="HZZ47" s="85"/>
      <c r="IAA47" s="85"/>
      <c r="IAB47" s="85"/>
      <c r="IAC47" s="85"/>
      <c r="IAD47" s="85"/>
      <c r="IAE47" s="85"/>
      <c r="IAF47" s="85"/>
      <c r="IAG47" s="85"/>
      <c r="IAH47" s="85"/>
      <c r="IAI47" s="85"/>
      <c r="IAJ47" s="85"/>
      <c r="IAK47" s="85"/>
      <c r="IAL47" s="85"/>
      <c r="IAM47" s="85"/>
      <c r="IAN47" s="85"/>
      <c r="IAO47" s="85"/>
      <c r="IAP47" s="85"/>
      <c r="IAQ47" s="85"/>
      <c r="IAR47" s="85"/>
      <c r="IAS47" s="85"/>
      <c r="IAT47" s="85"/>
      <c r="IAU47" s="85"/>
      <c r="IAV47" s="85"/>
      <c r="IAW47" s="85"/>
      <c r="IAX47" s="85"/>
      <c r="IAY47" s="85"/>
      <c r="IAZ47" s="85"/>
      <c r="IBA47" s="85"/>
      <c r="IBB47" s="85"/>
      <c r="IBC47" s="85"/>
      <c r="IBD47" s="85"/>
      <c r="IBE47" s="85"/>
      <c r="IBF47" s="85"/>
      <c r="IBG47" s="85"/>
      <c r="IBH47" s="85"/>
      <c r="IBI47" s="85"/>
      <c r="IBJ47" s="85"/>
      <c r="IBK47" s="85"/>
      <c r="IBL47" s="85"/>
      <c r="IBM47" s="85"/>
      <c r="IBN47" s="85"/>
      <c r="IBO47" s="85"/>
      <c r="IBP47" s="85"/>
      <c r="IBQ47" s="85"/>
      <c r="IBR47" s="85"/>
      <c r="IBS47" s="85"/>
      <c r="IBT47" s="85"/>
      <c r="IBU47" s="85"/>
      <c r="IBV47" s="85"/>
      <c r="IBW47" s="85"/>
      <c r="IBX47" s="85"/>
      <c r="IBY47" s="85"/>
      <c r="IBZ47" s="85"/>
      <c r="ICA47" s="85"/>
      <c r="ICB47" s="85"/>
      <c r="ICC47" s="85"/>
      <c r="ICD47" s="85"/>
      <c r="ICE47" s="85"/>
      <c r="ICF47" s="85"/>
      <c r="ICG47" s="85"/>
      <c r="ICH47" s="85"/>
      <c r="ICI47" s="85"/>
      <c r="ICJ47" s="85"/>
      <c r="ICK47" s="85"/>
      <c r="ICL47" s="85"/>
      <c r="ICM47" s="85"/>
      <c r="ICN47" s="85"/>
      <c r="ICO47" s="85"/>
      <c r="ICP47" s="85"/>
      <c r="ICQ47" s="85"/>
      <c r="ICR47" s="85"/>
      <c r="ICS47" s="85"/>
      <c r="ICT47" s="85"/>
      <c r="ICU47" s="85"/>
      <c r="ICV47" s="85"/>
      <c r="ICW47" s="85"/>
      <c r="ICX47" s="85"/>
      <c r="ICY47" s="85"/>
      <c r="ICZ47" s="85"/>
      <c r="IDA47" s="85"/>
      <c r="IDB47" s="85"/>
      <c r="IDC47" s="85"/>
      <c r="IDD47" s="85"/>
      <c r="IDE47" s="85"/>
      <c r="IDF47" s="85"/>
      <c r="IDG47" s="85"/>
      <c r="IDH47" s="85"/>
      <c r="IDI47" s="85"/>
      <c r="IDJ47" s="85"/>
      <c r="IDK47" s="85"/>
      <c r="IDL47" s="85"/>
      <c r="IDM47" s="85"/>
      <c r="IDN47" s="85"/>
      <c r="IDO47" s="85"/>
      <c r="IDP47" s="85"/>
      <c r="IDQ47" s="85"/>
      <c r="IDR47" s="85"/>
      <c r="IDS47" s="85"/>
      <c r="IDT47" s="85"/>
      <c r="IDU47" s="85"/>
      <c r="IDV47" s="85"/>
      <c r="IDW47" s="85"/>
      <c r="IDX47" s="85"/>
      <c r="IDY47" s="85"/>
      <c r="IDZ47" s="85"/>
      <c r="IEA47" s="85"/>
      <c r="IEB47" s="85"/>
      <c r="IEC47" s="85"/>
      <c r="IED47" s="85"/>
      <c r="IEE47" s="85"/>
      <c r="IEF47" s="85"/>
      <c r="IEG47" s="85"/>
      <c r="IEH47" s="85"/>
      <c r="IEI47" s="85"/>
      <c r="IEJ47" s="85"/>
      <c r="IEK47" s="85"/>
      <c r="IEL47" s="85"/>
      <c r="IEM47" s="85"/>
      <c r="IEN47" s="85"/>
      <c r="IEO47" s="85"/>
      <c r="IEP47" s="85"/>
      <c r="IEQ47" s="85"/>
      <c r="IER47" s="85"/>
      <c r="IES47" s="85"/>
      <c r="IET47" s="85"/>
      <c r="IEU47" s="85"/>
      <c r="IEV47" s="85"/>
      <c r="IEW47" s="85"/>
      <c r="IEX47" s="85"/>
      <c r="IEY47" s="85"/>
      <c r="IEZ47" s="85"/>
      <c r="IFA47" s="85"/>
      <c r="IFB47" s="85"/>
      <c r="IFC47" s="85"/>
      <c r="IFD47" s="85"/>
      <c r="IFE47" s="85"/>
      <c r="IFF47" s="85"/>
      <c r="IFG47" s="85"/>
      <c r="IFH47" s="85"/>
      <c r="IFI47" s="85"/>
      <c r="IFJ47" s="85"/>
      <c r="IFK47" s="85"/>
      <c r="IFL47" s="85"/>
      <c r="IFM47" s="85"/>
      <c r="IFN47" s="85"/>
      <c r="IFO47" s="85"/>
      <c r="IFP47" s="85"/>
      <c r="IFQ47" s="85"/>
      <c r="IFR47" s="85"/>
      <c r="IFS47" s="85"/>
      <c r="IFT47" s="85"/>
      <c r="IFU47" s="85"/>
      <c r="IFV47" s="85"/>
      <c r="IFW47" s="85"/>
      <c r="IFX47" s="85"/>
      <c r="IFY47" s="85"/>
      <c r="IFZ47" s="85"/>
      <c r="IGA47" s="85"/>
      <c r="IGB47" s="85"/>
      <c r="IGC47" s="85"/>
      <c r="IGD47" s="85"/>
      <c r="IGE47" s="85"/>
      <c r="IGF47" s="85"/>
      <c r="IGG47" s="85"/>
      <c r="IGH47" s="85"/>
      <c r="IGI47" s="85"/>
      <c r="IGJ47" s="85"/>
      <c r="IGK47" s="85"/>
      <c r="IGL47" s="85"/>
      <c r="IGM47" s="85"/>
      <c r="IGN47" s="85"/>
      <c r="IGO47" s="85"/>
      <c r="IGP47" s="85"/>
      <c r="IGQ47" s="85"/>
      <c r="IGR47" s="85"/>
      <c r="IGS47" s="85"/>
      <c r="IGT47" s="85"/>
      <c r="IGU47" s="85"/>
      <c r="IGV47" s="85"/>
      <c r="IGW47" s="85"/>
      <c r="IGX47" s="85"/>
      <c r="IGY47" s="85"/>
      <c r="IGZ47" s="85"/>
      <c r="IHA47" s="85"/>
      <c r="IHB47" s="85"/>
      <c r="IHC47" s="85"/>
      <c r="IHD47" s="85"/>
      <c r="IHE47" s="85"/>
      <c r="IHF47" s="85"/>
      <c r="IHG47" s="85"/>
      <c r="IHH47" s="85"/>
      <c r="IHI47" s="85"/>
      <c r="IHJ47" s="85"/>
      <c r="IHK47" s="85"/>
      <c r="IHL47" s="85"/>
      <c r="IHM47" s="85"/>
      <c r="IHN47" s="85"/>
      <c r="IHO47" s="85"/>
      <c r="IHP47" s="85"/>
      <c r="IHQ47" s="85"/>
      <c r="IHR47" s="85"/>
      <c r="IHS47" s="85"/>
      <c r="IHT47" s="85"/>
      <c r="IHU47" s="85"/>
      <c r="IHV47" s="85"/>
      <c r="IHW47" s="85"/>
      <c r="IHX47" s="85"/>
      <c r="IHY47" s="85"/>
      <c r="IHZ47" s="85"/>
      <c r="IIA47" s="85"/>
      <c r="IIB47" s="85"/>
      <c r="IIC47" s="85"/>
      <c r="IID47" s="85"/>
      <c r="IIE47" s="85"/>
      <c r="IIF47" s="85"/>
      <c r="IIG47" s="85"/>
      <c r="IIH47" s="85"/>
      <c r="III47" s="85"/>
      <c r="IIJ47" s="85"/>
      <c r="IIK47" s="85"/>
      <c r="IIL47" s="85"/>
      <c r="IIM47" s="85"/>
      <c r="IIN47" s="85"/>
      <c r="IIO47" s="85"/>
      <c r="IIP47" s="85"/>
      <c r="IIQ47" s="85"/>
      <c r="IIR47" s="85"/>
      <c r="IIS47" s="85"/>
      <c r="IIT47" s="85"/>
      <c r="IIU47" s="85"/>
      <c r="IIV47" s="85"/>
      <c r="IIW47" s="85"/>
      <c r="IIX47" s="85"/>
      <c r="IIY47" s="85"/>
      <c r="IIZ47" s="85"/>
      <c r="IJA47" s="85"/>
      <c r="IJB47" s="85"/>
      <c r="IJC47" s="85"/>
      <c r="IJD47" s="85"/>
      <c r="IJE47" s="85"/>
      <c r="IJF47" s="85"/>
      <c r="IJG47" s="85"/>
      <c r="IJH47" s="85"/>
      <c r="IJI47" s="85"/>
      <c r="IJJ47" s="85"/>
      <c r="IJK47" s="85"/>
      <c r="IJL47" s="85"/>
      <c r="IJM47" s="85"/>
      <c r="IJN47" s="85"/>
      <c r="IJO47" s="85"/>
      <c r="IJP47" s="85"/>
      <c r="IJQ47" s="85"/>
      <c r="IJR47" s="85"/>
      <c r="IJS47" s="85"/>
      <c r="IJT47" s="85"/>
      <c r="IJU47" s="85"/>
      <c r="IJV47" s="85"/>
      <c r="IJW47" s="85"/>
      <c r="IJX47" s="85"/>
      <c r="IJY47" s="85"/>
      <c r="IJZ47" s="85"/>
      <c r="IKA47" s="85"/>
      <c r="IKB47" s="85"/>
      <c r="IKC47" s="85"/>
      <c r="IKD47" s="85"/>
      <c r="IKE47" s="85"/>
      <c r="IKF47" s="85"/>
      <c r="IKG47" s="85"/>
      <c r="IKH47" s="85"/>
      <c r="IKI47" s="85"/>
      <c r="IKJ47" s="85"/>
      <c r="IKK47" s="85"/>
      <c r="IKL47" s="85"/>
      <c r="IKM47" s="85"/>
      <c r="IKN47" s="85"/>
      <c r="IKO47" s="85"/>
      <c r="IKP47" s="85"/>
      <c r="IKQ47" s="85"/>
      <c r="IKR47" s="85"/>
      <c r="IKS47" s="85"/>
      <c r="IKT47" s="85"/>
      <c r="IKU47" s="85"/>
      <c r="IKV47" s="85"/>
      <c r="IKW47" s="85"/>
      <c r="IKX47" s="85"/>
      <c r="IKY47" s="85"/>
      <c r="IKZ47" s="85"/>
      <c r="ILA47" s="85"/>
      <c r="ILB47" s="85"/>
      <c r="ILC47" s="85"/>
      <c r="ILD47" s="85"/>
      <c r="ILE47" s="85"/>
      <c r="ILF47" s="85"/>
      <c r="ILG47" s="85"/>
      <c r="ILH47" s="85"/>
      <c r="ILI47" s="85"/>
      <c r="ILJ47" s="85"/>
      <c r="ILK47" s="85"/>
      <c r="ILL47" s="85"/>
      <c r="ILM47" s="85"/>
      <c r="ILN47" s="85"/>
      <c r="ILO47" s="85"/>
      <c r="ILP47" s="85"/>
      <c r="ILQ47" s="85"/>
      <c r="ILR47" s="85"/>
      <c r="ILS47" s="85"/>
      <c r="ILT47" s="85"/>
      <c r="ILU47" s="85"/>
      <c r="ILV47" s="85"/>
      <c r="ILW47" s="85"/>
      <c r="ILX47" s="85"/>
      <c r="ILY47" s="85"/>
      <c r="ILZ47" s="85"/>
      <c r="IMA47" s="85"/>
      <c r="IMB47" s="85"/>
      <c r="IMC47" s="85"/>
      <c r="IMD47" s="85"/>
      <c r="IME47" s="85"/>
      <c r="IMF47" s="85"/>
      <c r="IMG47" s="85"/>
      <c r="IMH47" s="85"/>
      <c r="IMI47" s="85"/>
      <c r="IMJ47" s="85"/>
      <c r="IMK47" s="85"/>
      <c r="IML47" s="85"/>
      <c r="IMM47" s="85"/>
      <c r="IMN47" s="85"/>
      <c r="IMO47" s="85"/>
      <c r="IMP47" s="85"/>
      <c r="IMQ47" s="85"/>
      <c r="IMR47" s="85"/>
      <c r="IMS47" s="85"/>
      <c r="IMT47" s="85"/>
      <c r="IMU47" s="85"/>
      <c r="IMV47" s="85"/>
      <c r="IMW47" s="85"/>
      <c r="IMX47" s="85"/>
      <c r="IMY47" s="85"/>
      <c r="IMZ47" s="85"/>
      <c r="INA47" s="85"/>
      <c r="INB47" s="85"/>
      <c r="INC47" s="85"/>
      <c r="IND47" s="85"/>
      <c r="INE47" s="85"/>
      <c r="INF47" s="85"/>
      <c r="ING47" s="85"/>
      <c r="INH47" s="85"/>
      <c r="INI47" s="85"/>
      <c r="INJ47" s="85"/>
      <c r="INK47" s="85"/>
      <c r="INL47" s="85"/>
      <c r="INM47" s="85"/>
      <c r="INN47" s="85"/>
      <c r="INO47" s="85"/>
      <c r="INP47" s="85"/>
      <c r="INQ47" s="85"/>
      <c r="INR47" s="85"/>
      <c r="INS47" s="85"/>
      <c r="INT47" s="85"/>
      <c r="INU47" s="85"/>
      <c r="INV47" s="85"/>
      <c r="INW47" s="85"/>
      <c r="INX47" s="85"/>
      <c r="INY47" s="85"/>
      <c r="INZ47" s="85"/>
      <c r="IOA47" s="85"/>
      <c r="IOB47" s="85"/>
      <c r="IOC47" s="85"/>
      <c r="IOD47" s="85"/>
      <c r="IOE47" s="85"/>
      <c r="IOF47" s="85"/>
      <c r="IOG47" s="85"/>
      <c r="IOH47" s="85"/>
      <c r="IOI47" s="85"/>
      <c r="IOJ47" s="85"/>
      <c r="IOK47" s="85"/>
      <c r="IOL47" s="85"/>
      <c r="IOM47" s="85"/>
      <c r="ION47" s="85"/>
      <c r="IOO47" s="85"/>
      <c r="IOP47" s="85"/>
      <c r="IOQ47" s="85"/>
      <c r="IOR47" s="85"/>
      <c r="IOS47" s="85"/>
      <c r="IOT47" s="85"/>
      <c r="IOU47" s="85"/>
      <c r="IOV47" s="85"/>
      <c r="IOW47" s="85"/>
      <c r="IOX47" s="85"/>
      <c r="IOY47" s="85"/>
      <c r="IOZ47" s="85"/>
      <c r="IPA47" s="85"/>
      <c r="IPB47" s="85"/>
      <c r="IPC47" s="85"/>
      <c r="IPD47" s="85"/>
      <c r="IPE47" s="85"/>
      <c r="IPF47" s="85"/>
      <c r="IPG47" s="85"/>
      <c r="IPH47" s="85"/>
      <c r="IPI47" s="85"/>
      <c r="IPJ47" s="85"/>
      <c r="IPK47" s="85"/>
      <c r="IPL47" s="85"/>
      <c r="IPM47" s="85"/>
      <c r="IPN47" s="85"/>
      <c r="IPO47" s="85"/>
      <c r="IPP47" s="85"/>
      <c r="IPQ47" s="85"/>
      <c r="IPR47" s="85"/>
      <c r="IPS47" s="85"/>
      <c r="IPT47" s="85"/>
      <c r="IPU47" s="85"/>
      <c r="IPV47" s="85"/>
      <c r="IPW47" s="85"/>
      <c r="IPX47" s="85"/>
      <c r="IPY47" s="85"/>
      <c r="IPZ47" s="85"/>
      <c r="IQA47" s="85"/>
      <c r="IQB47" s="85"/>
      <c r="IQC47" s="85"/>
      <c r="IQD47" s="85"/>
      <c r="IQE47" s="85"/>
      <c r="IQF47" s="85"/>
      <c r="IQG47" s="85"/>
      <c r="IQH47" s="85"/>
      <c r="IQI47" s="85"/>
      <c r="IQJ47" s="85"/>
      <c r="IQK47" s="85"/>
      <c r="IQL47" s="85"/>
      <c r="IQM47" s="85"/>
      <c r="IQN47" s="85"/>
      <c r="IQO47" s="85"/>
      <c r="IQP47" s="85"/>
      <c r="IQQ47" s="85"/>
      <c r="IQR47" s="85"/>
      <c r="IQS47" s="85"/>
      <c r="IQT47" s="85"/>
      <c r="IQU47" s="85"/>
      <c r="IQV47" s="85"/>
      <c r="IQW47" s="85"/>
      <c r="IQX47" s="85"/>
      <c r="IQY47" s="85"/>
      <c r="IQZ47" s="85"/>
      <c r="IRA47" s="85"/>
      <c r="IRB47" s="85"/>
      <c r="IRC47" s="85"/>
      <c r="IRD47" s="85"/>
      <c r="IRE47" s="85"/>
      <c r="IRF47" s="85"/>
      <c r="IRG47" s="85"/>
      <c r="IRH47" s="85"/>
      <c r="IRI47" s="85"/>
      <c r="IRJ47" s="85"/>
      <c r="IRK47" s="85"/>
      <c r="IRL47" s="85"/>
      <c r="IRM47" s="85"/>
      <c r="IRN47" s="85"/>
      <c r="IRO47" s="85"/>
      <c r="IRP47" s="85"/>
      <c r="IRQ47" s="85"/>
      <c r="IRR47" s="85"/>
      <c r="IRS47" s="85"/>
      <c r="IRT47" s="85"/>
      <c r="IRU47" s="85"/>
      <c r="IRV47" s="85"/>
      <c r="IRW47" s="85"/>
      <c r="IRX47" s="85"/>
      <c r="IRY47" s="85"/>
      <c r="IRZ47" s="85"/>
      <c r="ISA47" s="85"/>
      <c r="ISB47" s="85"/>
      <c r="ISC47" s="85"/>
      <c r="ISD47" s="85"/>
      <c r="ISE47" s="85"/>
      <c r="ISF47" s="85"/>
      <c r="ISG47" s="85"/>
      <c r="ISH47" s="85"/>
      <c r="ISI47" s="85"/>
      <c r="ISJ47" s="85"/>
      <c r="ISK47" s="85"/>
      <c r="ISL47" s="85"/>
      <c r="ISM47" s="85"/>
      <c r="ISN47" s="85"/>
      <c r="ISO47" s="85"/>
      <c r="ISP47" s="85"/>
      <c r="ISQ47" s="85"/>
      <c r="ISR47" s="85"/>
      <c r="ISS47" s="85"/>
      <c r="IST47" s="85"/>
      <c r="ISU47" s="85"/>
      <c r="ISV47" s="85"/>
      <c r="ISW47" s="85"/>
      <c r="ISX47" s="85"/>
      <c r="ISY47" s="85"/>
      <c r="ISZ47" s="85"/>
      <c r="ITA47" s="85"/>
      <c r="ITB47" s="85"/>
      <c r="ITC47" s="85"/>
      <c r="ITD47" s="85"/>
      <c r="ITE47" s="85"/>
      <c r="ITF47" s="85"/>
      <c r="ITG47" s="85"/>
      <c r="ITH47" s="85"/>
      <c r="ITI47" s="85"/>
      <c r="ITJ47" s="85"/>
      <c r="ITK47" s="85"/>
      <c r="ITL47" s="85"/>
      <c r="ITM47" s="85"/>
      <c r="ITN47" s="85"/>
      <c r="ITO47" s="85"/>
      <c r="ITP47" s="85"/>
      <c r="ITQ47" s="85"/>
      <c r="ITR47" s="85"/>
      <c r="ITS47" s="85"/>
      <c r="ITT47" s="85"/>
      <c r="ITU47" s="85"/>
      <c r="ITV47" s="85"/>
      <c r="ITW47" s="85"/>
      <c r="ITX47" s="85"/>
      <c r="ITY47" s="85"/>
      <c r="ITZ47" s="85"/>
      <c r="IUA47" s="85"/>
      <c r="IUB47" s="85"/>
      <c r="IUC47" s="85"/>
      <c r="IUD47" s="85"/>
      <c r="IUE47" s="85"/>
      <c r="IUF47" s="85"/>
      <c r="IUG47" s="85"/>
      <c r="IUH47" s="85"/>
      <c r="IUI47" s="85"/>
      <c r="IUJ47" s="85"/>
      <c r="IUK47" s="85"/>
      <c r="IUL47" s="85"/>
      <c r="IUM47" s="85"/>
      <c r="IUN47" s="85"/>
      <c r="IUO47" s="85"/>
      <c r="IUP47" s="85"/>
      <c r="IUQ47" s="85"/>
      <c r="IUR47" s="85"/>
      <c r="IUS47" s="85"/>
      <c r="IUT47" s="85"/>
      <c r="IUU47" s="85"/>
      <c r="IUV47" s="85"/>
      <c r="IUW47" s="85"/>
      <c r="IUX47" s="85"/>
      <c r="IUY47" s="85"/>
      <c r="IUZ47" s="85"/>
      <c r="IVA47" s="85"/>
      <c r="IVB47" s="85"/>
      <c r="IVC47" s="85"/>
      <c r="IVD47" s="85"/>
      <c r="IVE47" s="85"/>
      <c r="IVF47" s="85"/>
      <c r="IVG47" s="85"/>
      <c r="IVH47" s="85"/>
      <c r="IVI47" s="85"/>
      <c r="IVJ47" s="85"/>
      <c r="IVK47" s="85"/>
      <c r="IVL47" s="85"/>
      <c r="IVM47" s="85"/>
      <c r="IVN47" s="85"/>
      <c r="IVO47" s="85"/>
      <c r="IVP47" s="85"/>
      <c r="IVQ47" s="85"/>
      <c r="IVR47" s="85"/>
      <c r="IVS47" s="85"/>
      <c r="IVT47" s="85"/>
      <c r="IVU47" s="85"/>
      <c r="IVV47" s="85"/>
      <c r="IVW47" s="85"/>
      <c r="IVX47" s="85"/>
      <c r="IVY47" s="85"/>
      <c r="IVZ47" s="85"/>
      <c r="IWA47" s="85"/>
      <c r="IWB47" s="85"/>
      <c r="IWC47" s="85"/>
      <c r="IWD47" s="85"/>
      <c r="IWE47" s="85"/>
      <c r="IWF47" s="85"/>
      <c r="IWG47" s="85"/>
      <c r="IWH47" s="85"/>
      <c r="IWI47" s="85"/>
      <c r="IWJ47" s="85"/>
      <c r="IWK47" s="85"/>
      <c r="IWL47" s="85"/>
      <c r="IWM47" s="85"/>
      <c r="IWN47" s="85"/>
      <c r="IWO47" s="85"/>
      <c r="IWP47" s="85"/>
      <c r="IWQ47" s="85"/>
      <c r="IWR47" s="85"/>
      <c r="IWS47" s="85"/>
      <c r="IWT47" s="85"/>
      <c r="IWU47" s="85"/>
      <c r="IWV47" s="85"/>
      <c r="IWW47" s="85"/>
      <c r="IWX47" s="85"/>
      <c r="IWY47" s="85"/>
      <c r="IWZ47" s="85"/>
      <c r="IXA47" s="85"/>
      <c r="IXB47" s="85"/>
      <c r="IXC47" s="85"/>
      <c r="IXD47" s="85"/>
      <c r="IXE47" s="85"/>
      <c r="IXF47" s="85"/>
      <c r="IXG47" s="85"/>
      <c r="IXH47" s="85"/>
      <c r="IXI47" s="85"/>
      <c r="IXJ47" s="85"/>
      <c r="IXK47" s="85"/>
      <c r="IXL47" s="85"/>
      <c r="IXM47" s="85"/>
      <c r="IXN47" s="85"/>
      <c r="IXO47" s="85"/>
      <c r="IXP47" s="85"/>
      <c r="IXQ47" s="85"/>
      <c r="IXR47" s="85"/>
      <c r="IXS47" s="85"/>
      <c r="IXT47" s="85"/>
      <c r="IXU47" s="85"/>
      <c r="IXV47" s="85"/>
      <c r="IXW47" s="85"/>
      <c r="IXX47" s="85"/>
      <c r="IXY47" s="85"/>
      <c r="IXZ47" s="85"/>
      <c r="IYA47" s="85"/>
      <c r="IYB47" s="85"/>
      <c r="IYC47" s="85"/>
      <c r="IYD47" s="85"/>
      <c r="IYE47" s="85"/>
      <c r="IYF47" s="85"/>
      <c r="IYG47" s="85"/>
      <c r="IYH47" s="85"/>
      <c r="IYI47" s="85"/>
      <c r="IYJ47" s="85"/>
      <c r="IYK47" s="85"/>
      <c r="IYL47" s="85"/>
      <c r="IYM47" s="85"/>
      <c r="IYN47" s="85"/>
      <c r="IYO47" s="85"/>
      <c r="IYP47" s="85"/>
      <c r="IYQ47" s="85"/>
      <c r="IYR47" s="85"/>
      <c r="IYS47" s="85"/>
      <c r="IYT47" s="85"/>
      <c r="IYU47" s="85"/>
      <c r="IYV47" s="85"/>
      <c r="IYW47" s="85"/>
      <c r="IYX47" s="85"/>
      <c r="IYY47" s="85"/>
      <c r="IYZ47" s="85"/>
      <c r="IZA47" s="85"/>
      <c r="IZB47" s="85"/>
      <c r="IZC47" s="85"/>
      <c r="IZD47" s="85"/>
      <c r="IZE47" s="85"/>
      <c r="IZF47" s="85"/>
      <c r="IZG47" s="85"/>
      <c r="IZH47" s="85"/>
      <c r="IZI47" s="85"/>
      <c r="IZJ47" s="85"/>
      <c r="IZK47" s="85"/>
      <c r="IZL47" s="85"/>
      <c r="IZM47" s="85"/>
      <c r="IZN47" s="85"/>
      <c r="IZO47" s="85"/>
      <c r="IZP47" s="85"/>
      <c r="IZQ47" s="85"/>
      <c r="IZR47" s="85"/>
      <c r="IZS47" s="85"/>
      <c r="IZT47" s="85"/>
      <c r="IZU47" s="85"/>
      <c r="IZV47" s="85"/>
      <c r="IZW47" s="85"/>
      <c r="IZX47" s="85"/>
      <c r="IZY47" s="85"/>
      <c r="IZZ47" s="85"/>
      <c r="JAA47" s="85"/>
      <c r="JAB47" s="85"/>
      <c r="JAC47" s="85"/>
      <c r="JAD47" s="85"/>
      <c r="JAE47" s="85"/>
      <c r="JAF47" s="85"/>
      <c r="JAG47" s="85"/>
      <c r="JAH47" s="85"/>
      <c r="JAI47" s="85"/>
      <c r="JAJ47" s="85"/>
      <c r="JAK47" s="85"/>
      <c r="JAL47" s="85"/>
      <c r="JAM47" s="85"/>
      <c r="JAN47" s="85"/>
      <c r="JAO47" s="85"/>
      <c r="JAP47" s="85"/>
      <c r="JAQ47" s="85"/>
      <c r="JAR47" s="85"/>
      <c r="JAS47" s="85"/>
      <c r="JAT47" s="85"/>
      <c r="JAU47" s="85"/>
      <c r="JAV47" s="85"/>
      <c r="JAW47" s="85"/>
      <c r="JAX47" s="85"/>
      <c r="JAY47" s="85"/>
      <c r="JAZ47" s="85"/>
      <c r="JBA47" s="85"/>
      <c r="JBB47" s="85"/>
      <c r="JBC47" s="85"/>
      <c r="JBD47" s="85"/>
      <c r="JBE47" s="85"/>
      <c r="JBF47" s="85"/>
      <c r="JBG47" s="85"/>
      <c r="JBH47" s="85"/>
      <c r="JBI47" s="85"/>
      <c r="JBJ47" s="85"/>
      <c r="JBK47" s="85"/>
      <c r="JBL47" s="85"/>
      <c r="JBM47" s="85"/>
      <c r="JBN47" s="85"/>
      <c r="JBO47" s="85"/>
      <c r="JBP47" s="85"/>
      <c r="JBQ47" s="85"/>
      <c r="JBR47" s="85"/>
      <c r="JBS47" s="85"/>
      <c r="JBT47" s="85"/>
      <c r="JBU47" s="85"/>
      <c r="JBV47" s="85"/>
      <c r="JBW47" s="85"/>
      <c r="JBX47" s="85"/>
      <c r="JBY47" s="85"/>
      <c r="JBZ47" s="85"/>
      <c r="JCA47" s="85"/>
      <c r="JCB47" s="85"/>
      <c r="JCC47" s="85"/>
      <c r="JCD47" s="85"/>
      <c r="JCE47" s="85"/>
      <c r="JCF47" s="85"/>
      <c r="JCG47" s="85"/>
      <c r="JCH47" s="85"/>
      <c r="JCI47" s="85"/>
      <c r="JCJ47" s="85"/>
      <c r="JCK47" s="85"/>
      <c r="JCL47" s="85"/>
      <c r="JCM47" s="85"/>
      <c r="JCN47" s="85"/>
      <c r="JCO47" s="85"/>
      <c r="JCP47" s="85"/>
      <c r="JCQ47" s="85"/>
      <c r="JCR47" s="85"/>
      <c r="JCS47" s="85"/>
      <c r="JCT47" s="85"/>
      <c r="JCU47" s="85"/>
      <c r="JCV47" s="85"/>
      <c r="JCW47" s="85"/>
      <c r="JCX47" s="85"/>
      <c r="JCY47" s="85"/>
      <c r="JCZ47" s="85"/>
      <c r="JDA47" s="85"/>
      <c r="JDB47" s="85"/>
      <c r="JDC47" s="85"/>
      <c r="JDD47" s="85"/>
      <c r="JDE47" s="85"/>
      <c r="JDF47" s="85"/>
      <c r="JDG47" s="85"/>
      <c r="JDH47" s="85"/>
      <c r="JDI47" s="85"/>
      <c r="JDJ47" s="85"/>
      <c r="JDK47" s="85"/>
      <c r="JDL47" s="85"/>
      <c r="JDM47" s="85"/>
      <c r="JDN47" s="85"/>
      <c r="JDO47" s="85"/>
      <c r="JDP47" s="85"/>
      <c r="JDQ47" s="85"/>
      <c r="JDR47" s="85"/>
      <c r="JDS47" s="85"/>
      <c r="JDT47" s="85"/>
      <c r="JDU47" s="85"/>
      <c r="JDV47" s="85"/>
      <c r="JDW47" s="85"/>
      <c r="JDX47" s="85"/>
      <c r="JDY47" s="85"/>
      <c r="JDZ47" s="85"/>
      <c r="JEA47" s="85"/>
      <c r="JEB47" s="85"/>
      <c r="JEC47" s="85"/>
      <c r="JED47" s="85"/>
      <c r="JEE47" s="85"/>
      <c r="JEF47" s="85"/>
      <c r="JEG47" s="85"/>
      <c r="JEH47" s="85"/>
      <c r="JEI47" s="85"/>
      <c r="JEJ47" s="85"/>
      <c r="JEK47" s="85"/>
      <c r="JEL47" s="85"/>
      <c r="JEM47" s="85"/>
      <c r="JEN47" s="85"/>
      <c r="JEO47" s="85"/>
      <c r="JEP47" s="85"/>
      <c r="JEQ47" s="85"/>
      <c r="JER47" s="85"/>
      <c r="JES47" s="85"/>
      <c r="JET47" s="85"/>
      <c r="JEU47" s="85"/>
      <c r="JEV47" s="85"/>
      <c r="JEW47" s="85"/>
      <c r="JEX47" s="85"/>
      <c r="JEY47" s="85"/>
      <c r="JEZ47" s="85"/>
      <c r="JFA47" s="85"/>
      <c r="JFB47" s="85"/>
      <c r="JFC47" s="85"/>
      <c r="JFD47" s="85"/>
      <c r="JFE47" s="85"/>
      <c r="JFF47" s="85"/>
      <c r="JFG47" s="85"/>
      <c r="JFH47" s="85"/>
      <c r="JFI47" s="85"/>
      <c r="JFJ47" s="85"/>
      <c r="JFK47" s="85"/>
      <c r="JFL47" s="85"/>
      <c r="JFM47" s="85"/>
      <c r="JFN47" s="85"/>
      <c r="JFO47" s="85"/>
      <c r="JFP47" s="85"/>
      <c r="JFQ47" s="85"/>
      <c r="JFR47" s="85"/>
      <c r="JFS47" s="85"/>
      <c r="JFT47" s="85"/>
      <c r="JFU47" s="85"/>
      <c r="JFV47" s="85"/>
      <c r="JFW47" s="85"/>
      <c r="JFX47" s="85"/>
      <c r="JFY47" s="85"/>
      <c r="JFZ47" s="85"/>
      <c r="JGA47" s="85"/>
      <c r="JGB47" s="85"/>
      <c r="JGC47" s="85"/>
      <c r="JGD47" s="85"/>
      <c r="JGE47" s="85"/>
      <c r="JGF47" s="85"/>
      <c r="JGG47" s="85"/>
      <c r="JGH47" s="85"/>
      <c r="JGI47" s="85"/>
      <c r="JGJ47" s="85"/>
      <c r="JGK47" s="85"/>
      <c r="JGL47" s="85"/>
      <c r="JGM47" s="85"/>
      <c r="JGN47" s="85"/>
      <c r="JGO47" s="85"/>
      <c r="JGP47" s="85"/>
      <c r="JGQ47" s="85"/>
      <c r="JGR47" s="85"/>
      <c r="JGS47" s="85"/>
      <c r="JGT47" s="85"/>
      <c r="JGU47" s="85"/>
      <c r="JGV47" s="85"/>
      <c r="JGW47" s="85"/>
      <c r="JGX47" s="85"/>
      <c r="JGY47" s="85"/>
      <c r="JGZ47" s="85"/>
      <c r="JHA47" s="85"/>
      <c r="JHB47" s="85"/>
      <c r="JHC47" s="85"/>
      <c r="JHD47" s="85"/>
      <c r="JHE47" s="85"/>
      <c r="JHF47" s="85"/>
      <c r="JHG47" s="85"/>
      <c r="JHH47" s="85"/>
      <c r="JHI47" s="85"/>
      <c r="JHJ47" s="85"/>
      <c r="JHK47" s="85"/>
      <c r="JHL47" s="85"/>
      <c r="JHM47" s="85"/>
      <c r="JHN47" s="85"/>
      <c r="JHO47" s="85"/>
      <c r="JHP47" s="85"/>
      <c r="JHQ47" s="85"/>
      <c r="JHR47" s="85"/>
      <c r="JHS47" s="85"/>
      <c r="JHT47" s="85"/>
      <c r="JHU47" s="85"/>
      <c r="JHV47" s="85"/>
      <c r="JHW47" s="85"/>
      <c r="JHX47" s="85"/>
      <c r="JHY47" s="85"/>
      <c r="JHZ47" s="85"/>
      <c r="JIA47" s="85"/>
      <c r="JIB47" s="85"/>
      <c r="JIC47" s="85"/>
      <c r="JID47" s="85"/>
      <c r="JIE47" s="85"/>
      <c r="JIF47" s="85"/>
      <c r="JIG47" s="85"/>
      <c r="JIH47" s="85"/>
      <c r="JII47" s="85"/>
      <c r="JIJ47" s="85"/>
      <c r="JIK47" s="85"/>
      <c r="JIL47" s="85"/>
      <c r="JIM47" s="85"/>
      <c r="JIN47" s="85"/>
      <c r="JIO47" s="85"/>
      <c r="JIP47" s="85"/>
      <c r="JIQ47" s="85"/>
      <c r="JIR47" s="85"/>
      <c r="JIS47" s="85"/>
      <c r="JIT47" s="85"/>
      <c r="JIU47" s="85"/>
      <c r="JIV47" s="85"/>
      <c r="JIW47" s="85"/>
      <c r="JIX47" s="85"/>
      <c r="JIY47" s="85"/>
      <c r="JIZ47" s="85"/>
      <c r="JJA47" s="85"/>
      <c r="JJB47" s="85"/>
      <c r="JJC47" s="85"/>
      <c r="JJD47" s="85"/>
      <c r="JJE47" s="85"/>
      <c r="JJF47" s="85"/>
      <c r="JJG47" s="85"/>
      <c r="JJH47" s="85"/>
      <c r="JJI47" s="85"/>
      <c r="JJJ47" s="85"/>
      <c r="JJK47" s="85"/>
      <c r="JJL47" s="85"/>
      <c r="JJM47" s="85"/>
      <c r="JJN47" s="85"/>
      <c r="JJO47" s="85"/>
      <c r="JJP47" s="85"/>
      <c r="JJQ47" s="85"/>
      <c r="JJR47" s="85"/>
      <c r="JJS47" s="85"/>
      <c r="JJT47" s="85"/>
      <c r="JJU47" s="85"/>
      <c r="JJV47" s="85"/>
      <c r="JJW47" s="85"/>
      <c r="JJX47" s="85"/>
      <c r="JJY47" s="85"/>
      <c r="JJZ47" s="85"/>
      <c r="JKA47" s="85"/>
      <c r="JKB47" s="85"/>
      <c r="JKC47" s="85"/>
      <c r="JKD47" s="85"/>
      <c r="JKE47" s="85"/>
      <c r="JKF47" s="85"/>
      <c r="JKG47" s="85"/>
      <c r="JKH47" s="85"/>
      <c r="JKI47" s="85"/>
      <c r="JKJ47" s="85"/>
      <c r="JKK47" s="85"/>
      <c r="JKL47" s="85"/>
      <c r="JKM47" s="85"/>
      <c r="JKN47" s="85"/>
      <c r="JKO47" s="85"/>
      <c r="JKP47" s="85"/>
      <c r="JKQ47" s="85"/>
      <c r="JKR47" s="85"/>
      <c r="JKS47" s="85"/>
      <c r="JKT47" s="85"/>
      <c r="JKU47" s="85"/>
      <c r="JKV47" s="85"/>
      <c r="JKW47" s="85"/>
      <c r="JKX47" s="85"/>
      <c r="JKY47" s="85"/>
      <c r="JKZ47" s="85"/>
      <c r="JLA47" s="85"/>
      <c r="JLB47" s="85"/>
      <c r="JLC47" s="85"/>
      <c r="JLD47" s="85"/>
      <c r="JLE47" s="85"/>
      <c r="JLF47" s="85"/>
      <c r="JLG47" s="85"/>
      <c r="JLH47" s="85"/>
      <c r="JLI47" s="85"/>
      <c r="JLJ47" s="85"/>
      <c r="JLK47" s="85"/>
      <c r="JLL47" s="85"/>
      <c r="JLM47" s="85"/>
      <c r="JLN47" s="85"/>
      <c r="JLO47" s="85"/>
      <c r="JLP47" s="85"/>
      <c r="JLQ47" s="85"/>
      <c r="JLR47" s="85"/>
      <c r="JLS47" s="85"/>
      <c r="JLT47" s="85"/>
      <c r="JLU47" s="85"/>
      <c r="JLV47" s="85"/>
      <c r="JLW47" s="85"/>
      <c r="JLX47" s="85"/>
      <c r="JLY47" s="85"/>
      <c r="JLZ47" s="85"/>
      <c r="JMA47" s="85"/>
      <c r="JMB47" s="85"/>
      <c r="JMC47" s="85"/>
      <c r="JMD47" s="85"/>
      <c r="JME47" s="85"/>
      <c r="JMF47" s="85"/>
      <c r="JMG47" s="85"/>
      <c r="JMH47" s="85"/>
      <c r="JMI47" s="85"/>
      <c r="JMJ47" s="85"/>
      <c r="JMK47" s="85"/>
      <c r="JML47" s="85"/>
      <c r="JMM47" s="85"/>
      <c r="JMN47" s="85"/>
      <c r="JMO47" s="85"/>
      <c r="JMP47" s="85"/>
      <c r="JMQ47" s="85"/>
      <c r="JMR47" s="85"/>
      <c r="JMS47" s="85"/>
      <c r="JMT47" s="85"/>
      <c r="JMU47" s="85"/>
      <c r="JMV47" s="85"/>
      <c r="JMW47" s="85"/>
      <c r="JMX47" s="85"/>
      <c r="JMY47" s="85"/>
      <c r="JMZ47" s="85"/>
      <c r="JNA47" s="85"/>
      <c r="JNB47" s="85"/>
      <c r="JNC47" s="85"/>
      <c r="JND47" s="85"/>
      <c r="JNE47" s="85"/>
      <c r="JNF47" s="85"/>
      <c r="JNG47" s="85"/>
      <c r="JNH47" s="85"/>
      <c r="JNI47" s="85"/>
      <c r="JNJ47" s="85"/>
      <c r="JNK47" s="85"/>
      <c r="JNL47" s="85"/>
      <c r="JNM47" s="85"/>
      <c r="JNN47" s="85"/>
      <c r="JNO47" s="85"/>
      <c r="JNP47" s="85"/>
      <c r="JNQ47" s="85"/>
      <c r="JNR47" s="85"/>
      <c r="JNS47" s="85"/>
      <c r="JNT47" s="85"/>
      <c r="JNU47" s="85"/>
      <c r="JNV47" s="85"/>
      <c r="JNW47" s="85"/>
      <c r="JNX47" s="85"/>
      <c r="JNY47" s="85"/>
      <c r="JNZ47" s="85"/>
      <c r="JOA47" s="85"/>
      <c r="JOB47" s="85"/>
      <c r="JOC47" s="85"/>
      <c r="JOD47" s="85"/>
      <c r="JOE47" s="85"/>
      <c r="JOF47" s="85"/>
      <c r="JOG47" s="85"/>
      <c r="JOH47" s="85"/>
      <c r="JOI47" s="85"/>
      <c r="JOJ47" s="85"/>
      <c r="JOK47" s="85"/>
      <c r="JOL47" s="85"/>
      <c r="JOM47" s="85"/>
      <c r="JON47" s="85"/>
      <c r="JOO47" s="85"/>
      <c r="JOP47" s="85"/>
      <c r="JOQ47" s="85"/>
      <c r="JOR47" s="85"/>
      <c r="JOS47" s="85"/>
      <c r="JOT47" s="85"/>
      <c r="JOU47" s="85"/>
      <c r="JOV47" s="85"/>
      <c r="JOW47" s="85"/>
      <c r="JOX47" s="85"/>
      <c r="JOY47" s="85"/>
      <c r="JOZ47" s="85"/>
      <c r="JPA47" s="85"/>
      <c r="JPB47" s="85"/>
      <c r="JPC47" s="85"/>
      <c r="JPD47" s="85"/>
      <c r="JPE47" s="85"/>
      <c r="JPF47" s="85"/>
      <c r="JPG47" s="85"/>
      <c r="JPH47" s="85"/>
      <c r="JPI47" s="85"/>
      <c r="JPJ47" s="85"/>
      <c r="JPK47" s="85"/>
      <c r="JPL47" s="85"/>
      <c r="JPM47" s="85"/>
      <c r="JPN47" s="85"/>
      <c r="JPO47" s="85"/>
      <c r="JPP47" s="85"/>
      <c r="JPQ47" s="85"/>
      <c r="JPR47" s="85"/>
      <c r="JPS47" s="85"/>
      <c r="JPT47" s="85"/>
      <c r="JPU47" s="85"/>
      <c r="JPV47" s="85"/>
      <c r="JPW47" s="85"/>
      <c r="JPX47" s="85"/>
      <c r="JPY47" s="85"/>
      <c r="JPZ47" s="85"/>
      <c r="JQA47" s="85"/>
      <c r="JQB47" s="85"/>
      <c r="JQC47" s="85"/>
      <c r="JQD47" s="85"/>
      <c r="JQE47" s="85"/>
      <c r="JQF47" s="85"/>
      <c r="JQG47" s="85"/>
      <c r="JQH47" s="85"/>
      <c r="JQI47" s="85"/>
      <c r="JQJ47" s="85"/>
      <c r="JQK47" s="85"/>
      <c r="JQL47" s="85"/>
      <c r="JQM47" s="85"/>
      <c r="JQN47" s="85"/>
      <c r="JQO47" s="85"/>
      <c r="JQP47" s="85"/>
      <c r="JQQ47" s="85"/>
      <c r="JQR47" s="85"/>
      <c r="JQS47" s="85"/>
      <c r="JQT47" s="85"/>
      <c r="JQU47" s="85"/>
      <c r="JQV47" s="85"/>
      <c r="JQW47" s="85"/>
      <c r="JQX47" s="85"/>
      <c r="JQY47" s="85"/>
      <c r="JQZ47" s="85"/>
      <c r="JRA47" s="85"/>
      <c r="JRB47" s="85"/>
      <c r="JRC47" s="85"/>
      <c r="JRD47" s="85"/>
      <c r="JRE47" s="85"/>
      <c r="JRF47" s="85"/>
      <c r="JRG47" s="85"/>
      <c r="JRH47" s="85"/>
      <c r="JRI47" s="85"/>
      <c r="JRJ47" s="85"/>
      <c r="JRK47" s="85"/>
      <c r="JRL47" s="85"/>
      <c r="JRM47" s="85"/>
      <c r="JRN47" s="85"/>
      <c r="JRO47" s="85"/>
      <c r="JRP47" s="85"/>
      <c r="JRQ47" s="85"/>
      <c r="JRR47" s="85"/>
      <c r="JRS47" s="85"/>
      <c r="JRT47" s="85"/>
      <c r="JRU47" s="85"/>
      <c r="JRV47" s="85"/>
      <c r="JRW47" s="85"/>
      <c r="JRX47" s="85"/>
      <c r="JRY47" s="85"/>
      <c r="JRZ47" s="85"/>
      <c r="JSA47" s="85"/>
      <c r="JSB47" s="85"/>
      <c r="JSC47" s="85"/>
      <c r="JSD47" s="85"/>
      <c r="JSE47" s="85"/>
      <c r="JSF47" s="85"/>
      <c r="JSG47" s="85"/>
      <c r="JSH47" s="85"/>
      <c r="JSI47" s="85"/>
      <c r="JSJ47" s="85"/>
      <c r="JSK47" s="85"/>
      <c r="JSL47" s="85"/>
      <c r="JSM47" s="85"/>
      <c r="JSN47" s="85"/>
      <c r="JSO47" s="85"/>
      <c r="JSP47" s="85"/>
      <c r="JSQ47" s="85"/>
      <c r="JSR47" s="85"/>
      <c r="JSS47" s="85"/>
      <c r="JST47" s="85"/>
      <c r="JSU47" s="85"/>
      <c r="JSV47" s="85"/>
      <c r="JSW47" s="85"/>
      <c r="JSX47" s="85"/>
      <c r="JSY47" s="85"/>
      <c r="JSZ47" s="85"/>
      <c r="JTA47" s="85"/>
      <c r="JTB47" s="85"/>
      <c r="JTC47" s="85"/>
      <c r="JTD47" s="85"/>
      <c r="JTE47" s="85"/>
      <c r="JTF47" s="85"/>
      <c r="JTG47" s="85"/>
      <c r="JTH47" s="85"/>
      <c r="JTI47" s="85"/>
      <c r="JTJ47" s="85"/>
      <c r="JTK47" s="85"/>
      <c r="JTL47" s="85"/>
      <c r="JTM47" s="85"/>
      <c r="JTN47" s="85"/>
      <c r="JTO47" s="85"/>
      <c r="JTP47" s="85"/>
      <c r="JTQ47" s="85"/>
      <c r="JTR47" s="85"/>
      <c r="JTS47" s="85"/>
      <c r="JTT47" s="85"/>
      <c r="JTU47" s="85"/>
      <c r="JTV47" s="85"/>
      <c r="JTW47" s="85"/>
      <c r="JTX47" s="85"/>
      <c r="JTY47" s="85"/>
      <c r="JTZ47" s="85"/>
      <c r="JUA47" s="85"/>
      <c r="JUB47" s="85"/>
      <c r="JUC47" s="85"/>
      <c r="JUD47" s="85"/>
      <c r="JUE47" s="85"/>
      <c r="JUF47" s="85"/>
      <c r="JUG47" s="85"/>
      <c r="JUH47" s="85"/>
      <c r="JUI47" s="85"/>
      <c r="JUJ47" s="85"/>
      <c r="JUK47" s="85"/>
      <c r="JUL47" s="85"/>
      <c r="JUM47" s="85"/>
      <c r="JUN47" s="85"/>
      <c r="JUO47" s="85"/>
      <c r="JUP47" s="85"/>
      <c r="JUQ47" s="85"/>
      <c r="JUR47" s="85"/>
      <c r="JUS47" s="85"/>
      <c r="JUT47" s="85"/>
      <c r="JUU47" s="85"/>
      <c r="JUV47" s="85"/>
      <c r="JUW47" s="85"/>
      <c r="JUX47" s="85"/>
      <c r="JUY47" s="85"/>
      <c r="JUZ47" s="85"/>
      <c r="JVA47" s="85"/>
      <c r="JVB47" s="85"/>
      <c r="JVC47" s="85"/>
      <c r="JVD47" s="85"/>
      <c r="JVE47" s="85"/>
      <c r="JVF47" s="85"/>
      <c r="JVG47" s="85"/>
      <c r="JVH47" s="85"/>
      <c r="JVI47" s="85"/>
      <c r="JVJ47" s="85"/>
      <c r="JVK47" s="85"/>
      <c r="JVL47" s="85"/>
      <c r="JVM47" s="85"/>
      <c r="JVN47" s="85"/>
      <c r="JVO47" s="85"/>
      <c r="JVP47" s="85"/>
      <c r="JVQ47" s="85"/>
      <c r="JVR47" s="85"/>
      <c r="JVS47" s="85"/>
      <c r="JVT47" s="85"/>
      <c r="JVU47" s="85"/>
      <c r="JVV47" s="85"/>
      <c r="JVW47" s="85"/>
      <c r="JVX47" s="85"/>
      <c r="JVY47" s="85"/>
      <c r="JVZ47" s="85"/>
      <c r="JWA47" s="85"/>
      <c r="JWB47" s="85"/>
      <c r="JWC47" s="85"/>
      <c r="JWD47" s="85"/>
      <c r="JWE47" s="85"/>
      <c r="JWF47" s="85"/>
      <c r="JWG47" s="85"/>
      <c r="JWH47" s="85"/>
      <c r="JWI47" s="85"/>
      <c r="JWJ47" s="85"/>
      <c r="JWK47" s="85"/>
      <c r="JWL47" s="85"/>
      <c r="JWM47" s="85"/>
      <c r="JWN47" s="85"/>
      <c r="JWO47" s="85"/>
      <c r="JWP47" s="85"/>
      <c r="JWQ47" s="85"/>
      <c r="JWR47" s="85"/>
      <c r="JWS47" s="85"/>
      <c r="JWT47" s="85"/>
      <c r="JWU47" s="85"/>
      <c r="JWV47" s="85"/>
      <c r="JWW47" s="85"/>
      <c r="JWX47" s="85"/>
      <c r="JWY47" s="85"/>
      <c r="JWZ47" s="85"/>
      <c r="JXA47" s="85"/>
      <c r="JXB47" s="85"/>
      <c r="JXC47" s="85"/>
      <c r="JXD47" s="85"/>
      <c r="JXE47" s="85"/>
      <c r="JXF47" s="85"/>
      <c r="JXG47" s="85"/>
      <c r="JXH47" s="85"/>
      <c r="JXI47" s="85"/>
      <c r="JXJ47" s="85"/>
      <c r="JXK47" s="85"/>
      <c r="JXL47" s="85"/>
      <c r="JXM47" s="85"/>
      <c r="JXN47" s="85"/>
      <c r="JXO47" s="85"/>
      <c r="JXP47" s="85"/>
      <c r="JXQ47" s="85"/>
      <c r="JXR47" s="85"/>
      <c r="JXS47" s="85"/>
      <c r="JXT47" s="85"/>
      <c r="JXU47" s="85"/>
      <c r="JXV47" s="85"/>
      <c r="JXW47" s="85"/>
      <c r="JXX47" s="85"/>
      <c r="JXY47" s="85"/>
      <c r="JXZ47" s="85"/>
      <c r="JYA47" s="85"/>
      <c r="JYB47" s="85"/>
      <c r="JYC47" s="85"/>
      <c r="JYD47" s="85"/>
      <c r="JYE47" s="85"/>
      <c r="JYF47" s="85"/>
      <c r="JYG47" s="85"/>
      <c r="JYH47" s="85"/>
      <c r="JYI47" s="85"/>
      <c r="JYJ47" s="85"/>
      <c r="JYK47" s="85"/>
      <c r="JYL47" s="85"/>
      <c r="JYM47" s="85"/>
      <c r="JYN47" s="85"/>
      <c r="JYO47" s="85"/>
      <c r="JYP47" s="85"/>
      <c r="JYQ47" s="85"/>
      <c r="JYR47" s="85"/>
      <c r="JYS47" s="85"/>
      <c r="JYT47" s="85"/>
      <c r="JYU47" s="85"/>
      <c r="JYV47" s="85"/>
      <c r="JYW47" s="85"/>
      <c r="JYX47" s="85"/>
      <c r="JYY47" s="85"/>
      <c r="JYZ47" s="85"/>
      <c r="JZA47" s="85"/>
      <c r="JZB47" s="85"/>
      <c r="JZC47" s="85"/>
      <c r="JZD47" s="85"/>
      <c r="JZE47" s="85"/>
      <c r="JZF47" s="85"/>
      <c r="JZG47" s="85"/>
      <c r="JZH47" s="85"/>
      <c r="JZI47" s="85"/>
      <c r="JZJ47" s="85"/>
      <c r="JZK47" s="85"/>
      <c r="JZL47" s="85"/>
      <c r="JZM47" s="85"/>
      <c r="JZN47" s="85"/>
      <c r="JZO47" s="85"/>
      <c r="JZP47" s="85"/>
      <c r="JZQ47" s="85"/>
      <c r="JZR47" s="85"/>
      <c r="JZS47" s="85"/>
      <c r="JZT47" s="85"/>
      <c r="JZU47" s="85"/>
      <c r="JZV47" s="85"/>
      <c r="JZW47" s="85"/>
      <c r="JZX47" s="85"/>
      <c r="JZY47" s="85"/>
      <c r="JZZ47" s="85"/>
      <c r="KAA47" s="85"/>
      <c r="KAB47" s="85"/>
      <c r="KAC47" s="85"/>
      <c r="KAD47" s="85"/>
      <c r="KAE47" s="85"/>
      <c r="KAF47" s="85"/>
      <c r="KAG47" s="85"/>
      <c r="KAH47" s="85"/>
      <c r="KAI47" s="85"/>
      <c r="KAJ47" s="85"/>
      <c r="KAK47" s="85"/>
      <c r="KAL47" s="85"/>
      <c r="KAM47" s="85"/>
      <c r="KAN47" s="85"/>
      <c r="KAO47" s="85"/>
      <c r="KAP47" s="85"/>
      <c r="KAQ47" s="85"/>
      <c r="KAR47" s="85"/>
      <c r="KAS47" s="85"/>
      <c r="KAT47" s="85"/>
      <c r="KAU47" s="85"/>
      <c r="KAV47" s="85"/>
      <c r="KAW47" s="85"/>
      <c r="KAX47" s="85"/>
      <c r="KAY47" s="85"/>
      <c r="KAZ47" s="85"/>
      <c r="KBA47" s="85"/>
      <c r="KBB47" s="85"/>
      <c r="KBC47" s="85"/>
      <c r="KBD47" s="85"/>
      <c r="KBE47" s="85"/>
      <c r="KBF47" s="85"/>
      <c r="KBG47" s="85"/>
      <c r="KBH47" s="85"/>
      <c r="KBI47" s="85"/>
      <c r="KBJ47" s="85"/>
      <c r="KBK47" s="85"/>
      <c r="KBL47" s="85"/>
      <c r="KBM47" s="85"/>
      <c r="KBN47" s="85"/>
      <c r="KBO47" s="85"/>
      <c r="KBP47" s="85"/>
      <c r="KBQ47" s="85"/>
      <c r="KBR47" s="85"/>
      <c r="KBS47" s="85"/>
      <c r="KBT47" s="85"/>
      <c r="KBU47" s="85"/>
      <c r="KBV47" s="85"/>
      <c r="KBW47" s="85"/>
      <c r="KBX47" s="85"/>
      <c r="KBY47" s="85"/>
      <c r="KBZ47" s="85"/>
      <c r="KCA47" s="85"/>
      <c r="KCB47" s="85"/>
      <c r="KCC47" s="85"/>
      <c r="KCD47" s="85"/>
      <c r="KCE47" s="85"/>
      <c r="KCF47" s="85"/>
      <c r="KCG47" s="85"/>
      <c r="KCH47" s="85"/>
      <c r="KCI47" s="85"/>
      <c r="KCJ47" s="85"/>
      <c r="KCK47" s="85"/>
      <c r="KCL47" s="85"/>
      <c r="KCM47" s="85"/>
      <c r="KCN47" s="85"/>
      <c r="KCO47" s="85"/>
      <c r="KCP47" s="85"/>
      <c r="KCQ47" s="85"/>
      <c r="KCR47" s="85"/>
      <c r="KCS47" s="85"/>
      <c r="KCT47" s="85"/>
      <c r="KCU47" s="85"/>
      <c r="KCV47" s="85"/>
      <c r="KCW47" s="85"/>
      <c r="KCX47" s="85"/>
      <c r="KCY47" s="85"/>
      <c r="KCZ47" s="85"/>
      <c r="KDA47" s="85"/>
      <c r="KDB47" s="85"/>
      <c r="KDC47" s="85"/>
      <c r="KDD47" s="85"/>
      <c r="KDE47" s="85"/>
      <c r="KDF47" s="85"/>
      <c r="KDG47" s="85"/>
      <c r="KDH47" s="85"/>
      <c r="KDI47" s="85"/>
      <c r="KDJ47" s="85"/>
      <c r="KDK47" s="85"/>
      <c r="KDL47" s="85"/>
      <c r="KDM47" s="85"/>
      <c r="KDN47" s="85"/>
      <c r="KDO47" s="85"/>
      <c r="KDP47" s="85"/>
      <c r="KDQ47" s="85"/>
      <c r="KDR47" s="85"/>
      <c r="KDS47" s="85"/>
      <c r="KDT47" s="85"/>
      <c r="KDU47" s="85"/>
      <c r="KDV47" s="85"/>
      <c r="KDW47" s="85"/>
      <c r="KDX47" s="85"/>
      <c r="KDY47" s="85"/>
      <c r="KDZ47" s="85"/>
      <c r="KEA47" s="85"/>
      <c r="KEB47" s="85"/>
      <c r="KEC47" s="85"/>
      <c r="KED47" s="85"/>
      <c r="KEE47" s="85"/>
      <c r="KEF47" s="85"/>
      <c r="KEG47" s="85"/>
      <c r="KEH47" s="85"/>
      <c r="KEI47" s="85"/>
      <c r="KEJ47" s="85"/>
      <c r="KEK47" s="85"/>
      <c r="KEL47" s="85"/>
      <c r="KEM47" s="85"/>
      <c r="KEN47" s="85"/>
      <c r="KEO47" s="85"/>
      <c r="KEP47" s="85"/>
      <c r="KEQ47" s="85"/>
      <c r="KER47" s="85"/>
      <c r="KES47" s="85"/>
      <c r="KET47" s="85"/>
      <c r="KEU47" s="85"/>
      <c r="KEV47" s="85"/>
      <c r="KEW47" s="85"/>
      <c r="KEX47" s="85"/>
      <c r="KEY47" s="85"/>
      <c r="KEZ47" s="85"/>
      <c r="KFA47" s="85"/>
      <c r="KFB47" s="85"/>
      <c r="KFC47" s="85"/>
      <c r="KFD47" s="85"/>
      <c r="KFE47" s="85"/>
      <c r="KFF47" s="85"/>
      <c r="KFG47" s="85"/>
      <c r="KFH47" s="85"/>
      <c r="KFI47" s="85"/>
      <c r="KFJ47" s="85"/>
      <c r="KFK47" s="85"/>
      <c r="KFL47" s="85"/>
      <c r="KFM47" s="85"/>
      <c r="KFN47" s="85"/>
      <c r="KFO47" s="85"/>
      <c r="KFP47" s="85"/>
      <c r="KFQ47" s="85"/>
      <c r="KFR47" s="85"/>
      <c r="KFS47" s="85"/>
      <c r="KFT47" s="85"/>
      <c r="KFU47" s="85"/>
      <c r="KFV47" s="85"/>
      <c r="KFW47" s="85"/>
      <c r="KFX47" s="85"/>
      <c r="KFY47" s="85"/>
      <c r="KFZ47" s="85"/>
      <c r="KGA47" s="85"/>
      <c r="KGB47" s="85"/>
      <c r="KGC47" s="85"/>
      <c r="KGD47" s="85"/>
      <c r="KGE47" s="85"/>
      <c r="KGF47" s="85"/>
      <c r="KGG47" s="85"/>
      <c r="KGH47" s="85"/>
      <c r="KGI47" s="85"/>
      <c r="KGJ47" s="85"/>
      <c r="KGK47" s="85"/>
      <c r="KGL47" s="85"/>
      <c r="KGM47" s="85"/>
      <c r="KGN47" s="85"/>
      <c r="KGO47" s="85"/>
      <c r="KGP47" s="85"/>
      <c r="KGQ47" s="85"/>
      <c r="KGR47" s="85"/>
      <c r="KGS47" s="85"/>
      <c r="KGT47" s="85"/>
      <c r="KGU47" s="85"/>
      <c r="KGV47" s="85"/>
      <c r="KGW47" s="85"/>
      <c r="KGX47" s="85"/>
      <c r="KGY47" s="85"/>
      <c r="KGZ47" s="85"/>
      <c r="KHA47" s="85"/>
      <c r="KHB47" s="85"/>
      <c r="KHC47" s="85"/>
      <c r="KHD47" s="85"/>
      <c r="KHE47" s="85"/>
      <c r="KHF47" s="85"/>
      <c r="KHG47" s="85"/>
      <c r="KHH47" s="85"/>
      <c r="KHI47" s="85"/>
      <c r="KHJ47" s="85"/>
      <c r="KHK47" s="85"/>
      <c r="KHL47" s="85"/>
      <c r="KHM47" s="85"/>
      <c r="KHN47" s="85"/>
      <c r="KHO47" s="85"/>
      <c r="KHP47" s="85"/>
      <c r="KHQ47" s="85"/>
      <c r="KHR47" s="85"/>
      <c r="KHS47" s="85"/>
      <c r="KHT47" s="85"/>
      <c r="KHU47" s="85"/>
      <c r="KHV47" s="85"/>
      <c r="KHW47" s="85"/>
      <c r="KHX47" s="85"/>
      <c r="KHY47" s="85"/>
      <c r="KHZ47" s="85"/>
      <c r="KIA47" s="85"/>
      <c r="KIB47" s="85"/>
      <c r="KIC47" s="85"/>
      <c r="KID47" s="85"/>
      <c r="KIE47" s="85"/>
      <c r="KIF47" s="85"/>
      <c r="KIG47" s="85"/>
      <c r="KIH47" s="85"/>
      <c r="KII47" s="85"/>
      <c r="KIJ47" s="85"/>
      <c r="KIK47" s="85"/>
      <c r="KIL47" s="85"/>
      <c r="KIM47" s="85"/>
      <c r="KIN47" s="85"/>
      <c r="KIO47" s="85"/>
      <c r="KIP47" s="85"/>
      <c r="KIQ47" s="85"/>
      <c r="KIR47" s="85"/>
      <c r="KIS47" s="85"/>
      <c r="KIT47" s="85"/>
      <c r="KIU47" s="85"/>
      <c r="KIV47" s="85"/>
      <c r="KIW47" s="85"/>
      <c r="KIX47" s="85"/>
      <c r="KIY47" s="85"/>
      <c r="KIZ47" s="85"/>
      <c r="KJA47" s="85"/>
      <c r="KJB47" s="85"/>
      <c r="KJC47" s="85"/>
      <c r="KJD47" s="85"/>
      <c r="KJE47" s="85"/>
      <c r="KJF47" s="85"/>
      <c r="KJG47" s="85"/>
      <c r="KJH47" s="85"/>
      <c r="KJI47" s="85"/>
      <c r="KJJ47" s="85"/>
      <c r="KJK47" s="85"/>
      <c r="KJL47" s="85"/>
      <c r="KJM47" s="85"/>
      <c r="KJN47" s="85"/>
      <c r="KJO47" s="85"/>
      <c r="KJP47" s="85"/>
      <c r="KJQ47" s="85"/>
      <c r="KJR47" s="85"/>
      <c r="KJS47" s="85"/>
      <c r="KJT47" s="85"/>
      <c r="KJU47" s="85"/>
      <c r="KJV47" s="85"/>
      <c r="KJW47" s="85"/>
      <c r="KJX47" s="85"/>
      <c r="KJY47" s="85"/>
      <c r="KJZ47" s="85"/>
      <c r="KKA47" s="85"/>
      <c r="KKB47" s="85"/>
      <c r="KKC47" s="85"/>
      <c r="KKD47" s="85"/>
      <c r="KKE47" s="85"/>
      <c r="KKF47" s="85"/>
      <c r="KKG47" s="85"/>
      <c r="KKH47" s="85"/>
      <c r="KKI47" s="85"/>
      <c r="KKJ47" s="85"/>
      <c r="KKK47" s="85"/>
      <c r="KKL47" s="85"/>
      <c r="KKM47" s="85"/>
      <c r="KKN47" s="85"/>
      <c r="KKO47" s="85"/>
      <c r="KKP47" s="85"/>
      <c r="KKQ47" s="85"/>
      <c r="KKR47" s="85"/>
      <c r="KKS47" s="85"/>
      <c r="KKT47" s="85"/>
      <c r="KKU47" s="85"/>
      <c r="KKV47" s="85"/>
      <c r="KKW47" s="85"/>
      <c r="KKX47" s="85"/>
      <c r="KKY47" s="85"/>
      <c r="KKZ47" s="85"/>
      <c r="KLA47" s="85"/>
      <c r="KLB47" s="85"/>
      <c r="KLC47" s="85"/>
      <c r="KLD47" s="85"/>
      <c r="KLE47" s="85"/>
      <c r="KLF47" s="85"/>
      <c r="KLG47" s="85"/>
      <c r="KLH47" s="85"/>
      <c r="KLI47" s="85"/>
      <c r="KLJ47" s="85"/>
      <c r="KLK47" s="85"/>
      <c r="KLL47" s="85"/>
      <c r="KLM47" s="85"/>
      <c r="KLN47" s="85"/>
      <c r="KLO47" s="85"/>
      <c r="KLP47" s="85"/>
      <c r="KLQ47" s="85"/>
      <c r="KLR47" s="85"/>
      <c r="KLS47" s="85"/>
      <c r="KLT47" s="85"/>
      <c r="KLU47" s="85"/>
      <c r="KLV47" s="85"/>
      <c r="KLW47" s="85"/>
      <c r="KLX47" s="85"/>
      <c r="KLY47" s="85"/>
      <c r="KLZ47" s="85"/>
      <c r="KMA47" s="85"/>
      <c r="KMB47" s="85"/>
      <c r="KMC47" s="85"/>
      <c r="KMD47" s="85"/>
      <c r="KME47" s="85"/>
      <c r="KMF47" s="85"/>
      <c r="KMG47" s="85"/>
      <c r="KMH47" s="85"/>
      <c r="KMI47" s="85"/>
      <c r="KMJ47" s="85"/>
      <c r="KMK47" s="85"/>
      <c r="KML47" s="85"/>
      <c r="KMM47" s="85"/>
      <c r="KMN47" s="85"/>
      <c r="KMO47" s="85"/>
      <c r="KMP47" s="85"/>
      <c r="KMQ47" s="85"/>
      <c r="KMR47" s="85"/>
      <c r="KMS47" s="85"/>
      <c r="KMT47" s="85"/>
      <c r="KMU47" s="85"/>
      <c r="KMV47" s="85"/>
      <c r="KMW47" s="85"/>
      <c r="KMX47" s="85"/>
      <c r="KMY47" s="85"/>
      <c r="KMZ47" s="85"/>
      <c r="KNA47" s="85"/>
      <c r="KNB47" s="85"/>
      <c r="KNC47" s="85"/>
      <c r="KND47" s="85"/>
      <c r="KNE47" s="85"/>
      <c r="KNF47" s="85"/>
      <c r="KNG47" s="85"/>
      <c r="KNH47" s="85"/>
      <c r="KNI47" s="85"/>
      <c r="KNJ47" s="85"/>
      <c r="KNK47" s="85"/>
      <c r="KNL47" s="85"/>
      <c r="KNM47" s="85"/>
      <c r="KNN47" s="85"/>
      <c r="KNO47" s="85"/>
      <c r="KNP47" s="85"/>
      <c r="KNQ47" s="85"/>
      <c r="KNR47" s="85"/>
      <c r="KNS47" s="85"/>
      <c r="KNT47" s="85"/>
      <c r="KNU47" s="85"/>
      <c r="KNV47" s="85"/>
      <c r="KNW47" s="85"/>
      <c r="KNX47" s="85"/>
      <c r="KNY47" s="85"/>
      <c r="KNZ47" s="85"/>
      <c r="KOA47" s="85"/>
      <c r="KOB47" s="85"/>
      <c r="KOC47" s="85"/>
      <c r="KOD47" s="85"/>
      <c r="KOE47" s="85"/>
      <c r="KOF47" s="85"/>
      <c r="KOG47" s="85"/>
      <c r="KOH47" s="85"/>
      <c r="KOI47" s="85"/>
      <c r="KOJ47" s="85"/>
      <c r="KOK47" s="85"/>
      <c r="KOL47" s="85"/>
      <c r="KOM47" s="85"/>
      <c r="KON47" s="85"/>
      <c r="KOO47" s="85"/>
      <c r="KOP47" s="85"/>
      <c r="KOQ47" s="85"/>
      <c r="KOR47" s="85"/>
      <c r="KOS47" s="85"/>
      <c r="KOT47" s="85"/>
      <c r="KOU47" s="85"/>
      <c r="KOV47" s="85"/>
      <c r="KOW47" s="85"/>
      <c r="KOX47" s="85"/>
      <c r="KOY47" s="85"/>
      <c r="KOZ47" s="85"/>
      <c r="KPA47" s="85"/>
      <c r="KPB47" s="85"/>
      <c r="KPC47" s="85"/>
      <c r="KPD47" s="85"/>
      <c r="KPE47" s="85"/>
      <c r="KPF47" s="85"/>
      <c r="KPG47" s="85"/>
      <c r="KPH47" s="85"/>
      <c r="KPI47" s="85"/>
      <c r="KPJ47" s="85"/>
      <c r="KPK47" s="85"/>
      <c r="KPL47" s="85"/>
      <c r="KPM47" s="85"/>
      <c r="KPN47" s="85"/>
      <c r="KPO47" s="85"/>
      <c r="KPP47" s="85"/>
      <c r="KPQ47" s="85"/>
      <c r="KPR47" s="85"/>
      <c r="KPS47" s="85"/>
      <c r="KPT47" s="85"/>
      <c r="KPU47" s="85"/>
      <c r="KPV47" s="85"/>
      <c r="KPW47" s="85"/>
      <c r="KPX47" s="85"/>
      <c r="KPY47" s="85"/>
      <c r="KPZ47" s="85"/>
      <c r="KQA47" s="85"/>
      <c r="KQB47" s="85"/>
      <c r="KQC47" s="85"/>
      <c r="KQD47" s="85"/>
      <c r="KQE47" s="85"/>
      <c r="KQF47" s="85"/>
      <c r="KQG47" s="85"/>
      <c r="KQH47" s="85"/>
      <c r="KQI47" s="85"/>
      <c r="KQJ47" s="85"/>
      <c r="KQK47" s="85"/>
      <c r="KQL47" s="85"/>
      <c r="KQM47" s="85"/>
      <c r="KQN47" s="85"/>
      <c r="KQO47" s="85"/>
      <c r="KQP47" s="85"/>
      <c r="KQQ47" s="85"/>
      <c r="KQR47" s="85"/>
      <c r="KQS47" s="85"/>
      <c r="KQT47" s="85"/>
      <c r="KQU47" s="85"/>
      <c r="KQV47" s="85"/>
      <c r="KQW47" s="85"/>
      <c r="KQX47" s="85"/>
      <c r="KQY47" s="85"/>
      <c r="KQZ47" s="85"/>
      <c r="KRA47" s="85"/>
      <c r="KRB47" s="85"/>
      <c r="KRC47" s="85"/>
      <c r="KRD47" s="85"/>
      <c r="KRE47" s="85"/>
      <c r="KRF47" s="85"/>
      <c r="KRG47" s="85"/>
      <c r="KRH47" s="85"/>
      <c r="KRI47" s="85"/>
      <c r="KRJ47" s="85"/>
      <c r="KRK47" s="85"/>
      <c r="KRL47" s="85"/>
      <c r="KRM47" s="85"/>
      <c r="KRN47" s="85"/>
      <c r="KRO47" s="85"/>
      <c r="KRP47" s="85"/>
      <c r="KRQ47" s="85"/>
      <c r="KRR47" s="85"/>
      <c r="KRS47" s="85"/>
      <c r="KRT47" s="85"/>
      <c r="KRU47" s="85"/>
      <c r="KRV47" s="85"/>
      <c r="KRW47" s="85"/>
      <c r="KRX47" s="85"/>
      <c r="KRY47" s="85"/>
      <c r="KRZ47" s="85"/>
      <c r="KSA47" s="85"/>
      <c r="KSB47" s="85"/>
      <c r="KSC47" s="85"/>
      <c r="KSD47" s="85"/>
      <c r="KSE47" s="85"/>
      <c r="KSF47" s="85"/>
      <c r="KSG47" s="85"/>
      <c r="KSH47" s="85"/>
      <c r="KSI47" s="85"/>
      <c r="KSJ47" s="85"/>
      <c r="KSK47" s="85"/>
      <c r="KSL47" s="85"/>
      <c r="KSM47" s="85"/>
      <c r="KSN47" s="85"/>
      <c r="KSO47" s="85"/>
      <c r="KSP47" s="85"/>
      <c r="KSQ47" s="85"/>
      <c r="KSR47" s="85"/>
      <c r="KSS47" s="85"/>
      <c r="KST47" s="85"/>
      <c r="KSU47" s="85"/>
      <c r="KSV47" s="85"/>
      <c r="KSW47" s="85"/>
      <c r="KSX47" s="85"/>
      <c r="KSY47" s="85"/>
      <c r="KSZ47" s="85"/>
      <c r="KTA47" s="85"/>
      <c r="KTB47" s="85"/>
      <c r="KTC47" s="85"/>
      <c r="KTD47" s="85"/>
      <c r="KTE47" s="85"/>
      <c r="KTF47" s="85"/>
      <c r="KTG47" s="85"/>
      <c r="KTH47" s="85"/>
      <c r="KTI47" s="85"/>
      <c r="KTJ47" s="85"/>
      <c r="KTK47" s="85"/>
      <c r="KTL47" s="85"/>
      <c r="KTM47" s="85"/>
      <c r="KTN47" s="85"/>
      <c r="KTO47" s="85"/>
      <c r="KTP47" s="85"/>
      <c r="KTQ47" s="85"/>
      <c r="KTR47" s="85"/>
      <c r="KTS47" s="85"/>
      <c r="KTT47" s="85"/>
      <c r="KTU47" s="85"/>
      <c r="KTV47" s="85"/>
      <c r="KTW47" s="85"/>
      <c r="KTX47" s="85"/>
      <c r="KTY47" s="85"/>
      <c r="KTZ47" s="85"/>
      <c r="KUA47" s="85"/>
      <c r="KUB47" s="85"/>
      <c r="KUC47" s="85"/>
      <c r="KUD47" s="85"/>
      <c r="KUE47" s="85"/>
      <c r="KUF47" s="85"/>
      <c r="KUG47" s="85"/>
      <c r="KUH47" s="85"/>
      <c r="KUI47" s="85"/>
      <c r="KUJ47" s="85"/>
      <c r="KUK47" s="85"/>
      <c r="KUL47" s="85"/>
      <c r="KUM47" s="85"/>
      <c r="KUN47" s="85"/>
      <c r="KUO47" s="85"/>
      <c r="KUP47" s="85"/>
      <c r="KUQ47" s="85"/>
      <c r="KUR47" s="85"/>
      <c r="KUS47" s="85"/>
      <c r="KUT47" s="85"/>
      <c r="KUU47" s="85"/>
      <c r="KUV47" s="85"/>
      <c r="KUW47" s="85"/>
      <c r="KUX47" s="85"/>
      <c r="KUY47" s="85"/>
      <c r="KUZ47" s="85"/>
      <c r="KVA47" s="85"/>
      <c r="KVB47" s="85"/>
      <c r="KVC47" s="85"/>
      <c r="KVD47" s="85"/>
      <c r="KVE47" s="85"/>
      <c r="KVF47" s="85"/>
      <c r="KVG47" s="85"/>
      <c r="KVH47" s="85"/>
      <c r="KVI47" s="85"/>
      <c r="KVJ47" s="85"/>
      <c r="KVK47" s="85"/>
      <c r="KVL47" s="85"/>
      <c r="KVM47" s="85"/>
      <c r="KVN47" s="85"/>
      <c r="KVO47" s="85"/>
      <c r="KVP47" s="85"/>
      <c r="KVQ47" s="85"/>
      <c r="KVR47" s="85"/>
      <c r="KVS47" s="85"/>
      <c r="KVT47" s="85"/>
      <c r="KVU47" s="85"/>
      <c r="KVV47" s="85"/>
      <c r="KVW47" s="85"/>
      <c r="KVX47" s="85"/>
      <c r="KVY47" s="85"/>
      <c r="KVZ47" s="85"/>
      <c r="KWA47" s="85"/>
      <c r="KWB47" s="85"/>
      <c r="KWC47" s="85"/>
      <c r="KWD47" s="85"/>
      <c r="KWE47" s="85"/>
      <c r="KWF47" s="85"/>
      <c r="KWG47" s="85"/>
      <c r="KWH47" s="85"/>
      <c r="KWI47" s="85"/>
      <c r="KWJ47" s="85"/>
      <c r="KWK47" s="85"/>
      <c r="KWL47" s="85"/>
      <c r="KWM47" s="85"/>
      <c r="KWN47" s="85"/>
      <c r="KWO47" s="85"/>
      <c r="KWP47" s="85"/>
      <c r="KWQ47" s="85"/>
      <c r="KWR47" s="85"/>
      <c r="KWS47" s="85"/>
      <c r="KWT47" s="85"/>
      <c r="KWU47" s="85"/>
      <c r="KWV47" s="85"/>
      <c r="KWW47" s="85"/>
      <c r="KWX47" s="85"/>
      <c r="KWY47" s="85"/>
      <c r="KWZ47" s="85"/>
      <c r="KXA47" s="85"/>
      <c r="KXB47" s="85"/>
      <c r="KXC47" s="85"/>
      <c r="KXD47" s="85"/>
      <c r="KXE47" s="85"/>
      <c r="KXF47" s="85"/>
      <c r="KXG47" s="85"/>
      <c r="KXH47" s="85"/>
      <c r="KXI47" s="85"/>
      <c r="KXJ47" s="85"/>
      <c r="KXK47" s="85"/>
      <c r="KXL47" s="85"/>
      <c r="KXM47" s="85"/>
      <c r="KXN47" s="85"/>
      <c r="KXO47" s="85"/>
      <c r="KXP47" s="85"/>
      <c r="KXQ47" s="85"/>
      <c r="KXR47" s="85"/>
      <c r="KXS47" s="85"/>
      <c r="KXT47" s="85"/>
      <c r="KXU47" s="85"/>
      <c r="KXV47" s="85"/>
      <c r="KXW47" s="85"/>
      <c r="KXX47" s="85"/>
      <c r="KXY47" s="85"/>
      <c r="KXZ47" s="85"/>
      <c r="KYA47" s="85"/>
      <c r="KYB47" s="85"/>
      <c r="KYC47" s="85"/>
      <c r="KYD47" s="85"/>
      <c r="KYE47" s="85"/>
      <c r="KYF47" s="85"/>
      <c r="KYG47" s="85"/>
      <c r="KYH47" s="85"/>
      <c r="KYI47" s="85"/>
      <c r="KYJ47" s="85"/>
      <c r="KYK47" s="85"/>
      <c r="KYL47" s="85"/>
      <c r="KYM47" s="85"/>
      <c r="KYN47" s="85"/>
      <c r="KYO47" s="85"/>
      <c r="KYP47" s="85"/>
      <c r="KYQ47" s="85"/>
      <c r="KYR47" s="85"/>
      <c r="KYS47" s="85"/>
      <c r="KYT47" s="85"/>
      <c r="KYU47" s="85"/>
      <c r="KYV47" s="85"/>
      <c r="KYW47" s="85"/>
      <c r="KYX47" s="85"/>
      <c r="KYY47" s="85"/>
      <c r="KYZ47" s="85"/>
      <c r="KZA47" s="85"/>
      <c r="KZB47" s="85"/>
      <c r="KZC47" s="85"/>
      <c r="KZD47" s="85"/>
      <c r="KZE47" s="85"/>
      <c r="KZF47" s="85"/>
      <c r="KZG47" s="85"/>
      <c r="KZH47" s="85"/>
      <c r="KZI47" s="85"/>
      <c r="KZJ47" s="85"/>
      <c r="KZK47" s="85"/>
      <c r="KZL47" s="85"/>
      <c r="KZM47" s="85"/>
      <c r="KZN47" s="85"/>
      <c r="KZO47" s="85"/>
      <c r="KZP47" s="85"/>
      <c r="KZQ47" s="85"/>
      <c r="KZR47" s="85"/>
      <c r="KZS47" s="85"/>
      <c r="KZT47" s="85"/>
      <c r="KZU47" s="85"/>
      <c r="KZV47" s="85"/>
      <c r="KZW47" s="85"/>
      <c r="KZX47" s="85"/>
      <c r="KZY47" s="85"/>
      <c r="KZZ47" s="85"/>
      <c r="LAA47" s="85"/>
      <c r="LAB47" s="85"/>
      <c r="LAC47" s="85"/>
      <c r="LAD47" s="85"/>
      <c r="LAE47" s="85"/>
      <c r="LAF47" s="85"/>
      <c r="LAG47" s="85"/>
      <c r="LAH47" s="85"/>
      <c r="LAI47" s="85"/>
      <c r="LAJ47" s="85"/>
      <c r="LAK47" s="85"/>
      <c r="LAL47" s="85"/>
      <c r="LAM47" s="85"/>
      <c r="LAN47" s="85"/>
      <c r="LAO47" s="85"/>
      <c r="LAP47" s="85"/>
      <c r="LAQ47" s="85"/>
      <c r="LAR47" s="85"/>
      <c r="LAS47" s="85"/>
      <c r="LAT47" s="85"/>
      <c r="LAU47" s="85"/>
      <c r="LAV47" s="85"/>
      <c r="LAW47" s="85"/>
      <c r="LAX47" s="85"/>
      <c r="LAY47" s="85"/>
      <c r="LAZ47" s="85"/>
      <c r="LBA47" s="85"/>
      <c r="LBB47" s="85"/>
      <c r="LBC47" s="85"/>
      <c r="LBD47" s="85"/>
      <c r="LBE47" s="85"/>
      <c r="LBF47" s="85"/>
      <c r="LBG47" s="85"/>
      <c r="LBH47" s="85"/>
      <c r="LBI47" s="85"/>
      <c r="LBJ47" s="85"/>
      <c r="LBK47" s="85"/>
      <c r="LBL47" s="85"/>
      <c r="LBM47" s="85"/>
      <c r="LBN47" s="85"/>
      <c r="LBO47" s="85"/>
      <c r="LBP47" s="85"/>
      <c r="LBQ47" s="85"/>
      <c r="LBR47" s="85"/>
      <c r="LBS47" s="85"/>
      <c r="LBT47" s="85"/>
      <c r="LBU47" s="85"/>
      <c r="LBV47" s="85"/>
      <c r="LBW47" s="85"/>
      <c r="LBX47" s="85"/>
      <c r="LBY47" s="85"/>
      <c r="LBZ47" s="85"/>
      <c r="LCA47" s="85"/>
      <c r="LCB47" s="85"/>
      <c r="LCC47" s="85"/>
      <c r="LCD47" s="85"/>
      <c r="LCE47" s="85"/>
      <c r="LCF47" s="85"/>
      <c r="LCG47" s="85"/>
      <c r="LCH47" s="85"/>
      <c r="LCI47" s="85"/>
      <c r="LCJ47" s="85"/>
      <c r="LCK47" s="85"/>
      <c r="LCL47" s="85"/>
      <c r="LCM47" s="85"/>
      <c r="LCN47" s="85"/>
      <c r="LCO47" s="85"/>
      <c r="LCP47" s="85"/>
      <c r="LCQ47" s="85"/>
      <c r="LCR47" s="85"/>
      <c r="LCS47" s="85"/>
      <c r="LCT47" s="85"/>
      <c r="LCU47" s="85"/>
      <c r="LCV47" s="85"/>
      <c r="LCW47" s="85"/>
      <c r="LCX47" s="85"/>
      <c r="LCY47" s="85"/>
      <c r="LCZ47" s="85"/>
      <c r="LDA47" s="85"/>
      <c r="LDB47" s="85"/>
      <c r="LDC47" s="85"/>
      <c r="LDD47" s="85"/>
      <c r="LDE47" s="85"/>
      <c r="LDF47" s="85"/>
      <c r="LDG47" s="85"/>
      <c r="LDH47" s="85"/>
      <c r="LDI47" s="85"/>
      <c r="LDJ47" s="85"/>
      <c r="LDK47" s="85"/>
      <c r="LDL47" s="85"/>
      <c r="LDM47" s="85"/>
      <c r="LDN47" s="85"/>
      <c r="LDO47" s="85"/>
      <c r="LDP47" s="85"/>
      <c r="LDQ47" s="85"/>
      <c r="LDR47" s="85"/>
      <c r="LDS47" s="85"/>
      <c r="LDT47" s="85"/>
      <c r="LDU47" s="85"/>
      <c r="LDV47" s="85"/>
      <c r="LDW47" s="85"/>
      <c r="LDX47" s="85"/>
      <c r="LDY47" s="85"/>
      <c r="LDZ47" s="85"/>
      <c r="LEA47" s="85"/>
      <c r="LEB47" s="85"/>
      <c r="LEC47" s="85"/>
      <c r="LED47" s="85"/>
      <c r="LEE47" s="85"/>
      <c r="LEF47" s="85"/>
      <c r="LEG47" s="85"/>
      <c r="LEH47" s="85"/>
      <c r="LEI47" s="85"/>
      <c r="LEJ47" s="85"/>
      <c r="LEK47" s="85"/>
      <c r="LEL47" s="85"/>
      <c r="LEM47" s="85"/>
      <c r="LEN47" s="85"/>
      <c r="LEO47" s="85"/>
      <c r="LEP47" s="85"/>
      <c r="LEQ47" s="85"/>
      <c r="LER47" s="85"/>
      <c r="LES47" s="85"/>
      <c r="LET47" s="85"/>
      <c r="LEU47" s="85"/>
      <c r="LEV47" s="85"/>
      <c r="LEW47" s="85"/>
      <c r="LEX47" s="85"/>
      <c r="LEY47" s="85"/>
      <c r="LEZ47" s="85"/>
      <c r="LFA47" s="85"/>
      <c r="LFB47" s="85"/>
      <c r="LFC47" s="85"/>
      <c r="LFD47" s="85"/>
      <c r="LFE47" s="85"/>
      <c r="LFF47" s="85"/>
      <c r="LFG47" s="85"/>
      <c r="LFH47" s="85"/>
      <c r="LFI47" s="85"/>
      <c r="LFJ47" s="85"/>
      <c r="LFK47" s="85"/>
      <c r="LFL47" s="85"/>
      <c r="LFM47" s="85"/>
      <c r="LFN47" s="85"/>
      <c r="LFO47" s="85"/>
      <c r="LFP47" s="85"/>
      <c r="LFQ47" s="85"/>
      <c r="LFR47" s="85"/>
      <c r="LFS47" s="85"/>
      <c r="LFT47" s="85"/>
      <c r="LFU47" s="85"/>
      <c r="LFV47" s="85"/>
      <c r="LFW47" s="85"/>
      <c r="LFX47" s="85"/>
      <c r="LFY47" s="85"/>
      <c r="LFZ47" s="85"/>
      <c r="LGA47" s="85"/>
      <c r="LGB47" s="85"/>
      <c r="LGC47" s="85"/>
      <c r="LGD47" s="85"/>
      <c r="LGE47" s="85"/>
      <c r="LGF47" s="85"/>
      <c r="LGG47" s="85"/>
      <c r="LGH47" s="85"/>
      <c r="LGI47" s="85"/>
      <c r="LGJ47" s="85"/>
      <c r="LGK47" s="85"/>
      <c r="LGL47" s="85"/>
      <c r="LGM47" s="85"/>
      <c r="LGN47" s="85"/>
      <c r="LGO47" s="85"/>
      <c r="LGP47" s="85"/>
      <c r="LGQ47" s="85"/>
      <c r="LGR47" s="85"/>
      <c r="LGS47" s="85"/>
      <c r="LGT47" s="85"/>
      <c r="LGU47" s="85"/>
      <c r="LGV47" s="85"/>
      <c r="LGW47" s="85"/>
      <c r="LGX47" s="85"/>
      <c r="LGY47" s="85"/>
      <c r="LGZ47" s="85"/>
      <c r="LHA47" s="85"/>
      <c r="LHB47" s="85"/>
      <c r="LHC47" s="85"/>
      <c r="LHD47" s="85"/>
      <c r="LHE47" s="85"/>
      <c r="LHF47" s="85"/>
      <c r="LHG47" s="85"/>
      <c r="LHH47" s="85"/>
      <c r="LHI47" s="85"/>
      <c r="LHJ47" s="85"/>
      <c r="LHK47" s="85"/>
      <c r="LHL47" s="85"/>
      <c r="LHM47" s="85"/>
      <c r="LHN47" s="85"/>
      <c r="LHO47" s="85"/>
      <c r="LHP47" s="85"/>
      <c r="LHQ47" s="85"/>
      <c r="LHR47" s="85"/>
      <c r="LHS47" s="85"/>
      <c r="LHT47" s="85"/>
      <c r="LHU47" s="85"/>
      <c r="LHV47" s="85"/>
      <c r="LHW47" s="85"/>
      <c r="LHX47" s="85"/>
      <c r="LHY47" s="85"/>
      <c r="LHZ47" s="85"/>
      <c r="LIA47" s="85"/>
      <c r="LIB47" s="85"/>
      <c r="LIC47" s="85"/>
      <c r="LID47" s="85"/>
      <c r="LIE47" s="85"/>
      <c r="LIF47" s="85"/>
      <c r="LIG47" s="85"/>
      <c r="LIH47" s="85"/>
      <c r="LII47" s="85"/>
      <c r="LIJ47" s="85"/>
      <c r="LIK47" s="85"/>
      <c r="LIL47" s="85"/>
      <c r="LIM47" s="85"/>
      <c r="LIN47" s="85"/>
      <c r="LIO47" s="85"/>
      <c r="LIP47" s="85"/>
      <c r="LIQ47" s="85"/>
      <c r="LIR47" s="85"/>
      <c r="LIS47" s="85"/>
      <c r="LIT47" s="85"/>
      <c r="LIU47" s="85"/>
      <c r="LIV47" s="85"/>
      <c r="LIW47" s="85"/>
      <c r="LIX47" s="85"/>
      <c r="LIY47" s="85"/>
      <c r="LIZ47" s="85"/>
      <c r="LJA47" s="85"/>
      <c r="LJB47" s="85"/>
      <c r="LJC47" s="85"/>
      <c r="LJD47" s="85"/>
      <c r="LJE47" s="85"/>
      <c r="LJF47" s="85"/>
      <c r="LJG47" s="85"/>
      <c r="LJH47" s="85"/>
      <c r="LJI47" s="85"/>
      <c r="LJJ47" s="85"/>
      <c r="LJK47" s="85"/>
      <c r="LJL47" s="85"/>
      <c r="LJM47" s="85"/>
      <c r="LJN47" s="85"/>
      <c r="LJO47" s="85"/>
      <c r="LJP47" s="85"/>
      <c r="LJQ47" s="85"/>
      <c r="LJR47" s="85"/>
      <c r="LJS47" s="85"/>
      <c r="LJT47" s="85"/>
      <c r="LJU47" s="85"/>
      <c r="LJV47" s="85"/>
      <c r="LJW47" s="85"/>
      <c r="LJX47" s="85"/>
      <c r="LJY47" s="85"/>
      <c r="LJZ47" s="85"/>
      <c r="LKA47" s="85"/>
      <c r="LKB47" s="85"/>
      <c r="LKC47" s="85"/>
      <c r="LKD47" s="85"/>
      <c r="LKE47" s="85"/>
      <c r="LKF47" s="85"/>
      <c r="LKG47" s="85"/>
      <c r="LKH47" s="85"/>
      <c r="LKI47" s="85"/>
      <c r="LKJ47" s="85"/>
      <c r="LKK47" s="85"/>
      <c r="LKL47" s="85"/>
      <c r="LKM47" s="85"/>
      <c r="LKN47" s="85"/>
      <c r="LKO47" s="85"/>
      <c r="LKP47" s="85"/>
      <c r="LKQ47" s="85"/>
      <c r="LKR47" s="85"/>
      <c r="LKS47" s="85"/>
      <c r="LKT47" s="85"/>
      <c r="LKU47" s="85"/>
      <c r="LKV47" s="85"/>
      <c r="LKW47" s="85"/>
      <c r="LKX47" s="85"/>
      <c r="LKY47" s="85"/>
      <c r="LKZ47" s="85"/>
      <c r="LLA47" s="85"/>
      <c r="LLB47" s="85"/>
      <c r="LLC47" s="85"/>
      <c r="LLD47" s="85"/>
      <c r="LLE47" s="85"/>
      <c r="LLF47" s="85"/>
      <c r="LLG47" s="85"/>
      <c r="LLH47" s="85"/>
      <c r="LLI47" s="85"/>
      <c r="LLJ47" s="85"/>
      <c r="LLK47" s="85"/>
      <c r="LLL47" s="85"/>
      <c r="LLM47" s="85"/>
      <c r="LLN47" s="85"/>
      <c r="LLO47" s="85"/>
      <c r="LLP47" s="85"/>
      <c r="LLQ47" s="85"/>
      <c r="LLR47" s="85"/>
      <c r="LLS47" s="85"/>
      <c r="LLT47" s="85"/>
      <c r="LLU47" s="85"/>
      <c r="LLV47" s="85"/>
      <c r="LLW47" s="85"/>
      <c r="LLX47" s="85"/>
      <c r="LLY47" s="85"/>
      <c r="LLZ47" s="85"/>
      <c r="LMA47" s="85"/>
      <c r="LMB47" s="85"/>
      <c r="LMC47" s="85"/>
      <c r="LMD47" s="85"/>
      <c r="LME47" s="85"/>
      <c r="LMF47" s="85"/>
      <c r="LMG47" s="85"/>
      <c r="LMH47" s="85"/>
      <c r="LMI47" s="85"/>
      <c r="LMJ47" s="85"/>
      <c r="LMK47" s="85"/>
      <c r="LML47" s="85"/>
      <c r="LMM47" s="85"/>
      <c r="LMN47" s="85"/>
      <c r="LMO47" s="85"/>
      <c r="LMP47" s="85"/>
      <c r="LMQ47" s="85"/>
      <c r="LMR47" s="85"/>
      <c r="LMS47" s="85"/>
      <c r="LMT47" s="85"/>
      <c r="LMU47" s="85"/>
      <c r="LMV47" s="85"/>
      <c r="LMW47" s="85"/>
      <c r="LMX47" s="85"/>
      <c r="LMY47" s="85"/>
      <c r="LMZ47" s="85"/>
      <c r="LNA47" s="85"/>
      <c r="LNB47" s="85"/>
      <c r="LNC47" s="85"/>
      <c r="LND47" s="85"/>
      <c r="LNE47" s="85"/>
      <c r="LNF47" s="85"/>
      <c r="LNG47" s="85"/>
      <c r="LNH47" s="85"/>
      <c r="LNI47" s="85"/>
      <c r="LNJ47" s="85"/>
      <c r="LNK47" s="85"/>
      <c r="LNL47" s="85"/>
      <c r="LNM47" s="85"/>
      <c r="LNN47" s="85"/>
      <c r="LNO47" s="85"/>
      <c r="LNP47" s="85"/>
      <c r="LNQ47" s="85"/>
      <c r="LNR47" s="85"/>
      <c r="LNS47" s="85"/>
      <c r="LNT47" s="85"/>
      <c r="LNU47" s="85"/>
      <c r="LNV47" s="85"/>
      <c r="LNW47" s="85"/>
      <c r="LNX47" s="85"/>
      <c r="LNY47" s="85"/>
      <c r="LNZ47" s="85"/>
      <c r="LOA47" s="85"/>
      <c r="LOB47" s="85"/>
      <c r="LOC47" s="85"/>
      <c r="LOD47" s="85"/>
      <c r="LOE47" s="85"/>
      <c r="LOF47" s="85"/>
      <c r="LOG47" s="85"/>
      <c r="LOH47" s="85"/>
      <c r="LOI47" s="85"/>
      <c r="LOJ47" s="85"/>
      <c r="LOK47" s="85"/>
      <c r="LOL47" s="85"/>
      <c r="LOM47" s="85"/>
      <c r="LON47" s="85"/>
      <c r="LOO47" s="85"/>
      <c r="LOP47" s="85"/>
      <c r="LOQ47" s="85"/>
      <c r="LOR47" s="85"/>
      <c r="LOS47" s="85"/>
      <c r="LOT47" s="85"/>
      <c r="LOU47" s="85"/>
      <c r="LOV47" s="85"/>
      <c r="LOW47" s="85"/>
      <c r="LOX47" s="85"/>
      <c r="LOY47" s="85"/>
      <c r="LOZ47" s="85"/>
      <c r="LPA47" s="85"/>
      <c r="LPB47" s="85"/>
      <c r="LPC47" s="85"/>
      <c r="LPD47" s="85"/>
      <c r="LPE47" s="85"/>
      <c r="LPF47" s="85"/>
      <c r="LPG47" s="85"/>
      <c r="LPH47" s="85"/>
      <c r="LPI47" s="85"/>
      <c r="LPJ47" s="85"/>
      <c r="LPK47" s="85"/>
      <c r="LPL47" s="85"/>
      <c r="LPM47" s="85"/>
      <c r="LPN47" s="85"/>
      <c r="LPO47" s="85"/>
      <c r="LPP47" s="85"/>
      <c r="LPQ47" s="85"/>
      <c r="LPR47" s="85"/>
      <c r="LPS47" s="85"/>
      <c r="LPT47" s="85"/>
      <c r="LPU47" s="85"/>
      <c r="LPV47" s="85"/>
      <c r="LPW47" s="85"/>
      <c r="LPX47" s="85"/>
      <c r="LPY47" s="85"/>
      <c r="LPZ47" s="85"/>
      <c r="LQA47" s="85"/>
      <c r="LQB47" s="85"/>
      <c r="LQC47" s="85"/>
      <c r="LQD47" s="85"/>
      <c r="LQE47" s="85"/>
      <c r="LQF47" s="85"/>
      <c r="LQG47" s="85"/>
      <c r="LQH47" s="85"/>
      <c r="LQI47" s="85"/>
      <c r="LQJ47" s="85"/>
      <c r="LQK47" s="85"/>
      <c r="LQL47" s="85"/>
      <c r="LQM47" s="85"/>
      <c r="LQN47" s="85"/>
      <c r="LQO47" s="85"/>
      <c r="LQP47" s="85"/>
      <c r="LQQ47" s="85"/>
      <c r="LQR47" s="85"/>
      <c r="LQS47" s="85"/>
      <c r="LQT47" s="85"/>
      <c r="LQU47" s="85"/>
      <c r="LQV47" s="85"/>
      <c r="LQW47" s="85"/>
      <c r="LQX47" s="85"/>
      <c r="LQY47" s="85"/>
      <c r="LQZ47" s="85"/>
      <c r="LRA47" s="85"/>
      <c r="LRB47" s="85"/>
      <c r="LRC47" s="85"/>
      <c r="LRD47" s="85"/>
      <c r="LRE47" s="85"/>
      <c r="LRF47" s="85"/>
      <c r="LRG47" s="85"/>
      <c r="LRH47" s="85"/>
      <c r="LRI47" s="85"/>
      <c r="LRJ47" s="85"/>
      <c r="LRK47" s="85"/>
      <c r="LRL47" s="85"/>
      <c r="LRM47" s="85"/>
      <c r="LRN47" s="85"/>
      <c r="LRO47" s="85"/>
      <c r="LRP47" s="85"/>
      <c r="LRQ47" s="85"/>
      <c r="LRR47" s="85"/>
      <c r="LRS47" s="85"/>
      <c r="LRT47" s="85"/>
      <c r="LRU47" s="85"/>
      <c r="LRV47" s="85"/>
      <c r="LRW47" s="85"/>
      <c r="LRX47" s="85"/>
      <c r="LRY47" s="85"/>
      <c r="LRZ47" s="85"/>
      <c r="LSA47" s="85"/>
      <c r="LSB47" s="85"/>
      <c r="LSC47" s="85"/>
      <c r="LSD47" s="85"/>
      <c r="LSE47" s="85"/>
      <c r="LSF47" s="85"/>
      <c r="LSG47" s="85"/>
      <c r="LSH47" s="85"/>
      <c r="LSI47" s="85"/>
      <c r="LSJ47" s="85"/>
      <c r="LSK47" s="85"/>
      <c r="LSL47" s="85"/>
      <c r="LSM47" s="85"/>
      <c r="LSN47" s="85"/>
      <c r="LSO47" s="85"/>
      <c r="LSP47" s="85"/>
      <c r="LSQ47" s="85"/>
      <c r="LSR47" s="85"/>
      <c r="LSS47" s="85"/>
      <c r="LST47" s="85"/>
      <c r="LSU47" s="85"/>
      <c r="LSV47" s="85"/>
      <c r="LSW47" s="85"/>
      <c r="LSX47" s="85"/>
      <c r="LSY47" s="85"/>
      <c r="LSZ47" s="85"/>
      <c r="LTA47" s="85"/>
      <c r="LTB47" s="85"/>
      <c r="LTC47" s="85"/>
      <c r="LTD47" s="85"/>
      <c r="LTE47" s="85"/>
      <c r="LTF47" s="85"/>
      <c r="LTG47" s="85"/>
      <c r="LTH47" s="85"/>
      <c r="LTI47" s="85"/>
      <c r="LTJ47" s="85"/>
      <c r="LTK47" s="85"/>
      <c r="LTL47" s="85"/>
      <c r="LTM47" s="85"/>
      <c r="LTN47" s="85"/>
      <c r="LTO47" s="85"/>
      <c r="LTP47" s="85"/>
      <c r="LTQ47" s="85"/>
      <c r="LTR47" s="85"/>
      <c r="LTS47" s="85"/>
      <c r="LTT47" s="85"/>
      <c r="LTU47" s="85"/>
      <c r="LTV47" s="85"/>
      <c r="LTW47" s="85"/>
      <c r="LTX47" s="85"/>
      <c r="LTY47" s="85"/>
      <c r="LTZ47" s="85"/>
      <c r="LUA47" s="85"/>
      <c r="LUB47" s="85"/>
      <c r="LUC47" s="85"/>
      <c r="LUD47" s="85"/>
      <c r="LUE47" s="85"/>
      <c r="LUF47" s="85"/>
      <c r="LUG47" s="85"/>
      <c r="LUH47" s="85"/>
      <c r="LUI47" s="85"/>
      <c r="LUJ47" s="85"/>
      <c r="LUK47" s="85"/>
      <c r="LUL47" s="85"/>
      <c r="LUM47" s="85"/>
      <c r="LUN47" s="85"/>
      <c r="LUO47" s="85"/>
      <c r="LUP47" s="85"/>
      <c r="LUQ47" s="85"/>
      <c r="LUR47" s="85"/>
      <c r="LUS47" s="85"/>
      <c r="LUT47" s="85"/>
      <c r="LUU47" s="85"/>
      <c r="LUV47" s="85"/>
      <c r="LUW47" s="85"/>
      <c r="LUX47" s="85"/>
      <c r="LUY47" s="85"/>
      <c r="LUZ47" s="85"/>
      <c r="LVA47" s="85"/>
      <c r="LVB47" s="85"/>
      <c r="LVC47" s="85"/>
      <c r="LVD47" s="85"/>
      <c r="LVE47" s="85"/>
      <c r="LVF47" s="85"/>
      <c r="LVG47" s="85"/>
      <c r="LVH47" s="85"/>
      <c r="LVI47" s="85"/>
      <c r="LVJ47" s="85"/>
      <c r="LVK47" s="85"/>
      <c r="LVL47" s="85"/>
      <c r="LVM47" s="85"/>
      <c r="LVN47" s="85"/>
      <c r="LVO47" s="85"/>
      <c r="LVP47" s="85"/>
      <c r="LVQ47" s="85"/>
      <c r="LVR47" s="85"/>
      <c r="LVS47" s="85"/>
      <c r="LVT47" s="85"/>
      <c r="LVU47" s="85"/>
      <c r="LVV47" s="85"/>
      <c r="LVW47" s="85"/>
      <c r="LVX47" s="85"/>
      <c r="LVY47" s="85"/>
      <c r="LVZ47" s="85"/>
      <c r="LWA47" s="85"/>
      <c r="LWB47" s="85"/>
      <c r="LWC47" s="85"/>
      <c r="LWD47" s="85"/>
      <c r="LWE47" s="85"/>
      <c r="LWF47" s="85"/>
      <c r="LWG47" s="85"/>
      <c r="LWH47" s="85"/>
      <c r="LWI47" s="85"/>
      <c r="LWJ47" s="85"/>
      <c r="LWK47" s="85"/>
      <c r="LWL47" s="85"/>
      <c r="LWM47" s="85"/>
      <c r="LWN47" s="85"/>
      <c r="LWO47" s="85"/>
      <c r="LWP47" s="85"/>
      <c r="LWQ47" s="85"/>
      <c r="LWR47" s="85"/>
      <c r="LWS47" s="85"/>
      <c r="LWT47" s="85"/>
      <c r="LWU47" s="85"/>
      <c r="LWV47" s="85"/>
      <c r="LWW47" s="85"/>
      <c r="LWX47" s="85"/>
      <c r="LWY47" s="85"/>
      <c r="LWZ47" s="85"/>
      <c r="LXA47" s="85"/>
      <c r="LXB47" s="85"/>
      <c r="LXC47" s="85"/>
      <c r="LXD47" s="85"/>
      <c r="LXE47" s="85"/>
      <c r="LXF47" s="85"/>
      <c r="LXG47" s="85"/>
      <c r="LXH47" s="85"/>
      <c r="LXI47" s="85"/>
      <c r="LXJ47" s="85"/>
      <c r="LXK47" s="85"/>
      <c r="LXL47" s="85"/>
      <c r="LXM47" s="85"/>
      <c r="LXN47" s="85"/>
      <c r="LXO47" s="85"/>
      <c r="LXP47" s="85"/>
      <c r="LXQ47" s="85"/>
      <c r="LXR47" s="85"/>
      <c r="LXS47" s="85"/>
      <c r="LXT47" s="85"/>
      <c r="LXU47" s="85"/>
      <c r="LXV47" s="85"/>
      <c r="LXW47" s="85"/>
      <c r="LXX47" s="85"/>
      <c r="LXY47" s="85"/>
      <c r="LXZ47" s="85"/>
      <c r="LYA47" s="85"/>
      <c r="LYB47" s="85"/>
      <c r="LYC47" s="85"/>
      <c r="LYD47" s="85"/>
      <c r="LYE47" s="85"/>
      <c r="LYF47" s="85"/>
      <c r="LYG47" s="85"/>
      <c r="LYH47" s="85"/>
      <c r="LYI47" s="85"/>
      <c r="LYJ47" s="85"/>
      <c r="LYK47" s="85"/>
      <c r="LYL47" s="85"/>
      <c r="LYM47" s="85"/>
      <c r="LYN47" s="85"/>
      <c r="LYO47" s="85"/>
      <c r="LYP47" s="85"/>
      <c r="LYQ47" s="85"/>
      <c r="LYR47" s="85"/>
      <c r="LYS47" s="85"/>
      <c r="LYT47" s="85"/>
      <c r="LYU47" s="85"/>
      <c r="LYV47" s="85"/>
      <c r="LYW47" s="85"/>
      <c r="LYX47" s="85"/>
      <c r="LYY47" s="85"/>
      <c r="LYZ47" s="85"/>
      <c r="LZA47" s="85"/>
      <c r="LZB47" s="85"/>
      <c r="LZC47" s="85"/>
      <c r="LZD47" s="85"/>
      <c r="LZE47" s="85"/>
      <c r="LZF47" s="85"/>
      <c r="LZG47" s="85"/>
      <c r="LZH47" s="85"/>
      <c r="LZI47" s="85"/>
      <c r="LZJ47" s="85"/>
      <c r="LZK47" s="85"/>
      <c r="LZL47" s="85"/>
      <c r="LZM47" s="85"/>
      <c r="LZN47" s="85"/>
      <c r="LZO47" s="85"/>
      <c r="LZP47" s="85"/>
      <c r="LZQ47" s="85"/>
      <c r="LZR47" s="85"/>
      <c r="LZS47" s="85"/>
      <c r="LZT47" s="85"/>
      <c r="LZU47" s="85"/>
      <c r="LZV47" s="85"/>
      <c r="LZW47" s="85"/>
      <c r="LZX47" s="85"/>
      <c r="LZY47" s="85"/>
      <c r="LZZ47" s="85"/>
      <c r="MAA47" s="85"/>
      <c r="MAB47" s="85"/>
      <c r="MAC47" s="85"/>
      <c r="MAD47" s="85"/>
      <c r="MAE47" s="85"/>
      <c r="MAF47" s="85"/>
      <c r="MAG47" s="85"/>
      <c r="MAH47" s="85"/>
      <c r="MAI47" s="85"/>
      <c r="MAJ47" s="85"/>
      <c r="MAK47" s="85"/>
      <c r="MAL47" s="85"/>
      <c r="MAM47" s="85"/>
      <c r="MAN47" s="85"/>
      <c r="MAO47" s="85"/>
      <c r="MAP47" s="85"/>
      <c r="MAQ47" s="85"/>
      <c r="MAR47" s="85"/>
      <c r="MAS47" s="85"/>
      <c r="MAT47" s="85"/>
      <c r="MAU47" s="85"/>
      <c r="MAV47" s="85"/>
      <c r="MAW47" s="85"/>
      <c r="MAX47" s="85"/>
      <c r="MAY47" s="85"/>
      <c r="MAZ47" s="85"/>
      <c r="MBA47" s="85"/>
      <c r="MBB47" s="85"/>
      <c r="MBC47" s="85"/>
      <c r="MBD47" s="85"/>
      <c r="MBE47" s="85"/>
      <c r="MBF47" s="85"/>
      <c r="MBG47" s="85"/>
      <c r="MBH47" s="85"/>
      <c r="MBI47" s="85"/>
      <c r="MBJ47" s="85"/>
      <c r="MBK47" s="85"/>
      <c r="MBL47" s="85"/>
      <c r="MBM47" s="85"/>
      <c r="MBN47" s="85"/>
      <c r="MBO47" s="85"/>
      <c r="MBP47" s="85"/>
      <c r="MBQ47" s="85"/>
      <c r="MBR47" s="85"/>
      <c r="MBS47" s="85"/>
      <c r="MBT47" s="85"/>
      <c r="MBU47" s="85"/>
      <c r="MBV47" s="85"/>
      <c r="MBW47" s="85"/>
      <c r="MBX47" s="85"/>
      <c r="MBY47" s="85"/>
      <c r="MBZ47" s="85"/>
      <c r="MCA47" s="85"/>
      <c r="MCB47" s="85"/>
      <c r="MCC47" s="85"/>
      <c r="MCD47" s="85"/>
      <c r="MCE47" s="85"/>
      <c r="MCF47" s="85"/>
      <c r="MCG47" s="85"/>
      <c r="MCH47" s="85"/>
      <c r="MCI47" s="85"/>
      <c r="MCJ47" s="85"/>
      <c r="MCK47" s="85"/>
      <c r="MCL47" s="85"/>
      <c r="MCM47" s="85"/>
      <c r="MCN47" s="85"/>
      <c r="MCO47" s="85"/>
      <c r="MCP47" s="85"/>
      <c r="MCQ47" s="85"/>
      <c r="MCR47" s="85"/>
      <c r="MCS47" s="85"/>
      <c r="MCT47" s="85"/>
      <c r="MCU47" s="85"/>
      <c r="MCV47" s="85"/>
      <c r="MCW47" s="85"/>
      <c r="MCX47" s="85"/>
      <c r="MCY47" s="85"/>
      <c r="MCZ47" s="85"/>
      <c r="MDA47" s="85"/>
      <c r="MDB47" s="85"/>
      <c r="MDC47" s="85"/>
      <c r="MDD47" s="85"/>
      <c r="MDE47" s="85"/>
      <c r="MDF47" s="85"/>
      <c r="MDG47" s="85"/>
      <c r="MDH47" s="85"/>
      <c r="MDI47" s="85"/>
      <c r="MDJ47" s="85"/>
      <c r="MDK47" s="85"/>
      <c r="MDL47" s="85"/>
      <c r="MDM47" s="85"/>
      <c r="MDN47" s="85"/>
      <c r="MDO47" s="85"/>
      <c r="MDP47" s="85"/>
      <c r="MDQ47" s="85"/>
      <c r="MDR47" s="85"/>
      <c r="MDS47" s="85"/>
      <c r="MDT47" s="85"/>
      <c r="MDU47" s="85"/>
      <c r="MDV47" s="85"/>
      <c r="MDW47" s="85"/>
      <c r="MDX47" s="85"/>
      <c r="MDY47" s="85"/>
      <c r="MDZ47" s="85"/>
      <c r="MEA47" s="85"/>
      <c r="MEB47" s="85"/>
      <c r="MEC47" s="85"/>
      <c r="MED47" s="85"/>
      <c r="MEE47" s="85"/>
      <c r="MEF47" s="85"/>
      <c r="MEG47" s="85"/>
      <c r="MEH47" s="85"/>
      <c r="MEI47" s="85"/>
      <c r="MEJ47" s="85"/>
      <c r="MEK47" s="85"/>
      <c r="MEL47" s="85"/>
      <c r="MEM47" s="85"/>
      <c r="MEN47" s="85"/>
      <c r="MEO47" s="85"/>
      <c r="MEP47" s="85"/>
      <c r="MEQ47" s="85"/>
      <c r="MER47" s="85"/>
      <c r="MES47" s="85"/>
      <c r="MET47" s="85"/>
      <c r="MEU47" s="85"/>
      <c r="MEV47" s="85"/>
      <c r="MEW47" s="85"/>
      <c r="MEX47" s="85"/>
      <c r="MEY47" s="85"/>
      <c r="MEZ47" s="85"/>
      <c r="MFA47" s="85"/>
      <c r="MFB47" s="85"/>
      <c r="MFC47" s="85"/>
      <c r="MFD47" s="85"/>
      <c r="MFE47" s="85"/>
      <c r="MFF47" s="85"/>
      <c r="MFG47" s="85"/>
      <c r="MFH47" s="85"/>
      <c r="MFI47" s="85"/>
      <c r="MFJ47" s="85"/>
      <c r="MFK47" s="85"/>
      <c r="MFL47" s="85"/>
      <c r="MFM47" s="85"/>
      <c r="MFN47" s="85"/>
      <c r="MFO47" s="85"/>
      <c r="MFP47" s="85"/>
      <c r="MFQ47" s="85"/>
      <c r="MFR47" s="85"/>
      <c r="MFS47" s="85"/>
      <c r="MFT47" s="85"/>
      <c r="MFU47" s="85"/>
      <c r="MFV47" s="85"/>
      <c r="MFW47" s="85"/>
      <c r="MFX47" s="85"/>
      <c r="MFY47" s="85"/>
      <c r="MFZ47" s="85"/>
      <c r="MGA47" s="85"/>
      <c r="MGB47" s="85"/>
      <c r="MGC47" s="85"/>
      <c r="MGD47" s="85"/>
      <c r="MGE47" s="85"/>
      <c r="MGF47" s="85"/>
      <c r="MGG47" s="85"/>
      <c r="MGH47" s="85"/>
      <c r="MGI47" s="85"/>
      <c r="MGJ47" s="85"/>
      <c r="MGK47" s="85"/>
      <c r="MGL47" s="85"/>
      <c r="MGM47" s="85"/>
      <c r="MGN47" s="85"/>
      <c r="MGO47" s="85"/>
      <c r="MGP47" s="85"/>
      <c r="MGQ47" s="85"/>
      <c r="MGR47" s="85"/>
      <c r="MGS47" s="85"/>
      <c r="MGT47" s="85"/>
      <c r="MGU47" s="85"/>
      <c r="MGV47" s="85"/>
      <c r="MGW47" s="85"/>
      <c r="MGX47" s="85"/>
      <c r="MGY47" s="85"/>
      <c r="MGZ47" s="85"/>
      <c r="MHA47" s="85"/>
      <c r="MHB47" s="85"/>
      <c r="MHC47" s="85"/>
      <c r="MHD47" s="85"/>
      <c r="MHE47" s="85"/>
      <c r="MHF47" s="85"/>
      <c r="MHG47" s="85"/>
      <c r="MHH47" s="85"/>
      <c r="MHI47" s="85"/>
      <c r="MHJ47" s="85"/>
      <c r="MHK47" s="85"/>
      <c r="MHL47" s="85"/>
      <c r="MHM47" s="85"/>
      <c r="MHN47" s="85"/>
      <c r="MHO47" s="85"/>
      <c r="MHP47" s="85"/>
      <c r="MHQ47" s="85"/>
      <c r="MHR47" s="85"/>
      <c r="MHS47" s="85"/>
      <c r="MHT47" s="85"/>
      <c r="MHU47" s="85"/>
      <c r="MHV47" s="85"/>
      <c r="MHW47" s="85"/>
      <c r="MHX47" s="85"/>
      <c r="MHY47" s="85"/>
      <c r="MHZ47" s="85"/>
      <c r="MIA47" s="85"/>
      <c r="MIB47" s="85"/>
      <c r="MIC47" s="85"/>
      <c r="MID47" s="85"/>
      <c r="MIE47" s="85"/>
      <c r="MIF47" s="85"/>
      <c r="MIG47" s="85"/>
      <c r="MIH47" s="85"/>
      <c r="MII47" s="85"/>
      <c r="MIJ47" s="85"/>
      <c r="MIK47" s="85"/>
      <c r="MIL47" s="85"/>
      <c r="MIM47" s="85"/>
      <c r="MIN47" s="85"/>
      <c r="MIO47" s="85"/>
      <c r="MIP47" s="85"/>
      <c r="MIQ47" s="85"/>
      <c r="MIR47" s="85"/>
      <c r="MIS47" s="85"/>
      <c r="MIT47" s="85"/>
      <c r="MIU47" s="85"/>
      <c r="MIV47" s="85"/>
      <c r="MIW47" s="85"/>
      <c r="MIX47" s="85"/>
      <c r="MIY47" s="85"/>
      <c r="MIZ47" s="85"/>
      <c r="MJA47" s="85"/>
      <c r="MJB47" s="85"/>
      <c r="MJC47" s="85"/>
      <c r="MJD47" s="85"/>
      <c r="MJE47" s="85"/>
      <c r="MJF47" s="85"/>
      <c r="MJG47" s="85"/>
      <c r="MJH47" s="85"/>
      <c r="MJI47" s="85"/>
      <c r="MJJ47" s="85"/>
      <c r="MJK47" s="85"/>
      <c r="MJL47" s="85"/>
      <c r="MJM47" s="85"/>
      <c r="MJN47" s="85"/>
      <c r="MJO47" s="85"/>
      <c r="MJP47" s="85"/>
      <c r="MJQ47" s="85"/>
      <c r="MJR47" s="85"/>
      <c r="MJS47" s="85"/>
      <c r="MJT47" s="85"/>
      <c r="MJU47" s="85"/>
      <c r="MJV47" s="85"/>
      <c r="MJW47" s="85"/>
      <c r="MJX47" s="85"/>
      <c r="MJY47" s="85"/>
      <c r="MJZ47" s="85"/>
      <c r="MKA47" s="85"/>
      <c r="MKB47" s="85"/>
      <c r="MKC47" s="85"/>
      <c r="MKD47" s="85"/>
      <c r="MKE47" s="85"/>
      <c r="MKF47" s="85"/>
      <c r="MKG47" s="85"/>
      <c r="MKH47" s="85"/>
      <c r="MKI47" s="85"/>
      <c r="MKJ47" s="85"/>
      <c r="MKK47" s="85"/>
      <c r="MKL47" s="85"/>
      <c r="MKM47" s="85"/>
      <c r="MKN47" s="85"/>
      <c r="MKO47" s="85"/>
      <c r="MKP47" s="85"/>
      <c r="MKQ47" s="85"/>
      <c r="MKR47" s="85"/>
      <c r="MKS47" s="85"/>
      <c r="MKT47" s="85"/>
      <c r="MKU47" s="85"/>
      <c r="MKV47" s="85"/>
      <c r="MKW47" s="85"/>
      <c r="MKX47" s="85"/>
      <c r="MKY47" s="85"/>
      <c r="MKZ47" s="85"/>
      <c r="MLA47" s="85"/>
      <c r="MLB47" s="85"/>
      <c r="MLC47" s="85"/>
      <c r="MLD47" s="85"/>
      <c r="MLE47" s="85"/>
      <c r="MLF47" s="85"/>
      <c r="MLG47" s="85"/>
      <c r="MLH47" s="85"/>
      <c r="MLI47" s="85"/>
      <c r="MLJ47" s="85"/>
      <c r="MLK47" s="85"/>
      <c r="MLL47" s="85"/>
      <c r="MLM47" s="85"/>
      <c r="MLN47" s="85"/>
      <c r="MLO47" s="85"/>
      <c r="MLP47" s="85"/>
      <c r="MLQ47" s="85"/>
      <c r="MLR47" s="85"/>
      <c r="MLS47" s="85"/>
      <c r="MLT47" s="85"/>
      <c r="MLU47" s="85"/>
      <c r="MLV47" s="85"/>
      <c r="MLW47" s="85"/>
      <c r="MLX47" s="85"/>
      <c r="MLY47" s="85"/>
      <c r="MLZ47" s="85"/>
      <c r="MMA47" s="85"/>
      <c r="MMB47" s="85"/>
      <c r="MMC47" s="85"/>
      <c r="MMD47" s="85"/>
      <c r="MME47" s="85"/>
      <c r="MMF47" s="85"/>
      <c r="MMG47" s="85"/>
      <c r="MMH47" s="85"/>
      <c r="MMI47" s="85"/>
      <c r="MMJ47" s="85"/>
      <c r="MMK47" s="85"/>
      <c r="MML47" s="85"/>
      <c r="MMM47" s="85"/>
      <c r="MMN47" s="85"/>
      <c r="MMO47" s="85"/>
      <c r="MMP47" s="85"/>
      <c r="MMQ47" s="85"/>
      <c r="MMR47" s="85"/>
      <c r="MMS47" s="85"/>
      <c r="MMT47" s="85"/>
      <c r="MMU47" s="85"/>
      <c r="MMV47" s="85"/>
      <c r="MMW47" s="85"/>
      <c r="MMX47" s="85"/>
      <c r="MMY47" s="85"/>
      <c r="MMZ47" s="85"/>
      <c r="MNA47" s="85"/>
      <c r="MNB47" s="85"/>
      <c r="MNC47" s="85"/>
      <c r="MND47" s="85"/>
      <c r="MNE47" s="85"/>
      <c r="MNF47" s="85"/>
      <c r="MNG47" s="85"/>
      <c r="MNH47" s="85"/>
      <c r="MNI47" s="85"/>
      <c r="MNJ47" s="85"/>
      <c r="MNK47" s="85"/>
      <c r="MNL47" s="85"/>
      <c r="MNM47" s="85"/>
      <c r="MNN47" s="85"/>
      <c r="MNO47" s="85"/>
      <c r="MNP47" s="85"/>
      <c r="MNQ47" s="85"/>
      <c r="MNR47" s="85"/>
      <c r="MNS47" s="85"/>
      <c r="MNT47" s="85"/>
      <c r="MNU47" s="85"/>
      <c r="MNV47" s="85"/>
      <c r="MNW47" s="85"/>
      <c r="MNX47" s="85"/>
      <c r="MNY47" s="85"/>
      <c r="MNZ47" s="85"/>
      <c r="MOA47" s="85"/>
      <c r="MOB47" s="85"/>
      <c r="MOC47" s="85"/>
      <c r="MOD47" s="85"/>
      <c r="MOE47" s="85"/>
      <c r="MOF47" s="85"/>
      <c r="MOG47" s="85"/>
      <c r="MOH47" s="85"/>
      <c r="MOI47" s="85"/>
      <c r="MOJ47" s="85"/>
      <c r="MOK47" s="85"/>
      <c r="MOL47" s="85"/>
      <c r="MOM47" s="85"/>
      <c r="MON47" s="85"/>
      <c r="MOO47" s="85"/>
      <c r="MOP47" s="85"/>
      <c r="MOQ47" s="85"/>
      <c r="MOR47" s="85"/>
      <c r="MOS47" s="85"/>
      <c r="MOT47" s="85"/>
      <c r="MOU47" s="85"/>
      <c r="MOV47" s="85"/>
      <c r="MOW47" s="85"/>
      <c r="MOX47" s="85"/>
      <c r="MOY47" s="85"/>
      <c r="MOZ47" s="85"/>
      <c r="MPA47" s="85"/>
      <c r="MPB47" s="85"/>
      <c r="MPC47" s="85"/>
      <c r="MPD47" s="85"/>
      <c r="MPE47" s="85"/>
      <c r="MPF47" s="85"/>
      <c r="MPG47" s="85"/>
      <c r="MPH47" s="85"/>
      <c r="MPI47" s="85"/>
      <c r="MPJ47" s="85"/>
      <c r="MPK47" s="85"/>
      <c r="MPL47" s="85"/>
      <c r="MPM47" s="85"/>
      <c r="MPN47" s="85"/>
      <c r="MPO47" s="85"/>
      <c r="MPP47" s="85"/>
      <c r="MPQ47" s="85"/>
      <c r="MPR47" s="85"/>
      <c r="MPS47" s="85"/>
      <c r="MPT47" s="85"/>
      <c r="MPU47" s="85"/>
      <c r="MPV47" s="85"/>
      <c r="MPW47" s="85"/>
      <c r="MPX47" s="85"/>
      <c r="MPY47" s="85"/>
      <c r="MPZ47" s="85"/>
      <c r="MQA47" s="85"/>
      <c r="MQB47" s="85"/>
      <c r="MQC47" s="85"/>
      <c r="MQD47" s="85"/>
      <c r="MQE47" s="85"/>
      <c r="MQF47" s="85"/>
      <c r="MQG47" s="85"/>
      <c r="MQH47" s="85"/>
      <c r="MQI47" s="85"/>
      <c r="MQJ47" s="85"/>
      <c r="MQK47" s="85"/>
      <c r="MQL47" s="85"/>
      <c r="MQM47" s="85"/>
      <c r="MQN47" s="85"/>
      <c r="MQO47" s="85"/>
      <c r="MQP47" s="85"/>
      <c r="MQQ47" s="85"/>
      <c r="MQR47" s="85"/>
      <c r="MQS47" s="85"/>
      <c r="MQT47" s="85"/>
      <c r="MQU47" s="85"/>
      <c r="MQV47" s="85"/>
      <c r="MQW47" s="85"/>
      <c r="MQX47" s="85"/>
      <c r="MQY47" s="85"/>
      <c r="MQZ47" s="85"/>
      <c r="MRA47" s="85"/>
      <c r="MRB47" s="85"/>
      <c r="MRC47" s="85"/>
      <c r="MRD47" s="85"/>
      <c r="MRE47" s="85"/>
      <c r="MRF47" s="85"/>
      <c r="MRG47" s="85"/>
      <c r="MRH47" s="85"/>
      <c r="MRI47" s="85"/>
      <c r="MRJ47" s="85"/>
      <c r="MRK47" s="85"/>
      <c r="MRL47" s="85"/>
      <c r="MRM47" s="85"/>
      <c r="MRN47" s="85"/>
      <c r="MRO47" s="85"/>
      <c r="MRP47" s="85"/>
      <c r="MRQ47" s="85"/>
      <c r="MRR47" s="85"/>
      <c r="MRS47" s="85"/>
      <c r="MRT47" s="85"/>
      <c r="MRU47" s="85"/>
      <c r="MRV47" s="85"/>
      <c r="MRW47" s="85"/>
      <c r="MRX47" s="85"/>
      <c r="MRY47" s="85"/>
      <c r="MRZ47" s="85"/>
      <c r="MSA47" s="85"/>
      <c r="MSB47" s="85"/>
      <c r="MSC47" s="85"/>
      <c r="MSD47" s="85"/>
      <c r="MSE47" s="85"/>
      <c r="MSF47" s="85"/>
      <c r="MSG47" s="85"/>
      <c r="MSH47" s="85"/>
      <c r="MSI47" s="85"/>
      <c r="MSJ47" s="85"/>
      <c r="MSK47" s="85"/>
      <c r="MSL47" s="85"/>
      <c r="MSM47" s="85"/>
      <c r="MSN47" s="85"/>
      <c r="MSO47" s="85"/>
      <c r="MSP47" s="85"/>
      <c r="MSQ47" s="85"/>
      <c r="MSR47" s="85"/>
      <c r="MSS47" s="85"/>
      <c r="MST47" s="85"/>
      <c r="MSU47" s="85"/>
      <c r="MSV47" s="85"/>
      <c r="MSW47" s="85"/>
      <c r="MSX47" s="85"/>
      <c r="MSY47" s="85"/>
      <c r="MSZ47" s="85"/>
      <c r="MTA47" s="85"/>
      <c r="MTB47" s="85"/>
      <c r="MTC47" s="85"/>
      <c r="MTD47" s="85"/>
      <c r="MTE47" s="85"/>
      <c r="MTF47" s="85"/>
      <c r="MTG47" s="85"/>
      <c r="MTH47" s="85"/>
      <c r="MTI47" s="85"/>
      <c r="MTJ47" s="85"/>
      <c r="MTK47" s="85"/>
      <c r="MTL47" s="85"/>
      <c r="MTM47" s="85"/>
      <c r="MTN47" s="85"/>
      <c r="MTO47" s="85"/>
      <c r="MTP47" s="85"/>
      <c r="MTQ47" s="85"/>
      <c r="MTR47" s="85"/>
      <c r="MTS47" s="85"/>
      <c r="MTT47" s="85"/>
      <c r="MTU47" s="85"/>
      <c r="MTV47" s="85"/>
      <c r="MTW47" s="85"/>
      <c r="MTX47" s="85"/>
      <c r="MTY47" s="85"/>
      <c r="MTZ47" s="85"/>
      <c r="MUA47" s="85"/>
      <c r="MUB47" s="85"/>
      <c r="MUC47" s="85"/>
      <c r="MUD47" s="85"/>
      <c r="MUE47" s="85"/>
      <c r="MUF47" s="85"/>
      <c r="MUG47" s="85"/>
      <c r="MUH47" s="85"/>
      <c r="MUI47" s="85"/>
      <c r="MUJ47" s="85"/>
      <c r="MUK47" s="85"/>
      <c r="MUL47" s="85"/>
      <c r="MUM47" s="85"/>
      <c r="MUN47" s="85"/>
      <c r="MUO47" s="85"/>
      <c r="MUP47" s="85"/>
      <c r="MUQ47" s="85"/>
      <c r="MUR47" s="85"/>
      <c r="MUS47" s="85"/>
      <c r="MUT47" s="85"/>
      <c r="MUU47" s="85"/>
      <c r="MUV47" s="85"/>
      <c r="MUW47" s="85"/>
      <c r="MUX47" s="85"/>
      <c r="MUY47" s="85"/>
      <c r="MUZ47" s="85"/>
      <c r="MVA47" s="85"/>
      <c r="MVB47" s="85"/>
      <c r="MVC47" s="85"/>
      <c r="MVD47" s="85"/>
      <c r="MVE47" s="85"/>
      <c r="MVF47" s="85"/>
      <c r="MVG47" s="85"/>
      <c r="MVH47" s="85"/>
      <c r="MVI47" s="85"/>
      <c r="MVJ47" s="85"/>
      <c r="MVK47" s="85"/>
      <c r="MVL47" s="85"/>
      <c r="MVM47" s="85"/>
      <c r="MVN47" s="85"/>
      <c r="MVO47" s="85"/>
      <c r="MVP47" s="85"/>
      <c r="MVQ47" s="85"/>
      <c r="MVR47" s="85"/>
      <c r="MVS47" s="85"/>
      <c r="MVT47" s="85"/>
      <c r="MVU47" s="85"/>
      <c r="MVV47" s="85"/>
      <c r="MVW47" s="85"/>
      <c r="MVX47" s="85"/>
      <c r="MVY47" s="85"/>
      <c r="MVZ47" s="85"/>
      <c r="MWA47" s="85"/>
      <c r="MWB47" s="85"/>
      <c r="MWC47" s="85"/>
      <c r="MWD47" s="85"/>
      <c r="MWE47" s="85"/>
      <c r="MWF47" s="85"/>
      <c r="MWG47" s="85"/>
      <c r="MWH47" s="85"/>
      <c r="MWI47" s="85"/>
      <c r="MWJ47" s="85"/>
      <c r="MWK47" s="85"/>
      <c r="MWL47" s="85"/>
      <c r="MWM47" s="85"/>
      <c r="MWN47" s="85"/>
      <c r="MWO47" s="85"/>
      <c r="MWP47" s="85"/>
      <c r="MWQ47" s="85"/>
      <c r="MWR47" s="85"/>
      <c r="MWS47" s="85"/>
      <c r="MWT47" s="85"/>
      <c r="MWU47" s="85"/>
      <c r="MWV47" s="85"/>
      <c r="MWW47" s="85"/>
      <c r="MWX47" s="85"/>
      <c r="MWY47" s="85"/>
      <c r="MWZ47" s="85"/>
      <c r="MXA47" s="85"/>
      <c r="MXB47" s="85"/>
      <c r="MXC47" s="85"/>
      <c r="MXD47" s="85"/>
      <c r="MXE47" s="85"/>
      <c r="MXF47" s="85"/>
      <c r="MXG47" s="85"/>
      <c r="MXH47" s="85"/>
      <c r="MXI47" s="85"/>
      <c r="MXJ47" s="85"/>
      <c r="MXK47" s="85"/>
      <c r="MXL47" s="85"/>
      <c r="MXM47" s="85"/>
      <c r="MXN47" s="85"/>
      <c r="MXO47" s="85"/>
      <c r="MXP47" s="85"/>
      <c r="MXQ47" s="85"/>
      <c r="MXR47" s="85"/>
      <c r="MXS47" s="85"/>
      <c r="MXT47" s="85"/>
      <c r="MXU47" s="85"/>
      <c r="MXV47" s="85"/>
      <c r="MXW47" s="85"/>
      <c r="MXX47" s="85"/>
      <c r="MXY47" s="85"/>
      <c r="MXZ47" s="85"/>
      <c r="MYA47" s="85"/>
      <c r="MYB47" s="85"/>
      <c r="MYC47" s="85"/>
      <c r="MYD47" s="85"/>
      <c r="MYE47" s="85"/>
      <c r="MYF47" s="85"/>
      <c r="MYG47" s="85"/>
      <c r="MYH47" s="85"/>
      <c r="MYI47" s="85"/>
      <c r="MYJ47" s="85"/>
      <c r="MYK47" s="85"/>
      <c r="MYL47" s="85"/>
      <c r="MYM47" s="85"/>
      <c r="MYN47" s="85"/>
      <c r="MYO47" s="85"/>
      <c r="MYP47" s="85"/>
      <c r="MYQ47" s="85"/>
      <c r="MYR47" s="85"/>
      <c r="MYS47" s="85"/>
      <c r="MYT47" s="85"/>
      <c r="MYU47" s="85"/>
      <c r="MYV47" s="85"/>
      <c r="MYW47" s="85"/>
      <c r="MYX47" s="85"/>
      <c r="MYY47" s="85"/>
      <c r="MYZ47" s="85"/>
      <c r="MZA47" s="85"/>
      <c r="MZB47" s="85"/>
      <c r="MZC47" s="85"/>
      <c r="MZD47" s="85"/>
      <c r="MZE47" s="85"/>
      <c r="MZF47" s="85"/>
      <c r="MZG47" s="85"/>
      <c r="MZH47" s="85"/>
      <c r="MZI47" s="85"/>
      <c r="MZJ47" s="85"/>
      <c r="MZK47" s="85"/>
      <c r="MZL47" s="85"/>
      <c r="MZM47" s="85"/>
      <c r="MZN47" s="85"/>
      <c r="MZO47" s="85"/>
      <c r="MZP47" s="85"/>
      <c r="MZQ47" s="85"/>
      <c r="MZR47" s="85"/>
      <c r="MZS47" s="85"/>
      <c r="MZT47" s="85"/>
      <c r="MZU47" s="85"/>
      <c r="MZV47" s="85"/>
      <c r="MZW47" s="85"/>
      <c r="MZX47" s="85"/>
      <c r="MZY47" s="85"/>
      <c r="MZZ47" s="85"/>
      <c r="NAA47" s="85"/>
      <c r="NAB47" s="85"/>
      <c r="NAC47" s="85"/>
      <c r="NAD47" s="85"/>
      <c r="NAE47" s="85"/>
      <c r="NAF47" s="85"/>
      <c r="NAG47" s="85"/>
      <c r="NAH47" s="85"/>
      <c r="NAI47" s="85"/>
      <c r="NAJ47" s="85"/>
      <c r="NAK47" s="85"/>
      <c r="NAL47" s="85"/>
      <c r="NAM47" s="85"/>
      <c r="NAN47" s="85"/>
      <c r="NAO47" s="85"/>
      <c r="NAP47" s="85"/>
      <c r="NAQ47" s="85"/>
      <c r="NAR47" s="85"/>
      <c r="NAS47" s="85"/>
      <c r="NAT47" s="85"/>
      <c r="NAU47" s="85"/>
      <c r="NAV47" s="85"/>
      <c r="NAW47" s="85"/>
      <c r="NAX47" s="85"/>
      <c r="NAY47" s="85"/>
      <c r="NAZ47" s="85"/>
      <c r="NBA47" s="85"/>
      <c r="NBB47" s="85"/>
      <c r="NBC47" s="85"/>
      <c r="NBD47" s="85"/>
      <c r="NBE47" s="85"/>
      <c r="NBF47" s="85"/>
      <c r="NBG47" s="85"/>
      <c r="NBH47" s="85"/>
      <c r="NBI47" s="85"/>
      <c r="NBJ47" s="85"/>
      <c r="NBK47" s="85"/>
      <c r="NBL47" s="85"/>
      <c r="NBM47" s="85"/>
      <c r="NBN47" s="85"/>
      <c r="NBO47" s="85"/>
      <c r="NBP47" s="85"/>
      <c r="NBQ47" s="85"/>
      <c r="NBR47" s="85"/>
      <c r="NBS47" s="85"/>
      <c r="NBT47" s="85"/>
      <c r="NBU47" s="85"/>
      <c r="NBV47" s="85"/>
      <c r="NBW47" s="85"/>
      <c r="NBX47" s="85"/>
      <c r="NBY47" s="85"/>
      <c r="NBZ47" s="85"/>
      <c r="NCA47" s="85"/>
      <c r="NCB47" s="85"/>
      <c r="NCC47" s="85"/>
      <c r="NCD47" s="85"/>
      <c r="NCE47" s="85"/>
      <c r="NCF47" s="85"/>
      <c r="NCG47" s="85"/>
      <c r="NCH47" s="85"/>
      <c r="NCI47" s="85"/>
      <c r="NCJ47" s="85"/>
      <c r="NCK47" s="85"/>
      <c r="NCL47" s="85"/>
      <c r="NCM47" s="85"/>
      <c r="NCN47" s="85"/>
      <c r="NCO47" s="85"/>
      <c r="NCP47" s="85"/>
      <c r="NCQ47" s="85"/>
      <c r="NCR47" s="85"/>
      <c r="NCS47" s="85"/>
      <c r="NCT47" s="85"/>
      <c r="NCU47" s="85"/>
      <c r="NCV47" s="85"/>
      <c r="NCW47" s="85"/>
      <c r="NCX47" s="85"/>
      <c r="NCY47" s="85"/>
      <c r="NCZ47" s="85"/>
      <c r="NDA47" s="85"/>
      <c r="NDB47" s="85"/>
      <c r="NDC47" s="85"/>
      <c r="NDD47" s="85"/>
      <c r="NDE47" s="85"/>
      <c r="NDF47" s="85"/>
      <c r="NDG47" s="85"/>
      <c r="NDH47" s="85"/>
      <c r="NDI47" s="85"/>
      <c r="NDJ47" s="85"/>
      <c r="NDK47" s="85"/>
      <c r="NDL47" s="85"/>
      <c r="NDM47" s="85"/>
      <c r="NDN47" s="85"/>
      <c r="NDO47" s="85"/>
      <c r="NDP47" s="85"/>
      <c r="NDQ47" s="85"/>
      <c r="NDR47" s="85"/>
      <c r="NDS47" s="85"/>
      <c r="NDT47" s="85"/>
      <c r="NDU47" s="85"/>
      <c r="NDV47" s="85"/>
      <c r="NDW47" s="85"/>
      <c r="NDX47" s="85"/>
      <c r="NDY47" s="85"/>
      <c r="NDZ47" s="85"/>
      <c r="NEA47" s="85"/>
      <c r="NEB47" s="85"/>
      <c r="NEC47" s="85"/>
      <c r="NED47" s="85"/>
      <c r="NEE47" s="85"/>
      <c r="NEF47" s="85"/>
      <c r="NEG47" s="85"/>
      <c r="NEH47" s="85"/>
      <c r="NEI47" s="85"/>
      <c r="NEJ47" s="85"/>
      <c r="NEK47" s="85"/>
      <c r="NEL47" s="85"/>
      <c r="NEM47" s="85"/>
      <c r="NEN47" s="85"/>
      <c r="NEO47" s="85"/>
      <c r="NEP47" s="85"/>
      <c r="NEQ47" s="85"/>
      <c r="NER47" s="85"/>
      <c r="NES47" s="85"/>
      <c r="NET47" s="85"/>
      <c r="NEU47" s="85"/>
      <c r="NEV47" s="85"/>
      <c r="NEW47" s="85"/>
      <c r="NEX47" s="85"/>
      <c r="NEY47" s="85"/>
      <c r="NEZ47" s="85"/>
      <c r="NFA47" s="85"/>
      <c r="NFB47" s="85"/>
      <c r="NFC47" s="85"/>
      <c r="NFD47" s="85"/>
      <c r="NFE47" s="85"/>
      <c r="NFF47" s="85"/>
      <c r="NFG47" s="85"/>
      <c r="NFH47" s="85"/>
      <c r="NFI47" s="85"/>
      <c r="NFJ47" s="85"/>
      <c r="NFK47" s="85"/>
      <c r="NFL47" s="85"/>
      <c r="NFM47" s="85"/>
      <c r="NFN47" s="85"/>
      <c r="NFO47" s="85"/>
      <c r="NFP47" s="85"/>
      <c r="NFQ47" s="85"/>
      <c r="NFR47" s="85"/>
      <c r="NFS47" s="85"/>
      <c r="NFT47" s="85"/>
      <c r="NFU47" s="85"/>
      <c r="NFV47" s="85"/>
      <c r="NFW47" s="85"/>
      <c r="NFX47" s="85"/>
      <c r="NFY47" s="85"/>
      <c r="NFZ47" s="85"/>
      <c r="NGA47" s="85"/>
      <c r="NGB47" s="85"/>
      <c r="NGC47" s="85"/>
      <c r="NGD47" s="85"/>
      <c r="NGE47" s="85"/>
      <c r="NGF47" s="85"/>
      <c r="NGG47" s="85"/>
      <c r="NGH47" s="85"/>
      <c r="NGI47" s="85"/>
      <c r="NGJ47" s="85"/>
      <c r="NGK47" s="85"/>
      <c r="NGL47" s="85"/>
      <c r="NGM47" s="85"/>
      <c r="NGN47" s="85"/>
      <c r="NGO47" s="85"/>
      <c r="NGP47" s="85"/>
      <c r="NGQ47" s="85"/>
      <c r="NGR47" s="85"/>
      <c r="NGS47" s="85"/>
      <c r="NGT47" s="85"/>
      <c r="NGU47" s="85"/>
      <c r="NGV47" s="85"/>
      <c r="NGW47" s="85"/>
      <c r="NGX47" s="85"/>
      <c r="NGY47" s="85"/>
      <c r="NGZ47" s="85"/>
      <c r="NHA47" s="85"/>
      <c r="NHB47" s="85"/>
      <c r="NHC47" s="85"/>
      <c r="NHD47" s="85"/>
      <c r="NHE47" s="85"/>
      <c r="NHF47" s="85"/>
      <c r="NHG47" s="85"/>
      <c r="NHH47" s="85"/>
      <c r="NHI47" s="85"/>
      <c r="NHJ47" s="85"/>
      <c r="NHK47" s="85"/>
      <c r="NHL47" s="85"/>
      <c r="NHM47" s="85"/>
      <c r="NHN47" s="85"/>
      <c r="NHO47" s="85"/>
      <c r="NHP47" s="85"/>
      <c r="NHQ47" s="85"/>
      <c r="NHR47" s="85"/>
      <c r="NHS47" s="85"/>
      <c r="NHT47" s="85"/>
      <c r="NHU47" s="85"/>
      <c r="NHV47" s="85"/>
      <c r="NHW47" s="85"/>
      <c r="NHX47" s="85"/>
      <c r="NHY47" s="85"/>
      <c r="NHZ47" s="85"/>
      <c r="NIA47" s="85"/>
      <c r="NIB47" s="85"/>
      <c r="NIC47" s="85"/>
      <c r="NID47" s="85"/>
      <c r="NIE47" s="85"/>
      <c r="NIF47" s="85"/>
      <c r="NIG47" s="85"/>
      <c r="NIH47" s="85"/>
      <c r="NII47" s="85"/>
      <c r="NIJ47" s="85"/>
      <c r="NIK47" s="85"/>
      <c r="NIL47" s="85"/>
      <c r="NIM47" s="85"/>
      <c r="NIN47" s="85"/>
      <c r="NIO47" s="85"/>
      <c r="NIP47" s="85"/>
      <c r="NIQ47" s="85"/>
      <c r="NIR47" s="85"/>
      <c r="NIS47" s="85"/>
      <c r="NIT47" s="85"/>
      <c r="NIU47" s="85"/>
      <c r="NIV47" s="85"/>
      <c r="NIW47" s="85"/>
      <c r="NIX47" s="85"/>
      <c r="NIY47" s="85"/>
      <c r="NIZ47" s="85"/>
      <c r="NJA47" s="85"/>
      <c r="NJB47" s="85"/>
      <c r="NJC47" s="85"/>
      <c r="NJD47" s="85"/>
      <c r="NJE47" s="85"/>
      <c r="NJF47" s="85"/>
      <c r="NJG47" s="85"/>
      <c r="NJH47" s="85"/>
      <c r="NJI47" s="85"/>
      <c r="NJJ47" s="85"/>
      <c r="NJK47" s="85"/>
      <c r="NJL47" s="85"/>
      <c r="NJM47" s="85"/>
      <c r="NJN47" s="85"/>
      <c r="NJO47" s="85"/>
      <c r="NJP47" s="85"/>
      <c r="NJQ47" s="85"/>
      <c r="NJR47" s="85"/>
      <c r="NJS47" s="85"/>
      <c r="NJT47" s="85"/>
      <c r="NJU47" s="85"/>
      <c r="NJV47" s="85"/>
      <c r="NJW47" s="85"/>
      <c r="NJX47" s="85"/>
      <c r="NJY47" s="85"/>
      <c r="NJZ47" s="85"/>
      <c r="NKA47" s="85"/>
      <c r="NKB47" s="85"/>
      <c r="NKC47" s="85"/>
      <c r="NKD47" s="85"/>
      <c r="NKE47" s="85"/>
      <c r="NKF47" s="85"/>
      <c r="NKG47" s="85"/>
      <c r="NKH47" s="85"/>
      <c r="NKI47" s="85"/>
      <c r="NKJ47" s="85"/>
      <c r="NKK47" s="85"/>
      <c r="NKL47" s="85"/>
      <c r="NKM47" s="85"/>
      <c r="NKN47" s="85"/>
      <c r="NKO47" s="85"/>
      <c r="NKP47" s="85"/>
      <c r="NKQ47" s="85"/>
      <c r="NKR47" s="85"/>
      <c r="NKS47" s="85"/>
      <c r="NKT47" s="85"/>
      <c r="NKU47" s="85"/>
      <c r="NKV47" s="85"/>
      <c r="NKW47" s="85"/>
      <c r="NKX47" s="85"/>
      <c r="NKY47" s="85"/>
      <c r="NKZ47" s="85"/>
      <c r="NLA47" s="85"/>
      <c r="NLB47" s="85"/>
      <c r="NLC47" s="85"/>
      <c r="NLD47" s="85"/>
      <c r="NLE47" s="85"/>
      <c r="NLF47" s="85"/>
      <c r="NLG47" s="85"/>
      <c r="NLH47" s="85"/>
      <c r="NLI47" s="85"/>
      <c r="NLJ47" s="85"/>
      <c r="NLK47" s="85"/>
      <c r="NLL47" s="85"/>
      <c r="NLM47" s="85"/>
      <c r="NLN47" s="85"/>
      <c r="NLO47" s="85"/>
      <c r="NLP47" s="85"/>
      <c r="NLQ47" s="85"/>
      <c r="NLR47" s="85"/>
      <c r="NLS47" s="85"/>
      <c r="NLT47" s="85"/>
      <c r="NLU47" s="85"/>
      <c r="NLV47" s="85"/>
      <c r="NLW47" s="85"/>
      <c r="NLX47" s="85"/>
      <c r="NLY47" s="85"/>
      <c r="NLZ47" s="85"/>
      <c r="NMA47" s="85"/>
      <c r="NMB47" s="85"/>
      <c r="NMC47" s="85"/>
      <c r="NMD47" s="85"/>
      <c r="NME47" s="85"/>
      <c r="NMF47" s="85"/>
      <c r="NMG47" s="85"/>
      <c r="NMH47" s="85"/>
      <c r="NMI47" s="85"/>
      <c r="NMJ47" s="85"/>
      <c r="NMK47" s="85"/>
      <c r="NML47" s="85"/>
      <c r="NMM47" s="85"/>
      <c r="NMN47" s="85"/>
      <c r="NMO47" s="85"/>
      <c r="NMP47" s="85"/>
      <c r="NMQ47" s="85"/>
      <c r="NMR47" s="85"/>
      <c r="NMS47" s="85"/>
      <c r="NMT47" s="85"/>
      <c r="NMU47" s="85"/>
      <c r="NMV47" s="85"/>
      <c r="NMW47" s="85"/>
      <c r="NMX47" s="85"/>
      <c r="NMY47" s="85"/>
      <c r="NMZ47" s="85"/>
      <c r="NNA47" s="85"/>
      <c r="NNB47" s="85"/>
      <c r="NNC47" s="85"/>
      <c r="NND47" s="85"/>
      <c r="NNE47" s="85"/>
      <c r="NNF47" s="85"/>
      <c r="NNG47" s="85"/>
      <c r="NNH47" s="85"/>
      <c r="NNI47" s="85"/>
      <c r="NNJ47" s="85"/>
      <c r="NNK47" s="85"/>
      <c r="NNL47" s="85"/>
      <c r="NNM47" s="85"/>
      <c r="NNN47" s="85"/>
      <c r="NNO47" s="85"/>
      <c r="NNP47" s="85"/>
      <c r="NNQ47" s="85"/>
      <c r="NNR47" s="85"/>
      <c r="NNS47" s="85"/>
      <c r="NNT47" s="85"/>
      <c r="NNU47" s="85"/>
      <c r="NNV47" s="85"/>
      <c r="NNW47" s="85"/>
      <c r="NNX47" s="85"/>
      <c r="NNY47" s="85"/>
      <c r="NNZ47" s="85"/>
      <c r="NOA47" s="85"/>
      <c r="NOB47" s="85"/>
      <c r="NOC47" s="85"/>
      <c r="NOD47" s="85"/>
      <c r="NOE47" s="85"/>
      <c r="NOF47" s="85"/>
      <c r="NOG47" s="85"/>
      <c r="NOH47" s="85"/>
      <c r="NOI47" s="85"/>
      <c r="NOJ47" s="85"/>
      <c r="NOK47" s="85"/>
      <c r="NOL47" s="85"/>
      <c r="NOM47" s="85"/>
      <c r="NON47" s="85"/>
      <c r="NOO47" s="85"/>
      <c r="NOP47" s="85"/>
      <c r="NOQ47" s="85"/>
      <c r="NOR47" s="85"/>
      <c r="NOS47" s="85"/>
      <c r="NOT47" s="85"/>
      <c r="NOU47" s="85"/>
      <c r="NOV47" s="85"/>
      <c r="NOW47" s="85"/>
      <c r="NOX47" s="85"/>
      <c r="NOY47" s="85"/>
      <c r="NOZ47" s="85"/>
      <c r="NPA47" s="85"/>
      <c r="NPB47" s="85"/>
      <c r="NPC47" s="85"/>
      <c r="NPD47" s="85"/>
      <c r="NPE47" s="85"/>
      <c r="NPF47" s="85"/>
      <c r="NPG47" s="85"/>
      <c r="NPH47" s="85"/>
      <c r="NPI47" s="85"/>
      <c r="NPJ47" s="85"/>
      <c r="NPK47" s="85"/>
      <c r="NPL47" s="85"/>
      <c r="NPM47" s="85"/>
      <c r="NPN47" s="85"/>
      <c r="NPO47" s="85"/>
      <c r="NPP47" s="85"/>
      <c r="NPQ47" s="85"/>
      <c r="NPR47" s="85"/>
      <c r="NPS47" s="85"/>
      <c r="NPT47" s="85"/>
      <c r="NPU47" s="85"/>
      <c r="NPV47" s="85"/>
      <c r="NPW47" s="85"/>
      <c r="NPX47" s="85"/>
      <c r="NPY47" s="85"/>
      <c r="NPZ47" s="85"/>
      <c r="NQA47" s="85"/>
      <c r="NQB47" s="85"/>
      <c r="NQC47" s="85"/>
      <c r="NQD47" s="85"/>
      <c r="NQE47" s="85"/>
      <c r="NQF47" s="85"/>
      <c r="NQG47" s="85"/>
      <c r="NQH47" s="85"/>
      <c r="NQI47" s="85"/>
      <c r="NQJ47" s="85"/>
      <c r="NQK47" s="85"/>
      <c r="NQL47" s="85"/>
      <c r="NQM47" s="85"/>
      <c r="NQN47" s="85"/>
      <c r="NQO47" s="85"/>
      <c r="NQP47" s="85"/>
      <c r="NQQ47" s="85"/>
      <c r="NQR47" s="85"/>
      <c r="NQS47" s="85"/>
      <c r="NQT47" s="85"/>
      <c r="NQU47" s="85"/>
      <c r="NQV47" s="85"/>
      <c r="NQW47" s="85"/>
      <c r="NQX47" s="85"/>
      <c r="NQY47" s="85"/>
      <c r="NQZ47" s="85"/>
      <c r="NRA47" s="85"/>
      <c r="NRB47" s="85"/>
      <c r="NRC47" s="85"/>
      <c r="NRD47" s="85"/>
      <c r="NRE47" s="85"/>
      <c r="NRF47" s="85"/>
      <c r="NRG47" s="85"/>
      <c r="NRH47" s="85"/>
      <c r="NRI47" s="85"/>
      <c r="NRJ47" s="85"/>
      <c r="NRK47" s="85"/>
      <c r="NRL47" s="85"/>
      <c r="NRM47" s="85"/>
      <c r="NRN47" s="85"/>
      <c r="NRO47" s="85"/>
      <c r="NRP47" s="85"/>
      <c r="NRQ47" s="85"/>
      <c r="NRR47" s="85"/>
      <c r="NRS47" s="85"/>
      <c r="NRT47" s="85"/>
      <c r="NRU47" s="85"/>
      <c r="NRV47" s="85"/>
      <c r="NRW47" s="85"/>
      <c r="NRX47" s="85"/>
      <c r="NRY47" s="85"/>
      <c r="NRZ47" s="85"/>
      <c r="NSA47" s="85"/>
      <c r="NSB47" s="85"/>
      <c r="NSC47" s="85"/>
      <c r="NSD47" s="85"/>
      <c r="NSE47" s="85"/>
      <c r="NSF47" s="85"/>
      <c r="NSG47" s="85"/>
      <c r="NSH47" s="85"/>
      <c r="NSI47" s="85"/>
      <c r="NSJ47" s="85"/>
      <c r="NSK47" s="85"/>
      <c r="NSL47" s="85"/>
      <c r="NSM47" s="85"/>
      <c r="NSN47" s="85"/>
      <c r="NSO47" s="85"/>
      <c r="NSP47" s="85"/>
      <c r="NSQ47" s="85"/>
      <c r="NSR47" s="85"/>
      <c r="NSS47" s="85"/>
      <c r="NST47" s="85"/>
      <c r="NSU47" s="85"/>
      <c r="NSV47" s="85"/>
      <c r="NSW47" s="85"/>
      <c r="NSX47" s="85"/>
      <c r="NSY47" s="85"/>
      <c r="NSZ47" s="85"/>
      <c r="NTA47" s="85"/>
      <c r="NTB47" s="85"/>
      <c r="NTC47" s="85"/>
      <c r="NTD47" s="85"/>
      <c r="NTE47" s="85"/>
      <c r="NTF47" s="85"/>
      <c r="NTG47" s="85"/>
      <c r="NTH47" s="85"/>
      <c r="NTI47" s="85"/>
      <c r="NTJ47" s="85"/>
      <c r="NTK47" s="85"/>
      <c r="NTL47" s="85"/>
      <c r="NTM47" s="85"/>
      <c r="NTN47" s="85"/>
      <c r="NTO47" s="85"/>
      <c r="NTP47" s="85"/>
      <c r="NTQ47" s="85"/>
      <c r="NTR47" s="85"/>
      <c r="NTS47" s="85"/>
      <c r="NTT47" s="85"/>
      <c r="NTU47" s="85"/>
      <c r="NTV47" s="85"/>
      <c r="NTW47" s="85"/>
      <c r="NTX47" s="85"/>
      <c r="NTY47" s="85"/>
      <c r="NTZ47" s="85"/>
      <c r="NUA47" s="85"/>
      <c r="NUB47" s="85"/>
      <c r="NUC47" s="85"/>
      <c r="NUD47" s="85"/>
      <c r="NUE47" s="85"/>
      <c r="NUF47" s="85"/>
      <c r="NUG47" s="85"/>
      <c r="NUH47" s="85"/>
      <c r="NUI47" s="85"/>
      <c r="NUJ47" s="85"/>
      <c r="NUK47" s="85"/>
      <c r="NUL47" s="85"/>
      <c r="NUM47" s="85"/>
      <c r="NUN47" s="85"/>
      <c r="NUO47" s="85"/>
      <c r="NUP47" s="85"/>
      <c r="NUQ47" s="85"/>
      <c r="NUR47" s="85"/>
      <c r="NUS47" s="85"/>
      <c r="NUT47" s="85"/>
      <c r="NUU47" s="85"/>
      <c r="NUV47" s="85"/>
      <c r="NUW47" s="85"/>
      <c r="NUX47" s="85"/>
      <c r="NUY47" s="85"/>
      <c r="NUZ47" s="85"/>
      <c r="NVA47" s="85"/>
      <c r="NVB47" s="85"/>
      <c r="NVC47" s="85"/>
      <c r="NVD47" s="85"/>
      <c r="NVE47" s="85"/>
      <c r="NVF47" s="85"/>
      <c r="NVG47" s="85"/>
      <c r="NVH47" s="85"/>
      <c r="NVI47" s="85"/>
      <c r="NVJ47" s="85"/>
      <c r="NVK47" s="85"/>
      <c r="NVL47" s="85"/>
      <c r="NVM47" s="85"/>
      <c r="NVN47" s="85"/>
      <c r="NVO47" s="85"/>
      <c r="NVP47" s="85"/>
      <c r="NVQ47" s="85"/>
      <c r="NVR47" s="85"/>
      <c r="NVS47" s="85"/>
      <c r="NVT47" s="85"/>
      <c r="NVU47" s="85"/>
      <c r="NVV47" s="85"/>
      <c r="NVW47" s="85"/>
      <c r="NVX47" s="85"/>
      <c r="NVY47" s="85"/>
      <c r="NVZ47" s="85"/>
      <c r="NWA47" s="85"/>
      <c r="NWB47" s="85"/>
      <c r="NWC47" s="85"/>
      <c r="NWD47" s="85"/>
      <c r="NWE47" s="85"/>
      <c r="NWF47" s="85"/>
      <c r="NWG47" s="85"/>
      <c r="NWH47" s="85"/>
      <c r="NWI47" s="85"/>
      <c r="NWJ47" s="85"/>
      <c r="NWK47" s="85"/>
      <c r="NWL47" s="85"/>
      <c r="NWM47" s="85"/>
      <c r="NWN47" s="85"/>
      <c r="NWO47" s="85"/>
      <c r="NWP47" s="85"/>
      <c r="NWQ47" s="85"/>
      <c r="NWR47" s="85"/>
      <c r="NWS47" s="85"/>
      <c r="NWT47" s="85"/>
      <c r="NWU47" s="85"/>
      <c r="NWV47" s="85"/>
      <c r="NWW47" s="85"/>
      <c r="NWX47" s="85"/>
      <c r="NWY47" s="85"/>
      <c r="NWZ47" s="85"/>
      <c r="NXA47" s="85"/>
      <c r="NXB47" s="85"/>
      <c r="NXC47" s="85"/>
      <c r="NXD47" s="85"/>
      <c r="NXE47" s="85"/>
      <c r="NXF47" s="85"/>
      <c r="NXG47" s="85"/>
      <c r="NXH47" s="85"/>
      <c r="NXI47" s="85"/>
      <c r="NXJ47" s="85"/>
      <c r="NXK47" s="85"/>
      <c r="NXL47" s="85"/>
      <c r="NXM47" s="85"/>
      <c r="NXN47" s="85"/>
      <c r="NXO47" s="85"/>
      <c r="NXP47" s="85"/>
      <c r="NXQ47" s="85"/>
      <c r="NXR47" s="85"/>
      <c r="NXS47" s="85"/>
      <c r="NXT47" s="85"/>
      <c r="NXU47" s="85"/>
      <c r="NXV47" s="85"/>
      <c r="NXW47" s="85"/>
      <c r="NXX47" s="85"/>
      <c r="NXY47" s="85"/>
      <c r="NXZ47" s="85"/>
      <c r="NYA47" s="85"/>
      <c r="NYB47" s="85"/>
      <c r="NYC47" s="85"/>
      <c r="NYD47" s="85"/>
      <c r="NYE47" s="85"/>
      <c r="NYF47" s="85"/>
      <c r="NYG47" s="85"/>
      <c r="NYH47" s="85"/>
      <c r="NYI47" s="85"/>
      <c r="NYJ47" s="85"/>
      <c r="NYK47" s="85"/>
      <c r="NYL47" s="85"/>
      <c r="NYM47" s="85"/>
      <c r="NYN47" s="85"/>
      <c r="NYO47" s="85"/>
      <c r="NYP47" s="85"/>
      <c r="NYQ47" s="85"/>
      <c r="NYR47" s="85"/>
      <c r="NYS47" s="85"/>
      <c r="NYT47" s="85"/>
      <c r="NYU47" s="85"/>
      <c r="NYV47" s="85"/>
      <c r="NYW47" s="85"/>
      <c r="NYX47" s="85"/>
      <c r="NYY47" s="85"/>
      <c r="NYZ47" s="85"/>
      <c r="NZA47" s="85"/>
      <c r="NZB47" s="85"/>
      <c r="NZC47" s="85"/>
      <c r="NZD47" s="85"/>
      <c r="NZE47" s="85"/>
      <c r="NZF47" s="85"/>
      <c r="NZG47" s="85"/>
      <c r="NZH47" s="85"/>
      <c r="NZI47" s="85"/>
      <c r="NZJ47" s="85"/>
      <c r="NZK47" s="85"/>
      <c r="NZL47" s="85"/>
      <c r="NZM47" s="85"/>
      <c r="NZN47" s="85"/>
      <c r="NZO47" s="85"/>
      <c r="NZP47" s="85"/>
      <c r="NZQ47" s="85"/>
      <c r="NZR47" s="85"/>
      <c r="NZS47" s="85"/>
      <c r="NZT47" s="85"/>
      <c r="NZU47" s="85"/>
      <c r="NZV47" s="85"/>
      <c r="NZW47" s="85"/>
      <c r="NZX47" s="85"/>
      <c r="NZY47" s="85"/>
      <c r="NZZ47" s="85"/>
      <c r="OAA47" s="85"/>
      <c r="OAB47" s="85"/>
      <c r="OAC47" s="85"/>
      <c r="OAD47" s="85"/>
      <c r="OAE47" s="85"/>
      <c r="OAF47" s="85"/>
      <c r="OAG47" s="85"/>
      <c r="OAH47" s="85"/>
      <c r="OAI47" s="85"/>
      <c r="OAJ47" s="85"/>
      <c r="OAK47" s="85"/>
      <c r="OAL47" s="85"/>
      <c r="OAM47" s="85"/>
      <c r="OAN47" s="85"/>
      <c r="OAO47" s="85"/>
      <c r="OAP47" s="85"/>
      <c r="OAQ47" s="85"/>
      <c r="OAR47" s="85"/>
      <c r="OAS47" s="85"/>
      <c r="OAT47" s="85"/>
      <c r="OAU47" s="85"/>
      <c r="OAV47" s="85"/>
      <c r="OAW47" s="85"/>
      <c r="OAX47" s="85"/>
      <c r="OAY47" s="85"/>
      <c r="OAZ47" s="85"/>
      <c r="OBA47" s="85"/>
      <c r="OBB47" s="85"/>
      <c r="OBC47" s="85"/>
      <c r="OBD47" s="85"/>
      <c r="OBE47" s="85"/>
      <c r="OBF47" s="85"/>
      <c r="OBG47" s="85"/>
      <c r="OBH47" s="85"/>
      <c r="OBI47" s="85"/>
      <c r="OBJ47" s="85"/>
      <c r="OBK47" s="85"/>
      <c r="OBL47" s="85"/>
      <c r="OBM47" s="85"/>
      <c r="OBN47" s="85"/>
      <c r="OBO47" s="85"/>
      <c r="OBP47" s="85"/>
      <c r="OBQ47" s="85"/>
      <c r="OBR47" s="85"/>
      <c r="OBS47" s="85"/>
      <c r="OBT47" s="85"/>
      <c r="OBU47" s="85"/>
      <c r="OBV47" s="85"/>
      <c r="OBW47" s="85"/>
      <c r="OBX47" s="85"/>
      <c r="OBY47" s="85"/>
      <c r="OBZ47" s="85"/>
      <c r="OCA47" s="85"/>
      <c r="OCB47" s="85"/>
      <c r="OCC47" s="85"/>
      <c r="OCD47" s="85"/>
      <c r="OCE47" s="85"/>
      <c r="OCF47" s="85"/>
      <c r="OCG47" s="85"/>
      <c r="OCH47" s="85"/>
      <c r="OCI47" s="85"/>
      <c r="OCJ47" s="85"/>
      <c r="OCK47" s="85"/>
      <c r="OCL47" s="85"/>
      <c r="OCM47" s="85"/>
      <c r="OCN47" s="85"/>
      <c r="OCO47" s="85"/>
      <c r="OCP47" s="85"/>
      <c r="OCQ47" s="85"/>
      <c r="OCR47" s="85"/>
      <c r="OCS47" s="85"/>
      <c r="OCT47" s="85"/>
      <c r="OCU47" s="85"/>
      <c r="OCV47" s="85"/>
      <c r="OCW47" s="85"/>
      <c r="OCX47" s="85"/>
      <c r="OCY47" s="85"/>
      <c r="OCZ47" s="85"/>
      <c r="ODA47" s="85"/>
      <c r="ODB47" s="85"/>
      <c r="ODC47" s="85"/>
      <c r="ODD47" s="85"/>
      <c r="ODE47" s="85"/>
      <c r="ODF47" s="85"/>
      <c r="ODG47" s="85"/>
      <c r="ODH47" s="85"/>
      <c r="ODI47" s="85"/>
      <c r="ODJ47" s="85"/>
      <c r="ODK47" s="85"/>
      <c r="ODL47" s="85"/>
      <c r="ODM47" s="85"/>
      <c r="ODN47" s="85"/>
      <c r="ODO47" s="85"/>
      <c r="ODP47" s="85"/>
      <c r="ODQ47" s="85"/>
      <c r="ODR47" s="85"/>
      <c r="ODS47" s="85"/>
      <c r="ODT47" s="85"/>
      <c r="ODU47" s="85"/>
      <c r="ODV47" s="85"/>
      <c r="ODW47" s="85"/>
      <c r="ODX47" s="85"/>
      <c r="ODY47" s="85"/>
      <c r="ODZ47" s="85"/>
      <c r="OEA47" s="85"/>
      <c r="OEB47" s="85"/>
      <c r="OEC47" s="85"/>
      <c r="OED47" s="85"/>
      <c r="OEE47" s="85"/>
      <c r="OEF47" s="85"/>
      <c r="OEG47" s="85"/>
      <c r="OEH47" s="85"/>
      <c r="OEI47" s="85"/>
      <c r="OEJ47" s="85"/>
      <c r="OEK47" s="85"/>
      <c r="OEL47" s="85"/>
      <c r="OEM47" s="85"/>
      <c r="OEN47" s="85"/>
      <c r="OEO47" s="85"/>
      <c r="OEP47" s="85"/>
      <c r="OEQ47" s="85"/>
      <c r="OER47" s="85"/>
      <c r="OES47" s="85"/>
      <c r="OET47" s="85"/>
      <c r="OEU47" s="85"/>
      <c r="OEV47" s="85"/>
      <c r="OEW47" s="85"/>
      <c r="OEX47" s="85"/>
      <c r="OEY47" s="85"/>
      <c r="OEZ47" s="85"/>
      <c r="OFA47" s="85"/>
      <c r="OFB47" s="85"/>
      <c r="OFC47" s="85"/>
      <c r="OFD47" s="85"/>
      <c r="OFE47" s="85"/>
      <c r="OFF47" s="85"/>
      <c r="OFG47" s="85"/>
      <c r="OFH47" s="85"/>
      <c r="OFI47" s="85"/>
      <c r="OFJ47" s="85"/>
      <c r="OFK47" s="85"/>
      <c r="OFL47" s="85"/>
      <c r="OFM47" s="85"/>
      <c r="OFN47" s="85"/>
      <c r="OFO47" s="85"/>
      <c r="OFP47" s="85"/>
      <c r="OFQ47" s="85"/>
      <c r="OFR47" s="85"/>
      <c r="OFS47" s="85"/>
      <c r="OFT47" s="85"/>
      <c r="OFU47" s="85"/>
      <c r="OFV47" s="85"/>
      <c r="OFW47" s="85"/>
      <c r="OFX47" s="85"/>
      <c r="OFY47" s="85"/>
      <c r="OFZ47" s="85"/>
      <c r="OGA47" s="85"/>
      <c r="OGB47" s="85"/>
      <c r="OGC47" s="85"/>
      <c r="OGD47" s="85"/>
      <c r="OGE47" s="85"/>
      <c r="OGF47" s="85"/>
      <c r="OGG47" s="85"/>
      <c r="OGH47" s="85"/>
      <c r="OGI47" s="85"/>
      <c r="OGJ47" s="85"/>
      <c r="OGK47" s="85"/>
      <c r="OGL47" s="85"/>
      <c r="OGM47" s="85"/>
      <c r="OGN47" s="85"/>
      <c r="OGO47" s="85"/>
      <c r="OGP47" s="85"/>
      <c r="OGQ47" s="85"/>
      <c r="OGR47" s="85"/>
      <c r="OGS47" s="85"/>
      <c r="OGT47" s="85"/>
      <c r="OGU47" s="85"/>
      <c r="OGV47" s="85"/>
      <c r="OGW47" s="85"/>
      <c r="OGX47" s="85"/>
      <c r="OGY47" s="85"/>
      <c r="OGZ47" s="85"/>
      <c r="OHA47" s="85"/>
      <c r="OHB47" s="85"/>
      <c r="OHC47" s="85"/>
      <c r="OHD47" s="85"/>
      <c r="OHE47" s="85"/>
      <c r="OHF47" s="85"/>
      <c r="OHG47" s="85"/>
      <c r="OHH47" s="85"/>
      <c r="OHI47" s="85"/>
      <c r="OHJ47" s="85"/>
      <c r="OHK47" s="85"/>
      <c r="OHL47" s="85"/>
      <c r="OHM47" s="85"/>
      <c r="OHN47" s="85"/>
      <c r="OHO47" s="85"/>
      <c r="OHP47" s="85"/>
      <c r="OHQ47" s="85"/>
      <c r="OHR47" s="85"/>
      <c r="OHS47" s="85"/>
      <c r="OHT47" s="85"/>
      <c r="OHU47" s="85"/>
      <c r="OHV47" s="85"/>
      <c r="OHW47" s="85"/>
      <c r="OHX47" s="85"/>
      <c r="OHY47" s="85"/>
      <c r="OHZ47" s="85"/>
      <c r="OIA47" s="85"/>
      <c r="OIB47" s="85"/>
      <c r="OIC47" s="85"/>
      <c r="OID47" s="85"/>
      <c r="OIE47" s="85"/>
      <c r="OIF47" s="85"/>
      <c r="OIG47" s="85"/>
      <c r="OIH47" s="85"/>
      <c r="OII47" s="85"/>
      <c r="OIJ47" s="85"/>
      <c r="OIK47" s="85"/>
      <c r="OIL47" s="85"/>
      <c r="OIM47" s="85"/>
      <c r="OIN47" s="85"/>
      <c r="OIO47" s="85"/>
      <c r="OIP47" s="85"/>
      <c r="OIQ47" s="85"/>
      <c r="OIR47" s="85"/>
      <c r="OIS47" s="85"/>
      <c r="OIT47" s="85"/>
      <c r="OIU47" s="85"/>
      <c r="OIV47" s="85"/>
      <c r="OIW47" s="85"/>
      <c r="OIX47" s="85"/>
      <c r="OIY47" s="85"/>
      <c r="OIZ47" s="85"/>
      <c r="OJA47" s="85"/>
      <c r="OJB47" s="85"/>
      <c r="OJC47" s="85"/>
      <c r="OJD47" s="85"/>
      <c r="OJE47" s="85"/>
      <c r="OJF47" s="85"/>
      <c r="OJG47" s="85"/>
      <c r="OJH47" s="85"/>
      <c r="OJI47" s="85"/>
      <c r="OJJ47" s="85"/>
      <c r="OJK47" s="85"/>
      <c r="OJL47" s="85"/>
      <c r="OJM47" s="85"/>
      <c r="OJN47" s="85"/>
      <c r="OJO47" s="85"/>
      <c r="OJP47" s="85"/>
      <c r="OJQ47" s="85"/>
      <c r="OJR47" s="85"/>
      <c r="OJS47" s="85"/>
      <c r="OJT47" s="85"/>
      <c r="OJU47" s="85"/>
      <c r="OJV47" s="85"/>
      <c r="OJW47" s="85"/>
      <c r="OJX47" s="85"/>
      <c r="OJY47" s="85"/>
      <c r="OJZ47" s="85"/>
      <c r="OKA47" s="85"/>
      <c r="OKB47" s="85"/>
      <c r="OKC47" s="85"/>
      <c r="OKD47" s="85"/>
      <c r="OKE47" s="85"/>
      <c r="OKF47" s="85"/>
      <c r="OKG47" s="85"/>
      <c r="OKH47" s="85"/>
      <c r="OKI47" s="85"/>
      <c r="OKJ47" s="85"/>
      <c r="OKK47" s="85"/>
      <c r="OKL47" s="85"/>
      <c r="OKM47" s="85"/>
      <c r="OKN47" s="85"/>
      <c r="OKO47" s="85"/>
      <c r="OKP47" s="85"/>
      <c r="OKQ47" s="85"/>
      <c r="OKR47" s="85"/>
      <c r="OKS47" s="85"/>
      <c r="OKT47" s="85"/>
      <c r="OKU47" s="85"/>
      <c r="OKV47" s="85"/>
      <c r="OKW47" s="85"/>
      <c r="OKX47" s="85"/>
      <c r="OKY47" s="85"/>
      <c r="OKZ47" s="85"/>
      <c r="OLA47" s="85"/>
      <c r="OLB47" s="85"/>
      <c r="OLC47" s="85"/>
      <c r="OLD47" s="85"/>
      <c r="OLE47" s="85"/>
      <c r="OLF47" s="85"/>
      <c r="OLG47" s="85"/>
      <c r="OLH47" s="85"/>
      <c r="OLI47" s="85"/>
      <c r="OLJ47" s="85"/>
      <c r="OLK47" s="85"/>
      <c r="OLL47" s="85"/>
      <c r="OLM47" s="85"/>
      <c r="OLN47" s="85"/>
      <c r="OLO47" s="85"/>
      <c r="OLP47" s="85"/>
      <c r="OLQ47" s="85"/>
      <c r="OLR47" s="85"/>
      <c r="OLS47" s="85"/>
      <c r="OLT47" s="85"/>
      <c r="OLU47" s="85"/>
      <c r="OLV47" s="85"/>
      <c r="OLW47" s="85"/>
      <c r="OLX47" s="85"/>
      <c r="OLY47" s="85"/>
      <c r="OLZ47" s="85"/>
      <c r="OMA47" s="85"/>
      <c r="OMB47" s="85"/>
      <c r="OMC47" s="85"/>
      <c r="OMD47" s="85"/>
      <c r="OME47" s="85"/>
      <c r="OMF47" s="85"/>
      <c r="OMG47" s="85"/>
      <c r="OMH47" s="85"/>
      <c r="OMI47" s="85"/>
      <c r="OMJ47" s="85"/>
      <c r="OMK47" s="85"/>
      <c r="OML47" s="85"/>
      <c r="OMM47" s="85"/>
      <c r="OMN47" s="85"/>
      <c r="OMO47" s="85"/>
      <c r="OMP47" s="85"/>
      <c r="OMQ47" s="85"/>
      <c r="OMR47" s="85"/>
      <c r="OMS47" s="85"/>
      <c r="OMT47" s="85"/>
      <c r="OMU47" s="85"/>
      <c r="OMV47" s="85"/>
      <c r="OMW47" s="85"/>
      <c r="OMX47" s="85"/>
      <c r="OMY47" s="85"/>
      <c r="OMZ47" s="85"/>
      <c r="ONA47" s="85"/>
      <c r="ONB47" s="85"/>
      <c r="ONC47" s="85"/>
      <c r="OND47" s="85"/>
      <c r="ONE47" s="85"/>
      <c r="ONF47" s="85"/>
      <c r="ONG47" s="85"/>
      <c r="ONH47" s="85"/>
      <c r="ONI47" s="85"/>
      <c r="ONJ47" s="85"/>
      <c r="ONK47" s="85"/>
      <c r="ONL47" s="85"/>
      <c r="ONM47" s="85"/>
      <c r="ONN47" s="85"/>
      <c r="ONO47" s="85"/>
      <c r="ONP47" s="85"/>
      <c r="ONQ47" s="85"/>
      <c r="ONR47" s="85"/>
      <c r="ONS47" s="85"/>
      <c r="ONT47" s="85"/>
      <c r="ONU47" s="85"/>
      <c r="ONV47" s="85"/>
      <c r="ONW47" s="85"/>
      <c r="ONX47" s="85"/>
      <c r="ONY47" s="85"/>
      <c r="ONZ47" s="85"/>
      <c r="OOA47" s="85"/>
      <c r="OOB47" s="85"/>
      <c r="OOC47" s="85"/>
      <c r="OOD47" s="85"/>
      <c r="OOE47" s="85"/>
      <c r="OOF47" s="85"/>
      <c r="OOG47" s="85"/>
      <c r="OOH47" s="85"/>
      <c r="OOI47" s="85"/>
      <c r="OOJ47" s="85"/>
      <c r="OOK47" s="85"/>
      <c r="OOL47" s="85"/>
      <c r="OOM47" s="85"/>
      <c r="OON47" s="85"/>
      <c r="OOO47" s="85"/>
      <c r="OOP47" s="85"/>
      <c r="OOQ47" s="85"/>
      <c r="OOR47" s="85"/>
      <c r="OOS47" s="85"/>
      <c r="OOT47" s="85"/>
      <c r="OOU47" s="85"/>
      <c r="OOV47" s="85"/>
      <c r="OOW47" s="85"/>
      <c r="OOX47" s="85"/>
      <c r="OOY47" s="85"/>
      <c r="OOZ47" s="85"/>
      <c r="OPA47" s="85"/>
      <c r="OPB47" s="85"/>
      <c r="OPC47" s="85"/>
      <c r="OPD47" s="85"/>
      <c r="OPE47" s="85"/>
      <c r="OPF47" s="85"/>
      <c r="OPG47" s="85"/>
      <c r="OPH47" s="85"/>
      <c r="OPI47" s="85"/>
      <c r="OPJ47" s="85"/>
      <c r="OPK47" s="85"/>
      <c r="OPL47" s="85"/>
      <c r="OPM47" s="85"/>
      <c r="OPN47" s="85"/>
      <c r="OPO47" s="85"/>
      <c r="OPP47" s="85"/>
      <c r="OPQ47" s="85"/>
      <c r="OPR47" s="85"/>
      <c r="OPS47" s="85"/>
      <c r="OPT47" s="85"/>
      <c r="OPU47" s="85"/>
      <c r="OPV47" s="85"/>
      <c r="OPW47" s="85"/>
      <c r="OPX47" s="85"/>
      <c r="OPY47" s="85"/>
      <c r="OPZ47" s="85"/>
      <c r="OQA47" s="85"/>
      <c r="OQB47" s="85"/>
      <c r="OQC47" s="85"/>
      <c r="OQD47" s="85"/>
      <c r="OQE47" s="85"/>
      <c r="OQF47" s="85"/>
      <c r="OQG47" s="85"/>
      <c r="OQH47" s="85"/>
      <c r="OQI47" s="85"/>
      <c r="OQJ47" s="85"/>
      <c r="OQK47" s="85"/>
      <c r="OQL47" s="85"/>
      <c r="OQM47" s="85"/>
      <c r="OQN47" s="85"/>
      <c r="OQO47" s="85"/>
      <c r="OQP47" s="85"/>
      <c r="OQQ47" s="85"/>
      <c r="OQR47" s="85"/>
      <c r="OQS47" s="85"/>
      <c r="OQT47" s="85"/>
      <c r="OQU47" s="85"/>
      <c r="OQV47" s="85"/>
      <c r="OQW47" s="85"/>
      <c r="OQX47" s="85"/>
      <c r="OQY47" s="85"/>
      <c r="OQZ47" s="85"/>
      <c r="ORA47" s="85"/>
      <c r="ORB47" s="85"/>
      <c r="ORC47" s="85"/>
      <c r="ORD47" s="85"/>
      <c r="ORE47" s="85"/>
      <c r="ORF47" s="85"/>
      <c r="ORG47" s="85"/>
      <c r="ORH47" s="85"/>
      <c r="ORI47" s="85"/>
      <c r="ORJ47" s="85"/>
      <c r="ORK47" s="85"/>
      <c r="ORL47" s="85"/>
      <c r="ORM47" s="85"/>
      <c r="ORN47" s="85"/>
      <c r="ORO47" s="85"/>
      <c r="ORP47" s="85"/>
      <c r="ORQ47" s="85"/>
      <c r="ORR47" s="85"/>
      <c r="ORS47" s="85"/>
      <c r="ORT47" s="85"/>
      <c r="ORU47" s="85"/>
      <c r="ORV47" s="85"/>
      <c r="ORW47" s="85"/>
      <c r="ORX47" s="85"/>
      <c r="ORY47" s="85"/>
      <c r="ORZ47" s="85"/>
      <c r="OSA47" s="85"/>
      <c r="OSB47" s="85"/>
      <c r="OSC47" s="85"/>
      <c r="OSD47" s="85"/>
      <c r="OSE47" s="85"/>
      <c r="OSF47" s="85"/>
      <c r="OSG47" s="85"/>
      <c r="OSH47" s="85"/>
      <c r="OSI47" s="85"/>
      <c r="OSJ47" s="85"/>
      <c r="OSK47" s="85"/>
      <c r="OSL47" s="85"/>
      <c r="OSM47" s="85"/>
      <c r="OSN47" s="85"/>
      <c r="OSO47" s="85"/>
      <c r="OSP47" s="85"/>
      <c r="OSQ47" s="85"/>
      <c r="OSR47" s="85"/>
      <c r="OSS47" s="85"/>
      <c r="OST47" s="85"/>
      <c r="OSU47" s="85"/>
      <c r="OSV47" s="85"/>
      <c r="OSW47" s="85"/>
      <c r="OSX47" s="85"/>
      <c r="OSY47" s="85"/>
      <c r="OSZ47" s="85"/>
      <c r="OTA47" s="85"/>
      <c r="OTB47" s="85"/>
      <c r="OTC47" s="85"/>
      <c r="OTD47" s="85"/>
      <c r="OTE47" s="85"/>
      <c r="OTF47" s="85"/>
      <c r="OTG47" s="85"/>
      <c r="OTH47" s="85"/>
      <c r="OTI47" s="85"/>
      <c r="OTJ47" s="85"/>
      <c r="OTK47" s="85"/>
      <c r="OTL47" s="85"/>
      <c r="OTM47" s="85"/>
      <c r="OTN47" s="85"/>
      <c r="OTO47" s="85"/>
      <c r="OTP47" s="85"/>
      <c r="OTQ47" s="85"/>
      <c r="OTR47" s="85"/>
      <c r="OTS47" s="85"/>
      <c r="OTT47" s="85"/>
      <c r="OTU47" s="85"/>
      <c r="OTV47" s="85"/>
      <c r="OTW47" s="85"/>
      <c r="OTX47" s="85"/>
      <c r="OTY47" s="85"/>
      <c r="OTZ47" s="85"/>
      <c r="OUA47" s="85"/>
      <c r="OUB47" s="85"/>
      <c r="OUC47" s="85"/>
      <c r="OUD47" s="85"/>
      <c r="OUE47" s="85"/>
      <c r="OUF47" s="85"/>
      <c r="OUG47" s="85"/>
      <c r="OUH47" s="85"/>
      <c r="OUI47" s="85"/>
      <c r="OUJ47" s="85"/>
      <c r="OUK47" s="85"/>
      <c r="OUL47" s="85"/>
      <c r="OUM47" s="85"/>
      <c r="OUN47" s="85"/>
      <c r="OUO47" s="85"/>
      <c r="OUP47" s="85"/>
      <c r="OUQ47" s="85"/>
      <c r="OUR47" s="85"/>
      <c r="OUS47" s="85"/>
      <c r="OUT47" s="85"/>
      <c r="OUU47" s="85"/>
      <c r="OUV47" s="85"/>
      <c r="OUW47" s="85"/>
      <c r="OUX47" s="85"/>
      <c r="OUY47" s="85"/>
      <c r="OUZ47" s="85"/>
      <c r="OVA47" s="85"/>
      <c r="OVB47" s="85"/>
      <c r="OVC47" s="85"/>
      <c r="OVD47" s="85"/>
      <c r="OVE47" s="85"/>
      <c r="OVF47" s="85"/>
      <c r="OVG47" s="85"/>
      <c r="OVH47" s="85"/>
      <c r="OVI47" s="85"/>
      <c r="OVJ47" s="85"/>
      <c r="OVK47" s="85"/>
      <c r="OVL47" s="85"/>
      <c r="OVM47" s="85"/>
      <c r="OVN47" s="85"/>
      <c r="OVO47" s="85"/>
      <c r="OVP47" s="85"/>
      <c r="OVQ47" s="85"/>
      <c r="OVR47" s="85"/>
      <c r="OVS47" s="85"/>
      <c r="OVT47" s="85"/>
      <c r="OVU47" s="85"/>
      <c r="OVV47" s="85"/>
      <c r="OVW47" s="85"/>
      <c r="OVX47" s="85"/>
      <c r="OVY47" s="85"/>
      <c r="OVZ47" s="85"/>
      <c r="OWA47" s="85"/>
      <c r="OWB47" s="85"/>
      <c r="OWC47" s="85"/>
      <c r="OWD47" s="85"/>
      <c r="OWE47" s="85"/>
      <c r="OWF47" s="85"/>
      <c r="OWG47" s="85"/>
      <c r="OWH47" s="85"/>
      <c r="OWI47" s="85"/>
      <c r="OWJ47" s="85"/>
      <c r="OWK47" s="85"/>
      <c r="OWL47" s="85"/>
      <c r="OWM47" s="85"/>
      <c r="OWN47" s="85"/>
      <c r="OWO47" s="85"/>
      <c r="OWP47" s="85"/>
      <c r="OWQ47" s="85"/>
      <c r="OWR47" s="85"/>
      <c r="OWS47" s="85"/>
      <c r="OWT47" s="85"/>
      <c r="OWU47" s="85"/>
      <c r="OWV47" s="85"/>
      <c r="OWW47" s="85"/>
      <c r="OWX47" s="85"/>
      <c r="OWY47" s="85"/>
      <c r="OWZ47" s="85"/>
      <c r="OXA47" s="85"/>
      <c r="OXB47" s="85"/>
      <c r="OXC47" s="85"/>
      <c r="OXD47" s="85"/>
      <c r="OXE47" s="85"/>
      <c r="OXF47" s="85"/>
      <c r="OXG47" s="85"/>
      <c r="OXH47" s="85"/>
      <c r="OXI47" s="85"/>
      <c r="OXJ47" s="85"/>
      <c r="OXK47" s="85"/>
      <c r="OXL47" s="85"/>
      <c r="OXM47" s="85"/>
      <c r="OXN47" s="85"/>
      <c r="OXO47" s="85"/>
      <c r="OXP47" s="85"/>
      <c r="OXQ47" s="85"/>
      <c r="OXR47" s="85"/>
      <c r="OXS47" s="85"/>
      <c r="OXT47" s="85"/>
      <c r="OXU47" s="85"/>
      <c r="OXV47" s="85"/>
      <c r="OXW47" s="85"/>
      <c r="OXX47" s="85"/>
      <c r="OXY47" s="85"/>
      <c r="OXZ47" s="85"/>
      <c r="OYA47" s="85"/>
      <c r="OYB47" s="85"/>
      <c r="OYC47" s="85"/>
      <c r="OYD47" s="85"/>
      <c r="OYE47" s="85"/>
      <c r="OYF47" s="85"/>
      <c r="OYG47" s="85"/>
      <c r="OYH47" s="85"/>
      <c r="OYI47" s="85"/>
      <c r="OYJ47" s="85"/>
      <c r="OYK47" s="85"/>
      <c r="OYL47" s="85"/>
      <c r="OYM47" s="85"/>
      <c r="OYN47" s="85"/>
      <c r="OYO47" s="85"/>
      <c r="OYP47" s="85"/>
      <c r="OYQ47" s="85"/>
      <c r="OYR47" s="85"/>
      <c r="OYS47" s="85"/>
      <c r="OYT47" s="85"/>
      <c r="OYU47" s="85"/>
      <c r="OYV47" s="85"/>
      <c r="OYW47" s="85"/>
      <c r="OYX47" s="85"/>
      <c r="OYY47" s="85"/>
      <c r="OYZ47" s="85"/>
      <c r="OZA47" s="85"/>
      <c r="OZB47" s="85"/>
      <c r="OZC47" s="85"/>
      <c r="OZD47" s="85"/>
      <c r="OZE47" s="85"/>
      <c r="OZF47" s="85"/>
      <c r="OZG47" s="85"/>
      <c r="OZH47" s="85"/>
      <c r="OZI47" s="85"/>
      <c r="OZJ47" s="85"/>
      <c r="OZK47" s="85"/>
      <c r="OZL47" s="85"/>
      <c r="OZM47" s="85"/>
      <c r="OZN47" s="85"/>
      <c r="OZO47" s="85"/>
      <c r="OZP47" s="85"/>
      <c r="OZQ47" s="85"/>
      <c r="OZR47" s="85"/>
      <c r="OZS47" s="85"/>
      <c r="OZT47" s="85"/>
      <c r="OZU47" s="85"/>
      <c r="OZV47" s="85"/>
      <c r="OZW47" s="85"/>
      <c r="OZX47" s="85"/>
      <c r="OZY47" s="85"/>
      <c r="OZZ47" s="85"/>
      <c r="PAA47" s="85"/>
      <c r="PAB47" s="85"/>
      <c r="PAC47" s="85"/>
      <c r="PAD47" s="85"/>
      <c r="PAE47" s="85"/>
      <c r="PAF47" s="85"/>
      <c r="PAG47" s="85"/>
      <c r="PAH47" s="85"/>
      <c r="PAI47" s="85"/>
      <c r="PAJ47" s="85"/>
      <c r="PAK47" s="85"/>
      <c r="PAL47" s="85"/>
      <c r="PAM47" s="85"/>
      <c r="PAN47" s="85"/>
      <c r="PAO47" s="85"/>
      <c r="PAP47" s="85"/>
      <c r="PAQ47" s="85"/>
      <c r="PAR47" s="85"/>
      <c r="PAS47" s="85"/>
      <c r="PAT47" s="85"/>
      <c r="PAU47" s="85"/>
      <c r="PAV47" s="85"/>
      <c r="PAW47" s="85"/>
      <c r="PAX47" s="85"/>
      <c r="PAY47" s="85"/>
      <c r="PAZ47" s="85"/>
      <c r="PBA47" s="85"/>
      <c r="PBB47" s="85"/>
      <c r="PBC47" s="85"/>
      <c r="PBD47" s="85"/>
      <c r="PBE47" s="85"/>
      <c r="PBF47" s="85"/>
      <c r="PBG47" s="85"/>
      <c r="PBH47" s="85"/>
      <c r="PBI47" s="85"/>
      <c r="PBJ47" s="85"/>
      <c r="PBK47" s="85"/>
      <c r="PBL47" s="85"/>
      <c r="PBM47" s="85"/>
      <c r="PBN47" s="85"/>
      <c r="PBO47" s="85"/>
      <c r="PBP47" s="85"/>
      <c r="PBQ47" s="85"/>
      <c r="PBR47" s="85"/>
      <c r="PBS47" s="85"/>
      <c r="PBT47" s="85"/>
      <c r="PBU47" s="85"/>
      <c r="PBV47" s="85"/>
      <c r="PBW47" s="85"/>
      <c r="PBX47" s="85"/>
      <c r="PBY47" s="85"/>
      <c r="PBZ47" s="85"/>
      <c r="PCA47" s="85"/>
      <c r="PCB47" s="85"/>
      <c r="PCC47" s="85"/>
      <c r="PCD47" s="85"/>
      <c r="PCE47" s="85"/>
      <c r="PCF47" s="85"/>
      <c r="PCG47" s="85"/>
      <c r="PCH47" s="85"/>
      <c r="PCI47" s="85"/>
      <c r="PCJ47" s="85"/>
      <c r="PCK47" s="85"/>
      <c r="PCL47" s="85"/>
      <c r="PCM47" s="85"/>
      <c r="PCN47" s="85"/>
      <c r="PCO47" s="85"/>
      <c r="PCP47" s="85"/>
      <c r="PCQ47" s="85"/>
      <c r="PCR47" s="85"/>
      <c r="PCS47" s="85"/>
      <c r="PCT47" s="85"/>
      <c r="PCU47" s="85"/>
      <c r="PCV47" s="85"/>
      <c r="PCW47" s="85"/>
      <c r="PCX47" s="85"/>
      <c r="PCY47" s="85"/>
      <c r="PCZ47" s="85"/>
      <c r="PDA47" s="85"/>
      <c r="PDB47" s="85"/>
      <c r="PDC47" s="85"/>
      <c r="PDD47" s="85"/>
      <c r="PDE47" s="85"/>
      <c r="PDF47" s="85"/>
      <c r="PDG47" s="85"/>
      <c r="PDH47" s="85"/>
      <c r="PDI47" s="85"/>
      <c r="PDJ47" s="85"/>
      <c r="PDK47" s="85"/>
      <c r="PDL47" s="85"/>
      <c r="PDM47" s="85"/>
      <c r="PDN47" s="85"/>
      <c r="PDO47" s="85"/>
      <c r="PDP47" s="85"/>
      <c r="PDQ47" s="85"/>
      <c r="PDR47" s="85"/>
      <c r="PDS47" s="85"/>
      <c r="PDT47" s="85"/>
      <c r="PDU47" s="85"/>
      <c r="PDV47" s="85"/>
      <c r="PDW47" s="85"/>
      <c r="PDX47" s="85"/>
      <c r="PDY47" s="85"/>
      <c r="PDZ47" s="85"/>
      <c r="PEA47" s="85"/>
      <c r="PEB47" s="85"/>
      <c r="PEC47" s="85"/>
      <c r="PED47" s="85"/>
      <c r="PEE47" s="85"/>
      <c r="PEF47" s="85"/>
      <c r="PEG47" s="85"/>
      <c r="PEH47" s="85"/>
      <c r="PEI47" s="85"/>
      <c r="PEJ47" s="85"/>
      <c r="PEK47" s="85"/>
      <c r="PEL47" s="85"/>
      <c r="PEM47" s="85"/>
      <c r="PEN47" s="85"/>
      <c r="PEO47" s="85"/>
      <c r="PEP47" s="85"/>
      <c r="PEQ47" s="85"/>
      <c r="PER47" s="85"/>
      <c r="PES47" s="85"/>
      <c r="PET47" s="85"/>
      <c r="PEU47" s="85"/>
      <c r="PEV47" s="85"/>
      <c r="PEW47" s="85"/>
      <c r="PEX47" s="85"/>
      <c r="PEY47" s="85"/>
      <c r="PEZ47" s="85"/>
      <c r="PFA47" s="85"/>
      <c r="PFB47" s="85"/>
      <c r="PFC47" s="85"/>
      <c r="PFD47" s="85"/>
      <c r="PFE47" s="85"/>
      <c r="PFF47" s="85"/>
      <c r="PFG47" s="85"/>
      <c r="PFH47" s="85"/>
      <c r="PFI47" s="85"/>
      <c r="PFJ47" s="85"/>
      <c r="PFK47" s="85"/>
      <c r="PFL47" s="85"/>
      <c r="PFM47" s="85"/>
      <c r="PFN47" s="85"/>
      <c r="PFO47" s="85"/>
      <c r="PFP47" s="85"/>
      <c r="PFQ47" s="85"/>
      <c r="PFR47" s="85"/>
      <c r="PFS47" s="85"/>
      <c r="PFT47" s="85"/>
      <c r="PFU47" s="85"/>
      <c r="PFV47" s="85"/>
      <c r="PFW47" s="85"/>
      <c r="PFX47" s="85"/>
      <c r="PFY47" s="85"/>
      <c r="PFZ47" s="85"/>
      <c r="PGA47" s="85"/>
      <c r="PGB47" s="85"/>
      <c r="PGC47" s="85"/>
      <c r="PGD47" s="85"/>
      <c r="PGE47" s="85"/>
      <c r="PGF47" s="85"/>
      <c r="PGG47" s="85"/>
      <c r="PGH47" s="85"/>
      <c r="PGI47" s="85"/>
      <c r="PGJ47" s="85"/>
      <c r="PGK47" s="85"/>
      <c r="PGL47" s="85"/>
      <c r="PGM47" s="85"/>
      <c r="PGN47" s="85"/>
      <c r="PGO47" s="85"/>
      <c r="PGP47" s="85"/>
      <c r="PGQ47" s="85"/>
      <c r="PGR47" s="85"/>
      <c r="PGS47" s="85"/>
      <c r="PGT47" s="85"/>
      <c r="PGU47" s="85"/>
      <c r="PGV47" s="85"/>
      <c r="PGW47" s="85"/>
      <c r="PGX47" s="85"/>
      <c r="PGY47" s="85"/>
      <c r="PGZ47" s="85"/>
      <c r="PHA47" s="85"/>
      <c r="PHB47" s="85"/>
      <c r="PHC47" s="85"/>
      <c r="PHD47" s="85"/>
      <c r="PHE47" s="85"/>
      <c r="PHF47" s="85"/>
      <c r="PHG47" s="85"/>
      <c r="PHH47" s="85"/>
      <c r="PHI47" s="85"/>
      <c r="PHJ47" s="85"/>
      <c r="PHK47" s="85"/>
      <c r="PHL47" s="85"/>
      <c r="PHM47" s="85"/>
      <c r="PHN47" s="85"/>
      <c r="PHO47" s="85"/>
      <c r="PHP47" s="85"/>
      <c r="PHQ47" s="85"/>
      <c r="PHR47" s="85"/>
      <c r="PHS47" s="85"/>
      <c r="PHT47" s="85"/>
      <c r="PHU47" s="85"/>
      <c r="PHV47" s="85"/>
      <c r="PHW47" s="85"/>
      <c r="PHX47" s="85"/>
      <c r="PHY47" s="85"/>
      <c r="PHZ47" s="85"/>
      <c r="PIA47" s="85"/>
      <c r="PIB47" s="85"/>
      <c r="PIC47" s="85"/>
      <c r="PID47" s="85"/>
      <c r="PIE47" s="85"/>
      <c r="PIF47" s="85"/>
      <c r="PIG47" s="85"/>
      <c r="PIH47" s="85"/>
      <c r="PII47" s="85"/>
      <c r="PIJ47" s="85"/>
      <c r="PIK47" s="85"/>
      <c r="PIL47" s="85"/>
      <c r="PIM47" s="85"/>
      <c r="PIN47" s="85"/>
      <c r="PIO47" s="85"/>
      <c r="PIP47" s="85"/>
      <c r="PIQ47" s="85"/>
      <c r="PIR47" s="85"/>
      <c r="PIS47" s="85"/>
      <c r="PIT47" s="85"/>
      <c r="PIU47" s="85"/>
      <c r="PIV47" s="85"/>
      <c r="PIW47" s="85"/>
      <c r="PIX47" s="85"/>
      <c r="PIY47" s="85"/>
      <c r="PIZ47" s="85"/>
      <c r="PJA47" s="85"/>
      <c r="PJB47" s="85"/>
      <c r="PJC47" s="85"/>
      <c r="PJD47" s="85"/>
      <c r="PJE47" s="85"/>
      <c r="PJF47" s="85"/>
      <c r="PJG47" s="85"/>
      <c r="PJH47" s="85"/>
      <c r="PJI47" s="85"/>
      <c r="PJJ47" s="85"/>
      <c r="PJK47" s="85"/>
      <c r="PJL47" s="85"/>
      <c r="PJM47" s="85"/>
      <c r="PJN47" s="85"/>
      <c r="PJO47" s="85"/>
      <c r="PJP47" s="85"/>
      <c r="PJQ47" s="85"/>
      <c r="PJR47" s="85"/>
      <c r="PJS47" s="85"/>
      <c r="PJT47" s="85"/>
      <c r="PJU47" s="85"/>
      <c r="PJV47" s="85"/>
      <c r="PJW47" s="85"/>
      <c r="PJX47" s="85"/>
      <c r="PJY47" s="85"/>
      <c r="PJZ47" s="85"/>
      <c r="PKA47" s="85"/>
      <c r="PKB47" s="85"/>
      <c r="PKC47" s="85"/>
      <c r="PKD47" s="85"/>
      <c r="PKE47" s="85"/>
      <c r="PKF47" s="85"/>
      <c r="PKG47" s="85"/>
      <c r="PKH47" s="85"/>
      <c r="PKI47" s="85"/>
      <c r="PKJ47" s="85"/>
      <c r="PKK47" s="85"/>
      <c r="PKL47" s="85"/>
      <c r="PKM47" s="85"/>
      <c r="PKN47" s="85"/>
      <c r="PKO47" s="85"/>
      <c r="PKP47" s="85"/>
      <c r="PKQ47" s="85"/>
      <c r="PKR47" s="85"/>
      <c r="PKS47" s="85"/>
      <c r="PKT47" s="85"/>
      <c r="PKU47" s="85"/>
      <c r="PKV47" s="85"/>
      <c r="PKW47" s="85"/>
      <c r="PKX47" s="85"/>
      <c r="PKY47" s="85"/>
      <c r="PKZ47" s="85"/>
      <c r="PLA47" s="85"/>
      <c r="PLB47" s="85"/>
      <c r="PLC47" s="85"/>
      <c r="PLD47" s="85"/>
      <c r="PLE47" s="85"/>
      <c r="PLF47" s="85"/>
      <c r="PLG47" s="85"/>
      <c r="PLH47" s="85"/>
      <c r="PLI47" s="85"/>
      <c r="PLJ47" s="85"/>
      <c r="PLK47" s="85"/>
      <c r="PLL47" s="85"/>
      <c r="PLM47" s="85"/>
      <c r="PLN47" s="85"/>
      <c r="PLO47" s="85"/>
      <c r="PLP47" s="85"/>
      <c r="PLQ47" s="85"/>
      <c r="PLR47" s="85"/>
      <c r="PLS47" s="85"/>
      <c r="PLT47" s="85"/>
      <c r="PLU47" s="85"/>
      <c r="PLV47" s="85"/>
      <c r="PLW47" s="85"/>
      <c r="PLX47" s="85"/>
      <c r="PLY47" s="85"/>
      <c r="PLZ47" s="85"/>
      <c r="PMA47" s="85"/>
      <c r="PMB47" s="85"/>
      <c r="PMC47" s="85"/>
      <c r="PMD47" s="85"/>
      <c r="PME47" s="85"/>
      <c r="PMF47" s="85"/>
      <c r="PMG47" s="85"/>
      <c r="PMH47" s="85"/>
      <c r="PMI47" s="85"/>
      <c r="PMJ47" s="85"/>
      <c r="PMK47" s="85"/>
      <c r="PML47" s="85"/>
      <c r="PMM47" s="85"/>
      <c r="PMN47" s="85"/>
      <c r="PMO47" s="85"/>
      <c r="PMP47" s="85"/>
      <c r="PMQ47" s="85"/>
      <c r="PMR47" s="85"/>
      <c r="PMS47" s="85"/>
      <c r="PMT47" s="85"/>
      <c r="PMU47" s="85"/>
      <c r="PMV47" s="85"/>
      <c r="PMW47" s="85"/>
      <c r="PMX47" s="85"/>
      <c r="PMY47" s="85"/>
      <c r="PMZ47" s="85"/>
      <c r="PNA47" s="85"/>
      <c r="PNB47" s="85"/>
      <c r="PNC47" s="85"/>
      <c r="PND47" s="85"/>
      <c r="PNE47" s="85"/>
      <c r="PNF47" s="85"/>
      <c r="PNG47" s="85"/>
      <c r="PNH47" s="85"/>
      <c r="PNI47" s="85"/>
      <c r="PNJ47" s="85"/>
      <c r="PNK47" s="85"/>
      <c r="PNL47" s="85"/>
      <c r="PNM47" s="85"/>
      <c r="PNN47" s="85"/>
      <c r="PNO47" s="85"/>
      <c r="PNP47" s="85"/>
      <c r="PNQ47" s="85"/>
      <c r="PNR47" s="85"/>
      <c r="PNS47" s="85"/>
      <c r="PNT47" s="85"/>
      <c r="PNU47" s="85"/>
      <c r="PNV47" s="85"/>
      <c r="PNW47" s="85"/>
      <c r="PNX47" s="85"/>
      <c r="PNY47" s="85"/>
      <c r="PNZ47" s="85"/>
      <c r="POA47" s="85"/>
      <c r="POB47" s="85"/>
      <c r="POC47" s="85"/>
      <c r="POD47" s="85"/>
      <c r="POE47" s="85"/>
      <c r="POF47" s="85"/>
      <c r="POG47" s="85"/>
      <c r="POH47" s="85"/>
      <c r="POI47" s="85"/>
      <c r="POJ47" s="85"/>
      <c r="POK47" s="85"/>
      <c r="POL47" s="85"/>
      <c r="POM47" s="85"/>
      <c r="PON47" s="85"/>
      <c r="POO47" s="85"/>
      <c r="POP47" s="85"/>
      <c r="POQ47" s="85"/>
      <c r="POR47" s="85"/>
      <c r="POS47" s="85"/>
      <c r="POT47" s="85"/>
      <c r="POU47" s="85"/>
      <c r="POV47" s="85"/>
      <c r="POW47" s="85"/>
      <c r="POX47" s="85"/>
      <c r="POY47" s="85"/>
      <c r="POZ47" s="85"/>
      <c r="PPA47" s="85"/>
      <c r="PPB47" s="85"/>
      <c r="PPC47" s="85"/>
      <c r="PPD47" s="85"/>
      <c r="PPE47" s="85"/>
      <c r="PPF47" s="85"/>
      <c r="PPG47" s="85"/>
      <c r="PPH47" s="85"/>
      <c r="PPI47" s="85"/>
      <c r="PPJ47" s="85"/>
      <c r="PPK47" s="85"/>
      <c r="PPL47" s="85"/>
      <c r="PPM47" s="85"/>
      <c r="PPN47" s="85"/>
      <c r="PPO47" s="85"/>
      <c r="PPP47" s="85"/>
      <c r="PPQ47" s="85"/>
      <c r="PPR47" s="85"/>
      <c r="PPS47" s="85"/>
      <c r="PPT47" s="85"/>
      <c r="PPU47" s="85"/>
      <c r="PPV47" s="85"/>
      <c r="PPW47" s="85"/>
      <c r="PPX47" s="85"/>
      <c r="PPY47" s="85"/>
      <c r="PPZ47" s="85"/>
      <c r="PQA47" s="85"/>
      <c r="PQB47" s="85"/>
      <c r="PQC47" s="85"/>
      <c r="PQD47" s="85"/>
      <c r="PQE47" s="85"/>
      <c r="PQF47" s="85"/>
      <c r="PQG47" s="85"/>
      <c r="PQH47" s="85"/>
      <c r="PQI47" s="85"/>
      <c r="PQJ47" s="85"/>
      <c r="PQK47" s="85"/>
      <c r="PQL47" s="85"/>
      <c r="PQM47" s="85"/>
      <c r="PQN47" s="85"/>
      <c r="PQO47" s="85"/>
      <c r="PQP47" s="85"/>
      <c r="PQQ47" s="85"/>
      <c r="PQR47" s="85"/>
      <c r="PQS47" s="85"/>
      <c r="PQT47" s="85"/>
      <c r="PQU47" s="85"/>
      <c r="PQV47" s="85"/>
      <c r="PQW47" s="85"/>
      <c r="PQX47" s="85"/>
      <c r="PQY47" s="85"/>
      <c r="PQZ47" s="85"/>
      <c r="PRA47" s="85"/>
      <c r="PRB47" s="85"/>
      <c r="PRC47" s="85"/>
      <c r="PRD47" s="85"/>
      <c r="PRE47" s="85"/>
      <c r="PRF47" s="85"/>
      <c r="PRG47" s="85"/>
      <c r="PRH47" s="85"/>
      <c r="PRI47" s="85"/>
      <c r="PRJ47" s="85"/>
      <c r="PRK47" s="85"/>
      <c r="PRL47" s="85"/>
      <c r="PRM47" s="85"/>
      <c r="PRN47" s="85"/>
      <c r="PRO47" s="85"/>
      <c r="PRP47" s="85"/>
      <c r="PRQ47" s="85"/>
      <c r="PRR47" s="85"/>
      <c r="PRS47" s="85"/>
      <c r="PRT47" s="85"/>
      <c r="PRU47" s="85"/>
      <c r="PRV47" s="85"/>
      <c r="PRW47" s="85"/>
      <c r="PRX47" s="85"/>
      <c r="PRY47" s="85"/>
      <c r="PRZ47" s="85"/>
      <c r="PSA47" s="85"/>
      <c r="PSB47" s="85"/>
      <c r="PSC47" s="85"/>
      <c r="PSD47" s="85"/>
      <c r="PSE47" s="85"/>
      <c r="PSF47" s="85"/>
      <c r="PSG47" s="85"/>
      <c r="PSH47" s="85"/>
      <c r="PSI47" s="85"/>
      <c r="PSJ47" s="85"/>
      <c r="PSK47" s="85"/>
      <c r="PSL47" s="85"/>
      <c r="PSM47" s="85"/>
      <c r="PSN47" s="85"/>
      <c r="PSO47" s="85"/>
      <c r="PSP47" s="85"/>
      <c r="PSQ47" s="85"/>
      <c r="PSR47" s="85"/>
      <c r="PSS47" s="85"/>
      <c r="PST47" s="85"/>
      <c r="PSU47" s="85"/>
      <c r="PSV47" s="85"/>
      <c r="PSW47" s="85"/>
      <c r="PSX47" s="85"/>
      <c r="PSY47" s="85"/>
      <c r="PSZ47" s="85"/>
      <c r="PTA47" s="85"/>
      <c r="PTB47" s="85"/>
      <c r="PTC47" s="85"/>
      <c r="PTD47" s="85"/>
      <c r="PTE47" s="85"/>
      <c r="PTF47" s="85"/>
      <c r="PTG47" s="85"/>
      <c r="PTH47" s="85"/>
      <c r="PTI47" s="85"/>
      <c r="PTJ47" s="85"/>
      <c r="PTK47" s="85"/>
      <c r="PTL47" s="85"/>
      <c r="PTM47" s="85"/>
      <c r="PTN47" s="85"/>
      <c r="PTO47" s="85"/>
      <c r="PTP47" s="85"/>
      <c r="PTQ47" s="85"/>
      <c r="PTR47" s="85"/>
      <c r="PTS47" s="85"/>
      <c r="PTT47" s="85"/>
      <c r="PTU47" s="85"/>
      <c r="PTV47" s="85"/>
      <c r="PTW47" s="85"/>
      <c r="PTX47" s="85"/>
      <c r="PTY47" s="85"/>
      <c r="PTZ47" s="85"/>
      <c r="PUA47" s="85"/>
      <c r="PUB47" s="85"/>
      <c r="PUC47" s="85"/>
      <c r="PUD47" s="85"/>
      <c r="PUE47" s="85"/>
      <c r="PUF47" s="85"/>
      <c r="PUG47" s="85"/>
      <c r="PUH47" s="85"/>
      <c r="PUI47" s="85"/>
      <c r="PUJ47" s="85"/>
      <c r="PUK47" s="85"/>
      <c r="PUL47" s="85"/>
      <c r="PUM47" s="85"/>
      <c r="PUN47" s="85"/>
      <c r="PUO47" s="85"/>
      <c r="PUP47" s="85"/>
      <c r="PUQ47" s="85"/>
      <c r="PUR47" s="85"/>
      <c r="PUS47" s="85"/>
      <c r="PUT47" s="85"/>
      <c r="PUU47" s="85"/>
      <c r="PUV47" s="85"/>
      <c r="PUW47" s="85"/>
      <c r="PUX47" s="85"/>
      <c r="PUY47" s="85"/>
      <c r="PUZ47" s="85"/>
      <c r="PVA47" s="85"/>
      <c r="PVB47" s="85"/>
      <c r="PVC47" s="85"/>
      <c r="PVD47" s="85"/>
      <c r="PVE47" s="85"/>
      <c r="PVF47" s="85"/>
      <c r="PVG47" s="85"/>
      <c r="PVH47" s="85"/>
      <c r="PVI47" s="85"/>
      <c r="PVJ47" s="85"/>
      <c r="PVK47" s="85"/>
      <c r="PVL47" s="85"/>
      <c r="PVM47" s="85"/>
      <c r="PVN47" s="85"/>
      <c r="PVO47" s="85"/>
      <c r="PVP47" s="85"/>
      <c r="PVQ47" s="85"/>
      <c r="PVR47" s="85"/>
      <c r="PVS47" s="85"/>
      <c r="PVT47" s="85"/>
      <c r="PVU47" s="85"/>
      <c r="PVV47" s="85"/>
      <c r="PVW47" s="85"/>
      <c r="PVX47" s="85"/>
      <c r="PVY47" s="85"/>
      <c r="PVZ47" s="85"/>
      <c r="PWA47" s="85"/>
      <c r="PWB47" s="85"/>
      <c r="PWC47" s="85"/>
      <c r="PWD47" s="85"/>
      <c r="PWE47" s="85"/>
      <c r="PWF47" s="85"/>
      <c r="PWG47" s="85"/>
      <c r="PWH47" s="85"/>
      <c r="PWI47" s="85"/>
      <c r="PWJ47" s="85"/>
      <c r="PWK47" s="85"/>
      <c r="PWL47" s="85"/>
      <c r="PWM47" s="85"/>
      <c r="PWN47" s="85"/>
      <c r="PWO47" s="85"/>
      <c r="PWP47" s="85"/>
      <c r="PWQ47" s="85"/>
      <c r="PWR47" s="85"/>
      <c r="PWS47" s="85"/>
      <c r="PWT47" s="85"/>
      <c r="PWU47" s="85"/>
      <c r="PWV47" s="85"/>
      <c r="PWW47" s="85"/>
      <c r="PWX47" s="85"/>
      <c r="PWY47" s="85"/>
      <c r="PWZ47" s="85"/>
      <c r="PXA47" s="85"/>
      <c r="PXB47" s="85"/>
      <c r="PXC47" s="85"/>
      <c r="PXD47" s="85"/>
      <c r="PXE47" s="85"/>
      <c r="PXF47" s="85"/>
      <c r="PXG47" s="85"/>
      <c r="PXH47" s="85"/>
      <c r="PXI47" s="85"/>
      <c r="PXJ47" s="85"/>
      <c r="PXK47" s="85"/>
      <c r="PXL47" s="85"/>
      <c r="PXM47" s="85"/>
      <c r="PXN47" s="85"/>
      <c r="PXO47" s="85"/>
      <c r="PXP47" s="85"/>
      <c r="PXQ47" s="85"/>
      <c r="PXR47" s="85"/>
      <c r="PXS47" s="85"/>
      <c r="PXT47" s="85"/>
      <c r="PXU47" s="85"/>
      <c r="PXV47" s="85"/>
      <c r="PXW47" s="85"/>
      <c r="PXX47" s="85"/>
      <c r="PXY47" s="85"/>
      <c r="PXZ47" s="85"/>
      <c r="PYA47" s="85"/>
      <c r="PYB47" s="85"/>
      <c r="PYC47" s="85"/>
      <c r="PYD47" s="85"/>
      <c r="PYE47" s="85"/>
      <c r="PYF47" s="85"/>
      <c r="PYG47" s="85"/>
      <c r="PYH47" s="85"/>
      <c r="PYI47" s="85"/>
      <c r="PYJ47" s="85"/>
      <c r="PYK47" s="85"/>
      <c r="PYL47" s="85"/>
      <c r="PYM47" s="85"/>
      <c r="PYN47" s="85"/>
      <c r="PYO47" s="85"/>
      <c r="PYP47" s="85"/>
      <c r="PYQ47" s="85"/>
      <c r="PYR47" s="85"/>
      <c r="PYS47" s="85"/>
      <c r="PYT47" s="85"/>
      <c r="PYU47" s="85"/>
      <c r="PYV47" s="85"/>
      <c r="PYW47" s="85"/>
      <c r="PYX47" s="85"/>
      <c r="PYY47" s="85"/>
      <c r="PYZ47" s="85"/>
      <c r="PZA47" s="85"/>
      <c r="PZB47" s="85"/>
      <c r="PZC47" s="85"/>
      <c r="PZD47" s="85"/>
      <c r="PZE47" s="85"/>
      <c r="PZF47" s="85"/>
      <c r="PZG47" s="85"/>
      <c r="PZH47" s="85"/>
      <c r="PZI47" s="85"/>
      <c r="PZJ47" s="85"/>
      <c r="PZK47" s="85"/>
      <c r="PZL47" s="85"/>
      <c r="PZM47" s="85"/>
      <c r="PZN47" s="85"/>
      <c r="PZO47" s="85"/>
      <c r="PZP47" s="85"/>
      <c r="PZQ47" s="85"/>
      <c r="PZR47" s="85"/>
      <c r="PZS47" s="85"/>
      <c r="PZT47" s="85"/>
      <c r="PZU47" s="85"/>
      <c r="PZV47" s="85"/>
      <c r="PZW47" s="85"/>
      <c r="PZX47" s="85"/>
      <c r="PZY47" s="85"/>
      <c r="PZZ47" s="85"/>
      <c r="QAA47" s="85"/>
      <c r="QAB47" s="85"/>
      <c r="QAC47" s="85"/>
      <c r="QAD47" s="85"/>
      <c r="QAE47" s="85"/>
      <c r="QAF47" s="85"/>
      <c r="QAG47" s="85"/>
      <c r="QAH47" s="85"/>
      <c r="QAI47" s="85"/>
      <c r="QAJ47" s="85"/>
      <c r="QAK47" s="85"/>
      <c r="QAL47" s="85"/>
      <c r="QAM47" s="85"/>
      <c r="QAN47" s="85"/>
      <c r="QAO47" s="85"/>
      <c r="QAP47" s="85"/>
      <c r="QAQ47" s="85"/>
      <c r="QAR47" s="85"/>
      <c r="QAS47" s="85"/>
      <c r="QAT47" s="85"/>
      <c r="QAU47" s="85"/>
      <c r="QAV47" s="85"/>
      <c r="QAW47" s="85"/>
      <c r="QAX47" s="85"/>
      <c r="QAY47" s="85"/>
      <c r="QAZ47" s="85"/>
      <c r="QBA47" s="85"/>
      <c r="QBB47" s="85"/>
      <c r="QBC47" s="85"/>
      <c r="QBD47" s="85"/>
      <c r="QBE47" s="85"/>
      <c r="QBF47" s="85"/>
      <c r="QBG47" s="85"/>
      <c r="QBH47" s="85"/>
      <c r="QBI47" s="85"/>
      <c r="QBJ47" s="85"/>
      <c r="QBK47" s="85"/>
      <c r="QBL47" s="85"/>
      <c r="QBM47" s="85"/>
      <c r="QBN47" s="85"/>
      <c r="QBO47" s="85"/>
      <c r="QBP47" s="85"/>
      <c r="QBQ47" s="85"/>
      <c r="QBR47" s="85"/>
      <c r="QBS47" s="85"/>
      <c r="QBT47" s="85"/>
      <c r="QBU47" s="85"/>
      <c r="QBV47" s="85"/>
      <c r="QBW47" s="85"/>
      <c r="QBX47" s="85"/>
      <c r="QBY47" s="85"/>
      <c r="QBZ47" s="85"/>
      <c r="QCA47" s="85"/>
      <c r="QCB47" s="85"/>
      <c r="QCC47" s="85"/>
      <c r="QCD47" s="85"/>
      <c r="QCE47" s="85"/>
      <c r="QCF47" s="85"/>
      <c r="QCG47" s="85"/>
      <c r="QCH47" s="85"/>
      <c r="QCI47" s="85"/>
      <c r="QCJ47" s="85"/>
      <c r="QCK47" s="85"/>
      <c r="QCL47" s="85"/>
      <c r="QCM47" s="85"/>
      <c r="QCN47" s="85"/>
      <c r="QCO47" s="85"/>
      <c r="QCP47" s="85"/>
      <c r="QCQ47" s="85"/>
      <c r="QCR47" s="85"/>
      <c r="QCS47" s="85"/>
      <c r="QCT47" s="85"/>
      <c r="QCU47" s="85"/>
      <c r="QCV47" s="85"/>
      <c r="QCW47" s="85"/>
      <c r="QCX47" s="85"/>
      <c r="QCY47" s="85"/>
      <c r="QCZ47" s="85"/>
      <c r="QDA47" s="85"/>
      <c r="QDB47" s="85"/>
      <c r="QDC47" s="85"/>
      <c r="QDD47" s="85"/>
      <c r="QDE47" s="85"/>
      <c r="QDF47" s="85"/>
      <c r="QDG47" s="85"/>
      <c r="QDH47" s="85"/>
      <c r="QDI47" s="85"/>
      <c r="QDJ47" s="85"/>
      <c r="QDK47" s="85"/>
      <c r="QDL47" s="85"/>
      <c r="QDM47" s="85"/>
      <c r="QDN47" s="85"/>
      <c r="QDO47" s="85"/>
      <c r="QDP47" s="85"/>
      <c r="QDQ47" s="85"/>
      <c r="QDR47" s="85"/>
      <c r="QDS47" s="85"/>
      <c r="QDT47" s="85"/>
      <c r="QDU47" s="85"/>
      <c r="QDV47" s="85"/>
      <c r="QDW47" s="85"/>
      <c r="QDX47" s="85"/>
      <c r="QDY47" s="85"/>
      <c r="QDZ47" s="85"/>
      <c r="QEA47" s="85"/>
      <c r="QEB47" s="85"/>
      <c r="QEC47" s="85"/>
      <c r="QED47" s="85"/>
      <c r="QEE47" s="85"/>
      <c r="QEF47" s="85"/>
      <c r="QEG47" s="85"/>
      <c r="QEH47" s="85"/>
      <c r="QEI47" s="85"/>
      <c r="QEJ47" s="85"/>
      <c r="QEK47" s="85"/>
      <c r="QEL47" s="85"/>
      <c r="QEM47" s="85"/>
      <c r="QEN47" s="85"/>
      <c r="QEO47" s="85"/>
      <c r="QEP47" s="85"/>
      <c r="QEQ47" s="85"/>
      <c r="QER47" s="85"/>
      <c r="QES47" s="85"/>
      <c r="QET47" s="85"/>
      <c r="QEU47" s="85"/>
      <c r="QEV47" s="85"/>
      <c r="QEW47" s="85"/>
      <c r="QEX47" s="85"/>
      <c r="QEY47" s="85"/>
      <c r="QEZ47" s="85"/>
      <c r="QFA47" s="85"/>
      <c r="QFB47" s="85"/>
      <c r="QFC47" s="85"/>
      <c r="QFD47" s="85"/>
      <c r="QFE47" s="85"/>
      <c r="QFF47" s="85"/>
      <c r="QFG47" s="85"/>
      <c r="QFH47" s="85"/>
      <c r="QFI47" s="85"/>
      <c r="QFJ47" s="85"/>
      <c r="QFK47" s="85"/>
      <c r="QFL47" s="85"/>
      <c r="QFM47" s="85"/>
      <c r="QFN47" s="85"/>
      <c r="QFO47" s="85"/>
      <c r="QFP47" s="85"/>
      <c r="QFQ47" s="85"/>
      <c r="QFR47" s="85"/>
      <c r="QFS47" s="85"/>
      <c r="QFT47" s="85"/>
      <c r="QFU47" s="85"/>
      <c r="QFV47" s="85"/>
      <c r="QFW47" s="85"/>
      <c r="QFX47" s="85"/>
      <c r="QFY47" s="85"/>
      <c r="QFZ47" s="85"/>
      <c r="QGA47" s="85"/>
      <c r="QGB47" s="85"/>
      <c r="QGC47" s="85"/>
      <c r="QGD47" s="85"/>
      <c r="QGE47" s="85"/>
      <c r="QGF47" s="85"/>
      <c r="QGG47" s="85"/>
      <c r="QGH47" s="85"/>
      <c r="QGI47" s="85"/>
      <c r="QGJ47" s="85"/>
      <c r="QGK47" s="85"/>
      <c r="QGL47" s="85"/>
      <c r="QGM47" s="85"/>
      <c r="QGN47" s="85"/>
      <c r="QGO47" s="85"/>
      <c r="QGP47" s="85"/>
      <c r="QGQ47" s="85"/>
      <c r="QGR47" s="85"/>
      <c r="QGS47" s="85"/>
      <c r="QGT47" s="85"/>
      <c r="QGU47" s="85"/>
      <c r="QGV47" s="85"/>
      <c r="QGW47" s="85"/>
      <c r="QGX47" s="85"/>
      <c r="QGY47" s="85"/>
      <c r="QGZ47" s="85"/>
      <c r="QHA47" s="85"/>
      <c r="QHB47" s="85"/>
      <c r="QHC47" s="85"/>
      <c r="QHD47" s="85"/>
      <c r="QHE47" s="85"/>
      <c r="QHF47" s="85"/>
      <c r="QHG47" s="85"/>
      <c r="QHH47" s="85"/>
      <c r="QHI47" s="85"/>
      <c r="QHJ47" s="85"/>
      <c r="QHK47" s="85"/>
      <c r="QHL47" s="85"/>
      <c r="QHM47" s="85"/>
      <c r="QHN47" s="85"/>
      <c r="QHO47" s="85"/>
      <c r="QHP47" s="85"/>
      <c r="QHQ47" s="85"/>
      <c r="QHR47" s="85"/>
      <c r="QHS47" s="85"/>
      <c r="QHT47" s="85"/>
      <c r="QHU47" s="85"/>
      <c r="QHV47" s="85"/>
      <c r="QHW47" s="85"/>
      <c r="QHX47" s="85"/>
      <c r="QHY47" s="85"/>
      <c r="QHZ47" s="85"/>
      <c r="QIA47" s="85"/>
      <c r="QIB47" s="85"/>
      <c r="QIC47" s="85"/>
      <c r="QID47" s="85"/>
      <c r="QIE47" s="85"/>
      <c r="QIF47" s="85"/>
      <c r="QIG47" s="85"/>
      <c r="QIH47" s="85"/>
      <c r="QII47" s="85"/>
      <c r="QIJ47" s="85"/>
      <c r="QIK47" s="85"/>
      <c r="QIL47" s="85"/>
      <c r="QIM47" s="85"/>
      <c r="QIN47" s="85"/>
      <c r="QIO47" s="85"/>
      <c r="QIP47" s="85"/>
      <c r="QIQ47" s="85"/>
      <c r="QIR47" s="85"/>
      <c r="QIS47" s="85"/>
      <c r="QIT47" s="85"/>
      <c r="QIU47" s="85"/>
      <c r="QIV47" s="85"/>
      <c r="QIW47" s="85"/>
      <c r="QIX47" s="85"/>
      <c r="QIY47" s="85"/>
      <c r="QIZ47" s="85"/>
      <c r="QJA47" s="85"/>
      <c r="QJB47" s="85"/>
      <c r="QJC47" s="85"/>
      <c r="QJD47" s="85"/>
      <c r="QJE47" s="85"/>
      <c r="QJF47" s="85"/>
      <c r="QJG47" s="85"/>
      <c r="QJH47" s="85"/>
      <c r="QJI47" s="85"/>
      <c r="QJJ47" s="85"/>
      <c r="QJK47" s="85"/>
      <c r="QJL47" s="85"/>
      <c r="QJM47" s="85"/>
      <c r="QJN47" s="85"/>
      <c r="QJO47" s="85"/>
      <c r="QJP47" s="85"/>
      <c r="QJQ47" s="85"/>
      <c r="QJR47" s="85"/>
      <c r="QJS47" s="85"/>
      <c r="QJT47" s="85"/>
      <c r="QJU47" s="85"/>
      <c r="QJV47" s="85"/>
      <c r="QJW47" s="85"/>
      <c r="QJX47" s="85"/>
      <c r="QJY47" s="85"/>
      <c r="QJZ47" s="85"/>
      <c r="QKA47" s="85"/>
      <c r="QKB47" s="85"/>
      <c r="QKC47" s="85"/>
      <c r="QKD47" s="85"/>
      <c r="QKE47" s="85"/>
      <c r="QKF47" s="85"/>
      <c r="QKG47" s="85"/>
      <c r="QKH47" s="85"/>
      <c r="QKI47" s="85"/>
      <c r="QKJ47" s="85"/>
      <c r="QKK47" s="85"/>
      <c r="QKL47" s="85"/>
      <c r="QKM47" s="85"/>
      <c r="QKN47" s="85"/>
      <c r="QKO47" s="85"/>
      <c r="QKP47" s="85"/>
      <c r="QKQ47" s="85"/>
      <c r="QKR47" s="85"/>
      <c r="QKS47" s="85"/>
      <c r="QKT47" s="85"/>
      <c r="QKU47" s="85"/>
      <c r="QKV47" s="85"/>
      <c r="QKW47" s="85"/>
      <c r="QKX47" s="85"/>
      <c r="QKY47" s="85"/>
      <c r="QKZ47" s="85"/>
      <c r="QLA47" s="85"/>
      <c r="QLB47" s="85"/>
      <c r="QLC47" s="85"/>
      <c r="QLD47" s="85"/>
      <c r="QLE47" s="85"/>
      <c r="QLF47" s="85"/>
      <c r="QLG47" s="85"/>
      <c r="QLH47" s="85"/>
      <c r="QLI47" s="85"/>
      <c r="QLJ47" s="85"/>
      <c r="QLK47" s="85"/>
      <c r="QLL47" s="85"/>
      <c r="QLM47" s="85"/>
      <c r="QLN47" s="85"/>
      <c r="QLO47" s="85"/>
      <c r="QLP47" s="85"/>
      <c r="QLQ47" s="85"/>
      <c r="QLR47" s="85"/>
      <c r="QLS47" s="85"/>
      <c r="QLT47" s="85"/>
      <c r="QLU47" s="85"/>
      <c r="QLV47" s="85"/>
      <c r="QLW47" s="85"/>
      <c r="QLX47" s="85"/>
      <c r="QLY47" s="85"/>
      <c r="QLZ47" s="85"/>
      <c r="QMA47" s="85"/>
      <c r="QMB47" s="85"/>
      <c r="QMC47" s="85"/>
      <c r="QMD47" s="85"/>
      <c r="QME47" s="85"/>
      <c r="QMF47" s="85"/>
      <c r="QMG47" s="85"/>
      <c r="QMH47" s="85"/>
      <c r="QMI47" s="85"/>
      <c r="QMJ47" s="85"/>
      <c r="QMK47" s="85"/>
      <c r="QML47" s="85"/>
      <c r="QMM47" s="85"/>
      <c r="QMN47" s="85"/>
      <c r="QMO47" s="85"/>
      <c r="QMP47" s="85"/>
      <c r="QMQ47" s="85"/>
      <c r="QMR47" s="85"/>
      <c r="QMS47" s="85"/>
      <c r="QMT47" s="85"/>
      <c r="QMU47" s="85"/>
      <c r="QMV47" s="85"/>
      <c r="QMW47" s="85"/>
      <c r="QMX47" s="85"/>
      <c r="QMY47" s="85"/>
      <c r="QMZ47" s="85"/>
      <c r="QNA47" s="85"/>
      <c r="QNB47" s="85"/>
      <c r="QNC47" s="85"/>
      <c r="QND47" s="85"/>
      <c r="QNE47" s="85"/>
      <c r="QNF47" s="85"/>
      <c r="QNG47" s="85"/>
      <c r="QNH47" s="85"/>
      <c r="QNI47" s="85"/>
      <c r="QNJ47" s="85"/>
      <c r="QNK47" s="85"/>
      <c r="QNL47" s="85"/>
      <c r="QNM47" s="85"/>
      <c r="QNN47" s="85"/>
      <c r="QNO47" s="85"/>
      <c r="QNP47" s="85"/>
      <c r="QNQ47" s="85"/>
      <c r="QNR47" s="85"/>
      <c r="QNS47" s="85"/>
      <c r="QNT47" s="85"/>
      <c r="QNU47" s="85"/>
      <c r="QNV47" s="85"/>
      <c r="QNW47" s="85"/>
      <c r="QNX47" s="85"/>
      <c r="QNY47" s="85"/>
      <c r="QNZ47" s="85"/>
      <c r="QOA47" s="85"/>
      <c r="QOB47" s="85"/>
      <c r="QOC47" s="85"/>
      <c r="QOD47" s="85"/>
      <c r="QOE47" s="85"/>
      <c r="QOF47" s="85"/>
      <c r="QOG47" s="85"/>
      <c r="QOH47" s="85"/>
      <c r="QOI47" s="85"/>
      <c r="QOJ47" s="85"/>
      <c r="QOK47" s="85"/>
      <c r="QOL47" s="85"/>
      <c r="QOM47" s="85"/>
      <c r="QON47" s="85"/>
      <c r="QOO47" s="85"/>
      <c r="QOP47" s="85"/>
      <c r="QOQ47" s="85"/>
      <c r="QOR47" s="85"/>
      <c r="QOS47" s="85"/>
      <c r="QOT47" s="85"/>
      <c r="QOU47" s="85"/>
      <c r="QOV47" s="85"/>
      <c r="QOW47" s="85"/>
      <c r="QOX47" s="85"/>
      <c r="QOY47" s="85"/>
      <c r="QOZ47" s="85"/>
      <c r="QPA47" s="85"/>
      <c r="QPB47" s="85"/>
      <c r="QPC47" s="85"/>
      <c r="QPD47" s="85"/>
      <c r="QPE47" s="85"/>
      <c r="QPF47" s="85"/>
      <c r="QPG47" s="85"/>
      <c r="QPH47" s="85"/>
      <c r="QPI47" s="85"/>
      <c r="QPJ47" s="85"/>
      <c r="QPK47" s="85"/>
      <c r="QPL47" s="85"/>
      <c r="QPM47" s="85"/>
      <c r="QPN47" s="85"/>
      <c r="QPO47" s="85"/>
      <c r="QPP47" s="85"/>
      <c r="QPQ47" s="85"/>
      <c r="QPR47" s="85"/>
      <c r="QPS47" s="85"/>
      <c r="QPT47" s="85"/>
      <c r="QPU47" s="85"/>
      <c r="QPV47" s="85"/>
      <c r="QPW47" s="85"/>
      <c r="QPX47" s="85"/>
      <c r="QPY47" s="85"/>
      <c r="QPZ47" s="85"/>
      <c r="QQA47" s="85"/>
      <c r="QQB47" s="85"/>
      <c r="QQC47" s="85"/>
      <c r="QQD47" s="85"/>
      <c r="QQE47" s="85"/>
      <c r="QQF47" s="85"/>
      <c r="QQG47" s="85"/>
      <c r="QQH47" s="85"/>
      <c r="QQI47" s="85"/>
      <c r="QQJ47" s="85"/>
      <c r="QQK47" s="85"/>
      <c r="QQL47" s="85"/>
      <c r="QQM47" s="85"/>
      <c r="QQN47" s="85"/>
      <c r="QQO47" s="85"/>
      <c r="QQP47" s="85"/>
      <c r="QQQ47" s="85"/>
      <c r="QQR47" s="85"/>
      <c r="QQS47" s="85"/>
      <c r="QQT47" s="85"/>
      <c r="QQU47" s="85"/>
      <c r="QQV47" s="85"/>
      <c r="QQW47" s="85"/>
      <c r="QQX47" s="85"/>
      <c r="QQY47" s="85"/>
      <c r="QQZ47" s="85"/>
      <c r="QRA47" s="85"/>
      <c r="QRB47" s="85"/>
      <c r="QRC47" s="85"/>
      <c r="QRD47" s="85"/>
      <c r="QRE47" s="85"/>
      <c r="QRF47" s="85"/>
      <c r="QRG47" s="85"/>
      <c r="QRH47" s="85"/>
      <c r="QRI47" s="85"/>
      <c r="QRJ47" s="85"/>
      <c r="QRK47" s="85"/>
      <c r="QRL47" s="85"/>
      <c r="QRM47" s="85"/>
      <c r="QRN47" s="85"/>
      <c r="QRO47" s="85"/>
      <c r="QRP47" s="85"/>
      <c r="QRQ47" s="85"/>
      <c r="QRR47" s="85"/>
      <c r="QRS47" s="85"/>
      <c r="QRT47" s="85"/>
      <c r="QRU47" s="85"/>
      <c r="QRV47" s="85"/>
      <c r="QRW47" s="85"/>
      <c r="QRX47" s="85"/>
      <c r="QRY47" s="85"/>
      <c r="QRZ47" s="85"/>
      <c r="QSA47" s="85"/>
      <c r="QSB47" s="85"/>
      <c r="QSC47" s="85"/>
      <c r="QSD47" s="85"/>
      <c r="QSE47" s="85"/>
      <c r="QSF47" s="85"/>
      <c r="QSG47" s="85"/>
      <c r="QSH47" s="85"/>
      <c r="QSI47" s="85"/>
      <c r="QSJ47" s="85"/>
      <c r="QSK47" s="85"/>
      <c r="QSL47" s="85"/>
      <c r="QSM47" s="85"/>
      <c r="QSN47" s="85"/>
      <c r="QSO47" s="85"/>
      <c r="QSP47" s="85"/>
      <c r="QSQ47" s="85"/>
      <c r="QSR47" s="85"/>
      <c r="QSS47" s="85"/>
      <c r="QST47" s="85"/>
      <c r="QSU47" s="85"/>
      <c r="QSV47" s="85"/>
      <c r="QSW47" s="85"/>
      <c r="QSX47" s="85"/>
      <c r="QSY47" s="85"/>
      <c r="QSZ47" s="85"/>
      <c r="QTA47" s="85"/>
      <c r="QTB47" s="85"/>
      <c r="QTC47" s="85"/>
      <c r="QTD47" s="85"/>
      <c r="QTE47" s="85"/>
      <c r="QTF47" s="85"/>
      <c r="QTG47" s="85"/>
      <c r="QTH47" s="85"/>
      <c r="QTI47" s="85"/>
      <c r="QTJ47" s="85"/>
      <c r="QTK47" s="85"/>
      <c r="QTL47" s="85"/>
      <c r="QTM47" s="85"/>
      <c r="QTN47" s="85"/>
      <c r="QTO47" s="85"/>
      <c r="QTP47" s="85"/>
      <c r="QTQ47" s="85"/>
      <c r="QTR47" s="85"/>
      <c r="QTS47" s="85"/>
      <c r="QTT47" s="85"/>
      <c r="QTU47" s="85"/>
      <c r="QTV47" s="85"/>
      <c r="QTW47" s="85"/>
      <c r="QTX47" s="85"/>
      <c r="QTY47" s="85"/>
      <c r="QTZ47" s="85"/>
      <c r="QUA47" s="85"/>
      <c r="QUB47" s="85"/>
      <c r="QUC47" s="85"/>
      <c r="QUD47" s="85"/>
      <c r="QUE47" s="85"/>
      <c r="QUF47" s="85"/>
      <c r="QUG47" s="85"/>
      <c r="QUH47" s="85"/>
      <c r="QUI47" s="85"/>
      <c r="QUJ47" s="85"/>
      <c r="QUK47" s="85"/>
      <c r="QUL47" s="85"/>
      <c r="QUM47" s="85"/>
      <c r="QUN47" s="85"/>
      <c r="QUO47" s="85"/>
      <c r="QUP47" s="85"/>
      <c r="QUQ47" s="85"/>
      <c r="QUR47" s="85"/>
      <c r="QUS47" s="85"/>
      <c r="QUT47" s="85"/>
      <c r="QUU47" s="85"/>
      <c r="QUV47" s="85"/>
      <c r="QUW47" s="85"/>
      <c r="QUX47" s="85"/>
      <c r="QUY47" s="85"/>
      <c r="QUZ47" s="85"/>
      <c r="QVA47" s="85"/>
      <c r="QVB47" s="85"/>
      <c r="QVC47" s="85"/>
      <c r="QVD47" s="85"/>
      <c r="QVE47" s="85"/>
      <c r="QVF47" s="85"/>
      <c r="QVG47" s="85"/>
      <c r="QVH47" s="85"/>
      <c r="QVI47" s="85"/>
      <c r="QVJ47" s="85"/>
      <c r="QVK47" s="85"/>
      <c r="QVL47" s="85"/>
      <c r="QVM47" s="85"/>
      <c r="QVN47" s="85"/>
      <c r="QVO47" s="85"/>
      <c r="QVP47" s="85"/>
      <c r="QVQ47" s="85"/>
      <c r="QVR47" s="85"/>
      <c r="QVS47" s="85"/>
      <c r="QVT47" s="85"/>
      <c r="QVU47" s="85"/>
      <c r="QVV47" s="85"/>
      <c r="QVW47" s="85"/>
      <c r="QVX47" s="85"/>
      <c r="QVY47" s="85"/>
      <c r="QVZ47" s="85"/>
      <c r="QWA47" s="85"/>
      <c r="QWB47" s="85"/>
      <c r="QWC47" s="85"/>
      <c r="QWD47" s="85"/>
      <c r="QWE47" s="85"/>
      <c r="QWF47" s="85"/>
      <c r="QWG47" s="85"/>
      <c r="QWH47" s="85"/>
      <c r="QWI47" s="85"/>
      <c r="QWJ47" s="85"/>
      <c r="QWK47" s="85"/>
      <c r="QWL47" s="85"/>
      <c r="QWM47" s="85"/>
      <c r="QWN47" s="85"/>
      <c r="QWO47" s="85"/>
      <c r="QWP47" s="85"/>
      <c r="QWQ47" s="85"/>
      <c r="QWR47" s="85"/>
      <c r="QWS47" s="85"/>
      <c r="QWT47" s="85"/>
      <c r="QWU47" s="85"/>
      <c r="QWV47" s="85"/>
      <c r="QWW47" s="85"/>
      <c r="QWX47" s="85"/>
      <c r="QWY47" s="85"/>
      <c r="QWZ47" s="85"/>
      <c r="QXA47" s="85"/>
      <c r="QXB47" s="85"/>
      <c r="QXC47" s="85"/>
      <c r="QXD47" s="85"/>
      <c r="QXE47" s="85"/>
      <c r="QXF47" s="85"/>
      <c r="QXG47" s="85"/>
      <c r="QXH47" s="85"/>
      <c r="QXI47" s="85"/>
      <c r="QXJ47" s="85"/>
      <c r="QXK47" s="85"/>
      <c r="QXL47" s="85"/>
      <c r="QXM47" s="85"/>
      <c r="QXN47" s="85"/>
      <c r="QXO47" s="85"/>
      <c r="QXP47" s="85"/>
      <c r="QXQ47" s="85"/>
      <c r="QXR47" s="85"/>
      <c r="QXS47" s="85"/>
      <c r="QXT47" s="85"/>
      <c r="QXU47" s="85"/>
      <c r="QXV47" s="85"/>
      <c r="QXW47" s="85"/>
      <c r="QXX47" s="85"/>
      <c r="QXY47" s="85"/>
      <c r="QXZ47" s="85"/>
      <c r="QYA47" s="85"/>
      <c r="QYB47" s="85"/>
      <c r="QYC47" s="85"/>
      <c r="QYD47" s="85"/>
      <c r="QYE47" s="85"/>
      <c r="QYF47" s="85"/>
      <c r="QYG47" s="85"/>
      <c r="QYH47" s="85"/>
      <c r="QYI47" s="85"/>
      <c r="QYJ47" s="85"/>
      <c r="QYK47" s="85"/>
      <c r="QYL47" s="85"/>
      <c r="QYM47" s="85"/>
      <c r="QYN47" s="85"/>
      <c r="QYO47" s="85"/>
      <c r="QYP47" s="85"/>
      <c r="QYQ47" s="85"/>
      <c r="QYR47" s="85"/>
      <c r="QYS47" s="85"/>
      <c r="QYT47" s="85"/>
      <c r="QYU47" s="85"/>
      <c r="QYV47" s="85"/>
      <c r="QYW47" s="85"/>
      <c r="QYX47" s="85"/>
      <c r="QYY47" s="85"/>
      <c r="QYZ47" s="85"/>
      <c r="QZA47" s="85"/>
      <c r="QZB47" s="85"/>
      <c r="QZC47" s="85"/>
      <c r="QZD47" s="85"/>
      <c r="QZE47" s="85"/>
      <c r="QZF47" s="85"/>
      <c r="QZG47" s="85"/>
      <c r="QZH47" s="85"/>
      <c r="QZI47" s="85"/>
      <c r="QZJ47" s="85"/>
      <c r="QZK47" s="85"/>
      <c r="QZL47" s="85"/>
      <c r="QZM47" s="85"/>
      <c r="QZN47" s="85"/>
      <c r="QZO47" s="85"/>
      <c r="QZP47" s="85"/>
      <c r="QZQ47" s="85"/>
      <c r="QZR47" s="85"/>
      <c r="QZS47" s="85"/>
      <c r="QZT47" s="85"/>
      <c r="QZU47" s="85"/>
      <c r="QZV47" s="85"/>
      <c r="QZW47" s="85"/>
      <c r="QZX47" s="85"/>
      <c r="QZY47" s="85"/>
      <c r="QZZ47" s="85"/>
      <c r="RAA47" s="85"/>
      <c r="RAB47" s="85"/>
      <c r="RAC47" s="85"/>
      <c r="RAD47" s="85"/>
      <c r="RAE47" s="85"/>
      <c r="RAF47" s="85"/>
      <c r="RAG47" s="85"/>
      <c r="RAH47" s="85"/>
      <c r="RAI47" s="85"/>
      <c r="RAJ47" s="85"/>
      <c r="RAK47" s="85"/>
      <c r="RAL47" s="85"/>
      <c r="RAM47" s="85"/>
      <c r="RAN47" s="85"/>
      <c r="RAO47" s="85"/>
      <c r="RAP47" s="85"/>
      <c r="RAQ47" s="85"/>
      <c r="RAR47" s="85"/>
      <c r="RAS47" s="85"/>
      <c r="RAT47" s="85"/>
      <c r="RAU47" s="85"/>
      <c r="RAV47" s="85"/>
      <c r="RAW47" s="85"/>
      <c r="RAX47" s="85"/>
      <c r="RAY47" s="85"/>
      <c r="RAZ47" s="85"/>
      <c r="RBA47" s="85"/>
      <c r="RBB47" s="85"/>
      <c r="RBC47" s="85"/>
      <c r="RBD47" s="85"/>
      <c r="RBE47" s="85"/>
      <c r="RBF47" s="85"/>
      <c r="RBG47" s="85"/>
      <c r="RBH47" s="85"/>
      <c r="RBI47" s="85"/>
      <c r="RBJ47" s="85"/>
      <c r="RBK47" s="85"/>
      <c r="RBL47" s="85"/>
      <c r="RBM47" s="85"/>
      <c r="RBN47" s="85"/>
      <c r="RBO47" s="85"/>
      <c r="RBP47" s="85"/>
      <c r="RBQ47" s="85"/>
      <c r="RBR47" s="85"/>
      <c r="RBS47" s="85"/>
      <c r="RBT47" s="85"/>
      <c r="RBU47" s="85"/>
      <c r="RBV47" s="85"/>
      <c r="RBW47" s="85"/>
      <c r="RBX47" s="85"/>
      <c r="RBY47" s="85"/>
      <c r="RBZ47" s="85"/>
      <c r="RCA47" s="85"/>
      <c r="RCB47" s="85"/>
      <c r="RCC47" s="85"/>
      <c r="RCD47" s="85"/>
      <c r="RCE47" s="85"/>
      <c r="RCF47" s="85"/>
      <c r="RCG47" s="85"/>
      <c r="RCH47" s="85"/>
      <c r="RCI47" s="85"/>
      <c r="RCJ47" s="85"/>
      <c r="RCK47" s="85"/>
      <c r="RCL47" s="85"/>
      <c r="RCM47" s="85"/>
      <c r="RCN47" s="85"/>
      <c r="RCO47" s="85"/>
      <c r="RCP47" s="85"/>
      <c r="RCQ47" s="85"/>
      <c r="RCR47" s="85"/>
      <c r="RCS47" s="85"/>
      <c r="RCT47" s="85"/>
      <c r="RCU47" s="85"/>
      <c r="RCV47" s="85"/>
      <c r="RCW47" s="85"/>
      <c r="RCX47" s="85"/>
      <c r="RCY47" s="85"/>
      <c r="RCZ47" s="85"/>
      <c r="RDA47" s="85"/>
      <c r="RDB47" s="85"/>
      <c r="RDC47" s="85"/>
      <c r="RDD47" s="85"/>
      <c r="RDE47" s="85"/>
      <c r="RDF47" s="85"/>
      <c r="RDG47" s="85"/>
      <c r="RDH47" s="85"/>
      <c r="RDI47" s="85"/>
      <c r="RDJ47" s="85"/>
      <c r="RDK47" s="85"/>
      <c r="RDL47" s="85"/>
      <c r="RDM47" s="85"/>
      <c r="RDN47" s="85"/>
      <c r="RDO47" s="85"/>
      <c r="RDP47" s="85"/>
      <c r="RDQ47" s="85"/>
      <c r="RDR47" s="85"/>
      <c r="RDS47" s="85"/>
      <c r="RDT47" s="85"/>
      <c r="RDU47" s="85"/>
      <c r="RDV47" s="85"/>
      <c r="RDW47" s="85"/>
      <c r="RDX47" s="85"/>
      <c r="RDY47" s="85"/>
      <c r="RDZ47" s="85"/>
      <c r="REA47" s="85"/>
      <c r="REB47" s="85"/>
      <c r="REC47" s="85"/>
      <c r="RED47" s="85"/>
      <c r="REE47" s="85"/>
      <c r="REF47" s="85"/>
      <c r="REG47" s="85"/>
      <c r="REH47" s="85"/>
      <c r="REI47" s="85"/>
      <c r="REJ47" s="85"/>
      <c r="REK47" s="85"/>
      <c r="REL47" s="85"/>
      <c r="REM47" s="85"/>
      <c r="REN47" s="85"/>
      <c r="REO47" s="85"/>
      <c r="REP47" s="85"/>
      <c r="REQ47" s="85"/>
      <c r="RER47" s="85"/>
      <c r="RES47" s="85"/>
      <c r="RET47" s="85"/>
      <c r="REU47" s="85"/>
      <c r="REV47" s="85"/>
      <c r="REW47" s="85"/>
      <c r="REX47" s="85"/>
      <c r="REY47" s="85"/>
      <c r="REZ47" s="85"/>
      <c r="RFA47" s="85"/>
      <c r="RFB47" s="85"/>
      <c r="RFC47" s="85"/>
      <c r="RFD47" s="85"/>
      <c r="RFE47" s="85"/>
      <c r="RFF47" s="85"/>
      <c r="RFG47" s="85"/>
      <c r="RFH47" s="85"/>
      <c r="RFI47" s="85"/>
      <c r="RFJ47" s="85"/>
      <c r="RFK47" s="85"/>
      <c r="RFL47" s="85"/>
      <c r="RFM47" s="85"/>
      <c r="RFN47" s="85"/>
      <c r="RFO47" s="85"/>
      <c r="RFP47" s="85"/>
      <c r="RFQ47" s="85"/>
      <c r="RFR47" s="85"/>
      <c r="RFS47" s="85"/>
      <c r="RFT47" s="85"/>
      <c r="RFU47" s="85"/>
      <c r="RFV47" s="85"/>
      <c r="RFW47" s="85"/>
      <c r="RFX47" s="85"/>
      <c r="RFY47" s="85"/>
      <c r="RFZ47" s="85"/>
      <c r="RGA47" s="85"/>
      <c r="RGB47" s="85"/>
      <c r="RGC47" s="85"/>
      <c r="RGD47" s="85"/>
      <c r="RGE47" s="85"/>
      <c r="RGF47" s="85"/>
      <c r="RGG47" s="85"/>
      <c r="RGH47" s="85"/>
      <c r="RGI47" s="85"/>
      <c r="RGJ47" s="85"/>
      <c r="RGK47" s="85"/>
      <c r="RGL47" s="85"/>
      <c r="RGM47" s="85"/>
      <c r="RGN47" s="85"/>
      <c r="RGO47" s="85"/>
      <c r="RGP47" s="85"/>
      <c r="RGQ47" s="85"/>
      <c r="RGR47" s="85"/>
      <c r="RGS47" s="85"/>
      <c r="RGT47" s="85"/>
      <c r="RGU47" s="85"/>
      <c r="RGV47" s="85"/>
      <c r="RGW47" s="85"/>
      <c r="RGX47" s="85"/>
      <c r="RGY47" s="85"/>
      <c r="RGZ47" s="85"/>
      <c r="RHA47" s="85"/>
      <c r="RHB47" s="85"/>
      <c r="RHC47" s="85"/>
      <c r="RHD47" s="85"/>
      <c r="RHE47" s="85"/>
      <c r="RHF47" s="85"/>
      <c r="RHG47" s="85"/>
      <c r="RHH47" s="85"/>
      <c r="RHI47" s="85"/>
      <c r="RHJ47" s="85"/>
      <c r="RHK47" s="85"/>
      <c r="RHL47" s="85"/>
      <c r="RHM47" s="85"/>
      <c r="RHN47" s="85"/>
      <c r="RHO47" s="85"/>
      <c r="RHP47" s="85"/>
      <c r="RHQ47" s="85"/>
      <c r="RHR47" s="85"/>
      <c r="RHS47" s="85"/>
      <c r="RHT47" s="85"/>
      <c r="RHU47" s="85"/>
      <c r="RHV47" s="85"/>
      <c r="RHW47" s="85"/>
      <c r="RHX47" s="85"/>
      <c r="RHY47" s="85"/>
      <c r="RHZ47" s="85"/>
      <c r="RIA47" s="85"/>
      <c r="RIB47" s="85"/>
      <c r="RIC47" s="85"/>
      <c r="RID47" s="85"/>
      <c r="RIE47" s="85"/>
      <c r="RIF47" s="85"/>
      <c r="RIG47" s="85"/>
      <c r="RIH47" s="85"/>
      <c r="RII47" s="85"/>
      <c r="RIJ47" s="85"/>
      <c r="RIK47" s="85"/>
      <c r="RIL47" s="85"/>
      <c r="RIM47" s="85"/>
      <c r="RIN47" s="85"/>
      <c r="RIO47" s="85"/>
      <c r="RIP47" s="85"/>
      <c r="RIQ47" s="85"/>
      <c r="RIR47" s="85"/>
      <c r="RIS47" s="85"/>
      <c r="RIT47" s="85"/>
      <c r="RIU47" s="85"/>
      <c r="RIV47" s="85"/>
      <c r="RIW47" s="85"/>
      <c r="RIX47" s="85"/>
      <c r="RIY47" s="85"/>
      <c r="RIZ47" s="85"/>
      <c r="RJA47" s="85"/>
      <c r="RJB47" s="85"/>
      <c r="RJC47" s="85"/>
      <c r="RJD47" s="85"/>
      <c r="RJE47" s="85"/>
      <c r="RJF47" s="85"/>
      <c r="RJG47" s="85"/>
      <c r="RJH47" s="85"/>
      <c r="RJI47" s="85"/>
      <c r="RJJ47" s="85"/>
      <c r="RJK47" s="85"/>
      <c r="RJL47" s="85"/>
      <c r="RJM47" s="85"/>
      <c r="RJN47" s="85"/>
      <c r="RJO47" s="85"/>
      <c r="RJP47" s="85"/>
      <c r="RJQ47" s="85"/>
      <c r="RJR47" s="85"/>
      <c r="RJS47" s="85"/>
      <c r="RJT47" s="85"/>
      <c r="RJU47" s="85"/>
      <c r="RJV47" s="85"/>
      <c r="RJW47" s="85"/>
      <c r="RJX47" s="85"/>
      <c r="RJY47" s="85"/>
      <c r="RJZ47" s="85"/>
      <c r="RKA47" s="85"/>
      <c r="RKB47" s="85"/>
      <c r="RKC47" s="85"/>
      <c r="RKD47" s="85"/>
      <c r="RKE47" s="85"/>
      <c r="RKF47" s="85"/>
      <c r="RKG47" s="85"/>
      <c r="RKH47" s="85"/>
      <c r="RKI47" s="85"/>
      <c r="RKJ47" s="85"/>
      <c r="RKK47" s="85"/>
      <c r="RKL47" s="85"/>
      <c r="RKM47" s="85"/>
      <c r="RKN47" s="85"/>
      <c r="RKO47" s="85"/>
      <c r="RKP47" s="85"/>
      <c r="RKQ47" s="85"/>
      <c r="RKR47" s="85"/>
      <c r="RKS47" s="85"/>
      <c r="RKT47" s="85"/>
      <c r="RKU47" s="85"/>
      <c r="RKV47" s="85"/>
      <c r="RKW47" s="85"/>
      <c r="RKX47" s="85"/>
      <c r="RKY47" s="85"/>
      <c r="RKZ47" s="85"/>
      <c r="RLA47" s="85"/>
      <c r="RLB47" s="85"/>
      <c r="RLC47" s="85"/>
      <c r="RLD47" s="85"/>
      <c r="RLE47" s="85"/>
      <c r="RLF47" s="85"/>
      <c r="RLG47" s="85"/>
      <c r="RLH47" s="85"/>
      <c r="RLI47" s="85"/>
      <c r="RLJ47" s="85"/>
      <c r="RLK47" s="85"/>
      <c r="RLL47" s="85"/>
      <c r="RLM47" s="85"/>
      <c r="RLN47" s="85"/>
      <c r="RLO47" s="85"/>
      <c r="RLP47" s="85"/>
      <c r="RLQ47" s="85"/>
      <c r="RLR47" s="85"/>
      <c r="RLS47" s="85"/>
      <c r="RLT47" s="85"/>
      <c r="RLU47" s="85"/>
      <c r="RLV47" s="85"/>
      <c r="RLW47" s="85"/>
      <c r="RLX47" s="85"/>
      <c r="RLY47" s="85"/>
      <c r="RLZ47" s="85"/>
      <c r="RMA47" s="85"/>
      <c r="RMB47" s="85"/>
      <c r="RMC47" s="85"/>
      <c r="RMD47" s="85"/>
      <c r="RME47" s="85"/>
      <c r="RMF47" s="85"/>
      <c r="RMG47" s="85"/>
      <c r="RMH47" s="85"/>
      <c r="RMI47" s="85"/>
      <c r="RMJ47" s="85"/>
      <c r="RMK47" s="85"/>
      <c r="RML47" s="85"/>
      <c r="RMM47" s="85"/>
      <c r="RMN47" s="85"/>
      <c r="RMO47" s="85"/>
      <c r="RMP47" s="85"/>
      <c r="RMQ47" s="85"/>
      <c r="RMR47" s="85"/>
      <c r="RMS47" s="85"/>
      <c r="RMT47" s="85"/>
      <c r="RMU47" s="85"/>
      <c r="RMV47" s="85"/>
      <c r="RMW47" s="85"/>
      <c r="RMX47" s="85"/>
      <c r="RMY47" s="85"/>
      <c r="RMZ47" s="85"/>
      <c r="RNA47" s="85"/>
      <c r="RNB47" s="85"/>
      <c r="RNC47" s="85"/>
      <c r="RND47" s="85"/>
      <c r="RNE47" s="85"/>
      <c r="RNF47" s="85"/>
      <c r="RNG47" s="85"/>
      <c r="RNH47" s="85"/>
      <c r="RNI47" s="85"/>
      <c r="RNJ47" s="85"/>
      <c r="RNK47" s="85"/>
      <c r="RNL47" s="85"/>
      <c r="RNM47" s="85"/>
      <c r="RNN47" s="85"/>
      <c r="RNO47" s="85"/>
      <c r="RNP47" s="85"/>
      <c r="RNQ47" s="85"/>
      <c r="RNR47" s="85"/>
      <c r="RNS47" s="85"/>
      <c r="RNT47" s="85"/>
      <c r="RNU47" s="85"/>
      <c r="RNV47" s="85"/>
      <c r="RNW47" s="85"/>
      <c r="RNX47" s="85"/>
      <c r="RNY47" s="85"/>
      <c r="RNZ47" s="85"/>
      <c r="ROA47" s="85"/>
      <c r="ROB47" s="85"/>
      <c r="ROC47" s="85"/>
      <c r="ROD47" s="85"/>
      <c r="ROE47" s="85"/>
      <c r="ROF47" s="85"/>
      <c r="ROG47" s="85"/>
      <c r="ROH47" s="85"/>
      <c r="ROI47" s="85"/>
      <c r="ROJ47" s="85"/>
      <c r="ROK47" s="85"/>
      <c r="ROL47" s="85"/>
      <c r="ROM47" s="85"/>
      <c r="RON47" s="85"/>
      <c r="ROO47" s="85"/>
      <c r="ROP47" s="85"/>
      <c r="ROQ47" s="85"/>
      <c r="ROR47" s="85"/>
      <c r="ROS47" s="85"/>
      <c r="ROT47" s="85"/>
      <c r="ROU47" s="85"/>
      <c r="ROV47" s="85"/>
      <c r="ROW47" s="85"/>
      <c r="ROX47" s="85"/>
      <c r="ROY47" s="85"/>
      <c r="ROZ47" s="85"/>
      <c r="RPA47" s="85"/>
      <c r="RPB47" s="85"/>
      <c r="RPC47" s="85"/>
      <c r="RPD47" s="85"/>
      <c r="RPE47" s="85"/>
      <c r="RPF47" s="85"/>
      <c r="RPG47" s="85"/>
      <c r="RPH47" s="85"/>
      <c r="RPI47" s="85"/>
      <c r="RPJ47" s="85"/>
      <c r="RPK47" s="85"/>
      <c r="RPL47" s="85"/>
      <c r="RPM47" s="85"/>
      <c r="RPN47" s="85"/>
      <c r="RPO47" s="85"/>
      <c r="RPP47" s="85"/>
      <c r="RPQ47" s="85"/>
      <c r="RPR47" s="85"/>
      <c r="RPS47" s="85"/>
      <c r="RPT47" s="85"/>
      <c r="RPU47" s="85"/>
      <c r="RPV47" s="85"/>
      <c r="RPW47" s="85"/>
      <c r="RPX47" s="85"/>
      <c r="RPY47" s="85"/>
      <c r="RPZ47" s="85"/>
      <c r="RQA47" s="85"/>
      <c r="RQB47" s="85"/>
      <c r="RQC47" s="85"/>
      <c r="RQD47" s="85"/>
      <c r="RQE47" s="85"/>
      <c r="RQF47" s="85"/>
      <c r="RQG47" s="85"/>
      <c r="RQH47" s="85"/>
      <c r="RQI47" s="85"/>
      <c r="RQJ47" s="85"/>
      <c r="RQK47" s="85"/>
      <c r="RQL47" s="85"/>
      <c r="RQM47" s="85"/>
      <c r="RQN47" s="85"/>
      <c r="RQO47" s="85"/>
      <c r="RQP47" s="85"/>
      <c r="RQQ47" s="85"/>
      <c r="RQR47" s="85"/>
      <c r="RQS47" s="85"/>
      <c r="RQT47" s="85"/>
      <c r="RQU47" s="85"/>
      <c r="RQV47" s="85"/>
      <c r="RQW47" s="85"/>
      <c r="RQX47" s="85"/>
      <c r="RQY47" s="85"/>
      <c r="RQZ47" s="85"/>
      <c r="RRA47" s="85"/>
      <c r="RRB47" s="85"/>
      <c r="RRC47" s="85"/>
      <c r="RRD47" s="85"/>
      <c r="RRE47" s="85"/>
      <c r="RRF47" s="85"/>
      <c r="RRG47" s="85"/>
      <c r="RRH47" s="85"/>
      <c r="RRI47" s="85"/>
      <c r="RRJ47" s="85"/>
      <c r="RRK47" s="85"/>
      <c r="RRL47" s="85"/>
      <c r="RRM47" s="85"/>
      <c r="RRN47" s="85"/>
      <c r="RRO47" s="85"/>
      <c r="RRP47" s="85"/>
      <c r="RRQ47" s="85"/>
      <c r="RRR47" s="85"/>
      <c r="RRS47" s="85"/>
      <c r="RRT47" s="85"/>
      <c r="RRU47" s="85"/>
      <c r="RRV47" s="85"/>
      <c r="RRW47" s="85"/>
      <c r="RRX47" s="85"/>
      <c r="RRY47" s="85"/>
      <c r="RRZ47" s="85"/>
      <c r="RSA47" s="85"/>
      <c r="RSB47" s="85"/>
      <c r="RSC47" s="85"/>
      <c r="RSD47" s="85"/>
      <c r="RSE47" s="85"/>
      <c r="RSF47" s="85"/>
      <c r="RSG47" s="85"/>
      <c r="RSH47" s="85"/>
      <c r="RSI47" s="85"/>
      <c r="RSJ47" s="85"/>
      <c r="RSK47" s="85"/>
      <c r="RSL47" s="85"/>
      <c r="RSM47" s="85"/>
      <c r="RSN47" s="85"/>
      <c r="RSO47" s="85"/>
      <c r="RSP47" s="85"/>
      <c r="RSQ47" s="85"/>
      <c r="RSR47" s="85"/>
      <c r="RSS47" s="85"/>
      <c r="RST47" s="85"/>
      <c r="RSU47" s="85"/>
      <c r="RSV47" s="85"/>
      <c r="RSW47" s="85"/>
      <c r="RSX47" s="85"/>
      <c r="RSY47" s="85"/>
      <c r="RSZ47" s="85"/>
      <c r="RTA47" s="85"/>
      <c r="RTB47" s="85"/>
      <c r="RTC47" s="85"/>
      <c r="RTD47" s="85"/>
      <c r="RTE47" s="85"/>
      <c r="RTF47" s="85"/>
      <c r="RTG47" s="85"/>
      <c r="RTH47" s="85"/>
      <c r="RTI47" s="85"/>
      <c r="RTJ47" s="85"/>
      <c r="RTK47" s="85"/>
      <c r="RTL47" s="85"/>
      <c r="RTM47" s="85"/>
      <c r="RTN47" s="85"/>
      <c r="RTO47" s="85"/>
      <c r="RTP47" s="85"/>
      <c r="RTQ47" s="85"/>
      <c r="RTR47" s="85"/>
      <c r="RTS47" s="85"/>
      <c r="RTT47" s="85"/>
      <c r="RTU47" s="85"/>
      <c r="RTV47" s="85"/>
      <c r="RTW47" s="85"/>
      <c r="RTX47" s="85"/>
      <c r="RTY47" s="85"/>
      <c r="RTZ47" s="85"/>
      <c r="RUA47" s="85"/>
      <c r="RUB47" s="85"/>
      <c r="RUC47" s="85"/>
      <c r="RUD47" s="85"/>
      <c r="RUE47" s="85"/>
      <c r="RUF47" s="85"/>
      <c r="RUG47" s="85"/>
      <c r="RUH47" s="85"/>
      <c r="RUI47" s="85"/>
      <c r="RUJ47" s="85"/>
      <c r="RUK47" s="85"/>
      <c r="RUL47" s="85"/>
      <c r="RUM47" s="85"/>
      <c r="RUN47" s="85"/>
      <c r="RUO47" s="85"/>
      <c r="RUP47" s="85"/>
      <c r="RUQ47" s="85"/>
      <c r="RUR47" s="85"/>
      <c r="RUS47" s="85"/>
      <c r="RUT47" s="85"/>
      <c r="RUU47" s="85"/>
      <c r="RUV47" s="85"/>
      <c r="RUW47" s="85"/>
      <c r="RUX47" s="85"/>
      <c r="RUY47" s="85"/>
      <c r="RUZ47" s="85"/>
      <c r="RVA47" s="85"/>
      <c r="RVB47" s="85"/>
      <c r="RVC47" s="85"/>
      <c r="RVD47" s="85"/>
      <c r="RVE47" s="85"/>
      <c r="RVF47" s="85"/>
      <c r="RVG47" s="85"/>
      <c r="RVH47" s="85"/>
      <c r="RVI47" s="85"/>
      <c r="RVJ47" s="85"/>
      <c r="RVK47" s="85"/>
      <c r="RVL47" s="85"/>
      <c r="RVM47" s="85"/>
      <c r="RVN47" s="85"/>
      <c r="RVO47" s="85"/>
      <c r="RVP47" s="85"/>
      <c r="RVQ47" s="85"/>
      <c r="RVR47" s="85"/>
      <c r="RVS47" s="85"/>
      <c r="RVT47" s="85"/>
      <c r="RVU47" s="85"/>
      <c r="RVV47" s="85"/>
      <c r="RVW47" s="85"/>
      <c r="RVX47" s="85"/>
      <c r="RVY47" s="85"/>
      <c r="RVZ47" s="85"/>
      <c r="RWA47" s="85"/>
      <c r="RWB47" s="85"/>
      <c r="RWC47" s="85"/>
      <c r="RWD47" s="85"/>
      <c r="RWE47" s="85"/>
      <c r="RWF47" s="85"/>
      <c r="RWG47" s="85"/>
      <c r="RWH47" s="85"/>
      <c r="RWI47" s="85"/>
      <c r="RWJ47" s="85"/>
      <c r="RWK47" s="85"/>
      <c r="RWL47" s="85"/>
      <c r="RWM47" s="85"/>
      <c r="RWN47" s="85"/>
      <c r="RWO47" s="85"/>
      <c r="RWP47" s="85"/>
      <c r="RWQ47" s="85"/>
      <c r="RWR47" s="85"/>
      <c r="RWS47" s="85"/>
      <c r="RWT47" s="85"/>
      <c r="RWU47" s="85"/>
      <c r="RWV47" s="85"/>
      <c r="RWW47" s="85"/>
      <c r="RWX47" s="85"/>
      <c r="RWY47" s="85"/>
      <c r="RWZ47" s="85"/>
      <c r="RXA47" s="85"/>
      <c r="RXB47" s="85"/>
      <c r="RXC47" s="85"/>
      <c r="RXD47" s="85"/>
      <c r="RXE47" s="85"/>
      <c r="RXF47" s="85"/>
      <c r="RXG47" s="85"/>
      <c r="RXH47" s="85"/>
      <c r="RXI47" s="85"/>
      <c r="RXJ47" s="85"/>
      <c r="RXK47" s="85"/>
      <c r="RXL47" s="85"/>
      <c r="RXM47" s="85"/>
      <c r="RXN47" s="85"/>
      <c r="RXO47" s="85"/>
      <c r="RXP47" s="85"/>
      <c r="RXQ47" s="85"/>
      <c r="RXR47" s="85"/>
      <c r="RXS47" s="85"/>
      <c r="RXT47" s="85"/>
      <c r="RXU47" s="85"/>
      <c r="RXV47" s="85"/>
      <c r="RXW47" s="85"/>
      <c r="RXX47" s="85"/>
      <c r="RXY47" s="85"/>
      <c r="RXZ47" s="85"/>
      <c r="RYA47" s="85"/>
      <c r="RYB47" s="85"/>
      <c r="RYC47" s="85"/>
      <c r="RYD47" s="85"/>
      <c r="RYE47" s="85"/>
      <c r="RYF47" s="85"/>
      <c r="RYG47" s="85"/>
      <c r="RYH47" s="85"/>
      <c r="RYI47" s="85"/>
      <c r="RYJ47" s="85"/>
      <c r="RYK47" s="85"/>
      <c r="RYL47" s="85"/>
      <c r="RYM47" s="85"/>
      <c r="RYN47" s="85"/>
      <c r="RYO47" s="85"/>
      <c r="RYP47" s="85"/>
      <c r="RYQ47" s="85"/>
      <c r="RYR47" s="85"/>
      <c r="RYS47" s="85"/>
      <c r="RYT47" s="85"/>
      <c r="RYU47" s="85"/>
      <c r="RYV47" s="85"/>
      <c r="RYW47" s="85"/>
      <c r="RYX47" s="85"/>
      <c r="RYY47" s="85"/>
      <c r="RYZ47" s="85"/>
      <c r="RZA47" s="85"/>
      <c r="RZB47" s="85"/>
      <c r="RZC47" s="85"/>
      <c r="RZD47" s="85"/>
      <c r="RZE47" s="85"/>
      <c r="RZF47" s="85"/>
      <c r="RZG47" s="85"/>
      <c r="RZH47" s="85"/>
      <c r="RZI47" s="85"/>
      <c r="RZJ47" s="85"/>
      <c r="RZK47" s="85"/>
      <c r="RZL47" s="85"/>
      <c r="RZM47" s="85"/>
      <c r="RZN47" s="85"/>
      <c r="RZO47" s="85"/>
      <c r="RZP47" s="85"/>
      <c r="RZQ47" s="85"/>
      <c r="RZR47" s="85"/>
      <c r="RZS47" s="85"/>
      <c r="RZT47" s="85"/>
      <c r="RZU47" s="85"/>
      <c r="RZV47" s="85"/>
      <c r="RZW47" s="85"/>
      <c r="RZX47" s="85"/>
      <c r="RZY47" s="85"/>
      <c r="RZZ47" s="85"/>
      <c r="SAA47" s="85"/>
      <c r="SAB47" s="85"/>
      <c r="SAC47" s="85"/>
      <c r="SAD47" s="85"/>
      <c r="SAE47" s="85"/>
      <c r="SAF47" s="85"/>
      <c r="SAG47" s="85"/>
      <c r="SAH47" s="85"/>
      <c r="SAI47" s="85"/>
      <c r="SAJ47" s="85"/>
      <c r="SAK47" s="85"/>
      <c r="SAL47" s="85"/>
      <c r="SAM47" s="85"/>
      <c r="SAN47" s="85"/>
      <c r="SAO47" s="85"/>
      <c r="SAP47" s="85"/>
      <c r="SAQ47" s="85"/>
      <c r="SAR47" s="85"/>
      <c r="SAS47" s="85"/>
      <c r="SAT47" s="85"/>
      <c r="SAU47" s="85"/>
      <c r="SAV47" s="85"/>
      <c r="SAW47" s="85"/>
      <c r="SAX47" s="85"/>
      <c r="SAY47" s="85"/>
      <c r="SAZ47" s="85"/>
      <c r="SBA47" s="85"/>
      <c r="SBB47" s="85"/>
      <c r="SBC47" s="85"/>
      <c r="SBD47" s="85"/>
      <c r="SBE47" s="85"/>
      <c r="SBF47" s="85"/>
      <c r="SBG47" s="85"/>
      <c r="SBH47" s="85"/>
      <c r="SBI47" s="85"/>
      <c r="SBJ47" s="85"/>
      <c r="SBK47" s="85"/>
      <c r="SBL47" s="85"/>
      <c r="SBM47" s="85"/>
      <c r="SBN47" s="85"/>
      <c r="SBO47" s="85"/>
      <c r="SBP47" s="85"/>
      <c r="SBQ47" s="85"/>
      <c r="SBR47" s="85"/>
      <c r="SBS47" s="85"/>
      <c r="SBT47" s="85"/>
      <c r="SBU47" s="85"/>
      <c r="SBV47" s="85"/>
      <c r="SBW47" s="85"/>
      <c r="SBX47" s="85"/>
      <c r="SBY47" s="85"/>
      <c r="SBZ47" s="85"/>
      <c r="SCA47" s="85"/>
      <c r="SCB47" s="85"/>
      <c r="SCC47" s="85"/>
      <c r="SCD47" s="85"/>
      <c r="SCE47" s="85"/>
      <c r="SCF47" s="85"/>
      <c r="SCG47" s="85"/>
      <c r="SCH47" s="85"/>
      <c r="SCI47" s="85"/>
      <c r="SCJ47" s="85"/>
      <c r="SCK47" s="85"/>
      <c r="SCL47" s="85"/>
      <c r="SCM47" s="85"/>
      <c r="SCN47" s="85"/>
      <c r="SCO47" s="85"/>
      <c r="SCP47" s="85"/>
      <c r="SCQ47" s="85"/>
      <c r="SCR47" s="85"/>
      <c r="SCS47" s="85"/>
      <c r="SCT47" s="85"/>
      <c r="SCU47" s="85"/>
      <c r="SCV47" s="85"/>
      <c r="SCW47" s="85"/>
      <c r="SCX47" s="85"/>
      <c r="SCY47" s="85"/>
      <c r="SCZ47" s="85"/>
      <c r="SDA47" s="85"/>
      <c r="SDB47" s="85"/>
      <c r="SDC47" s="85"/>
      <c r="SDD47" s="85"/>
      <c r="SDE47" s="85"/>
      <c r="SDF47" s="85"/>
      <c r="SDG47" s="85"/>
      <c r="SDH47" s="85"/>
      <c r="SDI47" s="85"/>
      <c r="SDJ47" s="85"/>
      <c r="SDK47" s="85"/>
      <c r="SDL47" s="85"/>
      <c r="SDM47" s="85"/>
      <c r="SDN47" s="85"/>
      <c r="SDO47" s="85"/>
      <c r="SDP47" s="85"/>
      <c r="SDQ47" s="85"/>
      <c r="SDR47" s="85"/>
      <c r="SDS47" s="85"/>
      <c r="SDT47" s="85"/>
      <c r="SDU47" s="85"/>
      <c r="SDV47" s="85"/>
      <c r="SDW47" s="85"/>
      <c r="SDX47" s="85"/>
      <c r="SDY47" s="85"/>
      <c r="SDZ47" s="85"/>
      <c r="SEA47" s="85"/>
      <c r="SEB47" s="85"/>
      <c r="SEC47" s="85"/>
      <c r="SED47" s="85"/>
      <c r="SEE47" s="85"/>
      <c r="SEF47" s="85"/>
      <c r="SEG47" s="85"/>
      <c r="SEH47" s="85"/>
      <c r="SEI47" s="85"/>
      <c r="SEJ47" s="85"/>
      <c r="SEK47" s="85"/>
      <c r="SEL47" s="85"/>
      <c r="SEM47" s="85"/>
      <c r="SEN47" s="85"/>
      <c r="SEO47" s="85"/>
      <c r="SEP47" s="85"/>
      <c r="SEQ47" s="85"/>
      <c r="SER47" s="85"/>
      <c r="SES47" s="85"/>
      <c r="SET47" s="85"/>
      <c r="SEU47" s="85"/>
      <c r="SEV47" s="85"/>
      <c r="SEW47" s="85"/>
      <c r="SEX47" s="85"/>
      <c r="SEY47" s="85"/>
      <c r="SEZ47" s="85"/>
      <c r="SFA47" s="85"/>
      <c r="SFB47" s="85"/>
      <c r="SFC47" s="85"/>
      <c r="SFD47" s="85"/>
      <c r="SFE47" s="85"/>
      <c r="SFF47" s="85"/>
      <c r="SFG47" s="85"/>
      <c r="SFH47" s="85"/>
      <c r="SFI47" s="85"/>
      <c r="SFJ47" s="85"/>
      <c r="SFK47" s="85"/>
      <c r="SFL47" s="85"/>
      <c r="SFM47" s="85"/>
      <c r="SFN47" s="85"/>
      <c r="SFO47" s="85"/>
      <c r="SFP47" s="85"/>
      <c r="SFQ47" s="85"/>
      <c r="SFR47" s="85"/>
      <c r="SFS47" s="85"/>
      <c r="SFT47" s="85"/>
      <c r="SFU47" s="85"/>
      <c r="SFV47" s="85"/>
      <c r="SFW47" s="85"/>
      <c r="SFX47" s="85"/>
      <c r="SFY47" s="85"/>
      <c r="SFZ47" s="85"/>
      <c r="SGA47" s="85"/>
      <c r="SGB47" s="85"/>
      <c r="SGC47" s="85"/>
      <c r="SGD47" s="85"/>
      <c r="SGE47" s="85"/>
      <c r="SGF47" s="85"/>
      <c r="SGG47" s="85"/>
      <c r="SGH47" s="85"/>
      <c r="SGI47" s="85"/>
      <c r="SGJ47" s="85"/>
      <c r="SGK47" s="85"/>
      <c r="SGL47" s="85"/>
      <c r="SGM47" s="85"/>
      <c r="SGN47" s="85"/>
      <c r="SGO47" s="85"/>
      <c r="SGP47" s="85"/>
      <c r="SGQ47" s="85"/>
      <c r="SGR47" s="85"/>
      <c r="SGS47" s="85"/>
      <c r="SGT47" s="85"/>
      <c r="SGU47" s="85"/>
      <c r="SGV47" s="85"/>
      <c r="SGW47" s="85"/>
      <c r="SGX47" s="85"/>
      <c r="SGY47" s="85"/>
      <c r="SGZ47" s="85"/>
      <c r="SHA47" s="85"/>
      <c r="SHB47" s="85"/>
      <c r="SHC47" s="85"/>
      <c r="SHD47" s="85"/>
      <c r="SHE47" s="85"/>
      <c r="SHF47" s="85"/>
      <c r="SHG47" s="85"/>
      <c r="SHH47" s="85"/>
      <c r="SHI47" s="85"/>
      <c r="SHJ47" s="85"/>
      <c r="SHK47" s="85"/>
      <c r="SHL47" s="85"/>
      <c r="SHM47" s="85"/>
      <c r="SHN47" s="85"/>
      <c r="SHO47" s="85"/>
      <c r="SHP47" s="85"/>
      <c r="SHQ47" s="85"/>
      <c r="SHR47" s="85"/>
      <c r="SHS47" s="85"/>
      <c r="SHT47" s="85"/>
      <c r="SHU47" s="85"/>
      <c r="SHV47" s="85"/>
      <c r="SHW47" s="85"/>
      <c r="SHX47" s="85"/>
      <c r="SHY47" s="85"/>
      <c r="SHZ47" s="85"/>
      <c r="SIA47" s="85"/>
      <c r="SIB47" s="85"/>
      <c r="SIC47" s="85"/>
      <c r="SID47" s="85"/>
      <c r="SIE47" s="85"/>
      <c r="SIF47" s="85"/>
      <c r="SIG47" s="85"/>
      <c r="SIH47" s="85"/>
      <c r="SII47" s="85"/>
      <c r="SIJ47" s="85"/>
      <c r="SIK47" s="85"/>
      <c r="SIL47" s="85"/>
      <c r="SIM47" s="85"/>
      <c r="SIN47" s="85"/>
      <c r="SIO47" s="85"/>
      <c r="SIP47" s="85"/>
      <c r="SIQ47" s="85"/>
      <c r="SIR47" s="85"/>
      <c r="SIS47" s="85"/>
      <c r="SIT47" s="85"/>
      <c r="SIU47" s="85"/>
      <c r="SIV47" s="85"/>
      <c r="SIW47" s="85"/>
      <c r="SIX47" s="85"/>
      <c r="SIY47" s="85"/>
      <c r="SIZ47" s="85"/>
      <c r="SJA47" s="85"/>
      <c r="SJB47" s="85"/>
      <c r="SJC47" s="85"/>
      <c r="SJD47" s="85"/>
      <c r="SJE47" s="85"/>
      <c r="SJF47" s="85"/>
      <c r="SJG47" s="85"/>
      <c r="SJH47" s="85"/>
      <c r="SJI47" s="85"/>
      <c r="SJJ47" s="85"/>
      <c r="SJK47" s="85"/>
      <c r="SJL47" s="85"/>
      <c r="SJM47" s="85"/>
      <c r="SJN47" s="85"/>
      <c r="SJO47" s="85"/>
      <c r="SJP47" s="85"/>
      <c r="SJQ47" s="85"/>
      <c r="SJR47" s="85"/>
      <c r="SJS47" s="85"/>
      <c r="SJT47" s="85"/>
      <c r="SJU47" s="85"/>
      <c r="SJV47" s="85"/>
      <c r="SJW47" s="85"/>
      <c r="SJX47" s="85"/>
      <c r="SJY47" s="85"/>
      <c r="SJZ47" s="85"/>
      <c r="SKA47" s="85"/>
      <c r="SKB47" s="85"/>
      <c r="SKC47" s="85"/>
      <c r="SKD47" s="85"/>
      <c r="SKE47" s="85"/>
      <c r="SKF47" s="85"/>
      <c r="SKG47" s="85"/>
      <c r="SKH47" s="85"/>
      <c r="SKI47" s="85"/>
      <c r="SKJ47" s="85"/>
      <c r="SKK47" s="85"/>
      <c r="SKL47" s="85"/>
      <c r="SKM47" s="85"/>
      <c r="SKN47" s="85"/>
      <c r="SKO47" s="85"/>
      <c r="SKP47" s="85"/>
      <c r="SKQ47" s="85"/>
      <c r="SKR47" s="85"/>
      <c r="SKS47" s="85"/>
      <c r="SKT47" s="85"/>
      <c r="SKU47" s="85"/>
      <c r="SKV47" s="85"/>
      <c r="SKW47" s="85"/>
      <c r="SKX47" s="85"/>
      <c r="SKY47" s="85"/>
      <c r="SKZ47" s="85"/>
      <c r="SLA47" s="85"/>
      <c r="SLB47" s="85"/>
      <c r="SLC47" s="85"/>
      <c r="SLD47" s="85"/>
      <c r="SLE47" s="85"/>
      <c r="SLF47" s="85"/>
      <c r="SLG47" s="85"/>
      <c r="SLH47" s="85"/>
      <c r="SLI47" s="85"/>
      <c r="SLJ47" s="85"/>
      <c r="SLK47" s="85"/>
      <c r="SLL47" s="85"/>
      <c r="SLM47" s="85"/>
      <c r="SLN47" s="85"/>
      <c r="SLO47" s="85"/>
      <c r="SLP47" s="85"/>
      <c r="SLQ47" s="85"/>
      <c r="SLR47" s="85"/>
      <c r="SLS47" s="85"/>
      <c r="SLT47" s="85"/>
      <c r="SLU47" s="85"/>
      <c r="SLV47" s="85"/>
      <c r="SLW47" s="85"/>
      <c r="SLX47" s="85"/>
      <c r="SLY47" s="85"/>
      <c r="SLZ47" s="85"/>
      <c r="SMA47" s="85"/>
      <c r="SMB47" s="85"/>
      <c r="SMC47" s="85"/>
      <c r="SMD47" s="85"/>
      <c r="SME47" s="85"/>
      <c r="SMF47" s="85"/>
      <c r="SMG47" s="85"/>
      <c r="SMH47" s="85"/>
      <c r="SMI47" s="85"/>
      <c r="SMJ47" s="85"/>
      <c r="SMK47" s="85"/>
      <c r="SML47" s="85"/>
      <c r="SMM47" s="85"/>
      <c r="SMN47" s="85"/>
      <c r="SMO47" s="85"/>
      <c r="SMP47" s="85"/>
      <c r="SMQ47" s="85"/>
      <c r="SMR47" s="85"/>
      <c r="SMS47" s="85"/>
      <c r="SMT47" s="85"/>
      <c r="SMU47" s="85"/>
      <c r="SMV47" s="85"/>
      <c r="SMW47" s="85"/>
      <c r="SMX47" s="85"/>
      <c r="SMY47" s="85"/>
      <c r="SMZ47" s="85"/>
      <c r="SNA47" s="85"/>
      <c r="SNB47" s="85"/>
      <c r="SNC47" s="85"/>
      <c r="SND47" s="85"/>
      <c r="SNE47" s="85"/>
      <c r="SNF47" s="85"/>
      <c r="SNG47" s="85"/>
      <c r="SNH47" s="85"/>
      <c r="SNI47" s="85"/>
      <c r="SNJ47" s="85"/>
      <c r="SNK47" s="85"/>
      <c r="SNL47" s="85"/>
      <c r="SNM47" s="85"/>
      <c r="SNN47" s="85"/>
      <c r="SNO47" s="85"/>
      <c r="SNP47" s="85"/>
      <c r="SNQ47" s="85"/>
      <c r="SNR47" s="85"/>
      <c r="SNS47" s="85"/>
      <c r="SNT47" s="85"/>
      <c r="SNU47" s="85"/>
      <c r="SNV47" s="85"/>
      <c r="SNW47" s="85"/>
      <c r="SNX47" s="85"/>
      <c r="SNY47" s="85"/>
      <c r="SNZ47" s="85"/>
      <c r="SOA47" s="85"/>
      <c r="SOB47" s="85"/>
      <c r="SOC47" s="85"/>
      <c r="SOD47" s="85"/>
      <c r="SOE47" s="85"/>
      <c r="SOF47" s="85"/>
      <c r="SOG47" s="85"/>
      <c r="SOH47" s="85"/>
      <c r="SOI47" s="85"/>
      <c r="SOJ47" s="85"/>
      <c r="SOK47" s="85"/>
      <c r="SOL47" s="85"/>
      <c r="SOM47" s="85"/>
      <c r="SON47" s="85"/>
      <c r="SOO47" s="85"/>
      <c r="SOP47" s="85"/>
      <c r="SOQ47" s="85"/>
      <c r="SOR47" s="85"/>
      <c r="SOS47" s="85"/>
      <c r="SOT47" s="85"/>
      <c r="SOU47" s="85"/>
      <c r="SOV47" s="85"/>
      <c r="SOW47" s="85"/>
      <c r="SOX47" s="85"/>
      <c r="SOY47" s="85"/>
      <c r="SOZ47" s="85"/>
      <c r="SPA47" s="85"/>
      <c r="SPB47" s="85"/>
      <c r="SPC47" s="85"/>
      <c r="SPD47" s="85"/>
      <c r="SPE47" s="85"/>
      <c r="SPF47" s="85"/>
      <c r="SPG47" s="85"/>
      <c r="SPH47" s="85"/>
      <c r="SPI47" s="85"/>
      <c r="SPJ47" s="85"/>
      <c r="SPK47" s="85"/>
      <c r="SPL47" s="85"/>
      <c r="SPM47" s="85"/>
      <c r="SPN47" s="85"/>
      <c r="SPO47" s="85"/>
      <c r="SPP47" s="85"/>
      <c r="SPQ47" s="85"/>
      <c r="SPR47" s="85"/>
      <c r="SPS47" s="85"/>
      <c r="SPT47" s="85"/>
      <c r="SPU47" s="85"/>
      <c r="SPV47" s="85"/>
      <c r="SPW47" s="85"/>
      <c r="SPX47" s="85"/>
      <c r="SPY47" s="85"/>
      <c r="SPZ47" s="85"/>
      <c r="SQA47" s="85"/>
      <c r="SQB47" s="85"/>
      <c r="SQC47" s="85"/>
      <c r="SQD47" s="85"/>
      <c r="SQE47" s="85"/>
      <c r="SQF47" s="85"/>
      <c r="SQG47" s="85"/>
      <c r="SQH47" s="85"/>
      <c r="SQI47" s="85"/>
      <c r="SQJ47" s="85"/>
      <c r="SQK47" s="85"/>
      <c r="SQL47" s="85"/>
      <c r="SQM47" s="85"/>
      <c r="SQN47" s="85"/>
      <c r="SQO47" s="85"/>
      <c r="SQP47" s="85"/>
      <c r="SQQ47" s="85"/>
      <c r="SQR47" s="85"/>
      <c r="SQS47" s="85"/>
      <c r="SQT47" s="85"/>
      <c r="SQU47" s="85"/>
      <c r="SQV47" s="85"/>
      <c r="SQW47" s="85"/>
      <c r="SQX47" s="85"/>
      <c r="SQY47" s="85"/>
      <c r="SQZ47" s="85"/>
      <c r="SRA47" s="85"/>
      <c r="SRB47" s="85"/>
      <c r="SRC47" s="85"/>
      <c r="SRD47" s="85"/>
      <c r="SRE47" s="85"/>
      <c r="SRF47" s="85"/>
      <c r="SRG47" s="85"/>
      <c r="SRH47" s="85"/>
      <c r="SRI47" s="85"/>
      <c r="SRJ47" s="85"/>
      <c r="SRK47" s="85"/>
      <c r="SRL47" s="85"/>
      <c r="SRM47" s="85"/>
      <c r="SRN47" s="85"/>
      <c r="SRO47" s="85"/>
      <c r="SRP47" s="85"/>
      <c r="SRQ47" s="85"/>
      <c r="SRR47" s="85"/>
      <c r="SRS47" s="85"/>
      <c r="SRT47" s="85"/>
      <c r="SRU47" s="85"/>
      <c r="SRV47" s="85"/>
      <c r="SRW47" s="85"/>
      <c r="SRX47" s="85"/>
      <c r="SRY47" s="85"/>
      <c r="SRZ47" s="85"/>
      <c r="SSA47" s="85"/>
      <c r="SSB47" s="85"/>
      <c r="SSC47" s="85"/>
      <c r="SSD47" s="85"/>
      <c r="SSE47" s="85"/>
      <c r="SSF47" s="85"/>
      <c r="SSG47" s="85"/>
      <c r="SSH47" s="85"/>
      <c r="SSI47" s="85"/>
      <c r="SSJ47" s="85"/>
      <c r="SSK47" s="85"/>
      <c r="SSL47" s="85"/>
      <c r="SSM47" s="85"/>
      <c r="SSN47" s="85"/>
      <c r="SSO47" s="85"/>
      <c r="SSP47" s="85"/>
      <c r="SSQ47" s="85"/>
      <c r="SSR47" s="85"/>
      <c r="SSS47" s="85"/>
      <c r="SST47" s="85"/>
      <c r="SSU47" s="85"/>
      <c r="SSV47" s="85"/>
      <c r="SSW47" s="85"/>
      <c r="SSX47" s="85"/>
      <c r="SSY47" s="85"/>
      <c r="SSZ47" s="85"/>
      <c r="STA47" s="85"/>
      <c r="STB47" s="85"/>
      <c r="STC47" s="85"/>
      <c r="STD47" s="85"/>
      <c r="STE47" s="85"/>
      <c r="STF47" s="85"/>
      <c r="STG47" s="85"/>
      <c r="STH47" s="85"/>
      <c r="STI47" s="85"/>
      <c r="STJ47" s="85"/>
      <c r="STK47" s="85"/>
      <c r="STL47" s="85"/>
      <c r="STM47" s="85"/>
      <c r="STN47" s="85"/>
      <c r="STO47" s="85"/>
      <c r="STP47" s="85"/>
      <c r="STQ47" s="85"/>
      <c r="STR47" s="85"/>
      <c r="STS47" s="85"/>
      <c r="STT47" s="85"/>
      <c r="STU47" s="85"/>
      <c r="STV47" s="85"/>
      <c r="STW47" s="85"/>
      <c r="STX47" s="85"/>
      <c r="STY47" s="85"/>
      <c r="STZ47" s="85"/>
      <c r="SUA47" s="85"/>
      <c r="SUB47" s="85"/>
      <c r="SUC47" s="85"/>
      <c r="SUD47" s="85"/>
      <c r="SUE47" s="85"/>
      <c r="SUF47" s="85"/>
      <c r="SUG47" s="85"/>
      <c r="SUH47" s="85"/>
      <c r="SUI47" s="85"/>
      <c r="SUJ47" s="85"/>
      <c r="SUK47" s="85"/>
      <c r="SUL47" s="85"/>
      <c r="SUM47" s="85"/>
      <c r="SUN47" s="85"/>
      <c r="SUO47" s="85"/>
      <c r="SUP47" s="85"/>
      <c r="SUQ47" s="85"/>
      <c r="SUR47" s="85"/>
      <c r="SUS47" s="85"/>
      <c r="SUT47" s="85"/>
      <c r="SUU47" s="85"/>
      <c r="SUV47" s="85"/>
      <c r="SUW47" s="85"/>
      <c r="SUX47" s="85"/>
      <c r="SUY47" s="85"/>
      <c r="SUZ47" s="85"/>
      <c r="SVA47" s="85"/>
      <c r="SVB47" s="85"/>
      <c r="SVC47" s="85"/>
      <c r="SVD47" s="85"/>
      <c r="SVE47" s="85"/>
      <c r="SVF47" s="85"/>
      <c r="SVG47" s="85"/>
      <c r="SVH47" s="85"/>
      <c r="SVI47" s="85"/>
      <c r="SVJ47" s="85"/>
      <c r="SVK47" s="85"/>
      <c r="SVL47" s="85"/>
      <c r="SVM47" s="85"/>
      <c r="SVN47" s="85"/>
      <c r="SVO47" s="85"/>
      <c r="SVP47" s="85"/>
      <c r="SVQ47" s="85"/>
      <c r="SVR47" s="85"/>
      <c r="SVS47" s="85"/>
      <c r="SVT47" s="85"/>
      <c r="SVU47" s="85"/>
      <c r="SVV47" s="85"/>
      <c r="SVW47" s="85"/>
      <c r="SVX47" s="85"/>
      <c r="SVY47" s="85"/>
      <c r="SVZ47" s="85"/>
      <c r="SWA47" s="85"/>
      <c r="SWB47" s="85"/>
      <c r="SWC47" s="85"/>
      <c r="SWD47" s="85"/>
      <c r="SWE47" s="85"/>
      <c r="SWF47" s="85"/>
      <c r="SWG47" s="85"/>
      <c r="SWH47" s="85"/>
      <c r="SWI47" s="85"/>
      <c r="SWJ47" s="85"/>
      <c r="SWK47" s="85"/>
      <c r="SWL47" s="85"/>
      <c r="SWM47" s="85"/>
      <c r="SWN47" s="85"/>
      <c r="SWO47" s="85"/>
      <c r="SWP47" s="85"/>
      <c r="SWQ47" s="85"/>
      <c r="SWR47" s="85"/>
      <c r="SWS47" s="85"/>
      <c r="SWT47" s="85"/>
      <c r="SWU47" s="85"/>
      <c r="SWV47" s="85"/>
      <c r="SWW47" s="85"/>
      <c r="SWX47" s="85"/>
      <c r="SWY47" s="85"/>
      <c r="SWZ47" s="85"/>
      <c r="SXA47" s="85"/>
      <c r="SXB47" s="85"/>
      <c r="SXC47" s="85"/>
      <c r="SXD47" s="85"/>
      <c r="SXE47" s="85"/>
      <c r="SXF47" s="85"/>
      <c r="SXG47" s="85"/>
      <c r="SXH47" s="85"/>
      <c r="SXI47" s="85"/>
      <c r="SXJ47" s="85"/>
      <c r="SXK47" s="85"/>
      <c r="SXL47" s="85"/>
      <c r="SXM47" s="85"/>
      <c r="SXN47" s="85"/>
      <c r="SXO47" s="85"/>
      <c r="SXP47" s="85"/>
      <c r="SXQ47" s="85"/>
      <c r="SXR47" s="85"/>
      <c r="SXS47" s="85"/>
      <c r="SXT47" s="85"/>
      <c r="SXU47" s="85"/>
      <c r="SXV47" s="85"/>
      <c r="SXW47" s="85"/>
      <c r="SXX47" s="85"/>
      <c r="SXY47" s="85"/>
      <c r="SXZ47" s="85"/>
      <c r="SYA47" s="85"/>
      <c r="SYB47" s="85"/>
      <c r="SYC47" s="85"/>
      <c r="SYD47" s="85"/>
      <c r="SYE47" s="85"/>
      <c r="SYF47" s="85"/>
      <c r="SYG47" s="85"/>
      <c r="SYH47" s="85"/>
      <c r="SYI47" s="85"/>
      <c r="SYJ47" s="85"/>
      <c r="SYK47" s="85"/>
      <c r="SYL47" s="85"/>
      <c r="SYM47" s="85"/>
      <c r="SYN47" s="85"/>
      <c r="SYO47" s="85"/>
      <c r="SYP47" s="85"/>
      <c r="SYQ47" s="85"/>
      <c r="SYR47" s="85"/>
      <c r="SYS47" s="85"/>
      <c r="SYT47" s="85"/>
      <c r="SYU47" s="85"/>
      <c r="SYV47" s="85"/>
      <c r="SYW47" s="85"/>
      <c r="SYX47" s="85"/>
      <c r="SYY47" s="85"/>
      <c r="SYZ47" s="85"/>
      <c r="SZA47" s="85"/>
      <c r="SZB47" s="85"/>
      <c r="SZC47" s="85"/>
      <c r="SZD47" s="85"/>
      <c r="SZE47" s="85"/>
      <c r="SZF47" s="85"/>
      <c r="SZG47" s="85"/>
      <c r="SZH47" s="85"/>
      <c r="SZI47" s="85"/>
      <c r="SZJ47" s="85"/>
      <c r="SZK47" s="85"/>
      <c r="SZL47" s="85"/>
      <c r="SZM47" s="85"/>
      <c r="SZN47" s="85"/>
      <c r="SZO47" s="85"/>
      <c r="SZP47" s="85"/>
      <c r="SZQ47" s="85"/>
      <c r="SZR47" s="85"/>
      <c r="SZS47" s="85"/>
      <c r="SZT47" s="85"/>
      <c r="SZU47" s="85"/>
      <c r="SZV47" s="85"/>
      <c r="SZW47" s="85"/>
      <c r="SZX47" s="85"/>
      <c r="SZY47" s="85"/>
      <c r="SZZ47" s="85"/>
      <c r="TAA47" s="85"/>
      <c r="TAB47" s="85"/>
      <c r="TAC47" s="85"/>
      <c r="TAD47" s="85"/>
      <c r="TAE47" s="85"/>
      <c r="TAF47" s="85"/>
      <c r="TAG47" s="85"/>
      <c r="TAH47" s="85"/>
      <c r="TAI47" s="85"/>
      <c r="TAJ47" s="85"/>
      <c r="TAK47" s="85"/>
      <c r="TAL47" s="85"/>
      <c r="TAM47" s="85"/>
      <c r="TAN47" s="85"/>
      <c r="TAO47" s="85"/>
      <c r="TAP47" s="85"/>
      <c r="TAQ47" s="85"/>
      <c r="TAR47" s="85"/>
      <c r="TAS47" s="85"/>
      <c r="TAT47" s="85"/>
      <c r="TAU47" s="85"/>
      <c r="TAV47" s="85"/>
      <c r="TAW47" s="85"/>
      <c r="TAX47" s="85"/>
      <c r="TAY47" s="85"/>
      <c r="TAZ47" s="85"/>
      <c r="TBA47" s="85"/>
      <c r="TBB47" s="85"/>
      <c r="TBC47" s="85"/>
      <c r="TBD47" s="85"/>
      <c r="TBE47" s="85"/>
      <c r="TBF47" s="85"/>
      <c r="TBG47" s="85"/>
      <c r="TBH47" s="85"/>
      <c r="TBI47" s="85"/>
      <c r="TBJ47" s="85"/>
      <c r="TBK47" s="85"/>
      <c r="TBL47" s="85"/>
      <c r="TBM47" s="85"/>
      <c r="TBN47" s="85"/>
      <c r="TBO47" s="85"/>
      <c r="TBP47" s="85"/>
      <c r="TBQ47" s="85"/>
      <c r="TBR47" s="85"/>
      <c r="TBS47" s="85"/>
      <c r="TBT47" s="85"/>
      <c r="TBU47" s="85"/>
      <c r="TBV47" s="85"/>
      <c r="TBW47" s="85"/>
      <c r="TBX47" s="85"/>
      <c r="TBY47" s="85"/>
      <c r="TBZ47" s="85"/>
      <c r="TCA47" s="85"/>
      <c r="TCB47" s="85"/>
      <c r="TCC47" s="85"/>
      <c r="TCD47" s="85"/>
      <c r="TCE47" s="85"/>
      <c r="TCF47" s="85"/>
      <c r="TCG47" s="85"/>
      <c r="TCH47" s="85"/>
      <c r="TCI47" s="85"/>
      <c r="TCJ47" s="85"/>
      <c r="TCK47" s="85"/>
      <c r="TCL47" s="85"/>
      <c r="TCM47" s="85"/>
      <c r="TCN47" s="85"/>
      <c r="TCO47" s="85"/>
      <c r="TCP47" s="85"/>
      <c r="TCQ47" s="85"/>
      <c r="TCR47" s="85"/>
      <c r="TCS47" s="85"/>
      <c r="TCT47" s="85"/>
      <c r="TCU47" s="85"/>
      <c r="TCV47" s="85"/>
      <c r="TCW47" s="85"/>
      <c r="TCX47" s="85"/>
      <c r="TCY47" s="85"/>
      <c r="TCZ47" s="85"/>
      <c r="TDA47" s="85"/>
      <c r="TDB47" s="85"/>
      <c r="TDC47" s="85"/>
      <c r="TDD47" s="85"/>
      <c r="TDE47" s="85"/>
      <c r="TDF47" s="85"/>
      <c r="TDG47" s="85"/>
      <c r="TDH47" s="85"/>
      <c r="TDI47" s="85"/>
      <c r="TDJ47" s="85"/>
      <c r="TDK47" s="85"/>
      <c r="TDL47" s="85"/>
      <c r="TDM47" s="85"/>
      <c r="TDN47" s="85"/>
      <c r="TDO47" s="85"/>
      <c r="TDP47" s="85"/>
      <c r="TDQ47" s="85"/>
      <c r="TDR47" s="85"/>
      <c r="TDS47" s="85"/>
      <c r="TDT47" s="85"/>
      <c r="TDU47" s="85"/>
      <c r="TDV47" s="85"/>
      <c r="TDW47" s="85"/>
      <c r="TDX47" s="85"/>
      <c r="TDY47" s="85"/>
      <c r="TDZ47" s="85"/>
      <c r="TEA47" s="85"/>
      <c r="TEB47" s="85"/>
      <c r="TEC47" s="85"/>
      <c r="TED47" s="85"/>
      <c r="TEE47" s="85"/>
      <c r="TEF47" s="85"/>
      <c r="TEG47" s="85"/>
      <c r="TEH47" s="85"/>
      <c r="TEI47" s="85"/>
      <c r="TEJ47" s="85"/>
      <c r="TEK47" s="85"/>
      <c r="TEL47" s="85"/>
      <c r="TEM47" s="85"/>
      <c r="TEN47" s="85"/>
      <c r="TEO47" s="85"/>
      <c r="TEP47" s="85"/>
      <c r="TEQ47" s="85"/>
      <c r="TER47" s="85"/>
      <c r="TES47" s="85"/>
      <c r="TET47" s="85"/>
      <c r="TEU47" s="85"/>
      <c r="TEV47" s="85"/>
      <c r="TEW47" s="85"/>
      <c r="TEX47" s="85"/>
      <c r="TEY47" s="85"/>
      <c r="TEZ47" s="85"/>
      <c r="TFA47" s="85"/>
      <c r="TFB47" s="85"/>
      <c r="TFC47" s="85"/>
      <c r="TFD47" s="85"/>
      <c r="TFE47" s="85"/>
      <c r="TFF47" s="85"/>
      <c r="TFG47" s="85"/>
      <c r="TFH47" s="85"/>
      <c r="TFI47" s="85"/>
      <c r="TFJ47" s="85"/>
      <c r="TFK47" s="85"/>
      <c r="TFL47" s="85"/>
      <c r="TFM47" s="85"/>
      <c r="TFN47" s="85"/>
      <c r="TFO47" s="85"/>
      <c r="TFP47" s="85"/>
      <c r="TFQ47" s="85"/>
      <c r="TFR47" s="85"/>
      <c r="TFS47" s="85"/>
      <c r="TFT47" s="85"/>
      <c r="TFU47" s="85"/>
      <c r="TFV47" s="85"/>
      <c r="TFW47" s="85"/>
      <c r="TFX47" s="85"/>
      <c r="TFY47" s="85"/>
      <c r="TFZ47" s="85"/>
      <c r="TGA47" s="85"/>
      <c r="TGB47" s="85"/>
      <c r="TGC47" s="85"/>
      <c r="TGD47" s="85"/>
      <c r="TGE47" s="85"/>
      <c r="TGF47" s="85"/>
      <c r="TGG47" s="85"/>
      <c r="TGH47" s="85"/>
      <c r="TGI47" s="85"/>
      <c r="TGJ47" s="85"/>
      <c r="TGK47" s="85"/>
      <c r="TGL47" s="85"/>
      <c r="TGM47" s="85"/>
      <c r="TGN47" s="85"/>
      <c r="TGO47" s="85"/>
      <c r="TGP47" s="85"/>
      <c r="TGQ47" s="85"/>
      <c r="TGR47" s="85"/>
      <c r="TGS47" s="85"/>
      <c r="TGT47" s="85"/>
      <c r="TGU47" s="85"/>
      <c r="TGV47" s="85"/>
      <c r="TGW47" s="85"/>
      <c r="TGX47" s="85"/>
      <c r="TGY47" s="85"/>
      <c r="TGZ47" s="85"/>
      <c r="THA47" s="85"/>
      <c r="THB47" s="85"/>
      <c r="THC47" s="85"/>
      <c r="THD47" s="85"/>
      <c r="THE47" s="85"/>
      <c r="THF47" s="85"/>
      <c r="THG47" s="85"/>
      <c r="THH47" s="85"/>
      <c r="THI47" s="85"/>
      <c r="THJ47" s="85"/>
      <c r="THK47" s="85"/>
      <c r="THL47" s="85"/>
      <c r="THM47" s="85"/>
      <c r="THN47" s="85"/>
      <c r="THO47" s="85"/>
      <c r="THP47" s="85"/>
      <c r="THQ47" s="85"/>
      <c r="THR47" s="85"/>
      <c r="THS47" s="85"/>
      <c r="THT47" s="85"/>
      <c r="THU47" s="85"/>
      <c r="THV47" s="85"/>
      <c r="THW47" s="85"/>
      <c r="THX47" s="85"/>
      <c r="THY47" s="85"/>
      <c r="THZ47" s="85"/>
      <c r="TIA47" s="85"/>
      <c r="TIB47" s="85"/>
      <c r="TIC47" s="85"/>
      <c r="TID47" s="85"/>
      <c r="TIE47" s="85"/>
      <c r="TIF47" s="85"/>
      <c r="TIG47" s="85"/>
      <c r="TIH47" s="85"/>
      <c r="TII47" s="85"/>
      <c r="TIJ47" s="85"/>
      <c r="TIK47" s="85"/>
      <c r="TIL47" s="85"/>
      <c r="TIM47" s="85"/>
      <c r="TIN47" s="85"/>
      <c r="TIO47" s="85"/>
      <c r="TIP47" s="85"/>
      <c r="TIQ47" s="85"/>
      <c r="TIR47" s="85"/>
      <c r="TIS47" s="85"/>
      <c r="TIT47" s="85"/>
      <c r="TIU47" s="85"/>
      <c r="TIV47" s="85"/>
      <c r="TIW47" s="85"/>
      <c r="TIX47" s="85"/>
      <c r="TIY47" s="85"/>
      <c r="TIZ47" s="85"/>
      <c r="TJA47" s="85"/>
      <c r="TJB47" s="85"/>
      <c r="TJC47" s="85"/>
      <c r="TJD47" s="85"/>
      <c r="TJE47" s="85"/>
      <c r="TJF47" s="85"/>
      <c r="TJG47" s="85"/>
      <c r="TJH47" s="85"/>
      <c r="TJI47" s="85"/>
      <c r="TJJ47" s="85"/>
      <c r="TJK47" s="85"/>
      <c r="TJL47" s="85"/>
      <c r="TJM47" s="85"/>
      <c r="TJN47" s="85"/>
      <c r="TJO47" s="85"/>
      <c r="TJP47" s="85"/>
      <c r="TJQ47" s="85"/>
      <c r="TJR47" s="85"/>
      <c r="TJS47" s="85"/>
      <c r="TJT47" s="85"/>
      <c r="TJU47" s="85"/>
      <c r="TJV47" s="85"/>
      <c r="TJW47" s="85"/>
      <c r="TJX47" s="85"/>
      <c r="TJY47" s="85"/>
      <c r="TJZ47" s="85"/>
      <c r="TKA47" s="85"/>
      <c r="TKB47" s="85"/>
      <c r="TKC47" s="85"/>
      <c r="TKD47" s="85"/>
      <c r="TKE47" s="85"/>
      <c r="TKF47" s="85"/>
      <c r="TKG47" s="85"/>
      <c r="TKH47" s="85"/>
      <c r="TKI47" s="85"/>
      <c r="TKJ47" s="85"/>
      <c r="TKK47" s="85"/>
      <c r="TKL47" s="85"/>
      <c r="TKM47" s="85"/>
      <c r="TKN47" s="85"/>
      <c r="TKO47" s="85"/>
      <c r="TKP47" s="85"/>
      <c r="TKQ47" s="85"/>
      <c r="TKR47" s="85"/>
      <c r="TKS47" s="85"/>
      <c r="TKT47" s="85"/>
      <c r="TKU47" s="85"/>
      <c r="TKV47" s="85"/>
      <c r="TKW47" s="85"/>
      <c r="TKX47" s="85"/>
      <c r="TKY47" s="85"/>
      <c r="TKZ47" s="85"/>
      <c r="TLA47" s="85"/>
      <c r="TLB47" s="85"/>
      <c r="TLC47" s="85"/>
      <c r="TLD47" s="85"/>
      <c r="TLE47" s="85"/>
      <c r="TLF47" s="85"/>
      <c r="TLG47" s="85"/>
      <c r="TLH47" s="85"/>
      <c r="TLI47" s="85"/>
      <c r="TLJ47" s="85"/>
      <c r="TLK47" s="85"/>
      <c r="TLL47" s="85"/>
      <c r="TLM47" s="85"/>
      <c r="TLN47" s="85"/>
      <c r="TLO47" s="85"/>
      <c r="TLP47" s="85"/>
      <c r="TLQ47" s="85"/>
      <c r="TLR47" s="85"/>
      <c r="TLS47" s="85"/>
      <c r="TLT47" s="85"/>
      <c r="TLU47" s="85"/>
      <c r="TLV47" s="85"/>
      <c r="TLW47" s="85"/>
      <c r="TLX47" s="85"/>
      <c r="TLY47" s="85"/>
      <c r="TLZ47" s="85"/>
      <c r="TMA47" s="85"/>
      <c r="TMB47" s="85"/>
      <c r="TMC47" s="85"/>
      <c r="TMD47" s="85"/>
      <c r="TME47" s="85"/>
      <c r="TMF47" s="85"/>
      <c r="TMG47" s="85"/>
      <c r="TMH47" s="85"/>
      <c r="TMI47" s="85"/>
      <c r="TMJ47" s="85"/>
      <c r="TMK47" s="85"/>
      <c r="TML47" s="85"/>
      <c r="TMM47" s="85"/>
      <c r="TMN47" s="85"/>
      <c r="TMO47" s="85"/>
      <c r="TMP47" s="85"/>
      <c r="TMQ47" s="85"/>
      <c r="TMR47" s="85"/>
      <c r="TMS47" s="85"/>
      <c r="TMT47" s="85"/>
      <c r="TMU47" s="85"/>
      <c r="TMV47" s="85"/>
      <c r="TMW47" s="85"/>
      <c r="TMX47" s="85"/>
      <c r="TMY47" s="85"/>
      <c r="TMZ47" s="85"/>
      <c r="TNA47" s="85"/>
      <c r="TNB47" s="85"/>
      <c r="TNC47" s="85"/>
      <c r="TND47" s="85"/>
      <c r="TNE47" s="85"/>
      <c r="TNF47" s="85"/>
      <c r="TNG47" s="85"/>
      <c r="TNH47" s="85"/>
      <c r="TNI47" s="85"/>
      <c r="TNJ47" s="85"/>
      <c r="TNK47" s="85"/>
      <c r="TNL47" s="85"/>
      <c r="TNM47" s="85"/>
      <c r="TNN47" s="85"/>
      <c r="TNO47" s="85"/>
      <c r="TNP47" s="85"/>
      <c r="TNQ47" s="85"/>
      <c r="TNR47" s="85"/>
      <c r="TNS47" s="85"/>
      <c r="TNT47" s="85"/>
      <c r="TNU47" s="85"/>
      <c r="TNV47" s="85"/>
      <c r="TNW47" s="85"/>
      <c r="TNX47" s="85"/>
      <c r="TNY47" s="85"/>
      <c r="TNZ47" s="85"/>
      <c r="TOA47" s="85"/>
      <c r="TOB47" s="85"/>
      <c r="TOC47" s="85"/>
      <c r="TOD47" s="85"/>
      <c r="TOE47" s="85"/>
      <c r="TOF47" s="85"/>
      <c r="TOG47" s="85"/>
      <c r="TOH47" s="85"/>
      <c r="TOI47" s="85"/>
      <c r="TOJ47" s="85"/>
      <c r="TOK47" s="85"/>
      <c r="TOL47" s="85"/>
      <c r="TOM47" s="85"/>
      <c r="TON47" s="85"/>
      <c r="TOO47" s="85"/>
      <c r="TOP47" s="85"/>
      <c r="TOQ47" s="85"/>
      <c r="TOR47" s="85"/>
      <c r="TOS47" s="85"/>
      <c r="TOT47" s="85"/>
      <c r="TOU47" s="85"/>
      <c r="TOV47" s="85"/>
      <c r="TOW47" s="85"/>
      <c r="TOX47" s="85"/>
      <c r="TOY47" s="85"/>
      <c r="TOZ47" s="85"/>
      <c r="TPA47" s="85"/>
      <c r="TPB47" s="85"/>
      <c r="TPC47" s="85"/>
      <c r="TPD47" s="85"/>
      <c r="TPE47" s="85"/>
      <c r="TPF47" s="85"/>
      <c r="TPG47" s="85"/>
      <c r="TPH47" s="85"/>
      <c r="TPI47" s="85"/>
      <c r="TPJ47" s="85"/>
      <c r="TPK47" s="85"/>
      <c r="TPL47" s="85"/>
      <c r="TPM47" s="85"/>
      <c r="TPN47" s="85"/>
      <c r="TPO47" s="85"/>
      <c r="TPP47" s="85"/>
      <c r="TPQ47" s="85"/>
      <c r="TPR47" s="85"/>
      <c r="TPS47" s="85"/>
      <c r="TPT47" s="85"/>
      <c r="TPU47" s="85"/>
      <c r="TPV47" s="85"/>
      <c r="TPW47" s="85"/>
      <c r="TPX47" s="85"/>
      <c r="TPY47" s="85"/>
      <c r="TPZ47" s="85"/>
      <c r="TQA47" s="85"/>
      <c r="TQB47" s="85"/>
      <c r="TQC47" s="85"/>
      <c r="TQD47" s="85"/>
      <c r="TQE47" s="85"/>
      <c r="TQF47" s="85"/>
      <c r="TQG47" s="85"/>
      <c r="TQH47" s="85"/>
      <c r="TQI47" s="85"/>
      <c r="TQJ47" s="85"/>
      <c r="TQK47" s="85"/>
      <c r="TQL47" s="85"/>
      <c r="TQM47" s="85"/>
      <c r="TQN47" s="85"/>
      <c r="TQO47" s="85"/>
      <c r="TQP47" s="85"/>
      <c r="TQQ47" s="85"/>
      <c r="TQR47" s="85"/>
      <c r="TQS47" s="85"/>
      <c r="TQT47" s="85"/>
      <c r="TQU47" s="85"/>
      <c r="TQV47" s="85"/>
      <c r="TQW47" s="85"/>
      <c r="TQX47" s="85"/>
      <c r="TQY47" s="85"/>
      <c r="TQZ47" s="85"/>
      <c r="TRA47" s="85"/>
      <c r="TRB47" s="85"/>
      <c r="TRC47" s="85"/>
      <c r="TRD47" s="85"/>
      <c r="TRE47" s="85"/>
      <c r="TRF47" s="85"/>
      <c r="TRG47" s="85"/>
      <c r="TRH47" s="85"/>
      <c r="TRI47" s="85"/>
      <c r="TRJ47" s="85"/>
      <c r="TRK47" s="85"/>
      <c r="TRL47" s="85"/>
      <c r="TRM47" s="85"/>
      <c r="TRN47" s="85"/>
      <c r="TRO47" s="85"/>
      <c r="TRP47" s="85"/>
      <c r="TRQ47" s="85"/>
      <c r="TRR47" s="85"/>
      <c r="TRS47" s="85"/>
      <c r="TRT47" s="85"/>
      <c r="TRU47" s="85"/>
      <c r="TRV47" s="85"/>
      <c r="TRW47" s="85"/>
      <c r="TRX47" s="85"/>
      <c r="TRY47" s="85"/>
      <c r="TRZ47" s="85"/>
      <c r="TSA47" s="85"/>
      <c r="TSB47" s="85"/>
      <c r="TSC47" s="85"/>
      <c r="TSD47" s="85"/>
      <c r="TSE47" s="85"/>
      <c r="TSF47" s="85"/>
      <c r="TSG47" s="85"/>
      <c r="TSH47" s="85"/>
      <c r="TSI47" s="85"/>
      <c r="TSJ47" s="85"/>
      <c r="TSK47" s="85"/>
      <c r="TSL47" s="85"/>
      <c r="TSM47" s="85"/>
      <c r="TSN47" s="85"/>
      <c r="TSO47" s="85"/>
      <c r="TSP47" s="85"/>
      <c r="TSQ47" s="85"/>
      <c r="TSR47" s="85"/>
      <c r="TSS47" s="85"/>
      <c r="TST47" s="85"/>
      <c r="TSU47" s="85"/>
      <c r="TSV47" s="85"/>
      <c r="TSW47" s="85"/>
      <c r="TSX47" s="85"/>
      <c r="TSY47" s="85"/>
      <c r="TSZ47" s="85"/>
      <c r="TTA47" s="85"/>
      <c r="TTB47" s="85"/>
      <c r="TTC47" s="85"/>
      <c r="TTD47" s="85"/>
      <c r="TTE47" s="85"/>
      <c r="TTF47" s="85"/>
      <c r="TTG47" s="85"/>
      <c r="TTH47" s="85"/>
      <c r="TTI47" s="85"/>
      <c r="TTJ47" s="85"/>
      <c r="TTK47" s="85"/>
      <c r="TTL47" s="85"/>
      <c r="TTM47" s="85"/>
      <c r="TTN47" s="85"/>
      <c r="TTO47" s="85"/>
      <c r="TTP47" s="85"/>
      <c r="TTQ47" s="85"/>
      <c r="TTR47" s="85"/>
      <c r="TTS47" s="85"/>
      <c r="TTT47" s="85"/>
      <c r="TTU47" s="85"/>
      <c r="TTV47" s="85"/>
      <c r="TTW47" s="85"/>
      <c r="TTX47" s="85"/>
      <c r="TTY47" s="85"/>
      <c r="TTZ47" s="85"/>
      <c r="TUA47" s="85"/>
      <c r="TUB47" s="85"/>
      <c r="TUC47" s="85"/>
      <c r="TUD47" s="85"/>
      <c r="TUE47" s="85"/>
      <c r="TUF47" s="85"/>
      <c r="TUG47" s="85"/>
      <c r="TUH47" s="85"/>
      <c r="TUI47" s="85"/>
      <c r="TUJ47" s="85"/>
      <c r="TUK47" s="85"/>
      <c r="TUL47" s="85"/>
      <c r="TUM47" s="85"/>
      <c r="TUN47" s="85"/>
      <c r="TUO47" s="85"/>
      <c r="TUP47" s="85"/>
      <c r="TUQ47" s="85"/>
      <c r="TUR47" s="85"/>
      <c r="TUS47" s="85"/>
      <c r="TUT47" s="85"/>
      <c r="TUU47" s="85"/>
      <c r="TUV47" s="85"/>
      <c r="TUW47" s="85"/>
      <c r="TUX47" s="85"/>
      <c r="TUY47" s="85"/>
      <c r="TUZ47" s="85"/>
      <c r="TVA47" s="85"/>
      <c r="TVB47" s="85"/>
      <c r="TVC47" s="85"/>
      <c r="TVD47" s="85"/>
      <c r="TVE47" s="85"/>
      <c r="TVF47" s="85"/>
      <c r="TVG47" s="85"/>
      <c r="TVH47" s="85"/>
      <c r="TVI47" s="85"/>
      <c r="TVJ47" s="85"/>
      <c r="TVK47" s="85"/>
      <c r="TVL47" s="85"/>
      <c r="TVM47" s="85"/>
      <c r="TVN47" s="85"/>
      <c r="TVO47" s="85"/>
      <c r="TVP47" s="85"/>
      <c r="TVQ47" s="85"/>
      <c r="TVR47" s="85"/>
      <c r="TVS47" s="85"/>
      <c r="TVT47" s="85"/>
      <c r="TVU47" s="85"/>
      <c r="TVV47" s="85"/>
      <c r="TVW47" s="85"/>
      <c r="TVX47" s="85"/>
      <c r="TVY47" s="85"/>
      <c r="TVZ47" s="85"/>
      <c r="TWA47" s="85"/>
      <c r="TWB47" s="85"/>
      <c r="TWC47" s="85"/>
      <c r="TWD47" s="85"/>
      <c r="TWE47" s="85"/>
      <c r="TWF47" s="85"/>
      <c r="TWG47" s="85"/>
      <c r="TWH47" s="85"/>
      <c r="TWI47" s="85"/>
      <c r="TWJ47" s="85"/>
      <c r="TWK47" s="85"/>
      <c r="TWL47" s="85"/>
      <c r="TWM47" s="85"/>
      <c r="TWN47" s="85"/>
      <c r="TWO47" s="85"/>
      <c r="TWP47" s="85"/>
      <c r="TWQ47" s="85"/>
      <c r="TWR47" s="85"/>
      <c r="TWS47" s="85"/>
      <c r="TWT47" s="85"/>
      <c r="TWU47" s="85"/>
      <c r="TWV47" s="85"/>
      <c r="TWW47" s="85"/>
      <c r="TWX47" s="85"/>
      <c r="TWY47" s="85"/>
      <c r="TWZ47" s="85"/>
      <c r="TXA47" s="85"/>
      <c r="TXB47" s="85"/>
      <c r="TXC47" s="85"/>
      <c r="TXD47" s="85"/>
      <c r="TXE47" s="85"/>
      <c r="TXF47" s="85"/>
      <c r="TXG47" s="85"/>
      <c r="TXH47" s="85"/>
      <c r="TXI47" s="85"/>
      <c r="TXJ47" s="85"/>
      <c r="TXK47" s="85"/>
      <c r="TXL47" s="85"/>
      <c r="TXM47" s="85"/>
      <c r="TXN47" s="85"/>
      <c r="TXO47" s="85"/>
      <c r="TXP47" s="85"/>
      <c r="TXQ47" s="85"/>
      <c r="TXR47" s="85"/>
      <c r="TXS47" s="85"/>
      <c r="TXT47" s="85"/>
      <c r="TXU47" s="85"/>
      <c r="TXV47" s="85"/>
      <c r="TXW47" s="85"/>
      <c r="TXX47" s="85"/>
      <c r="TXY47" s="85"/>
      <c r="TXZ47" s="85"/>
      <c r="TYA47" s="85"/>
      <c r="TYB47" s="85"/>
      <c r="TYC47" s="85"/>
      <c r="TYD47" s="85"/>
      <c r="TYE47" s="85"/>
      <c r="TYF47" s="85"/>
      <c r="TYG47" s="85"/>
      <c r="TYH47" s="85"/>
      <c r="TYI47" s="85"/>
      <c r="TYJ47" s="85"/>
      <c r="TYK47" s="85"/>
      <c r="TYL47" s="85"/>
      <c r="TYM47" s="85"/>
      <c r="TYN47" s="85"/>
      <c r="TYO47" s="85"/>
      <c r="TYP47" s="85"/>
      <c r="TYQ47" s="85"/>
      <c r="TYR47" s="85"/>
      <c r="TYS47" s="85"/>
      <c r="TYT47" s="85"/>
      <c r="TYU47" s="85"/>
      <c r="TYV47" s="85"/>
      <c r="TYW47" s="85"/>
      <c r="TYX47" s="85"/>
      <c r="TYY47" s="85"/>
      <c r="TYZ47" s="85"/>
      <c r="TZA47" s="85"/>
      <c r="TZB47" s="85"/>
      <c r="TZC47" s="85"/>
      <c r="TZD47" s="85"/>
      <c r="TZE47" s="85"/>
      <c r="TZF47" s="85"/>
      <c r="TZG47" s="85"/>
      <c r="TZH47" s="85"/>
      <c r="TZI47" s="85"/>
      <c r="TZJ47" s="85"/>
      <c r="TZK47" s="85"/>
      <c r="TZL47" s="85"/>
      <c r="TZM47" s="85"/>
      <c r="TZN47" s="85"/>
      <c r="TZO47" s="85"/>
      <c r="TZP47" s="85"/>
      <c r="TZQ47" s="85"/>
      <c r="TZR47" s="85"/>
      <c r="TZS47" s="85"/>
      <c r="TZT47" s="85"/>
      <c r="TZU47" s="85"/>
      <c r="TZV47" s="85"/>
      <c r="TZW47" s="85"/>
      <c r="TZX47" s="85"/>
      <c r="TZY47" s="85"/>
      <c r="TZZ47" s="85"/>
      <c r="UAA47" s="85"/>
      <c r="UAB47" s="85"/>
      <c r="UAC47" s="85"/>
      <c r="UAD47" s="85"/>
      <c r="UAE47" s="85"/>
      <c r="UAF47" s="85"/>
      <c r="UAG47" s="85"/>
      <c r="UAH47" s="85"/>
      <c r="UAI47" s="85"/>
      <c r="UAJ47" s="85"/>
      <c r="UAK47" s="85"/>
      <c r="UAL47" s="85"/>
      <c r="UAM47" s="85"/>
      <c r="UAN47" s="85"/>
      <c r="UAO47" s="85"/>
      <c r="UAP47" s="85"/>
      <c r="UAQ47" s="85"/>
      <c r="UAR47" s="85"/>
      <c r="UAS47" s="85"/>
      <c r="UAT47" s="85"/>
      <c r="UAU47" s="85"/>
      <c r="UAV47" s="85"/>
      <c r="UAW47" s="85"/>
      <c r="UAX47" s="85"/>
      <c r="UAY47" s="85"/>
      <c r="UAZ47" s="85"/>
      <c r="UBA47" s="85"/>
      <c r="UBB47" s="85"/>
      <c r="UBC47" s="85"/>
      <c r="UBD47" s="85"/>
      <c r="UBE47" s="85"/>
      <c r="UBF47" s="85"/>
      <c r="UBG47" s="85"/>
      <c r="UBH47" s="85"/>
      <c r="UBI47" s="85"/>
      <c r="UBJ47" s="85"/>
      <c r="UBK47" s="85"/>
      <c r="UBL47" s="85"/>
      <c r="UBM47" s="85"/>
      <c r="UBN47" s="85"/>
      <c r="UBO47" s="85"/>
      <c r="UBP47" s="85"/>
      <c r="UBQ47" s="85"/>
      <c r="UBR47" s="85"/>
      <c r="UBS47" s="85"/>
      <c r="UBT47" s="85"/>
      <c r="UBU47" s="85"/>
      <c r="UBV47" s="85"/>
      <c r="UBW47" s="85"/>
      <c r="UBX47" s="85"/>
      <c r="UBY47" s="85"/>
      <c r="UBZ47" s="85"/>
      <c r="UCA47" s="85"/>
      <c r="UCB47" s="85"/>
      <c r="UCC47" s="85"/>
      <c r="UCD47" s="85"/>
      <c r="UCE47" s="85"/>
      <c r="UCF47" s="85"/>
      <c r="UCG47" s="85"/>
      <c r="UCH47" s="85"/>
      <c r="UCI47" s="85"/>
      <c r="UCJ47" s="85"/>
      <c r="UCK47" s="85"/>
      <c r="UCL47" s="85"/>
      <c r="UCM47" s="85"/>
      <c r="UCN47" s="85"/>
      <c r="UCO47" s="85"/>
      <c r="UCP47" s="85"/>
      <c r="UCQ47" s="85"/>
      <c r="UCR47" s="85"/>
      <c r="UCS47" s="85"/>
      <c r="UCT47" s="85"/>
      <c r="UCU47" s="85"/>
      <c r="UCV47" s="85"/>
      <c r="UCW47" s="85"/>
      <c r="UCX47" s="85"/>
      <c r="UCY47" s="85"/>
      <c r="UCZ47" s="85"/>
      <c r="UDA47" s="85"/>
      <c r="UDB47" s="85"/>
      <c r="UDC47" s="85"/>
      <c r="UDD47" s="85"/>
      <c r="UDE47" s="85"/>
      <c r="UDF47" s="85"/>
      <c r="UDG47" s="85"/>
      <c r="UDH47" s="85"/>
      <c r="UDI47" s="85"/>
      <c r="UDJ47" s="85"/>
      <c r="UDK47" s="85"/>
      <c r="UDL47" s="85"/>
      <c r="UDM47" s="85"/>
      <c r="UDN47" s="85"/>
      <c r="UDO47" s="85"/>
      <c r="UDP47" s="85"/>
      <c r="UDQ47" s="85"/>
      <c r="UDR47" s="85"/>
      <c r="UDS47" s="85"/>
      <c r="UDT47" s="85"/>
      <c r="UDU47" s="85"/>
      <c r="UDV47" s="85"/>
      <c r="UDW47" s="85"/>
      <c r="UDX47" s="85"/>
      <c r="UDY47" s="85"/>
      <c r="UDZ47" s="85"/>
      <c r="UEA47" s="85"/>
      <c r="UEB47" s="85"/>
      <c r="UEC47" s="85"/>
      <c r="UED47" s="85"/>
      <c r="UEE47" s="85"/>
      <c r="UEF47" s="85"/>
      <c r="UEG47" s="85"/>
      <c r="UEH47" s="85"/>
      <c r="UEI47" s="85"/>
      <c r="UEJ47" s="85"/>
      <c r="UEK47" s="85"/>
      <c r="UEL47" s="85"/>
      <c r="UEM47" s="85"/>
      <c r="UEN47" s="85"/>
      <c r="UEO47" s="85"/>
      <c r="UEP47" s="85"/>
      <c r="UEQ47" s="85"/>
      <c r="UER47" s="85"/>
      <c r="UES47" s="85"/>
      <c r="UET47" s="85"/>
      <c r="UEU47" s="85"/>
      <c r="UEV47" s="85"/>
      <c r="UEW47" s="85"/>
      <c r="UEX47" s="85"/>
      <c r="UEY47" s="85"/>
      <c r="UEZ47" s="85"/>
      <c r="UFA47" s="85"/>
      <c r="UFB47" s="85"/>
      <c r="UFC47" s="85"/>
      <c r="UFD47" s="85"/>
      <c r="UFE47" s="85"/>
      <c r="UFF47" s="85"/>
      <c r="UFG47" s="85"/>
      <c r="UFH47" s="85"/>
      <c r="UFI47" s="85"/>
      <c r="UFJ47" s="85"/>
      <c r="UFK47" s="85"/>
      <c r="UFL47" s="85"/>
      <c r="UFM47" s="85"/>
      <c r="UFN47" s="85"/>
      <c r="UFO47" s="85"/>
      <c r="UFP47" s="85"/>
      <c r="UFQ47" s="85"/>
      <c r="UFR47" s="85"/>
      <c r="UFS47" s="85"/>
      <c r="UFT47" s="85"/>
      <c r="UFU47" s="85"/>
      <c r="UFV47" s="85"/>
      <c r="UFW47" s="85"/>
      <c r="UFX47" s="85"/>
      <c r="UFY47" s="85"/>
      <c r="UFZ47" s="85"/>
      <c r="UGA47" s="85"/>
      <c r="UGB47" s="85"/>
      <c r="UGC47" s="85"/>
      <c r="UGD47" s="85"/>
      <c r="UGE47" s="85"/>
      <c r="UGF47" s="85"/>
      <c r="UGG47" s="85"/>
      <c r="UGH47" s="85"/>
      <c r="UGI47" s="85"/>
      <c r="UGJ47" s="85"/>
      <c r="UGK47" s="85"/>
      <c r="UGL47" s="85"/>
      <c r="UGM47" s="85"/>
      <c r="UGN47" s="85"/>
      <c r="UGO47" s="85"/>
      <c r="UGP47" s="85"/>
      <c r="UGQ47" s="85"/>
      <c r="UGR47" s="85"/>
      <c r="UGS47" s="85"/>
      <c r="UGT47" s="85"/>
      <c r="UGU47" s="85"/>
      <c r="UGV47" s="85"/>
      <c r="UGW47" s="85"/>
      <c r="UGX47" s="85"/>
      <c r="UGY47" s="85"/>
      <c r="UGZ47" s="85"/>
      <c r="UHA47" s="85"/>
      <c r="UHB47" s="85"/>
      <c r="UHC47" s="85"/>
      <c r="UHD47" s="85"/>
      <c r="UHE47" s="85"/>
      <c r="UHF47" s="85"/>
      <c r="UHG47" s="85"/>
      <c r="UHH47" s="85"/>
      <c r="UHI47" s="85"/>
      <c r="UHJ47" s="85"/>
      <c r="UHK47" s="85"/>
      <c r="UHL47" s="85"/>
      <c r="UHM47" s="85"/>
      <c r="UHN47" s="85"/>
      <c r="UHO47" s="85"/>
      <c r="UHP47" s="85"/>
      <c r="UHQ47" s="85"/>
      <c r="UHR47" s="85"/>
      <c r="UHS47" s="85"/>
      <c r="UHT47" s="85"/>
      <c r="UHU47" s="85"/>
      <c r="UHV47" s="85"/>
      <c r="UHW47" s="85"/>
      <c r="UHX47" s="85"/>
      <c r="UHY47" s="85"/>
      <c r="UHZ47" s="85"/>
      <c r="UIA47" s="85"/>
      <c r="UIB47" s="85"/>
      <c r="UIC47" s="85"/>
      <c r="UID47" s="85"/>
      <c r="UIE47" s="85"/>
      <c r="UIF47" s="85"/>
      <c r="UIG47" s="85"/>
      <c r="UIH47" s="85"/>
      <c r="UII47" s="85"/>
      <c r="UIJ47" s="85"/>
      <c r="UIK47" s="85"/>
      <c r="UIL47" s="85"/>
      <c r="UIM47" s="85"/>
      <c r="UIN47" s="85"/>
      <c r="UIO47" s="85"/>
      <c r="UIP47" s="85"/>
      <c r="UIQ47" s="85"/>
      <c r="UIR47" s="85"/>
      <c r="UIS47" s="85"/>
      <c r="UIT47" s="85"/>
      <c r="UIU47" s="85"/>
      <c r="UIV47" s="85"/>
      <c r="UIW47" s="85"/>
      <c r="UIX47" s="85"/>
      <c r="UIY47" s="85"/>
      <c r="UIZ47" s="85"/>
      <c r="UJA47" s="85"/>
      <c r="UJB47" s="85"/>
      <c r="UJC47" s="85"/>
      <c r="UJD47" s="85"/>
      <c r="UJE47" s="85"/>
      <c r="UJF47" s="85"/>
      <c r="UJG47" s="85"/>
      <c r="UJH47" s="85"/>
      <c r="UJI47" s="85"/>
      <c r="UJJ47" s="85"/>
      <c r="UJK47" s="85"/>
      <c r="UJL47" s="85"/>
      <c r="UJM47" s="85"/>
      <c r="UJN47" s="85"/>
      <c r="UJO47" s="85"/>
      <c r="UJP47" s="85"/>
      <c r="UJQ47" s="85"/>
      <c r="UJR47" s="85"/>
      <c r="UJS47" s="85"/>
      <c r="UJT47" s="85"/>
      <c r="UJU47" s="85"/>
      <c r="UJV47" s="85"/>
      <c r="UJW47" s="85"/>
      <c r="UJX47" s="85"/>
      <c r="UJY47" s="85"/>
      <c r="UJZ47" s="85"/>
      <c r="UKA47" s="85"/>
      <c r="UKB47" s="85"/>
      <c r="UKC47" s="85"/>
      <c r="UKD47" s="85"/>
      <c r="UKE47" s="85"/>
      <c r="UKF47" s="85"/>
      <c r="UKG47" s="85"/>
      <c r="UKH47" s="85"/>
      <c r="UKI47" s="85"/>
      <c r="UKJ47" s="85"/>
      <c r="UKK47" s="85"/>
      <c r="UKL47" s="85"/>
      <c r="UKM47" s="85"/>
      <c r="UKN47" s="85"/>
      <c r="UKO47" s="85"/>
      <c r="UKP47" s="85"/>
      <c r="UKQ47" s="85"/>
      <c r="UKR47" s="85"/>
      <c r="UKS47" s="85"/>
      <c r="UKT47" s="85"/>
      <c r="UKU47" s="85"/>
      <c r="UKV47" s="85"/>
      <c r="UKW47" s="85"/>
      <c r="UKX47" s="85"/>
      <c r="UKY47" s="85"/>
      <c r="UKZ47" s="85"/>
      <c r="ULA47" s="85"/>
      <c r="ULB47" s="85"/>
      <c r="ULC47" s="85"/>
      <c r="ULD47" s="85"/>
      <c r="ULE47" s="85"/>
      <c r="ULF47" s="85"/>
      <c r="ULG47" s="85"/>
      <c r="ULH47" s="85"/>
      <c r="ULI47" s="85"/>
      <c r="ULJ47" s="85"/>
      <c r="ULK47" s="85"/>
      <c r="ULL47" s="85"/>
      <c r="ULM47" s="85"/>
      <c r="ULN47" s="85"/>
      <c r="ULO47" s="85"/>
      <c r="ULP47" s="85"/>
      <c r="ULQ47" s="85"/>
      <c r="ULR47" s="85"/>
      <c r="ULS47" s="85"/>
      <c r="ULT47" s="85"/>
      <c r="ULU47" s="85"/>
      <c r="ULV47" s="85"/>
      <c r="ULW47" s="85"/>
      <c r="ULX47" s="85"/>
      <c r="ULY47" s="85"/>
      <c r="ULZ47" s="85"/>
      <c r="UMA47" s="85"/>
      <c r="UMB47" s="85"/>
      <c r="UMC47" s="85"/>
      <c r="UMD47" s="85"/>
      <c r="UME47" s="85"/>
      <c r="UMF47" s="85"/>
      <c r="UMG47" s="85"/>
      <c r="UMH47" s="85"/>
      <c r="UMI47" s="85"/>
      <c r="UMJ47" s="85"/>
      <c r="UMK47" s="85"/>
      <c r="UML47" s="85"/>
      <c r="UMM47" s="85"/>
      <c r="UMN47" s="85"/>
      <c r="UMO47" s="85"/>
      <c r="UMP47" s="85"/>
      <c r="UMQ47" s="85"/>
      <c r="UMR47" s="85"/>
      <c r="UMS47" s="85"/>
      <c r="UMT47" s="85"/>
      <c r="UMU47" s="85"/>
      <c r="UMV47" s="85"/>
      <c r="UMW47" s="85"/>
      <c r="UMX47" s="85"/>
      <c r="UMY47" s="85"/>
      <c r="UMZ47" s="85"/>
      <c r="UNA47" s="85"/>
      <c r="UNB47" s="85"/>
      <c r="UNC47" s="85"/>
      <c r="UND47" s="85"/>
      <c r="UNE47" s="85"/>
      <c r="UNF47" s="85"/>
      <c r="UNG47" s="85"/>
      <c r="UNH47" s="85"/>
      <c r="UNI47" s="85"/>
      <c r="UNJ47" s="85"/>
      <c r="UNK47" s="85"/>
      <c r="UNL47" s="85"/>
      <c r="UNM47" s="85"/>
      <c r="UNN47" s="85"/>
      <c r="UNO47" s="85"/>
      <c r="UNP47" s="85"/>
      <c r="UNQ47" s="85"/>
      <c r="UNR47" s="85"/>
      <c r="UNS47" s="85"/>
      <c r="UNT47" s="85"/>
      <c r="UNU47" s="85"/>
      <c r="UNV47" s="85"/>
      <c r="UNW47" s="85"/>
      <c r="UNX47" s="85"/>
      <c r="UNY47" s="85"/>
      <c r="UNZ47" s="85"/>
      <c r="UOA47" s="85"/>
      <c r="UOB47" s="85"/>
      <c r="UOC47" s="85"/>
      <c r="UOD47" s="85"/>
      <c r="UOE47" s="85"/>
      <c r="UOF47" s="85"/>
      <c r="UOG47" s="85"/>
      <c r="UOH47" s="85"/>
      <c r="UOI47" s="85"/>
      <c r="UOJ47" s="85"/>
      <c r="UOK47" s="85"/>
      <c r="UOL47" s="85"/>
      <c r="UOM47" s="85"/>
      <c r="UON47" s="85"/>
      <c r="UOO47" s="85"/>
      <c r="UOP47" s="85"/>
      <c r="UOQ47" s="85"/>
      <c r="UOR47" s="85"/>
      <c r="UOS47" s="85"/>
      <c r="UOT47" s="85"/>
      <c r="UOU47" s="85"/>
      <c r="UOV47" s="85"/>
      <c r="UOW47" s="85"/>
      <c r="UOX47" s="85"/>
      <c r="UOY47" s="85"/>
      <c r="UOZ47" s="85"/>
      <c r="UPA47" s="85"/>
      <c r="UPB47" s="85"/>
      <c r="UPC47" s="85"/>
      <c r="UPD47" s="85"/>
      <c r="UPE47" s="85"/>
      <c r="UPF47" s="85"/>
      <c r="UPG47" s="85"/>
      <c r="UPH47" s="85"/>
      <c r="UPI47" s="85"/>
      <c r="UPJ47" s="85"/>
      <c r="UPK47" s="85"/>
      <c r="UPL47" s="85"/>
      <c r="UPM47" s="85"/>
      <c r="UPN47" s="85"/>
      <c r="UPO47" s="85"/>
      <c r="UPP47" s="85"/>
      <c r="UPQ47" s="85"/>
      <c r="UPR47" s="85"/>
      <c r="UPS47" s="85"/>
      <c r="UPT47" s="85"/>
      <c r="UPU47" s="85"/>
      <c r="UPV47" s="85"/>
      <c r="UPW47" s="85"/>
      <c r="UPX47" s="85"/>
      <c r="UPY47" s="85"/>
      <c r="UPZ47" s="85"/>
      <c r="UQA47" s="85"/>
      <c r="UQB47" s="85"/>
      <c r="UQC47" s="85"/>
      <c r="UQD47" s="85"/>
      <c r="UQE47" s="85"/>
      <c r="UQF47" s="85"/>
      <c r="UQG47" s="85"/>
      <c r="UQH47" s="85"/>
      <c r="UQI47" s="85"/>
      <c r="UQJ47" s="85"/>
      <c r="UQK47" s="85"/>
      <c r="UQL47" s="85"/>
      <c r="UQM47" s="85"/>
      <c r="UQN47" s="85"/>
      <c r="UQO47" s="85"/>
      <c r="UQP47" s="85"/>
      <c r="UQQ47" s="85"/>
      <c r="UQR47" s="85"/>
      <c r="UQS47" s="85"/>
      <c r="UQT47" s="85"/>
      <c r="UQU47" s="85"/>
      <c r="UQV47" s="85"/>
      <c r="UQW47" s="85"/>
      <c r="UQX47" s="85"/>
      <c r="UQY47" s="85"/>
      <c r="UQZ47" s="85"/>
      <c r="URA47" s="85"/>
      <c r="URB47" s="85"/>
      <c r="URC47" s="85"/>
      <c r="URD47" s="85"/>
      <c r="URE47" s="85"/>
      <c r="URF47" s="85"/>
      <c r="URG47" s="85"/>
      <c r="URH47" s="85"/>
      <c r="URI47" s="85"/>
      <c r="URJ47" s="85"/>
      <c r="URK47" s="85"/>
      <c r="URL47" s="85"/>
      <c r="URM47" s="85"/>
      <c r="URN47" s="85"/>
      <c r="URO47" s="85"/>
      <c r="URP47" s="85"/>
      <c r="URQ47" s="85"/>
      <c r="URR47" s="85"/>
      <c r="URS47" s="85"/>
      <c r="URT47" s="85"/>
      <c r="URU47" s="85"/>
      <c r="URV47" s="85"/>
      <c r="URW47" s="85"/>
      <c r="URX47" s="85"/>
      <c r="URY47" s="85"/>
      <c r="URZ47" s="85"/>
      <c r="USA47" s="85"/>
      <c r="USB47" s="85"/>
      <c r="USC47" s="85"/>
      <c r="USD47" s="85"/>
      <c r="USE47" s="85"/>
      <c r="USF47" s="85"/>
      <c r="USG47" s="85"/>
      <c r="USH47" s="85"/>
      <c r="USI47" s="85"/>
      <c r="USJ47" s="85"/>
      <c r="USK47" s="85"/>
      <c r="USL47" s="85"/>
      <c r="USM47" s="85"/>
      <c r="USN47" s="85"/>
      <c r="USO47" s="85"/>
      <c r="USP47" s="85"/>
      <c r="USQ47" s="85"/>
      <c r="USR47" s="85"/>
      <c r="USS47" s="85"/>
      <c r="UST47" s="85"/>
      <c r="USU47" s="85"/>
      <c r="USV47" s="85"/>
      <c r="USW47" s="85"/>
      <c r="USX47" s="85"/>
      <c r="USY47" s="85"/>
      <c r="USZ47" s="85"/>
      <c r="UTA47" s="85"/>
      <c r="UTB47" s="85"/>
      <c r="UTC47" s="85"/>
      <c r="UTD47" s="85"/>
      <c r="UTE47" s="85"/>
      <c r="UTF47" s="85"/>
      <c r="UTG47" s="85"/>
      <c r="UTH47" s="85"/>
      <c r="UTI47" s="85"/>
      <c r="UTJ47" s="85"/>
      <c r="UTK47" s="85"/>
      <c r="UTL47" s="85"/>
      <c r="UTM47" s="85"/>
      <c r="UTN47" s="85"/>
      <c r="UTO47" s="85"/>
      <c r="UTP47" s="85"/>
      <c r="UTQ47" s="85"/>
      <c r="UTR47" s="85"/>
      <c r="UTS47" s="85"/>
      <c r="UTT47" s="85"/>
      <c r="UTU47" s="85"/>
      <c r="UTV47" s="85"/>
      <c r="UTW47" s="85"/>
      <c r="UTX47" s="85"/>
      <c r="UTY47" s="85"/>
      <c r="UTZ47" s="85"/>
      <c r="UUA47" s="85"/>
      <c r="UUB47" s="85"/>
      <c r="UUC47" s="85"/>
      <c r="UUD47" s="85"/>
      <c r="UUE47" s="85"/>
      <c r="UUF47" s="85"/>
      <c r="UUG47" s="85"/>
      <c r="UUH47" s="85"/>
      <c r="UUI47" s="85"/>
      <c r="UUJ47" s="85"/>
      <c r="UUK47" s="85"/>
      <c r="UUL47" s="85"/>
      <c r="UUM47" s="85"/>
      <c r="UUN47" s="85"/>
      <c r="UUO47" s="85"/>
      <c r="UUP47" s="85"/>
      <c r="UUQ47" s="85"/>
      <c r="UUR47" s="85"/>
      <c r="UUS47" s="85"/>
      <c r="UUT47" s="85"/>
      <c r="UUU47" s="85"/>
      <c r="UUV47" s="85"/>
      <c r="UUW47" s="85"/>
      <c r="UUX47" s="85"/>
      <c r="UUY47" s="85"/>
      <c r="UUZ47" s="85"/>
      <c r="UVA47" s="85"/>
      <c r="UVB47" s="85"/>
      <c r="UVC47" s="85"/>
      <c r="UVD47" s="85"/>
      <c r="UVE47" s="85"/>
      <c r="UVF47" s="85"/>
      <c r="UVG47" s="85"/>
      <c r="UVH47" s="85"/>
      <c r="UVI47" s="85"/>
      <c r="UVJ47" s="85"/>
      <c r="UVK47" s="85"/>
      <c r="UVL47" s="85"/>
      <c r="UVM47" s="85"/>
      <c r="UVN47" s="85"/>
      <c r="UVO47" s="85"/>
      <c r="UVP47" s="85"/>
      <c r="UVQ47" s="85"/>
      <c r="UVR47" s="85"/>
      <c r="UVS47" s="85"/>
      <c r="UVT47" s="85"/>
      <c r="UVU47" s="85"/>
      <c r="UVV47" s="85"/>
      <c r="UVW47" s="85"/>
      <c r="UVX47" s="85"/>
      <c r="UVY47" s="85"/>
      <c r="UVZ47" s="85"/>
      <c r="UWA47" s="85"/>
      <c r="UWB47" s="85"/>
      <c r="UWC47" s="85"/>
      <c r="UWD47" s="85"/>
      <c r="UWE47" s="85"/>
      <c r="UWF47" s="85"/>
      <c r="UWG47" s="85"/>
      <c r="UWH47" s="85"/>
      <c r="UWI47" s="85"/>
      <c r="UWJ47" s="85"/>
      <c r="UWK47" s="85"/>
      <c r="UWL47" s="85"/>
      <c r="UWM47" s="85"/>
      <c r="UWN47" s="85"/>
      <c r="UWO47" s="85"/>
      <c r="UWP47" s="85"/>
      <c r="UWQ47" s="85"/>
      <c r="UWR47" s="85"/>
      <c r="UWS47" s="85"/>
      <c r="UWT47" s="85"/>
      <c r="UWU47" s="85"/>
      <c r="UWV47" s="85"/>
      <c r="UWW47" s="85"/>
      <c r="UWX47" s="85"/>
      <c r="UWY47" s="85"/>
      <c r="UWZ47" s="85"/>
      <c r="UXA47" s="85"/>
      <c r="UXB47" s="85"/>
      <c r="UXC47" s="85"/>
      <c r="UXD47" s="85"/>
      <c r="UXE47" s="85"/>
      <c r="UXF47" s="85"/>
      <c r="UXG47" s="85"/>
      <c r="UXH47" s="85"/>
      <c r="UXI47" s="85"/>
      <c r="UXJ47" s="85"/>
      <c r="UXK47" s="85"/>
      <c r="UXL47" s="85"/>
      <c r="UXM47" s="85"/>
      <c r="UXN47" s="85"/>
      <c r="UXO47" s="85"/>
      <c r="UXP47" s="85"/>
      <c r="UXQ47" s="85"/>
      <c r="UXR47" s="85"/>
      <c r="UXS47" s="85"/>
      <c r="UXT47" s="85"/>
      <c r="UXU47" s="85"/>
      <c r="UXV47" s="85"/>
      <c r="UXW47" s="85"/>
      <c r="UXX47" s="85"/>
      <c r="UXY47" s="85"/>
      <c r="UXZ47" s="85"/>
      <c r="UYA47" s="85"/>
      <c r="UYB47" s="85"/>
      <c r="UYC47" s="85"/>
      <c r="UYD47" s="85"/>
      <c r="UYE47" s="85"/>
      <c r="UYF47" s="85"/>
      <c r="UYG47" s="85"/>
      <c r="UYH47" s="85"/>
      <c r="UYI47" s="85"/>
      <c r="UYJ47" s="85"/>
      <c r="UYK47" s="85"/>
      <c r="UYL47" s="85"/>
      <c r="UYM47" s="85"/>
      <c r="UYN47" s="85"/>
      <c r="UYO47" s="85"/>
      <c r="UYP47" s="85"/>
      <c r="UYQ47" s="85"/>
      <c r="UYR47" s="85"/>
      <c r="UYS47" s="85"/>
      <c r="UYT47" s="85"/>
      <c r="UYU47" s="85"/>
      <c r="UYV47" s="85"/>
      <c r="UYW47" s="85"/>
      <c r="UYX47" s="85"/>
      <c r="UYY47" s="85"/>
      <c r="UYZ47" s="85"/>
      <c r="UZA47" s="85"/>
      <c r="UZB47" s="85"/>
      <c r="UZC47" s="85"/>
      <c r="UZD47" s="85"/>
      <c r="UZE47" s="85"/>
      <c r="UZF47" s="85"/>
      <c r="UZG47" s="85"/>
      <c r="UZH47" s="85"/>
      <c r="UZI47" s="85"/>
      <c r="UZJ47" s="85"/>
      <c r="UZK47" s="85"/>
      <c r="UZL47" s="85"/>
      <c r="UZM47" s="85"/>
      <c r="UZN47" s="85"/>
      <c r="UZO47" s="85"/>
      <c r="UZP47" s="85"/>
      <c r="UZQ47" s="85"/>
      <c r="UZR47" s="85"/>
      <c r="UZS47" s="85"/>
      <c r="UZT47" s="85"/>
      <c r="UZU47" s="85"/>
      <c r="UZV47" s="85"/>
      <c r="UZW47" s="85"/>
      <c r="UZX47" s="85"/>
      <c r="UZY47" s="85"/>
      <c r="UZZ47" s="85"/>
      <c r="VAA47" s="85"/>
      <c r="VAB47" s="85"/>
      <c r="VAC47" s="85"/>
      <c r="VAD47" s="85"/>
      <c r="VAE47" s="85"/>
      <c r="VAF47" s="85"/>
      <c r="VAG47" s="85"/>
      <c r="VAH47" s="85"/>
      <c r="VAI47" s="85"/>
      <c r="VAJ47" s="85"/>
      <c r="VAK47" s="85"/>
      <c r="VAL47" s="85"/>
      <c r="VAM47" s="85"/>
      <c r="VAN47" s="85"/>
      <c r="VAO47" s="85"/>
      <c r="VAP47" s="85"/>
      <c r="VAQ47" s="85"/>
      <c r="VAR47" s="85"/>
      <c r="VAS47" s="85"/>
      <c r="VAT47" s="85"/>
      <c r="VAU47" s="85"/>
      <c r="VAV47" s="85"/>
      <c r="VAW47" s="85"/>
      <c r="VAX47" s="85"/>
      <c r="VAY47" s="85"/>
      <c r="VAZ47" s="85"/>
      <c r="VBA47" s="85"/>
      <c r="VBB47" s="85"/>
      <c r="VBC47" s="85"/>
      <c r="VBD47" s="85"/>
      <c r="VBE47" s="85"/>
      <c r="VBF47" s="85"/>
      <c r="VBG47" s="85"/>
      <c r="VBH47" s="85"/>
      <c r="VBI47" s="85"/>
      <c r="VBJ47" s="85"/>
      <c r="VBK47" s="85"/>
      <c r="VBL47" s="85"/>
      <c r="VBM47" s="85"/>
      <c r="VBN47" s="85"/>
      <c r="VBO47" s="85"/>
      <c r="VBP47" s="85"/>
      <c r="VBQ47" s="85"/>
      <c r="VBR47" s="85"/>
      <c r="VBS47" s="85"/>
      <c r="VBT47" s="85"/>
      <c r="VBU47" s="85"/>
      <c r="VBV47" s="85"/>
      <c r="VBW47" s="85"/>
      <c r="VBX47" s="85"/>
      <c r="VBY47" s="85"/>
      <c r="VBZ47" s="85"/>
      <c r="VCA47" s="85"/>
      <c r="VCB47" s="85"/>
      <c r="VCC47" s="85"/>
      <c r="VCD47" s="85"/>
      <c r="VCE47" s="85"/>
      <c r="VCF47" s="85"/>
      <c r="VCG47" s="85"/>
      <c r="VCH47" s="85"/>
      <c r="VCI47" s="85"/>
      <c r="VCJ47" s="85"/>
      <c r="VCK47" s="85"/>
      <c r="VCL47" s="85"/>
      <c r="VCM47" s="85"/>
      <c r="VCN47" s="85"/>
      <c r="VCO47" s="85"/>
      <c r="VCP47" s="85"/>
      <c r="VCQ47" s="85"/>
      <c r="VCR47" s="85"/>
      <c r="VCS47" s="85"/>
      <c r="VCT47" s="85"/>
      <c r="VCU47" s="85"/>
      <c r="VCV47" s="85"/>
      <c r="VCW47" s="85"/>
      <c r="VCX47" s="85"/>
      <c r="VCY47" s="85"/>
      <c r="VCZ47" s="85"/>
      <c r="VDA47" s="85"/>
      <c r="VDB47" s="85"/>
      <c r="VDC47" s="85"/>
      <c r="VDD47" s="85"/>
      <c r="VDE47" s="85"/>
      <c r="VDF47" s="85"/>
      <c r="VDG47" s="85"/>
      <c r="VDH47" s="85"/>
      <c r="VDI47" s="85"/>
      <c r="VDJ47" s="85"/>
      <c r="VDK47" s="85"/>
      <c r="VDL47" s="85"/>
      <c r="VDM47" s="85"/>
      <c r="VDN47" s="85"/>
      <c r="VDO47" s="85"/>
      <c r="VDP47" s="85"/>
      <c r="VDQ47" s="85"/>
      <c r="VDR47" s="85"/>
      <c r="VDS47" s="85"/>
      <c r="VDT47" s="85"/>
      <c r="VDU47" s="85"/>
      <c r="VDV47" s="85"/>
      <c r="VDW47" s="85"/>
      <c r="VDX47" s="85"/>
      <c r="VDY47" s="85"/>
      <c r="VDZ47" s="85"/>
      <c r="VEA47" s="85"/>
      <c r="VEB47" s="85"/>
      <c r="VEC47" s="85"/>
      <c r="VED47" s="85"/>
      <c r="VEE47" s="85"/>
      <c r="VEF47" s="85"/>
      <c r="VEG47" s="85"/>
      <c r="VEH47" s="85"/>
      <c r="VEI47" s="85"/>
      <c r="VEJ47" s="85"/>
      <c r="VEK47" s="85"/>
      <c r="VEL47" s="85"/>
      <c r="VEM47" s="85"/>
      <c r="VEN47" s="85"/>
      <c r="VEO47" s="85"/>
      <c r="VEP47" s="85"/>
      <c r="VEQ47" s="85"/>
      <c r="VER47" s="85"/>
      <c r="VES47" s="85"/>
      <c r="VET47" s="85"/>
      <c r="VEU47" s="85"/>
      <c r="VEV47" s="85"/>
      <c r="VEW47" s="85"/>
      <c r="VEX47" s="85"/>
      <c r="VEY47" s="85"/>
      <c r="VEZ47" s="85"/>
      <c r="VFA47" s="85"/>
      <c r="VFB47" s="85"/>
      <c r="VFC47" s="85"/>
      <c r="VFD47" s="85"/>
      <c r="VFE47" s="85"/>
      <c r="VFF47" s="85"/>
      <c r="VFG47" s="85"/>
      <c r="VFH47" s="85"/>
      <c r="VFI47" s="85"/>
      <c r="VFJ47" s="85"/>
      <c r="VFK47" s="85"/>
      <c r="VFL47" s="85"/>
      <c r="VFM47" s="85"/>
      <c r="VFN47" s="85"/>
      <c r="VFO47" s="85"/>
      <c r="VFP47" s="85"/>
      <c r="VFQ47" s="85"/>
      <c r="VFR47" s="85"/>
      <c r="VFS47" s="85"/>
      <c r="VFT47" s="85"/>
      <c r="VFU47" s="85"/>
      <c r="VFV47" s="85"/>
      <c r="VFW47" s="85"/>
      <c r="VFX47" s="85"/>
      <c r="VFY47" s="85"/>
      <c r="VFZ47" s="85"/>
      <c r="VGA47" s="85"/>
      <c r="VGB47" s="85"/>
      <c r="VGC47" s="85"/>
      <c r="VGD47" s="85"/>
      <c r="VGE47" s="85"/>
      <c r="VGF47" s="85"/>
      <c r="VGG47" s="85"/>
      <c r="VGH47" s="85"/>
      <c r="VGI47" s="85"/>
      <c r="VGJ47" s="85"/>
      <c r="VGK47" s="85"/>
      <c r="VGL47" s="85"/>
      <c r="VGM47" s="85"/>
      <c r="VGN47" s="85"/>
      <c r="VGO47" s="85"/>
      <c r="VGP47" s="85"/>
      <c r="VGQ47" s="85"/>
      <c r="VGR47" s="85"/>
      <c r="VGS47" s="85"/>
      <c r="VGT47" s="85"/>
      <c r="VGU47" s="85"/>
      <c r="VGV47" s="85"/>
      <c r="VGW47" s="85"/>
      <c r="VGX47" s="85"/>
      <c r="VGY47" s="85"/>
      <c r="VGZ47" s="85"/>
      <c r="VHA47" s="85"/>
      <c r="VHB47" s="85"/>
      <c r="VHC47" s="85"/>
      <c r="VHD47" s="85"/>
      <c r="VHE47" s="85"/>
      <c r="VHF47" s="85"/>
      <c r="VHG47" s="85"/>
      <c r="VHH47" s="85"/>
      <c r="VHI47" s="85"/>
      <c r="VHJ47" s="85"/>
      <c r="VHK47" s="85"/>
      <c r="VHL47" s="85"/>
      <c r="VHM47" s="85"/>
      <c r="VHN47" s="85"/>
      <c r="VHO47" s="85"/>
      <c r="VHP47" s="85"/>
      <c r="VHQ47" s="85"/>
      <c r="VHR47" s="85"/>
      <c r="VHS47" s="85"/>
      <c r="VHT47" s="85"/>
      <c r="VHU47" s="85"/>
      <c r="VHV47" s="85"/>
      <c r="VHW47" s="85"/>
      <c r="VHX47" s="85"/>
      <c r="VHY47" s="85"/>
      <c r="VHZ47" s="85"/>
      <c r="VIA47" s="85"/>
      <c r="VIB47" s="85"/>
      <c r="VIC47" s="85"/>
      <c r="VID47" s="85"/>
      <c r="VIE47" s="85"/>
      <c r="VIF47" s="85"/>
      <c r="VIG47" s="85"/>
      <c r="VIH47" s="85"/>
      <c r="VII47" s="85"/>
      <c r="VIJ47" s="85"/>
      <c r="VIK47" s="85"/>
      <c r="VIL47" s="85"/>
      <c r="VIM47" s="85"/>
      <c r="VIN47" s="85"/>
      <c r="VIO47" s="85"/>
      <c r="VIP47" s="85"/>
      <c r="VIQ47" s="85"/>
      <c r="VIR47" s="85"/>
      <c r="VIS47" s="85"/>
      <c r="VIT47" s="85"/>
      <c r="VIU47" s="85"/>
      <c r="VIV47" s="85"/>
      <c r="VIW47" s="85"/>
      <c r="VIX47" s="85"/>
      <c r="VIY47" s="85"/>
      <c r="VIZ47" s="85"/>
      <c r="VJA47" s="85"/>
      <c r="VJB47" s="85"/>
      <c r="VJC47" s="85"/>
      <c r="VJD47" s="85"/>
      <c r="VJE47" s="85"/>
      <c r="VJF47" s="85"/>
      <c r="VJG47" s="85"/>
      <c r="VJH47" s="85"/>
      <c r="VJI47" s="85"/>
      <c r="VJJ47" s="85"/>
      <c r="VJK47" s="85"/>
      <c r="VJL47" s="85"/>
      <c r="VJM47" s="85"/>
      <c r="VJN47" s="85"/>
      <c r="VJO47" s="85"/>
      <c r="VJP47" s="85"/>
      <c r="VJQ47" s="85"/>
      <c r="VJR47" s="85"/>
      <c r="VJS47" s="85"/>
      <c r="VJT47" s="85"/>
      <c r="VJU47" s="85"/>
      <c r="VJV47" s="85"/>
      <c r="VJW47" s="85"/>
      <c r="VJX47" s="85"/>
      <c r="VJY47" s="85"/>
      <c r="VJZ47" s="85"/>
      <c r="VKA47" s="85"/>
      <c r="VKB47" s="85"/>
      <c r="VKC47" s="85"/>
      <c r="VKD47" s="85"/>
      <c r="VKE47" s="85"/>
      <c r="VKF47" s="85"/>
      <c r="VKG47" s="85"/>
      <c r="VKH47" s="85"/>
      <c r="VKI47" s="85"/>
      <c r="VKJ47" s="85"/>
      <c r="VKK47" s="85"/>
      <c r="VKL47" s="85"/>
      <c r="VKM47" s="85"/>
      <c r="VKN47" s="85"/>
      <c r="VKO47" s="85"/>
      <c r="VKP47" s="85"/>
      <c r="VKQ47" s="85"/>
      <c r="VKR47" s="85"/>
      <c r="VKS47" s="85"/>
      <c r="VKT47" s="85"/>
      <c r="VKU47" s="85"/>
      <c r="VKV47" s="85"/>
      <c r="VKW47" s="85"/>
      <c r="VKX47" s="85"/>
      <c r="VKY47" s="85"/>
      <c r="VKZ47" s="85"/>
      <c r="VLA47" s="85"/>
      <c r="VLB47" s="85"/>
      <c r="VLC47" s="85"/>
      <c r="VLD47" s="85"/>
      <c r="VLE47" s="85"/>
      <c r="VLF47" s="85"/>
      <c r="VLG47" s="85"/>
      <c r="VLH47" s="85"/>
      <c r="VLI47" s="85"/>
      <c r="VLJ47" s="85"/>
      <c r="VLK47" s="85"/>
      <c r="VLL47" s="85"/>
      <c r="VLM47" s="85"/>
      <c r="VLN47" s="85"/>
      <c r="VLO47" s="85"/>
      <c r="VLP47" s="85"/>
      <c r="VLQ47" s="85"/>
      <c r="VLR47" s="85"/>
      <c r="VLS47" s="85"/>
      <c r="VLT47" s="85"/>
      <c r="VLU47" s="85"/>
      <c r="VLV47" s="85"/>
      <c r="VLW47" s="85"/>
      <c r="VLX47" s="85"/>
      <c r="VLY47" s="85"/>
      <c r="VLZ47" s="85"/>
      <c r="VMA47" s="85"/>
      <c r="VMB47" s="85"/>
      <c r="VMC47" s="85"/>
      <c r="VMD47" s="85"/>
      <c r="VME47" s="85"/>
      <c r="VMF47" s="85"/>
      <c r="VMG47" s="85"/>
      <c r="VMH47" s="85"/>
      <c r="VMI47" s="85"/>
      <c r="VMJ47" s="85"/>
      <c r="VMK47" s="85"/>
      <c r="VML47" s="85"/>
      <c r="VMM47" s="85"/>
      <c r="VMN47" s="85"/>
      <c r="VMO47" s="85"/>
      <c r="VMP47" s="85"/>
      <c r="VMQ47" s="85"/>
      <c r="VMR47" s="85"/>
      <c r="VMS47" s="85"/>
      <c r="VMT47" s="85"/>
      <c r="VMU47" s="85"/>
      <c r="VMV47" s="85"/>
      <c r="VMW47" s="85"/>
      <c r="VMX47" s="85"/>
      <c r="VMY47" s="85"/>
      <c r="VMZ47" s="85"/>
      <c r="VNA47" s="85"/>
      <c r="VNB47" s="85"/>
      <c r="VNC47" s="85"/>
      <c r="VND47" s="85"/>
      <c r="VNE47" s="85"/>
      <c r="VNF47" s="85"/>
      <c r="VNG47" s="85"/>
      <c r="VNH47" s="85"/>
      <c r="VNI47" s="85"/>
      <c r="VNJ47" s="85"/>
      <c r="VNK47" s="85"/>
      <c r="VNL47" s="85"/>
      <c r="VNM47" s="85"/>
      <c r="VNN47" s="85"/>
      <c r="VNO47" s="85"/>
      <c r="VNP47" s="85"/>
      <c r="VNQ47" s="85"/>
      <c r="VNR47" s="85"/>
      <c r="VNS47" s="85"/>
      <c r="VNT47" s="85"/>
      <c r="VNU47" s="85"/>
      <c r="VNV47" s="85"/>
      <c r="VNW47" s="85"/>
      <c r="VNX47" s="85"/>
      <c r="VNY47" s="85"/>
      <c r="VNZ47" s="85"/>
      <c r="VOA47" s="85"/>
      <c r="VOB47" s="85"/>
      <c r="VOC47" s="85"/>
      <c r="VOD47" s="85"/>
      <c r="VOE47" s="85"/>
      <c r="VOF47" s="85"/>
      <c r="VOG47" s="85"/>
      <c r="VOH47" s="85"/>
      <c r="VOI47" s="85"/>
      <c r="VOJ47" s="85"/>
      <c r="VOK47" s="85"/>
      <c r="VOL47" s="85"/>
      <c r="VOM47" s="85"/>
      <c r="VON47" s="85"/>
      <c r="VOO47" s="85"/>
      <c r="VOP47" s="85"/>
      <c r="VOQ47" s="85"/>
      <c r="VOR47" s="85"/>
      <c r="VOS47" s="85"/>
      <c r="VOT47" s="85"/>
      <c r="VOU47" s="85"/>
      <c r="VOV47" s="85"/>
      <c r="VOW47" s="85"/>
      <c r="VOX47" s="85"/>
      <c r="VOY47" s="85"/>
      <c r="VOZ47" s="85"/>
      <c r="VPA47" s="85"/>
      <c r="VPB47" s="85"/>
      <c r="VPC47" s="85"/>
      <c r="VPD47" s="85"/>
      <c r="VPE47" s="85"/>
      <c r="VPF47" s="85"/>
      <c r="VPG47" s="85"/>
      <c r="VPH47" s="85"/>
      <c r="VPI47" s="85"/>
      <c r="VPJ47" s="85"/>
      <c r="VPK47" s="85"/>
      <c r="VPL47" s="85"/>
      <c r="VPM47" s="85"/>
      <c r="VPN47" s="85"/>
      <c r="VPO47" s="85"/>
      <c r="VPP47" s="85"/>
      <c r="VPQ47" s="85"/>
      <c r="VPR47" s="85"/>
      <c r="VPS47" s="85"/>
      <c r="VPT47" s="85"/>
      <c r="VPU47" s="85"/>
      <c r="VPV47" s="85"/>
      <c r="VPW47" s="85"/>
      <c r="VPX47" s="85"/>
      <c r="VPY47" s="85"/>
      <c r="VPZ47" s="85"/>
      <c r="VQA47" s="85"/>
      <c r="VQB47" s="85"/>
      <c r="VQC47" s="85"/>
      <c r="VQD47" s="85"/>
      <c r="VQE47" s="85"/>
      <c r="VQF47" s="85"/>
      <c r="VQG47" s="85"/>
      <c r="VQH47" s="85"/>
      <c r="VQI47" s="85"/>
      <c r="VQJ47" s="85"/>
      <c r="VQK47" s="85"/>
      <c r="VQL47" s="85"/>
      <c r="VQM47" s="85"/>
      <c r="VQN47" s="85"/>
      <c r="VQO47" s="85"/>
      <c r="VQP47" s="85"/>
      <c r="VQQ47" s="85"/>
      <c r="VQR47" s="85"/>
      <c r="VQS47" s="85"/>
      <c r="VQT47" s="85"/>
      <c r="VQU47" s="85"/>
      <c r="VQV47" s="85"/>
      <c r="VQW47" s="85"/>
      <c r="VQX47" s="85"/>
      <c r="VQY47" s="85"/>
      <c r="VQZ47" s="85"/>
      <c r="VRA47" s="85"/>
      <c r="VRB47" s="85"/>
      <c r="VRC47" s="85"/>
      <c r="VRD47" s="85"/>
      <c r="VRE47" s="85"/>
      <c r="VRF47" s="85"/>
      <c r="VRG47" s="85"/>
      <c r="VRH47" s="85"/>
      <c r="VRI47" s="85"/>
      <c r="VRJ47" s="85"/>
      <c r="VRK47" s="85"/>
      <c r="VRL47" s="85"/>
      <c r="VRM47" s="85"/>
      <c r="VRN47" s="85"/>
      <c r="VRO47" s="85"/>
      <c r="VRP47" s="85"/>
      <c r="VRQ47" s="85"/>
      <c r="VRR47" s="85"/>
      <c r="VRS47" s="85"/>
      <c r="VRT47" s="85"/>
      <c r="VRU47" s="85"/>
      <c r="VRV47" s="85"/>
      <c r="VRW47" s="85"/>
      <c r="VRX47" s="85"/>
      <c r="VRY47" s="85"/>
      <c r="VRZ47" s="85"/>
      <c r="VSA47" s="85"/>
      <c r="VSB47" s="85"/>
      <c r="VSC47" s="85"/>
      <c r="VSD47" s="85"/>
      <c r="VSE47" s="85"/>
      <c r="VSF47" s="85"/>
      <c r="VSG47" s="85"/>
      <c r="VSH47" s="85"/>
      <c r="VSI47" s="85"/>
      <c r="VSJ47" s="85"/>
      <c r="VSK47" s="85"/>
      <c r="VSL47" s="85"/>
      <c r="VSM47" s="85"/>
      <c r="VSN47" s="85"/>
      <c r="VSO47" s="85"/>
      <c r="VSP47" s="85"/>
      <c r="VSQ47" s="85"/>
      <c r="VSR47" s="85"/>
      <c r="VSS47" s="85"/>
      <c r="VST47" s="85"/>
      <c r="VSU47" s="85"/>
      <c r="VSV47" s="85"/>
      <c r="VSW47" s="85"/>
      <c r="VSX47" s="85"/>
      <c r="VSY47" s="85"/>
      <c r="VSZ47" s="85"/>
      <c r="VTA47" s="85"/>
      <c r="VTB47" s="85"/>
      <c r="VTC47" s="85"/>
      <c r="VTD47" s="85"/>
      <c r="VTE47" s="85"/>
      <c r="VTF47" s="85"/>
      <c r="VTG47" s="85"/>
      <c r="VTH47" s="85"/>
      <c r="VTI47" s="85"/>
      <c r="VTJ47" s="85"/>
      <c r="VTK47" s="85"/>
      <c r="VTL47" s="85"/>
      <c r="VTM47" s="85"/>
      <c r="VTN47" s="85"/>
      <c r="VTO47" s="85"/>
      <c r="VTP47" s="85"/>
      <c r="VTQ47" s="85"/>
      <c r="VTR47" s="85"/>
      <c r="VTS47" s="85"/>
      <c r="VTT47" s="85"/>
      <c r="VTU47" s="85"/>
      <c r="VTV47" s="85"/>
      <c r="VTW47" s="85"/>
      <c r="VTX47" s="85"/>
      <c r="VTY47" s="85"/>
      <c r="VTZ47" s="85"/>
      <c r="VUA47" s="85"/>
      <c r="VUB47" s="85"/>
      <c r="VUC47" s="85"/>
      <c r="VUD47" s="85"/>
      <c r="VUE47" s="85"/>
      <c r="VUF47" s="85"/>
      <c r="VUG47" s="85"/>
      <c r="VUH47" s="85"/>
      <c r="VUI47" s="85"/>
      <c r="VUJ47" s="85"/>
      <c r="VUK47" s="85"/>
      <c r="VUL47" s="85"/>
      <c r="VUM47" s="85"/>
      <c r="VUN47" s="85"/>
      <c r="VUO47" s="85"/>
      <c r="VUP47" s="85"/>
      <c r="VUQ47" s="85"/>
      <c r="VUR47" s="85"/>
      <c r="VUS47" s="85"/>
      <c r="VUT47" s="85"/>
      <c r="VUU47" s="85"/>
      <c r="VUV47" s="85"/>
      <c r="VUW47" s="85"/>
      <c r="VUX47" s="85"/>
      <c r="VUY47" s="85"/>
      <c r="VUZ47" s="85"/>
      <c r="VVA47" s="85"/>
      <c r="VVB47" s="85"/>
      <c r="VVC47" s="85"/>
      <c r="VVD47" s="85"/>
      <c r="VVE47" s="85"/>
      <c r="VVF47" s="85"/>
      <c r="VVG47" s="85"/>
      <c r="VVH47" s="85"/>
      <c r="VVI47" s="85"/>
      <c r="VVJ47" s="85"/>
      <c r="VVK47" s="85"/>
      <c r="VVL47" s="85"/>
      <c r="VVM47" s="85"/>
      <c r="VVN47" s="85"/>
      <c r="VVO47" s="85"/>
      <c r="VVP47" s="85"/>
      <c r="VVQ47" s="85"/>
      <c r="VVR47" s="85"/>
      <c r="VVS47" s="85"/>
      <c r="VVT47" s="85"/>
      <c r="VVU47" s="85"/>
      <c r="VVV47" s="85"/>
      <c r="VVW47" s="85"/>
      <c r="VVX47" s="85"/>
      <c r="VVY47" s="85"/>
      <c r="VVZ47" s="85"/>
      <c r="VWA47" s="85"/>
      <c r="VWB47" s="85"/>
      <c r="VWC47" s="85"/>
      <c r="VWD47" s="85"/>
      <c r="VWE47" s="85"/>
      <c r="VWF47" s="85"/>
      <c r="VWG47" s="85"/>
      <c r="VWH47" s="85"/>
      <c r="VWI47" s="85"/>
      <c r="VWJ47" s="85"/>
      <c r="VWK47" s="85"/>
      <c r="VWL47" s="85"/>
      <c r="VWM47" s="85"/>
      <c r="VWN47" s="85"/>
      <c r="VWO47" s="85"/>
      <c r="VWP47" s="85"/>
      <c r="VWQ47" s="85"/>
      <c r="VWR47" s="85"/>
      <c r="VWS47" s="85"/>
      <c r="VWT47" s="85"/>
      <c r="VWU47" s="85"/>
      <c r="VWV47" s="85"/>
      <c r="VWW47" s="85"/>
      <c r="VWX47" s="85"/>
      <c r="VWY47" s="85"/>
      <c r="VWZ47" s="85"/>
      <c r="VXA47" s="85"/>
      <c r="VXB47" s="85"/>
      <c r="VXC47" s="85"/>
      <c r="VXD47" s="85"/>
      <c r="VXE47" s="85"/>
      <c r="VXF47" s="85"/>
      <c r="VXG47" s="85"/>
      <c r="VXH47" s="85"/>
      <c r="VXI47" s="85"/>
      <c r="VXJ47" s="85"/>
      <c r="VXK47" s="85"/>
      <c r="VXL47" s="85"/>
      <c r="VXM47" s="85"/>
      <c r="VXN47" s="85"/>
      <c r="VXO47" s="85"/>
      <c r="VXP47" s="85"/>
      <c r="VXQ47" s="85"/>
      <c r="VXR47" s="85"/>
      <c r="VXS47" s="85"/>
      <c r="VXT47" s="85"/>
      <c r="VXU47" s="85"/>
      <c r="VXV47" s="85"/>
      <c r="VXW47" s="85"/>
      <c r="VXX47" s="85"/>
      <c r="VXY47" s="85"/>
      <c r="VXZ47" s="85"/>
      <c r="VYA47" s="85"/>
      <c r="VYB47" s="85"/>
      <c r="VYC47" s="85"/>
      <c r="VYD47" s="85"/>
      <c r="VYE47" s="85"/>
      <c r="VYF47" s="85"/>
      <c r="VYG47" s="85"/>
      <c r="VYH47" s="85"/>
      <c r="VYI47" s="85"/>
      <c r="VYJ47" s="85"/>
      <c r="VYK47" s="85"/>
      <c r="VYL47" s="85"/>
      <c r="VYM47" s="85"/>
      <c r="VYN47" s="85"/>
      <c r="VYO47" s="85"/>
      <c r="VYP47" s="85"/>
      <c r="VYQ47" s="85"/>
      <c r="VYR47" s="85"/>
      <c r="VYS47" s="85"/>
      <c r="VYT47" s="85"/>
      <c r="VYU47" s="85"/>
      <c r="VYV47" s="85"/>
      <c r="VYW47" s="85"/>
      <c r="VYX47" s="85"/>
      <c r="VYY47" s="85"/>
      <c r="VYZ47" s="85"/>
      <c r="VZA47" s="85"/>
      <c r="VZB47" s="85"/>
      <c r="VZC47" s="85"/>
      <c r="VZD47" s="85"/>
      <c r="VZE47" s="85"/>
      <c r="VZF47" s="85"/>
      <c r="VZG47" s="85"/>
      <c r="VZH47" s="85"/>
      <c r="VZI47" s="85"/>
      <c r="VZJ47" s="85"/>
      <c r="VZK47" s="85"/>
      <c r="VZL47" s="85"/>
      <c r="VZM47" s="85"/>
      <c r="VZN47" s="85"/>
      <c r="VZO47" s="85"/>
      <c r="VZP47" s="85"/>
      <c r="VZQ47" s="85"/>
      <c r="VZR47" s="85"/>
      <c r="VZS47" s="85"/>
      <c r="VZT47" s="85"/>
      <c r="VZU47" s="85"/>
      <c r="VZV47" s="85"/>
      <c r="VZW47" s="85"/>
      <c r="VZX47" s="85"/>
      <c r="VZY47" s="85"/>
      <c r="VZZ47" s="85"/>
      <c r="WAA47" s="85"/>
      <c r="WAB47" s="85"/>
      <c r="WAC47" s="85"/>
      <c r="WAD47" s="85"/>
      <c r="WAE47" s="85"/>
      <c r="WAF47" s="85"/>
      <c r="WAG47" s="85"/>
      <c r="WAH47" s="85"/>
      <c r="WAI47" s="85"/>
      <c r="WAJ47" s="85"/>
      <c r="WAK47" s="85"/>
      <c r="WAL47" s="85"/>
      <c r="WAM47" s="85"/>
      <c r="WAN47" s="85"/>
      <c r="WAO47" s="85"/>
      <c r="WAP47" s="85"/>
      <c r="WAQ47" s="85"/>
      <c r="WAR47" s="85"/>
      <c r="WAS47" s="85"/>
      <c r="WAT47" s="85"/>
      <c r="WAU47" s="85"/>
      <c r="WAV47" s="85"/>
      <c r="WAW47" s="85"/>
      <c r="WAX47" s="85"/>
      <c r="WAY47" s="85"/>
      <c r="WAZ47" s="85"/>
      <c r="WBA47" s="85"/>
      <c r="WBB47" s="85"/>
      <c r="WBC47" s="85"/>
      <c r="WBD47" s="85"/>
      <c r="WBE47" s="85"/>
      <c r="WBF47" s="85"/>
      <c r="WBG47" s="85"/>
      <c r="WBH47" s="85"/>
      <c r="WBI47" s="85"/>
      <c r="WBJ47" s="85"/>
      <c r="WBK47" s="85"/>
      <c r="WBL47" s="85"/>
      <c r="WBM47" s="85"/>
      <c r="WBN47" s="85"/>
      <c r="WBO47" s="85"/>
      <c r="WBP47" s="85"/>
      <c r="WBQ47" s="85"/>
      <c r="WBR47" s="85"/>
      <c r="WBS47" s="85"/>
      <c r="WBT47" s="85"/>
      <c r="WBU47" s="85"/>
      <c r="WBV47" s="85"/>
      <c r="WBW47" s="85"/>
      <c r="WBX47" s="85"/>
      <c r="WBY47" s="85"/>
      <c r="WBZ47" s="85"/>
      <c r="WCA47" s="85"/>
      <c r="WCB47" s="85"/>
      <c r="WCC47" s="85"/>
      <c r="WCD47" s="85"/>
      <c r="WCE47" s="85"/>
      <c r="WCF47" s="85"/>
      <c r="WCG47" s="85"/>
      <c r="WCH47" s="85"/>
      <c r="WCI47" s="85"/>
      <c r="WCJ47" s="85"/>
      <c r="WCK47" s="85"/>
      <c r="WCL47" s="85"/>
      <c r="WCM47" s="85"/>
      <c r="WCN47" s="85"/>
      <c r="WCO47" s="85"/>
      <c r="WCP47" s="85"/>
      <c r="WCQ47" s="85"/>
      <c r="WCR47" s="85"/>
      <c r="WCS47" s="85"/>
      <c r="WCT47" s="85"/>
      <c r="WCU47" s="85"/>
      <c r="WCV47" s="85"/>
      <c r="WCW47" s="85"/>
      <c r="WCX47" s="85"/>
      <c r="WCY47" s="85"/>
      <c r="WCZ47" s="85"/>
      <c r="WDA47" s="85"/>
      <c r="WDB47" s="85"/>
      <c r="WDC47" s="85"/>
      <c r="WDD47" s="85"/>
      <c r="WDE47" s="85"/>
      <c r="WDF47" s="85"/>
      <c r="WDG47" s="85"/>
      <c r="WDH47" s="85"/>
      <c r="WDI47" s="85"/>
      <c r="WDJ47" s="85"/>
      <c r="WDK47" s="85"/>
      <c r="WDL47" s="85"/>
      <c r="WDM47" s="85"/>
      <c r="WDN47" s="85"/>
      <c r="WDO47" s="85"/>
      <c r="WDP47" s="85"/>
      <c r="WDQ47" s="85"/>
      <c r="WDR47" s="85"/>
      <c r="WDS47" s="85"/>
      <c r="WDT47" s="85"/>
      <c r="WDU47" s="85"/>
      <c r="WDV47" s="85"/>
      <c r="WDW47" s="85"/>
      <c r="WDX47" s="85"/>
      <c r="WDY47" s="85"/>
      <c r="WDZ47" s="85"/>
      <c r="WEA47" s="85"/>
      <c r="WEB47" s="85"/>
      <c r="WEC47" s="85"/>
      <c r="WED47" s="85"/>
      <c r="WEE47" s="85"/>
      <c r="WEF47" s="85"/>
      <c r="WEG47" s="85"/>
      <c r="WEH47" s="85"/>
      <c r="WEI47" s="85"/>
      <c r="WEJ47" s="85"/>
      <c r="WEK47" s="85"/>
      <c r="WEL47" s="85"/>
      <c r="WEM47" s="85"/>
      <c r="WEN47" s="85"/>
      <c r="WEO47" s="85"/>
      <c r="WEP47" s="85"/>
      <c r="WEQ47" s="85"/>
      <c r="WER47" s="85"/>
      <c r="WES47" s="85"/>
      <c r="WET47" s="85"/>
      <c r="WEU47" s="85"/>
      <c r="WEV47" s="85"/>
      <c r="WEW47" s="85"/>
      <c r="WEX47" s="85"/>
      <c r="WEY47" s="85"/>
      <c r="WEZ47" s="85"/>
      <c r="WFA47" s="85"/>
      <c r="WFB47" s="85"/>
      <c r="WFC47" s="85"/>
      <c r="WFD47" s="85"/>
      <c r="WFE47" s="85"/>
      <c r="WFF47" s="85"/>
      <c r="WFG47" s="85"/>
      <c r="WFH47" s="85"/>
      <c r="WFI47" s="85"/>
      <c r="WFJ47" s="85"/>
      <c r="WFK47" s="85"/>
      <c r="WFL47" s="85"/>
      <c r="WFM47" s="85"/>
      <c r="WFN47" s="85"/>
      <c r="WFO47" s="85"/>
      <c r="WFP47" s="85"/>
      <c r="WFQ47" s="85"/>
      <c r="WFR47" s="85"/>
      <c r="WFS47" s="85"/>
      <c r="WFT47" s="85"/>
      <c r="WFU47" s="85"/>
      <c r="WFV47" s="85"/>
      <c r="WFW47" s="85"/>
      <c r="WFX47" s="85"/>
      <c r="WFY47" s="85"/>
      <c r="WFZ47" s="85"/>
      <c r="WGA47" s="85"/>
      <c r="WGB47" s="85"/>
      <c r="WGC47" s="85"/>
      <c r="WGD47" s="85"/>
      <c r="WGE47" s="85"/>
      <c r="WGF47" s="85"/>
      <c r="WGG47" s="85"/>
      <c r="WGH47" s="85"/>
      <c r="WGI47" s="85"/>
      <c r="WGJ47" s="85"/>
      <c r="WGK47" s="85"/>
      <c r="WGL47" s="85"/>
      <c r="WGM47" s="85"/>
      <c r="WGN47" s="85"/>
      <c r="WGO47" s="85"/>
      <c r="WGP47" s="85"/>
      <c r="WGQ47" s="85"/>
      <c r="WGR47" s="85"/>
      <c r="WGS47" s="85"/>
      <c r="WGT47" s="85"/>
      <c r="WGU47" s="85"/>
      <c r="WGV47" s="85"/>
      <c r="WGW47" s="85"/>
      <c r="WGX47" s="85"/>
      <c r="WGY47" s="85"/>
      <c r="WGZ47" s="85"/>
      <c r="WHA47" s="85"/>
      <c r="WHB47" s="85"/>
      <c r="WHC47" s="85"/>
      <c r="WHD47" s="85"/>
      <c r="WHE47" s="85"/>
      <c r="WHF47" s="85"/>
      <c r="WHG47" s="85"/>
      <c r="WHH47" s="85"/>
      <c r="WHI47" s="85"/>
      <c r="WHJ47" s="85"/>
      <c r="WHK47" s="85"/>
      <c r="WHL47" s="85"/>
      <c r="WHM47" s="85"/>
      <c r="WHN47" s="85"/>
      <c r="WHO47" s="85"/>
      <c r="WHP47" s="85"/>
      <c r="WHQ47" s="85"/>
      <c r="WHR47" s="85"/>
      <c r="WHS47" s="85"/>
      <c r="WHT47" s="85"/>
      <c r="WHU47" s="85"/>
      <c r="WHV47" s="85"/>
      <c r="WHW47" s="85"/>
      <c r="WHX47" s="85"/>
      <c r="WHY47" s="85"/>
      <c r="WHZ47" s="85"/>
      <c r="WIA47" s="85"/>
      <c r="WIB47" s="85"/>
      <c r="WIC47" s="85"/>
      <c r="WID47" s="85"/>
      <c r="WIE47" s="85"/>
      <c r="WIF47" s="85"/>
      <c r="WIG47" s="85"/>
      <c r="WIH47" s="85"/>
      <c r="WII47" s="85"/>
      <c r="WIJ47" s="85"/>
      <c r="WIK47" s="85"/>
      <c r="WIL47" s="85"/>
      <c r="WIM47" s="85"/>
      <c r="WIN47" s="85"/>
      <c r="WIO47" s="85"/>
      <c r="WIP47" s="85"/>
      <c r="WIQ47" s="85"/>
      <c r="WIR47" s="85"/>
      <c r="WIS47" s="85"/>
      <c r="WIT47" s="85"/>
      <c r="WIU47" s="85"/>
      <c r="WIV47" s="85"/>
      <c r="WIW47" s="85"/>
      <c r="WIX47" s="85"/>
      <c r="WIY47" s="85"/>
      <c r="WIZ47" s="85"/>
      <c r="WJA47" s="85"/>
      <c r="WJB47" s="85"/>
      <c r="WJC47" s="85"/>
      <c r="WJD47" s="85"/>
      <c r="WJE47" s="85"/>
      <c r="WJF47" s="85"/>
      <c r="WJG47" s="85"/>
      <c r="WJH47" s="85"/>
      <c r="WJI47" s="85"/>
      <c r="WJJ47" s="85"/>
      <c r="WJK47" s="85"/>
      <c r="WJL47" s="85"/>
      <c r="WJM47" s="85"/>
      <c r="WJN47" s="85"/>
      <c r="WJO47" s="85"/>
      <c r="WJP47" s="85"/>
      <c r="WJQ47" s="85"/>
      <c r="WJR47" s="85"/>
      <c r="WJS47" s="85"/>
      <c r="WJT47" s="85"/>
      <c r="WJU47" s="85"/>
      <c r="WJV47" s="85"/>
      <c r="WJW47" s="85"/>
      <c r="WJX47" s="85"/>
      <c r="WJY47" s="85"/>
      <c r="WJZ47" s="85"/>
      <c r="WKA47" s="85"/>
      <c r="WKB47" s="85"/>
      <c r="WKC47" s="85"/>
      <c r="WKD47" s="85"/>
      <c r="WKE47" s="85"/>
      <c r="WKF47" s="85"/>
      <c r="WKG47" s="85"/>
      <c r="WKH47" s="85"/>
      <c r="WKI47" s="85"/>
      <c r="WKJ47" s="85"/>
      <c r="WKK47" s="85"/>
      <c r="WKL47" s="85"/>
      <c r="WKM47" s="85"/>
      <c r="WKN47" s="85"/>
      <c r="WKO47" s="85"/>
      <c r="WKP47" s="85"/>
      <c r="WKQ47" s="85"/>
      <c r="WKR47" s="85"/>
      <c r="WKS47" s="85"/>
      <c r="WKT47" s="85"/>
      <c r="WKU47" s="85"/>
      <c r="WKV47" s="85"/>
      <c r="WKW47" s="85"/>
      <c r="WKX47" s="85"/>
      <c r="WKY47" s="85"/>
      <c r="WKZ47" s="85"/>
      <c r="WLA47" s="85"/>
      <c r="WLB47" s="85"/>
      <c r="WLC47" s="85"/>
      <c r="WLD47" s="85"/>
      <c r="WLE47" s="85"/>
      <c r="WLF47" s="85"/>
      <c r="WLG47" s="85"/>
      <c r="WLH47" s="85"/>
      <c r="WLI47" s="85"/>
      <c r="WLJ47" s="85"/>
      <c r="WLK47" s="85"/>
      <c r="WLL47" s="85"/>
      <c r="WLM47" s="85"/>
      <c r="WLN47" s="85"/>
      <c r="WLO47" s="85"/>
      <c r="WLP47" s="85"/>
      <c r="WLQ47" s="85"/>
      <c r="WLR47" s="85"/>
      <c r="WLS47" s="85"/>
      <c r="WLT47" s="85"/>
      <c r="WLU47" s="85"/>
      <c r="WLV47" s="85"/>
      <c r="WLW47" s="85"/>
      <c r="WLX47" s="85"/>
      <c r="WLY47" s="85"/>
      <c r="WLZ47" s="85"/>
      <c r="WMA47" s="85"/>
      <c r="WMB47" s="85"/>
      <c r="WMC47" s="85"/>
      <c r="WMD47" s="85"/>
      <c r="WME47" s="85"/>
      <c r="WMF47" s="85"/>
      <c r="WMG47" s="85"/>
      <c r="WMH47" s="85"/>
      <c r="WMI47" s="85"/>
      <c r="WMJ47" s="85"/>
      <c r="WMK47" s="85"/>
      <c r="WML47" s="85"/>
      <c r="WMM47" s="85"/>
      <c r="WMN47" s="85"/>
      <c r="WMO47" s="85"/>
      <c r="WMP47" s="85"/>
      <c r="WMQ47" s="85"/>
      <c r="WMR47" s="85"/>
      <c r="WMS47" s="85"/>
      <c r="WMT47" s="85"/>
      <c r="WMU47" s="85"/>
      <c r="WMV47" s="85"/>
      <c r="WMW47" s="85"/>
      <c r="WMX47" s="85"/>
      <c r="WMY47" s="85"/>
      <c r="WMZ47" s="85"/>
      <c r="WNA47" s="85"/>
      <c r="WNB47" s="85"/>
      <c r="WNC47" s="85"/>
      <c r="WND47" s="85"/>
      <c r="WNE47" s="85"/>
      <c r="WNF47" s="85"/>
      <c r="WNG47" s="85"/>
      <c r="WNH47" s="85"/>
      <c r="WNI47" s="85"/>
      <c r="WNJ47" s="85"/>
      <c r="WNK47" s="85"/>
      <c r="WNL47" s="85"/>
      <c r="WNM47" s="85"/>
      <c r="WNN47" s="85"/>
      <c r="WNO47" s="85"/>
      <c r="WNP47" s="85"/>
      <c r="WNQ47" s="85"/>
      <c r="WNR47" s="85"/>
      <c r="WNS47" s="85"/>
      <c r="WNT47" s="85"/>
      <c r="WNU47" s="85"/>
      <c r="WNV47" s="85"/>
      <c r="WNW47" s="85"/>
      <c r="WNX47" s="85"/>
      <c r="WNY47" s="85"/>
      <c r="WNZ47" s="85"/>
      <c r="WOA47" s="85"/>
      <c r="WOB47" s="85"/>
      <c r="WOC47" s="85"/>
      <c r="WOD47" s="85"/>
      <c r="WOE47" s="85"/>
      <c r="WOF47" s="85"/>
      <c r="WOG47" s="85"/>
      <c r="WOH47" s="85"/>
      <c r="WOI47" s="85"/>
      <c r="WOJ47" s="85"/>
      <c r="WOK47" s="85"/>
      <c r="WOL47" s="85"/>
      <c r="WOM47" s="85"/>
      <c r="WON47" s="85"/>
      <c r="WOO47" s="85"/>
      <c r="WOP47" s="85"/>
      <c r="WOQ47" s="85"/>
      <c r="WOR47" s="85"/>
      <c r="WOS47" s="85"/>
      <c r="WOT47" s="85"/>
      <c r="WOU47" s="85"/>
      <c r="WOV47" s="85"/>
      <c r="WOW47" s="85"/>
      <c r="WOX47" s="85"/>
      <c r="WOY47" s="85"/>
      <c r="WOZ47" s="85"/>
      <c r="WPA47" s="85"/>
      <c r="WPB47" s="85"/>
      <c r="WPC47" s="85"/>
      <c r="WPD47" s="85"/>
      <c r="WPE47" s="85"/>
      <c r="WPF47" s="85"/>
      <c r="WPG47" s="85"/>
      <c r="WPH47" s="85"/>
      <c r="WPI47" s="85"/>
      <c r="WPJ47" s="85"/>
      <c r="WPK47" s="85"/>
      <c r="WPL47" s="85"/>
      <c r="WPM47" s="85"/>
      <c r="WPN47" s="85"/>
      <c r="WPO47" s="85"/>
      <c r="WPP47" s="85"/>
      <c r="WPQ47" s="85"/>
      <c r="WPR47" s="85"/>
      <c r="WPS47" s="85"/>
      <c r="WPT47" s="85"/>
      <c r="WPU47" s="85"/>
      <c r="WPV47" s="85"/>
      <c r="WPW47" s="85"/>
      <c r="WPX47" s="85"/>
      <c r="WPY47" s="85"/>
      <c r="WPZ47" s="85"/>
      <c r="WQA47" s="85"/>
      <c r="WQB47" s="85"/>
      <c r="WQC47" s="85"/>
      <c r="WQD47" s="85"/>
      <c r="WQE47" s="85"/>
      <c r="WQF47" s="85"/>
      <c r="WQG47" s="85"/>
      <c r="WQH47" s="85"/>
      <c r="WQI47" s="85"/>
      <c r="WQJ47" s="85"/>
      <c r="WQK47" s="85"/>
      <c r="WQL47" s="85"/>
      <c r="WQM47" s="85"/>
      <c r="WQN47" s="85"/>
      <c r="WQO47" s="85"/>
      <c r="WQP47" s="85"/>
      <c r="WQQ47" s="85"/>
      <c r="WQR47" s="85"/>
      <c r="WQS47" s="85"/>
      <c r="WQT47" s="85"/>
      <c r="WQU47" s="85"/>
      <c r="WQV47" s="85"/>
      <c r="WQW47" s="85"/>
      <c r="WQX47" s="85"/>
      <c r="WQY47" s="85"/>
      <c r="WQZ47" s="85"/>
      <c r="WRA47" s="85"/>
      <c r="WRB47" s="85"/>
      <c r="WRC47" s="85"/>
      <c r="WRD47" s="85"/>
      <c r="WRE47" s="85"/>
      <c r="WRF47" s="85"/>
      <c r="WRG47" s="85"/>
      <c r="WRH47" s="85"/>
      <c r="WRI47" s="85"/>
      <c r="WRJ47" s="85"/>
      <c r="WRK47" s="85"/>
      <c r="WRL47" s="85"/>
      <c r="WRM47" s="85"/>
      <c r="WRN47" s="85"/>
      <c r="WRO47" s="85"/>
      <c r="WRP47" s="85"/>
      <c r="WRQ47" s="85"/>
      <c r="WRR47" s="85"/>
      <c r="WRS47" s="85"/>
      <c r="WRT47" s="85"/>
      <c r="WRU47" s="85"/>
      <c r="WRV47" s="85"/>
      <c r="WRW47" s="85"/>
      <c r="WRX47" s="85"/>
      <c r="WRY47" s="85"/>
      <c r="WRZ47" s="85"/>
      <c r="WSA47" s="85"/>
      <c r="WSB47" s="85"/>
      <c r="WSC47" s="85"/>
      <c r="WSD47" s="85"/>
      <c r="WSE47" s="85"/>
      <c r="WSF47" s="85"/>
      <c r="WSG47" s="85"/>
      <c r="WSH47" s="85"/>
      <c r="WSI47" s="85"/>
      <c r="WSJ47" s="85"/>
      <c r="WSK47" s="85"/>
      <c r="WSL47" s="85"/>
      <c r="WSM47" s="85"/>
      <c r="WSN47" s="85"/>
      <c r="WSO47" s="85"/>
      <c r="WSP47" s="85"/>
      <c r="WSQ47" s="85"/>
      <c r="WSR47" s="85"/>
      <c r="WSS47" s="85"/>
      <c r="WST47" s="85"/>
      <c r="WSU47" s="85"/>
      <c r="WSV47" s="85"/>
      <c r="WSW47" s="85"/>
      <c r="WSX47" s="85"/>
      <c r="WSY47" s="85"/>
      <c r="WSZ47" s="85"/>
      <c r="WTA47" s="85"/>
      <c r="WTB47" s="85"/>
      <c r="WTC47" s="85"/>
      <c r="WTD47" s="85"/>
      <c r="WTE47" s="85"/>
      <c r="WTF47" s="85"/>
      <c r="WTG47" s="85"/>
      <c r="WTH47" s="85"/>
      <c r="WTI47" s="85"/>
      <c r="WTJ47" s="85"/>
      <c r="WTK47" s="85"/>
      <c r="WTL47" s="85"/>
      <c r="WTM47" s="85"/>
      <c r="WTN47" s="85"/>
      <c r="WTO47" s="85"/>
      <c r="WTP47" s="85"/>
      <c r="WTQ47" s="85"/>
      <c r="WTR47" s="85"/>
      <c r="WTS47" s="85"/>
      <c r="WTT47" s="85"/>
      <c r="WTU47" s="85"/>
      <c r="WTV47" s="85"/>
      <c r="WTW47" s="85"/>
      <c r="WTX47" s="85"/>
      <c r="WTY47" s="85"/>
      <c r="WTZ47" s="85"/>
      <c r="WUA47" s="85"/>
      <c r="WUB47" s="85"/>
      <c r="WUC47" s="85"/>
      <c r="WUD47" s="85"/>
      <c r="WUE47" s="85"/>
      <c r="WUF47" s="85"/>
      <c r="WUG47" s="85"/>
      <c r="WUH47" s="85"/>
      <c r="WUI47" s="85"/>
      <c r="WUJ47" s="85"/>
      <c r="WUK47" s="85"/>
      <c r="WUL47" s="85"/>
      <c r="WUM47" s="85"/>
      <c r="WUN47" s="85"/>
      <c r="WUO47" s="85"/>
      <c r="WUP47" s="85"/>
      <c r="WUQ47" s="85"/>
      <c r="WUR47" s="85"/>
      <c r="WUS47" s="85"/>
      <c r="WUT47" s="85"/>
      <c r="WUU47" s="85"/>
      <c r="WUV47" s="85"/>
      <c r="WUW47" s="85"/>
      <c r="WUX47" s="85"/>
      <c r="WUY47" s="85"/>
      <c r="WUZ47" s="85"/>
      <c r="WVA47" s="85"/>
      <c r="WVB47" s="85"/>
      <c r="WVC47" s="85"/>
      <c r="WVD47" s="85"/>
      <c r="WVE47" s="85"/>
      <c r="WVF47" s="85"/>
      <c r="WVG47" s="85"/>
      <c r="WVH47" s="85"/>
      <c r="WVI47" s="85"/>
      <c r="WVJ47" s="85"/>
      <c r="WVK47" s="85"/>
      <c r="WVL47" s="85"/>
      <c r="WVM47" s="85"/>
      <c r="WVN47" s="85"/>
      <c r="WVO47" s="85"/>
      <c r="WVP47" s="85"/>
      <c r="WVQ47" s="85"/>
      <c r="WVR47" s="85"/>
      <c r="WVS47" s="85"/>
      <c r="WVT47" s="85"/>
      <c r="WVU47" s="85"/>
      <c r="WVV47" s="85"/>
      <c r="WVW47" s="85"/>
      <c r="WVX47" s="85"/>
      <c r="WVY47" s="85"/>
      <c r="WVZ47" s="85"/>
      <c r="WWA47" s="85"/>
      <c r="WWB47" s="85"/>
      <c r="WWC47" s="85"/>
      <c r="WWD47" s="85"/>
      <c r="WWE47" s="85"/>
      <c r="WWF47" s="85"/>
      <c r="WWG47" s="85"/>
      <c r="WWH47" s="85"/>
      <c r="WWI47" s="85"/>
      <c r="WWJ47" s="85"/>
      <c r="WWK47" s="85"/>
      <c r="WWL47" s="85"/>
      <c r="WWM47" s="85"/>
      <c r="WWN47" s="85"/>
      <c r="WWO47" s="85"/>
      <c r="WWP47" s="85"/>
      <c r="WWQ47" s="85"/>
      <c r="WWR47" s="85"/>
      <c r="WWS47" s="85"/>
      <c r="WWT47" s="85"/>
      <c r="WWU47" s="85"/>
      <c r="WWV47" s="85"/>
      <c r="WWW47" s="85"/>
      <c r="WWX47" s="85"/>
      <c r="WWY47" s="85"/>
      <c r="WWZ47" s="85"/>
      <c r="WXA47" s="85"/>
    </row>
    <row r="48" spans="1:16173" s="87" customFormat="1" x14ac:dyDescent="0.3">
      <c r="B48" s="85"/>
      <c r="C48" s="85"/>
      <c r="D48" s="85"/>
      <c r="E48" s="85"/>
      <c r="F48" s="85"/>
      <c r="G48" s="85"/>
      <c r="H48" s="85"/>
      <c r="I48" s="85"/>
      <c r="J48" s="85"/>
      <c r="K48" s="85"/>
      <c r="L48" s="85"/>
      <c r="M48" s="85"/>
      <c r="N48" s="85"/>
      <c r="O48" s="85"/>
      <c r="P48" s="85"/>
      <c r="Q48" s="85"/>
      <c r="R48" s="85"/>
      <c r="S48" s="85"/>
      <c r="T48" s="85"/>
      <c r="U48" s="85"/>
      <c r="V48" s="85"/>
      <c r="W48" s="85"/>
      <c r="X48" s="122"/>
      <c r="Y48" s="122"/>
      <c r="Z48" s="122"/>
      <c r="AA48" s="122"/>
      <c r="AB48" s="122"/>
      <c r="AC48" s="122"/>
      <c r="AD48" s="85"/>
      <c r="AE48" s="85"/>
      <c r="AF48" s="85"/>
      <c r="AG48" s="85"/>
      <c r="AH48" s="85"/>
      <c r="AI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c r="HS48" s="85"/>
      <c r="HT48" s="85"/>
      <c r="HU48" s="85"/>
      <c r="HV48" s="85"/>
      <c r="HW48" s="85"/>
      <c r="HX48" s="85"/>
      <c r="HY48" s="85"/>
      <c r="HZ48" s="85"/>
      <c r="IA48" s="85"/>
      <c r="IB48" s="85"/>
      <c r="IC48" s="85"/>
      <c r="ID48" s="85"/>
      <c r="IE48" s="85"/>
      <c r="IF48" s="85"/>
      <c r="IG48" s="85"/>
      <c r="IH48" s="85"/>
      <c r="II48" s="85"/>
      <c r="IJ48" s="85"/>
      <c r="IK48" s="85"/>
      <c r="IL48" s="85"/>
      <c r="IM48" s="85"/>
      <c r="IN48" s="85"/>
      <c r="IO48" s="85"/>
      <c r="IP48" s="85"/>
      <c r="IQ48" s="85"/>
      <c r="IR48" s="85"/>
      <c r="IS48" s="85"/>
      <c r="IT48" s="85"/>
      <c r="IU48" s="85"/>
      <c r="IV48" s="85"/>
      <c r="IW48" s="85"/>
      <c r="IX48" s="85"/>
      <c r="IY48" s="85"/>
      <c r="IZ48" s="85"/>
      <c r="JA48" s="85"/>
      <c r="JB48" s="85"/>
      <c r="JC48" s="85"/>
      <c r="JD48" s="85"/>
      <c r="JE48" s="85"/>
      <c r="JF48" s="85"/>
      <c r="JG48" s="85"/>
      <c r="JH48" s="85"/>
      <c r="JI48" s="85"/>
      <c r="JJ48" s="85"/>
      <c r="JK48" s="85"/>
      <c r="JL48" s="85"/>
      <c r="JM48" s="85"/>
      <c r="JN48" s="85"/>
      <c r="JO48" s="85"/>
      <c r="JP48" s="85"/>
      <c r="JQ48" s="85"/>
      <c r="JR48" s="85"/>
      <c r="JS48" s="85"/>
      <c r="JT48" s="85"/>
      <c r="JU48" s="85"/>
      <c r="JV48" s="85"/>
      <c r="JW48" s="85"/>
      <c r="JX48" s="85"/>
      <c r="JY48" s="85"/>
      <c r="JZ48" s="85"/>
      <c r="KA48" s="85"/>
      <c r="KB48" s="85"/>
      <c r="KC48" s="85"/>
      <c r="KD48" s="85"/>
      <c r="KE48" s="85"/>
      <c r="KF48" s="85"/>
      <c r="KG48" s="85"/>
      <c r="KH48" s="85"/>
      <c r="KI48" s="85"/>
      <c r="KJ48" s="85"/>
      <c r="KK48" s="85"/>
      <c r="KL48" s="85"/>
      <c r="KM48" s="85"/>
      <c r="KN48" s="85"/>
      <c r="KO48" s="85"/>
      <c r="KP48" s="85"/>
      <c r="KQ48" s="85"/>
      <c r="KR48" s="85"/>
      <c r="KS48" s="85"/>
      <c r="KT48" s="85"/>
      <c r="KU48" s="85"/>
      <c r="KV48" s="85"/>
      <c r="KW48" s="85"/>
      <c r="KX48" s="85"/>
      <c r="KY48" s="85"/>
      <c r="KZ48" s="85"/>
      <c r="LA48" s="85"/>
      <c r="LB48" s="85"/>
      <c r="LC48" s="85"/>
      <c r="LD48" s="85"/>
      <c r="LE48" s="85"/>
      <c r="LF48" s="85"/>
      <c r="LG48" s="85"/>
      <c r="LH48" s="85"/>
      <c r="LI48" s="85"/>
      <c r="LJ48" s="85"/>
      <c r="LK48" s="85"/>
      <c r="LL48" s="85"/>
      <c r="LM48" s="85"/>
      <c r="LN48" s="85"/>
      <c r="LO48" s="85"/>
      <c r="LP48" s="85"/>
      <c r="LQ48" s="85"/>
      <c r="LR48" s="85"/>
      <c r="LS48" s="85"/>
      <c r="LT48" s="85"/>
      <c r="LU48" s="85"/>
      <c r="LV48" s="85"/>
      <c r="LW48" s="85"/>
      <c r="LX48" s="85"/>
      <c r="LY48" s="85"/>
      <c r="LZ48" s="85"/>
      <c r="MA48" s="85"/>
      <c r="MB48" s="85"/>
      <c r="MC48" s="85"/>
      <c r="MD48" s="85"/>
      <c r="ME48" s="85"/>
      <c r="MF48" s="85"/>
      <c r="MG48" s="85"/>
      <c r="MH48" s="85"/>
      <c r="MI48" s="85"/>
      <c r="MJ48" s="85"/>
      <c r="MK48" s="85"/>
      <c r="ML48" s="85"/>
      <c r="MM48" s="85"/>
      <c r="MN48" s="85"/>
      <c r="MO48" s="85"/>
      <c r="MP48" s="85"/>
      <c r="MQ48" s="85"/>
      <c r="MR48" s="85"/>
      <c r="MS48" s="85"/>
      <c r="MT48" s="85"/>
      <c r="MU48" s="85"/>
      <c r="MV48" s="85"/>
      <c r="MW48" s="85"/>
      <c r="MX48" s="85"/>
      <c r="MY48" s="85"/>
      <c r="MZ48" s="85"/>
      <c r="NA48" s="85"/>
      <c r="NB48" s="85"/>
      <c r="NC48" s="85"/>
      <c r="ND48" s="85"/>
      <c r="NE48" s="85"/>
      <c r="NF48" s="85"/>
      <c r="NG48" s="85"/>
      <c r="NH48" s="85"/>
      <c r="NI48" s="85"/>
      <c r="NJ48" s="85"/>
      <c r="NK48" s="85"/>
      <c r="NL48" s="85"/>
      <c r="NM48" s="85"/>
      <c r="NN48" s="85"/>
      <c r="NO48" s="85"/>
      <c r="NP48" s="85"/>
      <c r="NQ48" s="85"/>
      <c r="NR48" s="85"/>
      <c r="NS48" s="85"/>
      <c r="NT48" s="85"/>
      <c r="NU48" s="85"/>
      <c r="NV48" s="85"/>
      <c r="NW48" s="85"/>
      <c r="NX48" s="85"/>
      <c r="NY48" s="85"/>
      <c r="NZ48" s="85"/>
      <c r="OA48" s="85"/>
      <c r="OB48" s="85"/>
      <c r="OC48" s="85"/>
      <c r="OD48" s="85"/>
      <c r="OE48" s="85"/>
      <c r="OF48" s="85"/>
      <c r="OG48" s="85"/>
      <c r="OH48" s="85"/>
      <c r="OI48" s="85"/>
      <c r="OJ48" s="85"/>
      <c r="OK48" s="85"/>
      <c r="OL48" s="85"/>
      <c r="OM48" s="85"/>
      <c r="ON48" s="85"/>
      <c r="OO48" s="85"/>
      <c r="OP48" s="85"/>
      <c r="OQ48" s="85"/>
      <c r="OR48" s="85"/>
      <c r="OS48" s="85"/>
      <c r="OT48" s="85"/>
      <c r="OU48" s="85"/>
      <c r="OV48" s="85"/>
      <c r="OW48" s="85"/>
      <c r="OX48" s="85"/>
      <c r="OY48" s="85"/>
      <c r="OZ48" s="85"/>
      <c r="PA48" s="85"/>
      <c r="PB48" s="85"/>
      <c r="PC48" s="85"/>
      <c r="PD48" s="85"/>
      <c r="PE48" s="85"/>
      <c r="PF48" s="85"/>
      <c r="PG48" s="85"/>
      <c r="PH48" s="85"/>
      <c r="PI48" s="85"/>
      <c r="PJ48" s="85"/>
      <c r="PK48" s="85"/>
      <c r="PL48" s="85"/>
      <c r="PM48" s="85"/>
      <c r="PN48" s="85"/>
      <c r="PO48" s="85"/>
      <c r="PP48" s="85"/>
      <c r="PQ48" s="85"/>
      <c r="PR48" s="85"/>
      <c r="PS48" s="85"/>
      <c r="PT48" s="85"/>
      <c r="PU48" s="85"/>
      <c r="PV48" s="85"/>
      <c r="PW48" s="85"/>
      <c r="PX48" s="85"/>
      <c r="PY48" s="85"/>
      <c r="PZ48" s="85"/>
      <c r="QA48" s="85"/>
      <c r="QB48" s="85"/>
      <c r="QC48" s="85"/>
      <c r="QD48" s="85"/>
      <c r="QE48" s="85"/>
      <c r="QF48" s="85"/>
      <c r="QG48" s="85"/>
      <c r="QH48" s="85"/>
      <c r="QI48" s="85"/>
      <c r="QJ48" s="85"/>
      <c r="QK48" s="85"/>
      <c r="QL48" s="85"/>
      <c r="QM48" s="85"/>
      <c r="QN48" s="85"/>
      <c r="QO48" s="85"/>
      <c r="QP48" s="85"/>
      <c r="QQ48" s="85"/>
      <c r="QR48" s="85"/>
      <c r="QS48" s="85"/>
      <c r="QT48" s="85"/>
      <c r="QU48" s="85"/>
      <c r="QV48" s="85"/>
      <c r="QW48" s="85"/>
      <c r="QX48" s="85"/>
      <c r="QY48" s="85"/>
      <c r="QZ48" s="85"/>
      <c r="RA48" s="85"/>
      <c r="RB48" s="85"/>
      <c r="RC48" s="85"/>
      <c r="RD48" s="85"/>
      <c r="RE48" s="85"/>
      <c r="RF48" s="85"/>
      <c r="RG48" s="85"/>
      <c r="RH48" s="85"/>
      <c r="RI48" s="85"/>
      <c r="RJ48" s="85"/>
      <c r="RK48" s="85"/>
      <c r="RL48" s="85"/>
      <c r="RM48" s="85"/>
      <c r="RN48" s="85"/>
      <c r="RO48" s="85"/>
      <c r="RP48" s="85"/>
      <c r="RQ48" s="85"/>
      <c r="RR48" s="85"/>
      <c r="RS48" s="85"/>
      <c r="RT48" s="85"/>
      <c r="RU48" s="85"/>
      <c r="RV48" s="85"/>
      <c r="RW48" s="85"/>
      <c r="RX48" s="85"/>
      <c r="RY48" s="85"/>
      <c r="RZ48" s="85"/>
      <c r="SA48" s="85"/>
      <c r="SB48" s="85"/>
      <c r="SC48" s="85"/>
      <c r="SD48" s="85"/>
      <c r="SE48" s="85"/>
      <c r="SF48" s="85"/>
      <c r="SG48" s="85"/>
      <c r="SH48" s="85"/>
      <c r="SI48" s="85"/>
      <c r="SJ48" s="85"/>
      <c r="SK48" s="85"/>
      <c r="SL48" s="85"/>
      <c r="SM48" s="85"/>
      <c r="SN48" s="85"/>
      <c r="SO48" s="85"/>
      <c r="SP48" s="85"/>
      <c r="SQ48" s="85"/>
      <c r="SR48" s="85"/>
      <c r="SS48" s="85"/>
      <c r="ST48" s="85"/>
      <c r="SU48" s="85"/>
      <c r="SV48" s="85"/>
      <c r="SW48" s="85"/>
      <c r="SX48" s="85"/>
      <c r="SY48" s="85"/>
      <c r="SZ48" s="85"/>
      <c r="TA48" s="85"/>
      <c r="TB48" s="85"/>
      <c r="TC48" s="85"/>
      <c r="TD48" s="85"/>
      <c r="TE48" s="85"/>
      <c r="TF48" s="85"/>
      <c r="TG48" s="85"/>
      <c r="TH48" s="85"/>
      <c r="TI48" s="85"/>
      <c r="TJ48" s="85"/>
      <c r="TK48" s="85"/>
      <c r="TL48" s="85"/>
      <c r="TM48" s="85"/>
      <c r="TN48" s="85"/>
      <c r="TO48" s="85"/>
      <c r="TP48" s="85"/>
      <c r="TQ48" s="85"/>
      <c r="TR48" s="85"/>
      <c r="TS48" s="85"/>
      <c r="TT48" s="85"/>
      <c r="TU48" s="85"/>
      <c r="TV48" s="85"/>
      <c r="TW48" s="85"/>
      <c r="TX48" s="85"/>
      <c r="TY48" s="85"/>
      <c r="TZ48" s="85"/>
      <c r="UA48" s="85"/>
      <c r="UB48" s="85"/>
      <c r="UC48" s="85"/>
      <c r="UD48" s="85"/>
      <c r="UE48" s="85"/>
      <c r="UF48" s="85"/>
      <c r="UG48" s="85"/>
      <c r="UH48" s="85"/>
      <c r="UI48" s="85"/>
      <c r="UJ48" s="85"/>
      <c r="UK48" s="85"/>
      <c r="UL48" s="85"/>
      <c r="UM48" s="85"/>
      <c r="UN48" s="85"/>
      <c r="UO48" s="85"/>
      <c r="UP48" s="85"/>
      <c r="UQ48" s="85"/>
      <c r="UR48" s="85"/>
      <c r="US48" s="85"/>
      <c r="UT48" s="85"/>
      <c r="UU48" s="85"/>
      <c r="UV48" s="85"/>
      <c r="UW48" s="85"/>
      <c r="UX48" s="85"/>
      <c r="UY48" s="85"/>
      <c r="UZ48" s="85"/>
      <c r="VA48" s="85"/>
      <c r="VB48" s="85"/>
      <c r="VC48" s="85"/>
      <c r="VD48" s="85"/>
      <c r="VE48" s="85"/>
      <c r="VF48" s="85"/>
      <c r="VG48" s="85"/>
      <c r="VH48" s="85"/>
      <c r="VI48" s="85"/>
      <c r="VJ48" s="85"/>
      <c r="VK48" s="85"/>
      <c r="VL48" s="85"/>
      <c r="VM48" s="85"/>
      <c r="VN48" s="85"/>
      <c r="VO48" s="85"/>
      <c r="VP48" s="85"/>
      <c r="VQ48" s="85"/>
      <c r="VR48" s="85"/>
      <c r="VS48" s="85"/>
      <c r="VT48" s="85"/>
      <c r="VU48" s="85"/>
      <c r="VV48" s="85"/>
      <c r="VW48" s="85"/>
      <c r="VX48" s="85"/>
      <c r="VY48" s="85"/>
      <c r="VZ48" s="85"/>
      <c r="WA48" s="85"/>
      <c r="WB48" s="85"/>
      <c r="WC48" s="85"/>
      <c r="WD48" s="85"/>
      <c r="WE48" s="85"/>
      <c r="WF48" s="85"/>
      <c r="WG48" s="85"/>
      <c r="WH48" s="85"/>
      <c r="WI48" s="85"/>
      <c r="WJ48" s="85"/>
      <c r="WK48" s="85"/>
      <c r="WL48" s="85"/>
      <c r="WM48" s="85"/>
      <c r="WN48" s="85"/>
      <c r="WO48" s="85"/>
      <c r="WP48" s="85"/>
      <c r="WQ48" s="85"/>
      <c r="WR48" s="85"/>
      <c r="WS48" s="85"/>
      <c r="WT48" s="85"/>
      <c r="WU48" s="85"/>
      <c r="WV48" s="85"/>
      <c r="WW48" s="85"/>
      <c r="WX48" s="85"/>
      <c r="WY48" s="85"/>
      <c r="WZ48" s="85"/>
      <c r="XA48" s="85"/>
      <c r="XB48" s="85"/>
      <c r="XC48" s="85"/>
      <c r="XD48" s="85"/>
      <c r="XE48" s="85"/>
      <c r="XF48" s="85"/>
      <c r="XG48" s="85"/>
      <c r="XH48" s="85"/>
      <c r="XI48" s="85"/>
      <c r="XJ48" s="85"/>
      <c r="XK48" s="85"/>
      <c r="XL48" s="85"/>
      <c r="XM48" s="85"/>
      <c r="XN48" s="85"/>
      <c r="XO48" s="85"/>
      <c r="XP48" s="85"/>
      <c r="XQ48" s="85"/>
      <c r="XR48" s="85"/>
      <c r="XS48" s="85"/>
      <c r="XT48" s="85"/>
      <c r="XU48" s="85"/>
      <c r="XV48" s="85"/>
      <c r="XW48" s="85"/>
      <c r="XX48" s="85"/>
      <c r="XY48" s="85"/>
      <c r="XZ48" s="85"/>
      <c r="YA48" s="85"/>
      <c r="YB48" s="85"/>
      <c r="YC48" s="85"/>
      <c r="YD48" s="85"/>
      <c r="YE48" s="85"/>
      <c r="YF48" s="85"/>
      <c r="YG48" s="85"/>
      <c r="YH48" s="85"/>
      <c r="YI48" s="85"/>
      <c r="YJ48" s="85"/>
      <c r="YK48" s="85"/>
      <c r="YL48" s="85"/>
      <c r="YM48" s="85"/>
      <c r="YN48" s="85"/>
      <c r="YO48" s="85"/>
      <c r="YP48" s="85"/>
      <c r="YQ48" s="85"/>
      <c r="YR48" s="85"/>
      <c r="YS48" s="85"/>
      <c r="YT48" s="85"/>
      <c r="YU48" s="85"/>
      <c r="YV48" s="85"/>
      <c r="YW48" s="85"/>
      <c r="YX48" s="85"/>
      <c r="YY48" s="85"/>
      <c r="YZ48" s="85"/>
      <c r="ZA48" s="85"/>
      <c r="ZB48" s="85"/>
      <c r="ZC48" s="85"/>
      <c r="ZD48" s="85"/>
      <c r="ZE48" s="85"/>
      <c r="ZF48" s="85"/>
      <c r="ZG48" s="85"/>
      <c r="ZH48" s="85"/>
      <c r="ZI48" s="85"/>
      <c r="ZJ48" s="85"/>
      <c r="ZK48" s="85"/>
      <c r="ZL48" s="85"/>
      <c r="ZM48" s="85"/>
      <c r="ZN48" s="85"/>
      <c r="ZO48" s="85"/>
      <c r="ZP48" s="85"/>
      <c r="ZQ48" s="85"/>
      <c r="ZR48" s="85"/>
      <c r="ZS48" s="85"/>
      <c r="ZT48" s="85"/>
      <c r="ZU48" s="85"/>
      <c r="ZV48" s="85"/>
      <c r="ZW48" s="85"/>
      <c r="ZX48" s="85"/>
      <c r="ZY48" s="85"/>
      <c r="ZZ48" s="85"/>
      <c r="AAA48" s="85"/>
      <c r="AAB48" s="85"/>
      <c r="AAC48" s="85"/>
      <c r="AAD48" s="85"/>
      <c r="AAE48" s="85"/>
      <c r="AAF48" s="85"/>
      <c r="AAG48" s="85"/>
      <c r="AAH48" s="85"/>
      <c r="AAI48" s="85"/>
      <c r="AAJ48" s="85"/>
      <c r="AAK48" s="85"/>
      <c r="AAL48" s="85"/>
      <c r="AAM48" s="85"/>
      <c r="AAN48" s="85"/>
      <c r="AAO48" s="85"/>
      <c r="AAP48" s="85"/>
      <c r="AAQ48" s="85"/>
      <c r="AAR48" s="85"/>
      <c r="AAS48" s="85"/>
      <c r="AAT48" s="85"/>
      <c r="AAU48" s="85"/>
      <c r="AAV48" s="85"/>
      <c r="AAW48" s="85"/>
      <c r="AAX48" s="85"/>
      <c r="AAY48" s="85"/>
      <c r="AAZ48" s="85"/>
      <c r="ABA48" s="85"/>
      <c r="ABB48" s="85"/>
      <c r="ABC48" s="85"/>
      <c r="ABD48" s="85"/>
      <c r="ABE48" s="85"/>
      <c r="ABF48" s="85"/>
      <c r="ABG48" s="85"/>
      <c r="ABH48" s="85"/>
      <c r="ABI48" s="85"/>
      <c r="ABJ48" s="85"/>
      <c r="ABK48" s="85"/>
      <c r="ABL48" s="85"/>
      <c r="ABM48" s="85"/>
      <c r="ABN48" s="85"/>
      <c r="ABO48" s="85"/>
      <c r="ABP48" s="85"/>
      <c r="ABQ48" s="85"/>
      <c r="ABR48" s="85"/>
      <c r="ABS48" s="85"/>
      <c r="ABT48" s="85"/>
      <c r="ABU48" s="85"/>
      <c r="ABV48" s="85"/>
      <c r="ABW48" s="85"/>
      <c r="ABX48" s="85"/>
      <c r="ABY48" s="85"/>
      <c r="ABZ48" s="85"/>
      <c r="ACA48" s="85"/>
      <c r="ACB48" s="85"/>
      <c r="ACC48" s="85"/>
      <c r="ACD48" s="85"/>
      <c r="ACE48" s="85"/>
      <c r="ACF48" s="85"/>
      <c r="ACG48" s="85"/>
      <c r="ACH48" s="85"/>
      <c r="ACI48" s="85"/>
      <c r="ACJ48" s="85"/>
      <c r="ACK48" s="85"/>
      <c r="ACL48" s="85"/>
      <c r="ACM48" s="85"/>
      <c r="ACN48" s="85"/>
      <c r="ACO48" s="85"/>
      <c r="ACP48" s="85"/>
      <c r="ACQ48" s="85"/>
      <c r="ACR48" s="85"/>
      <c r="ACS48" s="85"/>
      <c r="ACT48" s="85"/>
      <c r="ACU48" s="85"/>
      <c r="ACV48" s="85"/>
      <c r="ACW48" s="85"/>
      <c r="ACX48" s="85"/>
      <c r="ACY48" s="85"/>
      <c r="ACZ48" s="85"/>
      <c r="ADA48" s="85"/>
      <c r="ADB48" s="85"/>
      <c r="ADC48" s="85"/>
      <c r="ADD48" s="85"/>
      <c r="ADE48" s="85"/>
      <c r="ADF48" s="85"/>
      <c r="ADG48" s="85"/>
      <c r="ADH48" s="85"/>
      <c r="ADI48" s="85"/>
      <c r="ADJ48" s="85"/>
      <c r="ADK48" s="85"/>
      <c r="ADL48" s="85"/>
      <c r="ADM48" s="85"/>
      <c r="ADN48" s="85"/>
      <c r="ADO48" s="85"/>
      <c r="ADP48" s="85"/>
      <c r="ADQ48" s="85"/>
      <c r="ADR48" s="85"/>
      <c r="ADS48" s="85"/>
      <c r="ADT48" s="85"/>
      <c r="ADU48" s="85"/>
      <c r="ADV48" s="85"/>
      <c r="ADW48" s="85"/>
      <c r="ADX48" s="85"/>
      <c r="ADY48" s="85"/>
      <c r="ADZ48" s="85"/>
      <c r="AEA48" s="85"/>
      <c r="AEB48" s="85"/>
      <c r="AEC48" s="85"/>
      <c r="AED48" s="85"/>
      <c r="AEE48" s="85"/>
      <c r="AEF48" s="85"/>
      <c r="AEG48" s="85"/>
      <c r="AEH48" s="85"/>
      <c r="AEI48" s="85"/>
      <c r="AEJ48" s="85"/>
      <c r="AEK48" s="85"/>
      <c r="AEL48" s="85"/>
      <c r="AEM48" s="85"/>
      <c r="AEN48" s="85"/>
      <c r="AEO48" s="85"/>
      <c r="AEP48" s="85"/>
      <c r="AEQ48" s="85"/>
      <c r="AER48" s="85"/>
      <c r="AES48" s="85"/>
      <c r="AET48" s="85"/>
      <c r="AEU48" s="85"/>
      <c r="AEV48" s="85"/>
      <c r="AEW48" s="85"/>
      <c r="AEX48" s="85"/>
      <c r="AEY48" s="85"/>
      <c r="AEZ48" s="85"/>
      <c r="AFA48" s="85"/>
      <c r="AFB48" s="85"/>
      <c r="AFC48" s="85"/>
      <c r="AFD48" s="85"/>
      <c r="AFE48" s="85"/>
      <c r="AFF48" s="85"/>
      <c r="AFG48" s="85"/>
      <c r="AFH48" s="85"/>
      <c r="AFI48" s="85"/>
      <c r="AFJ48" s="85"/>
      <c r="AFK48" s="85"/>
      <c r="AFL48" s="85"/>
      <c r="AFM48" s="85"/>
      <c r="AFN48" s="85"/>
      <c r="AFO48" s="85"/>
      <c r="AFP48" s="85"/>
      <c r="AFQ48" s="85"/>
      <c r="AFR48" s="85"/>
      <c r="AFS48" s="85"/>
      <c r="AFT48" s="85"/>
      <c r="AFU48" s="85"/>
      <c r="AFV48" s="85"/>
      <c r="AFW48" s="85"/>
      <c r="AFX48" s="85"/>
      <c r="AFY48" s="85"/>
      <c r="AFZ48" s="85"/>
      <c r="AGA48" s="85"/>
      <c r="AGB48" s="85"/>
      <c r="AGC48" s="85"/>
      <c r="AGD48" s="85"/>
      <c r="AGE48" s="85"/>
      <c r="AGF48" s="85"/>
      <c r="AGG48" s="85"/>
      <c r="AGH48" s="85"/>
      <c r="AGI48" s="85"/>
      <c r="AGJ48" s="85"/>
      <c r="AGK48" s="85"/>
      <c r="AGL48" s="85"/>
      <c r="AGM48" s="85"/>
      <c r="AGN48" s="85"/>
      <c r="AGO48" s="85"/>
      <c r="AGP48" s="85"/>
      <c r="AGQ48" s="85"/>
      <c r="AGR48" s="85"/>
      <c r="AGS48" s="85"/>
      <c r="AGT48" s="85"/>
      <c r="AGU48" s="85"/>
      <c r="AGV48" s="85"/>
      <c r="AGW48" s="85"/>
      <c r="AGX48" s="85"/>
      <c r="AGY48" s="85"/>
      <c r="AGZ48" s="85"/>
      <c r="AHA48" s="85"/>
      <c r="AHB48" s="85"/>
      <c r="AHC48" s="85"/>
      <c r="AHD48" s="85"/>
      <c r="AHE48" s="85"/>
      <c r="AHF48" s="85"/>
      <c r="AHG48" s="85"/>
      <c r="AHH48" s="85"/>
      <c r="AHI48" s="85"/>
      <c r="AHJ48" s="85"/>
      <c r="AHK48" s="85"/>
      <c r="AHL48" s="85"/>
      <c r="AHM48" s="85"/>
      <c r="AHN48" s="85"/>
      <c r="AHO48" s="85"/>
      <c r="AHP48" s="85"/>
      <c r="AHQ48" s="85"/>
      <c r="AHR48" s="85"/>
      <c r="AHS48" s="85"/>
      <c r="AHT48" s="85"/>
      <c r="AHU48" s="85"/>
      <c r="AHV48" s="85"/>
      <c r="AHW48" s="85"/>
      <c r="AHX48" s="85"/>
      <c r="AHY48" s="85"/>
      <c r="AHZ48" s="85"/>
      <c r="AIA48" s="85"/>
      <c r="AIB48" s="85"/>
      <c r="AIC48" s="85"/>
      <c r="AID48" s="85"/>
      <c r="AIE48" s="85"/>
      <c r="AIF48" s="85"/>
      <c r="AIG48" s="85"/>
      <c r="AIH48" s="85"/>
      <c r="AII48" s="85"/>
      <c r="AIJ48" s="85"/>
      <c r="AIK48" s="85"/>
      <c r="AIL48" s="85"/>
      <c r="AIM48" s="85"/>
      <c r="AIN48" s="85"/>
      <c r="AIO48" s="85"/>
      <c r="AIP48" s="85"/>
      <c r="AIQ48" s="85"/>
      <c r="AIR48" s="85"/>
      <c r="AIS48" s="85"/>
      <c r="AIT48" s="85"/>
      <c r="AIU48" s="85"/>
      <c r="AIV48" s="85"/>
      <c r="AIW48" s="85"/>
      <c r="AIX48" s="85"/>
      <c r="AIY48" s="85"/>
      <c r="AIZ48" s="85"/>
      <c r="AJA48" s="85"/>
      <c r="AJB48" s="85"/>
      <c r="AJC48" s="85"/>
      <c r="AJD48" s="85"/>
      <c r="AJE48" s="85"/>
      <c r="AJF48" s="85"/>
      <c r="AJG48" s="85"/>
      <c r="AJH48" s="85"/>
      <c r="AJI48" s="85"/>
      <c r="AJJ48" s="85"/>
      <c r="AJK48" s="85"/>
      <c r="AJL48" s="85"/>
      <c r="AJM48" s="85"/>
      <c r="AJN48" s="85"/>
      <c r="AJO48" s="85"/>
      <c r="AJP48" s="85"/>
      <c r="AJQ48" s="85"/>
      <c r="AJR48" s="85"/>
      <c r="AJS48" s="85"/>
      <c r="AJT48" s="85"/>
      <c r="AJU48" s="85"/>
      <c r="AJV48" s="85"/>
      <c r="AJW48" s="85"/>
      <c r="AJX48" s="85"/>
      <c r="AJY48" s="85"/>
      <c r="AJZ48" s="85"/>
      <c r="AKA48" s="85"/>
      <c r="AKB48" s="85"/>
      <c r="AKC48" s="85"/>
      <c r="AKD48" s="85"/>
      <c r="AKE48" s="85"/>
      <c r="AKF48" s="85"/>
      <c r="AKG48" s="85"/>
      <c r="AKH48" s="85"/>
      <c r="AKI48" s="85"/>
      <c r="AKJ48" s="85"/>
      <c r="AKK48" s="85"/>
      <c r="AKL48" s="85"/>
      <c r="AKM48" s="85"/>
      <c r="AKN48" s="85"/>
      <c r="AKO48" s="85"/>
      <c r="AKP48" s="85"/>
      <c r="AKQ48" s="85"/>
      <c r="AKR48" s="85"/>
      <c r="AKS48" s="85"/>
      <c r="AKT48" s="85"/>
      <c r="AKU48" s="85"/>
      <c r="AKV48" s="85"/>
      <c r="AKW48" s="85"/>
      <c r="AKX48" s="85"/>
      <c r="AKY48" s="85"/>
      <c r="AKZ48" s="85"/>
      <c r="ALA48" s="85"/>
      <c r="ALB48" s="85"/>
      <c r="ALC48" s="85"/>
      <c r="ALD48" s="85"/>
      <c r="ALE48" s="85"/>
      <c r="ALF48" s="85"/>
      <c r="ALG48" s="85"/>
      <c r="ALH48" s="85"/>
      <c r="ALI48" s="85"/>
      <c r="ALJ48" s="85"/>
      <c r="ALK48" s="85"/>
      <c r="ALL48" s="85"/>
      <c r="ALM48" s="85"/>
      <c r="ALN48" s="85"/>
      <c r="ALO48" s="85"/>
      <c r="ALP48" s="85"/>
      <c r="ALQ48" s="85"/>
      <c r="ALR48" s="85"/>
      <c r="ALS48" s="85"/>
      <c r="ALT48" s="85"/>
      <c r="ALU48" s="85"/>
      <c r="ALV48" s="85"/>
      <c r="ALW48" s="85"/>
      <c r="ALX48" s="85"/>
      <c r="ALY48" s="85"/>
      <c r="ALZ48" s="85"/>
      <c r="AMA48" s="85"/>
      <c r="AMB48" s="85"/>
      <c r="AMC48" s="85"/>
      <c r="AMD48" s="85"/>
      <c r="AME48" s="85"/>
      <c r="AMF48" s="85"/>
      <c r="AMG48" s="85"/>
      <c r="AMH48" s="85"/>
      <c r="AMI48" s="85"/>
      <c r="AMJ48" s="85"/>
      <c r="AMK48" s="85"/>
      <c r="AML48" s="85"/>
      <c r="AMM48" s="85"/>
      <c r="AMN48" s="85"/>
      <c r="AMO48" s="85"/>
      <c r="AMP48" s="85"/>
      <c r="AMQ48" s="85"/>
      <c r="AMR48" s="85"/>
      <c r="AMS48" s="85"/>
      <c r="AMT48" s="85"/>
      <c r="AMU48" s="85"/>
      <c r="AMV48" s="85"/>
      <c r="AMW48" s="85"/>
      <c r="AMX48" s="85"/>
      <c r="AMY48" s="85"/>
      <c r="AMZ48" s="85"/>
      <c r="ANA48" s="85"/>
      <c r="ANB48" s="85"/>
      <c r="ANC48" s="85"/>
      <c r="AND48" s="85"/>
      <c r="ANE48" s="85"/>
      <c r="ANF48" s="85"/>
      <c r="ANG48" s="85"/>
      <c r="ANH48" s="85"/>
      <c r="ANI48" s="85"/>
      <c r="ANJ48" s="85"/>
      <c r="ANK48" s="85"/>
      <c r="ANL48" s="85"/>
      <c r="ANM48" s="85"/>
      <c r="ANN48" s="85"/>
      <c r="ANO48" s="85"/>
      <c r="ANP48" s="85"/>
      <c r="ANQ48" s="85"/>
      <c r="ANR48" s="85"/>
      <c r="ANS48" s="85"/>
      <c r="ANT48" s="85"/>
      <c r="ANU48" s="85"/>
      <c r="ANV48" s="85"/>
      <c r="ANW48" s="85"/>
      <c r="ANX48" s="85"/>
      <c r="ANY48" s="85"/>
      <c r="ANZ48" s="85"/>
      <c r="AOA48" s="85"/>
      <c r="AOB48" s="85"/>
      <c r="AOC48" s="85"/>
      <c r="AOD48" s="85"/>
      <c r="AOE48" s="85"/>
      <c r="AOF48" s="85"/>
      <c r="AOG48" s="85"/>
      <c r="AOH48" s="85"/>
      <c r="AOI48" s="85"/>
      <c r="AOJ48" s="85"/>
      <c r="AOK48" s="85"/>
      <c r="AOL48" s="85"/>
      <c r="AOM48" s="85"/>
      <c r="AON48" s="85"/>
      <c r="AOO48" s="85"/>
      <c r="AOP48" s="85"/>
      <c r="AOQ48" s="85"/>
      <c r="AOR48" s="85"/>
      <c r="AOS48" s="85"/>
      <c r="AOT48" s="85"/>
      <c r="AOU48" s="85"/>
      <c r="AOV48" s="85"/>
      <c r="AOW48" s="85"/>
      <c r="AOX48" s="85"/>
      <c r="AOY48" s="85"/>
      <c r="AOZ48" s="85"/>
      <c r="APA48" s="85"/>
      <c r="APB48" s="85"/>
      <c r="APC48" s="85"/>
      <c r="APD48" s="85"/>
      <c r="APE48" s="85"/>
      <c r="APF48" s="85"/>
      <c r="APG48" s="85"/>
      <c r="APH48" s="85"/>
      <c r="API48" s="85"/>
      <c r="APJ48" s="85"/>
      <c r="APK48" s="85"/>
      <c r="APL48" s="85"/>
      <c r="APM48" s="85"/>
      <c r="APN48" s="85"/>
      <c r="APO48" s="85"/>
      <c r="APP48" s="85"/>
      <c r="APQ48" s="85"/>
      <c r="APR48" s="85"/>
      <c r="APS48" s="85"/>
      <c r="APT48" s="85"/>
      <c r="APU48" s="85"/>
      <c r="APV48" s="85"/>
      <c r="APW48" s="85"/>
      <c r="APX48" s="85"/>
      <c r="APY48" s="85"/>
      <c r="APZ48" s="85"/>
      <c r="AQA48" s="85"/>
      <c r="AQB48" s="85"/>
      <c r="AQC48" s="85"/>
      <c r="AQD48" s="85"/>
      <c r="AQE48" s="85"/>
      <c r="AQF48" s="85"/>
      <c r="AQG48" s="85"/>
      <c r="AQH48" s="85"/>
      <c r="AQI48" s="85"/>
      <c r="AQJ48" s="85"/>
      <c r="AQK48" s="85"/>
      <c r="AQL48" s="85"/>
      <c r="AQM48" s="85"/>
      <c r="AQN48" s="85"/>
      <c r="AQO48" s="85"/>
      <c r="AQP48" s="85"/>
      <c r="AQQ48" s="85"/>
      <c r="AQR48" s="85"/>
      <c r="AQS48" s="85"/>
      <c r="AQT48" s="85"/>
      <c r="AQU48" s="85"/>
      <c r="AQV48" s="85"/>
      <c r="AQW48" s="85"/>
      <c r="AQX48" s="85"/>
      <c r="AQY48" s="85"/>
      <c r="AQZ48" s="85"/>
      <c r="ARA48" s="85"/>
      <c r="ARB48" s="85"/>
      <c r="ARC48" s="85"/>
      <c r="ARD48" s="85"/>
      <c r="ARE48" s="85"/>
      <c r="ARF48" s="85"/>
      <c r="ARG48" s="85"/>
      <c r="ARH48" s="85"/>
      <c r="ARI48" s="85"/>
      <c r="ARJ48" s="85"/>
      <c r="ARK48" s="85"/>
      <c r="ARL48" s="85"/>
      <c r="ARM48" s="85"/>
      <c r="ARN48" s="85"/>
      <c r="ARO48" s="85"/>
      <c r="ARP48" s="85"/>
      <c r="ARQ48" s="85"/>
      <c r="ARR48" s="85"/>
      <c r="ARS48" s="85"/>
      <c r="ART48" s="85"/>
      <c r="ARU48" s="85"/>
      <c r="ARV48" s="85"/>
      <c r="ARW48" s="85"/>
      <c r="ARX48" s="85"/>
      <c r="ARY48" s="85"/>
      <c r="ARZ48" s="85"/>
      <c r="ASA48" s="85"/>
      <c r="ASB48" s="85"/>
      <c r="ASC48" s="85"/>
      <c r="ASD48" s="85"/>
      <c r="ASE48" s="85"/>
      <c r="ASF48" s="85"/>
      <c r="ASG48" s="85"/>
      <c r="ASH48" s="85"/>
      <c r="ASI48" s="85"/>
      <c r="ASJ48" s="85"/>
      <c r="ASK48" s="85"/>
      <c r="ASL48" s="85"/>
      <c r="ASM48" s="85"/>
      <c r="ASN48" s="85"/>
      <c r="ASO48" s="85"/>
      <c r="ASP48" s="85"/>
      <c r="ASQ48" s="85"/>
      <c r="ASR48" s="85"/>
      <c r="ASS48" s="85"/>
      <c r="AST48" s="85"/>
      <c r="ASU48" s="85"/>
      <c r="ASV48" s="85"/>
      <c r="ASW48" s="85"/>
      <c r="ASX48" s="85"/>
      <c r="ASY48" s="85"/>
      <c r="ASZ48" s="85"/>
      <c r="ATA48" s="85"/>
      <c r="ATB48" s="85"/>
      <c r="ATC48" s="85"/>
      <c r="ATD48" s="85"/>
      <c r="ATE48" s="85"/>
      <c r="ATF48" s="85"/>
      <c r="ATG48" s="85"/>
      <c r="ATH48" s="85"/>
      <c r="ATI48" s="85"/>
      <c r="ATJ48" s="85"/>
      <c r="ATK48" s="85"/>
      <c r="ATL48" s="85"/>
      <c r="ATM48" s="85"/>
      <c r="ATN48" s="85"/>
      <c r="ATO48" s="85"/>
      <c r="ATP48" s="85"/>
      <c r="ATQ48" s="85"/>
      <c r="ATR48" s="85"/>
      <c r="ATS48" s="85"/>
      <c r="ATT48" s="85"/>
      <c r="ATU48" s="85"/>
      <c r="ATV48" s="85"/>
      <c r="ATW48" s="85"/>
      <c r="ATX48" s="85"/>
      <c r="ATY48" s="85"/>
      <c r="ATZ48" s="85"/>
      <c r="AUA48" s="85"/>
      <c r="AUB48" s="85"/>
      <c r="AUC48" s="85"/>
      <c r="AUD48" s="85"/>
      <c r="AUE48" s="85"/>
      <c r="AUF48" s="85"/>
      <c r="AUG48" s="85"/>
      <c r="AUH48" s="85"/>
      <c r="AUI48" s="85"/>
      <c r="AUJ48" s="85"/>
      <c r="AUK48" s="85"/>
      <c r="AUL48" s="85"/>
      <c r="AUM48" s="85"/>
      <c r="AUN48" s="85"/>
      <c r="AUO48" s="85"/>
      <c r="AUP48" s="85"/>
      <c r="AUQ48" s="85"/>
      <c r="AUR48" s="85"/>
      <c r="AUS48" s="85"/>
      <c r="AUT48" s="85"/>
      <c r="AUU48" s="85"/>
      <c r="AUV48" s="85"/>
      <c r="AUW48" s="85"/>
      <c r="AUX48" s="85"/>
      <c r="AUY48" s="85"/>
      <c r="AUZ48" s="85"/>
      <c r="AVA48" s="85"/>
      <c r="AVB48" s="85"/>
      <c r="AVC48" s="85"/>
      <c r="AVD48" s="85"/>
      <c r="AVE48" s="85"/>
      <c r="AVF48" s="85"/>
      <c r="AVG48" s="85"/>
      <c r="AVH48" s="85"/>
      <c r="AVI48" s="85"/>
      <c r="AVJ48" s="85"/>
      <c r="AVK48" s="85"/>
      <c r="AVL48" s="85"/>
      <c r="AVM48" s="85"/>
      <c r="AVN48" s="85"/>
      <c r="AVO48" s="85"/>
      <c r="AVP48" s="85"/>
      <c r="AVQ48" s="85"/>
      <c r="AVR48" s="85"/>
      <c r="AVS48" s="85"/>
      <c r="AVT48" s="85"/>
      <c r="AVU48" s="85"/>
      <c r="AVV48" s="85"/>
      <c r="AVW48" s="85"/>
      <c r="AVX48" s="85"/>
      <c r="AVY48" s="85"/>
      <c r="AVZ48" s="85"/>
      <c r="AWA48" s="85"/>
      <c r="AWB48" s="85"/>
      <c r="AWC48" s="85"/>
      <c r="AWD48" s="85"/>
      <c r="AWE48" s="85"/>
      <c r="AWF48" s="85"/>
      <c r="AWG48" s="85"/>
      <c r="AWH48" s="85"/>
      <c r="AWI48" s="85"/>
      <c r="AWJ48" s="85"/>
      <c r="AWK48" s="85"/>
      <c r="AWL48" s="85"/>
      <c r="AWM48" s="85"/>
      <c r="AWN48" s="85"/>
      <c r="AWO48" s="85"/>
      <c r="AWP48" s="85"/>
      <c r="AWQ48" s="85"/>
      <c r="AWR48" s="85"/>
      <c r="AWS48" s="85"/>
      <c r="AWT48" s="85"/>
      <c r="AWU48" s="85"/>
      <c r="AWV48" s="85"/>
      <c r="AWW48" s="85"/>
      <c r="AWX48" s="85"/>
      <c r="AWY48" s="85"/>
      <c r="AWZ48" s="85"/>
      <c r="AXA48" s="85"/>
      <c r="AXB48" s="85"/>
      <c r="AXC48" s="85"/>
      <c r="AXD48" s="85"/>
      <c r="AXE48" s="85"/>
      <c r="AXF48" s="85"/>
      <c r="AXG48" s="85"/>
      <c r="AXH48" s="85"/>
      <c r="AXI48" s="85"/>
      <c r="AXJ48" s="85"/>
      <c r="AXK48" s="85"/>
      <c r="AXL48" s="85"/>
      <c r="AXM48" s="85"/>
      <c r="AXN48" s="85"/>
      <c r="AXO48" s="85"/>
      <c r="AXP48" s="85"/>
      <c r="AXQ48" s="85"/>
      <c r="AXR48" s="85"/>
      <c r="AXS48" s="85"/>
      <c r="AXT48" s="85"/>
      <c r="AXU48" s="85"/>
      <c r="AXV48" s="85"/>
      <c r="AXW48" s="85"/>
      <c r="AXX48" s="85"/>
      <c r="AXY48" s="85"/>
      <c r="AXZ48" s="85"/>
      <c r="AYA48" s="85"/>
      <c r="AYB48" s="85"/>
      <c r="AYC48" s="85"/>
      <c r="AYD48" s="85"/>
      <c r="AYE48" s="85"/>
      <c r="AYF48" s="85"/>
      <c r="AYG48" s="85"/>
      <c r="AYH48" s="85"/>
      <c r="AYI48" s="85"/>
      <c r="AYJ48" s="85"/>
      <c r="AYK48" s="85"/>
      <c r="AYL48" s="85"/>
      <c r="AYM48" s="85"/>
      <c r="AYN48" s="85"/>
      <c r="AYO48" s="85"/>
      <c r="AYP48" s="85"/>
      <c r="AYQ48" s="85"/>
      <c r="AYR48" s="85"/>
      <c r="AYS48" s="85"/>
      <c r="AYT48" s="85"/>
      <c r="AYU48" s="85"/>
      <c r="AYV48" s="85"/>
      <c r="AYW48" s="85"/>
      <c r="AYX48" s="85"/>
      <c r="AYY48" s="85"/>
      <c r="AYZ48" s="85"/>
      <c r="AZA48" s="85"/>
      <c r="AZB48" s="85"/>
      <c r="AZC48" s="85"/>
      <c r="AZD48" s="85"/>
      <c r="AZE48" s="85"/>
      <c r="AZF48" s="85"/>
      <c r="AZG48" s="85"/>
      <c r="AZH48" s="85"/>
      <c r="AZI48" s="85"/>
      <c r="AZJ48" s="85"/>
      <c r="AZK48" s="85"/>
      <c r="AZL48" s="85"/>
      <c r="AZM48" s="85"/>
      <c r="AZN48" s="85"/>
      <c r="AZO48" s="85"/>
      <c r="AZP48" s="85"/>
      <c r="AZQ48" s="85"/>
      <c r="AZR48" s="85"/>
      <c r="AZS48" s="85"/>
      <c r="AZT48" s="85"/>
      <c r="AZU48" s="85"/>
      <c r="AZV48" s="85"/>
      <c r="AZW48" s="85"/>
      <c r="AZX48" s="85"/>
      <c r="AZY48" s="85"/>
      <c r="AZZ48" s="85"/>
      <c r="BAA48" s="85"/>
      <c r="BAB48" s="85"/>
      <c r="BAC48" s="85"/>
      <c r="BAD48" s="85"/>
      <c r="BAE48" s="85"/>
      <c r="BAF48" s="85"/>
      <c r="BAG48" s="85"/>
      <c r="BAH48" s="85"/>
      <c r="BAI48" s="85"/>
      <c r="BAJ48" s="85"/>
      <c r="BAK48" s="85"/>
      <c r="BAL48" s="85"/>
      <c r="BAM48" s="85"/>
      <c r="BAN48" s="85"/>
      <c r="BAO48" s="85"/>
      <c r="BAP48" s="85"/>
      <c r="BAQ48" s="85"/>
      <c r="BAR48" s="85"/>
      <c r="BAS48" s="85"/>
      <c r="BAT48" s="85"/>
      <c r="BAU48" s="85"/>
      <c r="BAV48" s="85"/>
      <c r="BAW48" s="85"/>
      <c r="BAX48" s="85"/>
      <c r="BAY48" s="85"/>
      <c r="BAZ48" s="85"/>
      <c r="BBA48" s="85"/>
      <c r="BBB48" s="85"/>
      <c r="BBC48" s="85"/>
      <c r="BBD48" s="85"/>
      <c r="BBE48" s="85"/>
      <c r="BBF48" s="85"/>
      <c r="BBG48" s="85"/>
      <c r="BBH48" s="85"/>
      <c r="BBI48" s="85"/>
      <c r="BBJ48" s="85"/>
      <c r="BBK48" s="85"/>
      <c r="BBL48" s="85"/>
      <c r="BBM48" s="85"/>
      <c r="BBN48" s="85"/>
      <c r="BBO48" s="85"/>
      <c r="BBP48" s="85"/>
      <c r="BBQ48" s="85"/>
      <c r="BBR48" s="85"/>
      <c r="BBS48" s="85"/>
      <c r="BBT48" s="85"/>
      <c r="BBU48" s="85"/>
      <c r="BBV48" s="85"/>
      <c r="BBW48" s="85"/>
      <c r="BBX48" s="85"/>
      <c r="BBY48" s="85"/>
      <c r="BBZ48" s="85"/>
      <c r="BCA48" s="85"/>
      <c r="BCB48" s="85"/>
      <c r="BCC48" s="85"/>
      <c r="BCD48" s="85"/>
      <c r="BCE48" s="85"/>
      <c r="BCF48" s="85"/>
      <c r="BCG48" s="85"/>
      <c r="BCH48" s="85"/>
      <c r="BCI48" s="85"/>
      <c r="BCJ48" s="85"/>
      <c r="BCK48" s="85"/>
      <c r="BCL48" s="85"/>
      <c r="BCM48" s="85"/>
      <c r="BCN48" s="85"/>
      <c r="BCO48" s="85"/>
      <c r="BCP48" s="85"/>
      <c r="BCQ48" s="85"/>
      <c r="BCR48" s="85"/>
      <c r="BCS48" s="85"/>
      <c r="BCT48" s="85"/>
      <c r="BCU48" s="85"/>
      <c r="BCV48" s="85"/>
      <c r="BCW48" s="85"/>
      <c r="BCX48" s="85"/>
      <c r="BCY48" s="85"/>
      <c r="BCZ48" s="85"/>
      <c r="BDA48" s="85"/>
      <c r="BDB48" s="85"/>
      <c r="BDC48" s="85"/>
      <c r="BDD48" s="85"/>
      <c r="BDE48" s="85"/>
      <c r="BDF48" s="85"/>
      <c r="BDG48" s="85"/>
      <c r="BDH48" s="85"/>
      <c r="BDI48" s="85"/>
      <c r="BDJ48" s="85"/>
      <c r="BDK48" s="85"/>
      <c r="BDL48" s="85"/>
      <c r="BDM48" s="85"/>
      <c r="BDN48" s="85"/>
      <c r="BDO48" s="85"/>
      <c r="BDP48" s="85"/>
      <c r="BDQ48" s="85"/>
      <c r="BDR48" s="85"/>
      <c r="BDS48" s="85"/>
      <c r="BDT48" s="85"/>
      <c r="BDU48" s="85"/>
      <c r="BDV48" s="85"/>
      <c r="BDW48" s="85"/>
      <c r="BDX48" s="85"/>
      <c r="BDY48" s="85"/>
      <c r="BDZ48" s="85"/>
      <c r="BEA48" s="85"/>
      <c r="BEB48" s="85"/>
      <c r="BEC48" s="85"/>
      <c r="BED48" s="85"/>
      <c r="BEE48" s="85"/>
      <c r="BEF48" s="85"/>
      <c r="BEG48" s="85"/>
      <c r="BEH48" s="85"/>
      <c r="BEI48" s="85"/>
      <c r="BEJ48" s="85"/>
      <c r="BEK48" s="85"/>
      <c r="BEL48" s="85"/>
      <c r="BEM48" s="85"/>
      <c r="BEN48" s="85"/>
      <c r="BEO48" s="85"/>
      <c r="BEP48" s="85"/>
      <c r="BEQ48" s="85"/>
      <c r="BER48" s="85"/>
      <c r="BES48" s="85"/>
      <c r="BET48" s="85"/>
      <c r="BEU48" s="85"/>
      <c r="BEV48" s="85"/>
      <c r="BEW48" s="85"/>
      <c r="BEX48" s="85"/>
      <c r="BEY48" s="85"/>
      <c r="BEZ48" s="85"/>
      <c r="BFA48" s="85"/>
      <c r="BFB48" s="85"/>
      <c r="BFC48" s="85"/>
      <c r="BFD48" s="85"/>
      <c r="BFE48" s="85"/>
      <c r="BFF48" s="85"/>
      <c r="BFG48" s="85"/>
      <c r="BFH48" s="85"/>
      <c r="BFI48" s="85"/>
      <c r="BFJ48" s="85"/>
      <c r="BFK48" s="85"/>
      <c r="BFL48" s="85"/>
      <c r="BFM48" s="85"/>
      <c r="BFN48" s="85"/>
      <c r="BFO48" s="85"/>
      <c r="BFP48" s="85"/>
      <c r="BFQ48" s="85"/>
      <c r="BFR48" s="85"/>
      <c r="BFS48" s="85"/>
      <c r="BFT48" s="85"/>
      <c r="BFU48" s="85"/>
      <c r="BFV48" s="85"/>
      <c r="BFW48" s="85"/>
      <c r="BFX48" s="85"/>
      <c r="BFY48" s="85"/>
      <c r="BFZ48" s="85"/>
      <c r="BGA48" s="85"/>
      <c r="BGB48" s="85"/>
      <c r="BGC48" s="85"/>
      <c r="BGD48" s="85"/>
      <c r="BGE48" s="85"/>
      <c r="BGF48" s="85"/>
      <c r="BGG48" s="85"/>
      <c r="BGH48" s="85"/>
      <c r="BGI48" s="85"/>
      <c r="BGJ48" s="85"/>
      <c r="BGK48" s="85"/>
      <c r="BGL48" s="85"/>
      <c r="BGM48" s="85"/>
      <c r="BGN48" s="85"/>
      <c r="BGO48" s="85"/>
      <c r="BGP48" s="85"/>
      <c r="BGQ48" s="85"/>
      <c r="BGR48" s="85"/>
      <c r="BGS48" s="85"/>
      <c r="BGT48" s="85"/>
      <c r="BGU48" s="85"/>
      <c r="BGV48" s="85"/>
      <c r="BGW48" s="85"/>
      <c r="BGX48" s="85"/>
      <c r="BGY48" s="85"/>
      <c r="BGZ48" s="85"/>
      <c r="BHA48" s="85"/>
      <c r="BHB48" s="85"/>
      <c r="BHC48" s="85"/>
      <c r="BHD48" s="85"/>
      <c r="BHE48" s="85"/>
      <c r="BHF48" s="85"/>
      <c r="BHG48" s="85"/>
      <c r="BHH48" s="85"/>
      <c r="BHI48" s="85"/>
      <c r="BHJ48" s="85"/>
      <c r="BHK48" s="85"/>
      <c r="BHL48" s="85"/>
      <c r="BHM48" s="85"/>
      <c r="BHN48" s="85"/>
      <c r="BHO48" s="85"/>
      <c r="BHP48" s="85"/>
      <c r="BHQ48" s="85"/>
      <c r="BHR48" s="85"/>
      <c r="BHS48" s="85"/>
      <c r="BHT48" s="85"/>
      <c r="BHU48" s="85"/>
      <c r="BHV48" s="85"/>
      <c r="BHW48" s="85"/>
      <c r="BHX48" s="85"/>
      <c r="BHY48" s="85"/>
      <c r="BHZ48" s="85"/>
      <c r="BIA48" s="85"/>
      <c r="BIB48" s="85"/>
      <c r="BIC48" s="85"/>
      <c r="BID48" s="85"/>
      <c r="BIE48" s="85"/>
      <c r="BIF48" s="85"/>
      <c r="BIG48" s="85"/>
      <c r="BIH48" s="85"/>
      <c r="BII48" s="85"/>
      <c r="BIJ48" s="85"/>
      <c r="BIK48" s="85"/>
      <c r="BIL48" s="85"/>
      <c r="BIM48" s="85"/>
      <c r="BIN48" s="85"/>
      <c r="BIO48" s="85"/>
      <c r="BIP48" s="85"/>
      <c r="BIQ48" s="85"/>
      <c r="BIR48" s="85"/>
      <c r="BIS48" s="85"/>
      <c r="BIT48" s="85"/>
      <c r="BIU48" s="85"/>
      <c r="BIV48" s="85"/>
      <c r="BIW48" s="85"/>
      <c r="BIX48" s="85"/>
      <c r="BIY48" s="85"/>
      <c r="BIZ48" s="85"/>
      <c r="BJA48" s="85"/>
      <c r="BJB48" s="85"/>
      <c r="BJC48" s="85"/>
      <c r="BJD48" s="85"/>
      <c r="BJE48" s="85"/>
      <c r="BJF48" s="85"/>
      <c r="BJG48" s="85"/>
      <c r="BJH48" s="85"/>
      <c r="BJI48" s="85"/>
      <c r="BJJ48" s="85"/>
      <c r="BJK48" s="85"/>
      <c r="BJL48" s="85"/>
      <c r="BJM48" s="85"/>
      <c r="BJN48" s="85"/>
      <c r="BJO48" s="85"/>
      <c r="BJP48" s="85"/>
      <c r="BJQ48" s="85"/>
      <c r="BJR48" s="85"/>
      <c r="BJS48" s="85"/>
      <c r="BJT48" s="85"/>
      <c r="BJU48" s="85"/>
      <c r="BJV48" s="85"/>
      <c r="BJW48" s="85"/>
      <c r="BJX48" s="85"/>
      <c r="BJY48" s="85"/>
      <c r="BJZ48" s="85"/>
      <c r="BKA48" s="85"/>
      <c r="BKB48" s="85"/>
      <c r="BKC48" s="85"/>
      <c r="BKD48" s="85"/>
      <c r="BKE48" s="85"/>
      <c r="BKF48" s="85"/>
      <c r="BKG48" s="85"/>
      <c r="BKH48" s="85"/>
      <c r="BKI48" s="85"/>
      <c r="BKJ48" s="85"/>
      <c r="BKK48" s="85"/>
      <c r="BKL48" s="85"/>
      <c r="BKM48" s="85"/>
      <c r="BKN48" s="85"/>
      <c r="BKO48" s="85"/>
      <c r="BKP48" s="85"/>
      <c r="BKQ48" s="85"/>
      <c r="BKR48" s="85"/>
      <c r="BKS48" s="85"/>
      <c r="BKT48" s="85"/>
      <c r="BKU48" s="85"/>
      <c r="BKV48" s="85"/>
      <c r="BKW48" s="85"/>
      <c r="BKX48" s="85"/>
      <c r="BKY48" s="85"/>
      <c r="BKZ48" s="85"/>
      <c r="BLA48" s="85"/>
      <c r="BLB48" s="85"/>
      <c r="BLC48" s="85"/>
      <c r="BLD48" s="85"/>
      <c r="BLE48" s="85"/>
      <c r="BLF48" s="85"/>
      <c r="BLG48" s="85"/>
      <c r="BLH48" s="85"/>
      <c r="BLI48" s="85"/>
      <c r="BLJ48" s="85"/>
      <c r="BLK48" s="85"/>
      <c r="BLL48" s="85"/>
      <c r="BLM48" s="85"/>
      <c r="BLN48" s="85"/>
      <c r="BLO48" s="85"/>
      <c r="BLP48" s="85"/>
      <c r="BLQ48" s="85"/>
      <c r="BLR48" s="85"/>
      <c r="BLS48" s="85"/>
      <c r="BLT48" s="85"/>
      <c r="BLU48" s="85"/>
      <c r="BLV48" s="85"/>
      <c r="BLW48" s="85"/>
      <c r="BLX48" s="85"/>
      <c r="BLY48" s="85"/>
      <c r="BLZ48" s="85"/>
      <c r="BMA48" s="85"/>
      <c r="BMB48" s="85"/>
      <c r="BMC48" s="85"/>
      <c r="BMD48" s="85"/>
      <c r="BME48" s="85"/>
      <c r="BMF48" s="85"/>
      <c r="BMG48" s="85"/>
      <c r="BMH48" s="85"/>
      <c r="BMI48" s="85"/>
      <c r="BMJ48" s="85"/>
      <c r="BMK48" s="85"/>
      <c r="BML48" s="85"/>
      <c r="BMM48" s="85"/>
      <c r="BMN48" s="85"/>
      <c r="BMO48" s="85"/>
      <c r="BMP48" s="85"/>
      <c r="BMQ48" s="85"/>
      <c r="BMR48" s="85"/>
      <c r="BMS48" s="85"/>
      <c r="BMT48" s="85"/>
      <c r="BMU48" s="85"/>
      <c r="BMV48" s="85"/>
      <c r="BMW48" s="85"/>
      <c r="BMX48" s="85"/>
      <c r="BMY48" s="85"/>
      <c r="BMZ48" s="85"/>
      <c r="BNA48" s="85"/>
      <c r="BNB48" s="85"/>
      <c r="BNC48" s="85"/>
      <c r="BND48" s="85"/>
      <c r="BNE48" s="85"/>
      <c r="BNF48" s="85"/>
      <c r="BNG48" s="85"/>
      <c r="BNH48" s="85"/>
      <c r="BNI48" s="85"/>
      <c r="BNJ48" s="85"/>
      <c r="BNK48" s="85"/>
      <c r="BNL48" s="85"/>
      <c r="BNM48" s="85"/>
      <c r="BNN48" s="85"/>
      <c r="BNO48" s="85"/>
      <c r="BNP48" s="85"/>
      <c r="BNQ48" s="85"/>
      <c r="BNR48" s="85"/>
      <c r="BNS48" s="85"/>
      <c r="BNT48" s="85"/>
      <c r="BNU48" s="85"/>
      <c r="BNV48" s="85"/>
      <c r="BNW48" s="85"/>
      <c r="BNX48" s="85"/>
      <c r="BNY48" s="85"/>
      <c r="BNZ48" s="85"/>
      <c r="BOA48" s="85"/>
      <c r="BOB48" s="85"/>
      <c r="BOC48" s="85"/>
      <c r="BOD48" s="85"/>
      <c r="BOE48" s="85"/>
      <c r="BOF48" s="85"/>
      <c r="BOG48" s="85"/>
      <c r="BOH48" s="85"/>
      <c r="BOI48" s="85"/>
      <c r="BOJ48" s="85"/>
      <c r="BOK48" s="85"/>
      <c r="BOL48" s="85"/>
      <c r="BOM48" s="85"/>
      <c r="BON48" s="85"/>
      <c r="BOO48" s="85"/>
      <c r="BOP48" s="85"/>
      <c r="BOQ48" s="85"/>
      <c r="BOR48" s="85"/>
      <c r="BOS48" s="85"/>
      <c r="BOT48" s="85"/>
      <c r="BOU48" s="85"/>
      <c r="BOV48" s="85"/>
      <c r="BOW48" s="85"/>
      <c r="BOX48" s="85"/>
      <c r="BOY48" s="85"/>
      <c r="BOZ48" s="85"/>
      <c r="BPA48" s="85"/>
      <c r="BPB48" s="85"/>
      <c r="BPC48" s="85"/>
      <c r="BPD48" s="85"/>
      <c r="BPE48" s="85"/>
      <c r="BPF48" s="85"/>
      <c r="BPG48" s="85"/>
      <c r="BPH48" s="85"/>
      <c r="BPI48" s="85"/>
      <c r="BPJ48" s="85"/>
      <c r="BPK48" s="85"/>
      <c r="BPL48" s="85"/>
      <c r="BPM48" s="85"/>
      <c r="BPN48" s="85"/>
      <c r="BPO48" s="85"/>
      <c r="BPP48" s="85"/>
      <c r="BPQ48" s="85"/>
      <c r="BPR48" s="85"/>
      <c r="BPS48" s="85"/>
      <c r="BPT48" s="85"/>
      <c r="BPU48" s="85"/>
      <c r="BPV48" s="85"/>
      <c r="BPW48" s="85"/>
      <c r="BPX48" s="85"/>
      <c r="BPY48" s="85"/>
      <c r="BPZ48" s="85"/>
      <c r="BQA48" s="85"/>
      <c r="BQB48" s="85"/>
      <c r="BQC48" s="85"/>
      <c r="BQD48" s="85"/>
      <c r="BQE48" s="85"/>
      <c r="BQF48" s="85"/>
      <c r="BQG48" s="85"/>
      <c r="BQH48" s="85"/>
      <c r="BQI48" s="85"/>
      <c r="BQJ48" s="85"/>
      <c r="BQK48" s="85"/>
      <c r="BQL48" s="85"/>
      <c r="BQM48" s="85"/>
      <c r="BQN48" s="85"/>
      <c r="BQO48" s="85"/>
      <c r="BQP48" s="85"/>
      <c r="BQQ48" s="85"/>
      <c r="BQR48" s="85"/>
      <c r="BQS48" s="85"/>
      <c r="BQT48" s="85"/>
      <c r="BQU48" s="85"/>
      <c r="BQV48" s="85"/>
      <c r="BQW48" s="85"/>
      <c r="BQX48" s="85"/>
      <c r="BQY48" s="85"/>
      <c r="BQZ48" s="85"/>
      <c r="BRA48" s="85"/>
      <c r="BRB48" s="85"/>
      <c r="BRC48" s="85"/>
      <c r="BRD48" s="85"/>
      <c r="BRE48" s="85"/>
      <c r="BRF48" s="85"/>
      <c r="BRG48" s="85"/>
      <c r="BRH48" s="85"/>
      <c r="BRI48" s="85"/>
      <c r="BRJ48" s="85"/>
      <c r="BRK48" s="85"/>
      <c r="BRL48" s="85"/>
      <c r="BRM48" s="85"/>
      <c r="BRN48" s="85"/>
      <c r="BRO48" s="85"/>
      <c r="BRP48" s="85"/>
      <c r="BRQ48" s="85"/>
      <c r="BRR48" s="85"/>
      <c r="BRS48" s="85"/>
      <c r="BRT48" s="85"/>
      <c r="BRU48" s="85"/>
      <c r="BRV48" s="85"/>
      <c r="BRW48" s="85"/>
      <c r="BRX48" s="85"/>
      <c r="BRY48" s="85"/>
      <c r="BRZ48" s="85"/>
      <c r="BSA48" s="85"/>
      <c r="BSB48" s="85"/>
      <c r="BSC48" s="85"/>
      <c r="BSD48" s="85"/>
      <c r="BSE48" s="85"/>
      <c r="BSF48" s="85"/>
      <c r="BSG48" s="85"/>
      <c r="BSH48" s="85"/>
      <c r="BSI48" s="85"/>
      <c r="BSJ48" s="85"/>
      <c r="BSK48" s="85"/>
      <c r="BSL48" s="85"/>
      <c r="BSM48" s="85"/>
      <c r="BSN48" s="85"/>
      <c r="BSO48" s="85"/>
      <c r="BSP48" s="85"/>
      <c r="BSQ48" s="85"/>
      <c r="BSR48" s="85"/>
      <c r="BSS48" s="85"/>
      <c r="BST48" s="85"/>
      <c r="BSU48" s="85"/>
      <c r="BSV48" s="85"/>
      <c r="BSW48" s="85"/>
      <c r="BSX48" s="85"/>
      <c r="BSY48" s="85"/>
      <c r="BSZ48" s="85"/>
      <c r="BTA48" s="85"/>
      <c r="BTB48" s="85"/>
      <c r="BTC48" s="85"/>
      <c r="BTD48" s="85"/>
      <c r="BTE48" s="85"/>
      <c r="BTF48" s="85"/>
      <c r="BTG48" s="85"/>
      <c r="BTH48" s="85"/>
      <c r="BTI48" s="85"/>
      <c r="BTJ48" s="85"/>
      <c r="BTK48" s="85"/>
      <c r="BTL48" s="85"/>
      <c r="BTM48" s="85"/>
      <c r="BTN48" s="85"/>
      <c r="BTO48" s="85"/>
      <c r="BTP48" s="85"/>
      <c r="BTQ48" s="85"/>
      <c r="BTR48" s="85"/>
      <c r="BTS48" s="85"/>
      <c r="BTT48" s="85"/>
      <c r="BTU48" s="85"/>
      <c r="BTV48" s="85"/>
      <c r="BTW48" s="85"/>
      <c r="BTX48" s="85"/>
      <c r="BTY48" s="85"/>
      <c r="BTZ48" s="85"/>
      <c r="BUA48" s="85"/>
      <c r="BUB48" s="85"/>
      <c r="BUC48" s="85"/>
      <c r="BUD48" s="85"/>
      <c r="BUE48" s="85"/>
      <c r="BUF48" s="85"/>
      <c r="BUG48" s="85"/>
      <c r="BUH48" s="85"/>
      <c r="BUI48" s="85"/>
      <c r="BUJ48" s="85"/>
      <c r="BUK48" s="85"/>
      <c r="BUL48" s="85"/>
      <c r="BUM48" s="85"/>
      <c r="BUN48" s="85"/>
      <c r="BUO48" s="85"/>
      <c r="BUP48" s="85"/>
      <c r="BUQ48" s="85"/>
      <c r="BUR48" s="85"/>
      <c r="BUS48" s="85"/>
      <c r="BUT48" s="85"/>
      <c r="BUU48" s="85"/>
      <c r="BUV48" s="85"/>
      <c r="BUW48" s="85"/>
      <c r="BUX48" s="85"/>
      <c r="BUY48" s="85"/>
      <c r="BUZ48" s="85"/>
      <c r="BVA48" s="85"/>
      <c r="BVB48" s="85"/>
      <c r="BVC48" s="85"/>
      <c r="BVD48" s="85"/>
      <c r="BVE48" s="85"/>
      <c r="BVF48" s="85"/>
      <c r="BVG48" s="85"/>
      <c r="BVH48" s="85"/>
      <c r="BVI48" s="85"/>
      <c r="BVJ48" s="85"/>
      <c r="BVK48" s="85"/>
      <c r="BVL48" s="85"/>
      <c r="BVM48" s="85"/>
      <c r="BVN48" s="85"/>
      <c r="BVO48" s="85"/>
      <c r="BVP48" s="85"/>
      <c r="BVQ48" s="85"/>
      <c r="BVR48" s="85"/>
      <c r="BVS48" s="85"/>
      <c r="BVT48" s="85"/>
      <c r="BVU48" s="85"/>
      <c r="BVV48" s="85"/>
      <c r="BVW48" s="85"/>
      <c r="BVX48" s="85"/>
      <c r="BVY48" s="85"/>
      <c r="BVZ48" s="85"/>
      <c r="BWA48" s="85"/>
      <c r="BWB48" s="85"/>
      <c r="BWC48" s="85"/>
      <c r="BWD48" s="85"/>
      <c r="BWE48" s="85"/>
      <c r="BWF48" s="85"/>
      <c r="BWG48" s="85"/>
      <c r="BWH48" s="85"/>
      <c r="BWI48" s="85"/>
      <c r="BWJ48" s="85"/>
      <c r="BWK48" s="85"/>
      <c r="BWL48" s="85"/>
      <c r="BWM48" s="85"/>
      <c r="BWN48" s="85"/>
      <c r="BWO48" s="85"/>
      <c r="BWP48" s="85"/>
      <c r="BWQ48" s="85"/>
      <c r="BWR48" s="85"/>
      <c r="BWS48" s="85"/>
      <c r="BWT48" s="85"/>
      <c r="BWU48" s="85"/>
      <c r="BWV48" s="85"/>
      <c r="BWW48" s="85"/>
      <c r="BWX48" s="85"/>
      <c r="BWY48" s="85"/>
      <c r="BWZ48" s="85"/>
      <c r="BXA48" s="85"/>
      <c r="BXB48" s="85"/>
      <c r="BXC48" s="85"/>
      <c r="BXD48" s="85"/>
      <c r="BXE48" s="85"/>
      <c r="BXF48" s="85"/>
      <c r="BXG48" s="85"/>
      <c r="BXH48" s="85"/>
      <c r="BXI48" s="85"/>
      <c r="BXJ48" s="85"/>
      <c r="BXK48" s="85"/>
      <c r="BXL48" s="85"/>
      <c r="BXM48" s="85"/>
      <c r="BXN48" s="85"/>
      <c r="BXO48" s="85"/>
      <c r="BXP48" s="85"/>
      <c r="BXQ48" s="85"/>
      <c r="BXR48" s="85"/>
      <c r="BXS48" s="85"/>
      <c r="BXT48" s="85"/>
      <c r="BXU48" s="85"/>
      <c r="BXV48" s="85"/>
      <c r="BXW48" s="85"/>
      <c r="BXX48" s="85"/>
      <c r="BXY48" s="85"/>
      <c r="BXZ48" s="85"/>
      <c r="BYA48" s="85"/>
      <c r="BYB48" s="85"/>
      <c r="BYC48" s="85"/>
      <c r="BYD48" s="85"/>
      <c r="BYE48" s="85"/>
      <c r="BYF48" s="85"/>
      <c r="BYG48" s="85"/>
      <c r="BYH48" s="85"/>
      <c r="BYI48" s="85"/>
      <c r="BYJ48" s="85"/>
      <c r="BYK48" s="85"/>
      <c r="BYL48" s="85"/>
      <c r="BYM48" s="85"/>
      <c r="BYN48" s="85"/>
      <c r="BYO48" s="85"/>
      <c r="BYP48" s="85"/>
      <c r="BYQ48" s="85"/>
      <c r="BYR48" s="85"/>
      <c r="BYS48" s="85"/>
      <c r="BYT48" s="85"/>
      <c r="BYU48" s="85"/>
      <c r="BYV48" s="85"/>
      <c r="BYW48" s="85"/>
      <c r="BYX48" s="85"/>
      <c r="BYY48" s="85"/>
      <c r="BYZ48" s="85"/>
      <c r="BZA48" s="85"/>
      <c r="BZB48" s="85"/>
      <c r="BZC48" s="85"/>
      <c r="BZD48" s="85"/>
      <c r="BZE48" s="85"/>
      <c r="BZF48" s="85"/>
      <c r="BZG48" s="85"/>
      <c r="BZH48" s="85"/>
      <c r="BZI48" s="85"/>
      <c r="BZJ48" s="85"/>
      <c r="BZK48" s="85"/>
      <c r="BZL48" s="85"/>
      <c r="BZM48" s="85"/>
      <c r="BZN48" s="85"/>
      <c r="BZO48" s="85"/>
      <c r="BZP48" s="85"/>
      <c r="BZQ48" s="85"/>
      <c r="BZR48" s="85"/>
      <c r="BZS48" s="85"/>
      <c r="BZT48" s="85"/>
      <c r="BZU48" s="85"/>
      <c r="BZV48" s="85"/>
      <c r="BZW48" s="85"/>
      <c r="BZX48" s="85"/>
      <c r="BZY48" s="85"/>
      <c r="BZZ48" s="85"/>
      <c r="CAA48" s="85"/>
      <c r="CAB48" s="85"/>
      <c r="CAC48" s="85"/>
      <c r="CAD48" s="85"/>
      <c r="CAE48" s="85"/>
      <c r="CAF48" s="85"/>
      <c r="CAG48" s="85"/>
      <c r="CAH48" s="85"/>
      <c r="CAI48" s="85"/>
      <c r="CAJ48" s="85"/>
      <c r="CAK48" s="85"/>
      <c r="CAL48" s="85"/>
      <c r="CAM48" s="85"/>
      <c r="CAN48" s="85"/>
      <c r="CAO48" s="85"/>
      <c r="CAP48" s="85"/>
      <c r="CAQ48" s="85"/>
      <c r="CAR48" s="85"/>
      <c r="CAS48" s="85"/>
      <c r="CAT48" s="85"/>
      <c r="CAU48" s="85"/>
      <c r="CAV48" s="85"/>
      <c r="CAW48" s="85"/>
      <c r="CAX48" s="85"/>
      <c r="CAY48" s="85"/>
      <c r="CAZ48" s="85"/>
      <c r="CBA48" s="85"/>
      <c r="CBB48" s="85"/>
      <c r="CBC48" s="85"/>
      <c r="CBD48" s="85"/>
      <c r="CBE48" s="85"/>
      <c r="CBF48" s="85"/>
      <c r="CBG48" s="85"/>
      <c r="CBH48" s="85"/>
      <c r="CBI48" s="85"/>
      <c r="CBJ48" s="85"/>
      <c r="CBK48" s="85"/>
      <c r="CBL48" s="85"/>
      <c r="CBM48" s="85"/>
      <c r="CBN48" s="85"/>
      <c r="CBO48" s="85"/>
      <c r="CBP48" s="85"/>
      <c r="CBQ48" s="85"/>
      <c r="CBR48" s="85"/>
      <c r="CBS48" s="85"/>
      <c r="CBT48" s="85"/>
      <c r="CBU48" s="85"/>
      <c r="CBV48" s="85"/>
      <c r="CBW48" s="85"/>
      <c r="CBX48" s="85"/>
      <c r="CBY48" s="85"/>
      <c r="CBZ48" s="85"/>
      <c r="CCA48" s="85"/>
      <c r="CCB48" s="85"/>
      <c r="CCC48" s="85"/>
      <c r="CCD48" s="85"/>
      <c r="CCE48" s="85"/>
      <c r="CCF48" s="85"/>
      <c r="CCG48" s="85"/>
      <c r="CCH48" s="85"/>
      <c r="CCI48" s="85"/>
      <c r="CCJ48" s="85"/>
      <c r="CCK48" s="85"/>
      <c r="CCL48" s="85"/>
      <c r="CCM48" s="85"/>
      <c r="CCN48" s="85"/>
      <c r="CCO48" s="85"/>
      <c r="CCP48" s="85"/>
      <c r="CCQ48" s="85"/>
      <c r="CCR48" s="85"/>
      <c r="CCS48" s="85"/>
      <c r="CCT48" s="85"/>
      <c r="CCU48" s="85"/>
      <c r="CCV48" s="85"/>
      <c r="CCW48" s="85"/>
      <c r="CCX48" s="85"/>
      <c r="CCY48" s="85"/>
      <c r="CCZ48" s="85"/>
      <c r="CDA48" s="85"/>
      <c r="CDB48" s="85"/>
      <c r="CDC48" s="85"/>
      <c r="CDD48" s="85"/>
      <c r="CDE48" s="85"/>
      <c r="CDF48" s="85"/>
      <c r="CDG48" s="85"/>
      <c r="CDH48" s="85"/>
      <c r="CDI48" s="85"/>
      <c r="CDJ48" s="85"/>
      <c r="CDK48" s="85"/>
      <c r="CDL48" s="85"/>
      <c r="CDM48" s="85"/>
      <c r="CDN48" s="85"/>
      <c r="CDO48" s="85"/>
      <c r="CDP48" s="85"/>
      <c r="CDQ48" s="85"/>
      <c r="CDR48" s="85"/>
      <c r="CDS48" s="85"/>
      <c r="CDT48" s="85"/>
      <c r="CDU48" s="85"/>
      <c r="CDV48" s="85"/>
      <c r="CDW48" s="85"/>
      <c r="CDX48" s="85"/>
      <c r="CDY48" s="85"/>
      <c r="CDZ48" s="85"/>
      <c r="CEA48" s="85"/>
      <c r="CEB48" s="85"/>
      <c r="CEC48" s="85"/>
      <c r="CED48" s="85"/>
      <c r="CEE48" s="85"/>
      <c r="CEF48" s="85"/>
      <c r="CEG48" s="85"/>
      <c r="CEH48" s="85"/>
      <c r="CEI48" s="85"/>
      <c r="CEJ48" s="85"/>
      <c r="CEK48" s="85"/>
      <c r="CEL48" s="85"/>
      <c r="CEM48" s="85"/>
      <c r="CEN48" s="85"/>
      <c r="CEO48" s="85"/>
      <c r="CEP48" s="85"/>
      <c r="CEQ48" s="85"/>
      <c r="CER48" s="85"/>
      <c r="CES48" s="85"/>
      <c r="CET48" s="85"/>
      <c r="CEU48" s="85"/>
      <c r="CEV48" s="85"/>
      <c r="CEW48" s="85"/>
      <c r="CEX48" s="85"/>
      <c r="CEY48" s="85"/>
      <c r="CEZ48" s="85"/>
      <c r="CFA48" s="85"/>
      <c r="CFB48" s="85"/>
      <c r="CFC48" s="85"/>
      <c r="CFD48" s="85"/>
      <c r="CFE48" s="85"/>
      <c r="CFF48" s="85"/>
      <c r="CFG48" s="85"/>
      <c r="CFH48" s="85"/>
      <c r="CFI48" s="85"/>
      <c r="CFJ48" s="85"/>
      <c r="CFK48" s="85"/>
      <c r="CFL48" s="85"/>
      <c r="CFM48" s="85"/>
      <c r="CFN48" s="85"/>
      <c r="CFO48" s="85"/>
      <c r="CFP48" s="85"/>
      <c r="CFQ48" s="85"/>
      <c r="CFR48" s="85"/>
      <c r="CFS48" s="85"/>
      <c r="CFT48" s="85"/>
      <c r="CFU48" s="85"/>
      <c r="CFV48" s="85"/>
      <c r="CFW48" s="85"/>
      <c r="CFX48" s="85"/>
      <c r="CFY48" s="85"/>
      <c r="CFZ48" s="85"/>
      <c r="CGA48" s="85"/>
      <c r="CGB48" s="85"/>
      <c r="CGC48" s="85"/>
      <c r="CGD48" s="85"/>
      <c r="CGE48" s="85"/>
      <c r="CGF48" s="85"/>
      <c r="CGG48" s="85"/>
      <c r="CGH48" s="85"/>
      <c r="CGI48" s="85"/>
      <c r="CGJ48" s="85"/>
      <c r="CGK48" s="85"/>
      <c r="CGL48" s="85"/>
      <c r="CGM48" s="85"/>
      <c r="CGN48" s="85"/>
      <c r="CGO48" s="85"/>
      <c r="CGP48" s="85"/>
      <c r="CGQ48" s="85"/>
      <c r="CGR48" s="85"/>
      <c r="CGS48" s="85"/>
      <c r="CGT48" s="85"/>
      <c r="CGU48" s="85"/>
      <c r="CGV48" s="85"/>
      <c r="CGW48" s="85"/>
      <c r="CGX48" s="85"/>
      <c r="CGY48" s="85"/>
      <c r="CGZ48" s="85"/>
      <c r="CHA48" s="85"/>
      <c r="CHB48" s="85"/>
      <c r="CHC48" s="85"/>
      <c r="CHD48" s="85"/>
      <c r="CHE48" s="85"/>
      <c r="CHF48" s="85"/>
      <c r="CHG48" s="85"/>
      <c r="CHH48" s="85"/>
      <c r="CHI48" s="85"/>
      <c r="CHJ48" s="85"/>
      <c r="CHK48" s="85"/>
      <c r="CHL48" s="85"/>
      <c r="CHM48" s="85"/>
      <c r="CHN48" s="85"/>
      <c r="CHO48" s="85"/>
      <c r="CHP48" s="85"/>
      <c r="CHQ48" s="85"/>
      <c r="CHR48" s="85"/>
      <c r="CHS48" s="85"/>
      <c r="CHT48" s="85"/>
      <c r="CHU48" s="85"/>
      <c r="CHV48" s="85"/>
      <c r="CHW48" s="85"/>
      <c r="CHX48" s="85"/>
      <c r="CHY48" s="85"/>
      <c r="CHZ48" s="85"/>
      <c r="CIA48" s="85"/>
      <c r="CIB48" s="85"/>
      <c r="CIC48" s="85"/>
      <c r="CID48" s="85"/>
      <c r="CIE48" s="85"/>
      <c r="CIF48" s="85"/>
      <c r="CIG48" s="85"/>
      <c r="CIH48" s="85"/>
      <c r="CII48" s="85"/>
      <c r="CIJ48" s="85"/>
      <c r="CIK48" s="85"/>
      <c r="CIL48" s="85"/>
      <c r="CIM48" s="85"/>
      <c r="CIN48" s="85"/>
      <c r="CIO48" s="85"/>
      <c r="CIP48" s="85"/>
      <c r="CIQ48" s="85"/>
      <c r="CIR48" s="85"/>
      <c r="CIS48" s="85"/>
      <c r="CIT48" s="85"/>
      <c r="CIU48" s="85"/>
      <c r="CIV48" s="85"/>
      <c r="CIW48" s="85"/>
      <c r="CIX48" s="85"/>
      <c r="CIY48" s="85"/>
      <c r="CIZ48" s="85"/>
      <c r="CJA48" s="85"/>
      <c r="CJB48" s="85"/>
      <c r="CJC48" s="85"/>
      <c r="CJD48" s="85"/>
      <c r="CJE48" s="85"/>
      <c r="CJF48" s="85"/>
      <c r="CJG48" s="85"/>
      <c r="CJH48" s="85"/>
      <c r="CJI48" s="85"/>
      <c r="CJJ48" s="85"/>
      <c r="CJK48" s="85"/>
      <c r="CJL48" s="85"/>
      <c r="CJM48" s="85"/>
      <c r="CJN48" s="85"/>
      <c r="CJO48" s="85"/>
      <c r="CJP48" s="85"/>
      <c r="CJQ48" s="85"/>
      <c r="CJR48" s="85"/>
      <c r="CJS48" s="85"/>
      <c r="CJT48" s="85"/>
      <c r="CJU48" s="85"/>
      <c r="CJV48" s="85"/>
      <c r="CJW48" s="85"/>
      <c r="CJX48" s="85"/>
      <c r="CJY48" s="85"/>
      <c r="CJZ48" s="85"/>
      <c r="CKA48" s="85"/>
      <c r="CKB48" s="85"/>
      <c r="CKC48" s="85"/>
      <c r="CKD48" s="85"/>
      <c r="CKE48" s="85"/>
      <c r="CKF48" s="85"/>
      <c r="CKG48" s="85"/>
      <c r="CKH48" s="85"/>
      <c r="CKI48" s="85"/>
      <c r="CKJ48" s="85"/>
      <c r="CKK48" s="85"/>
      <c r="CKL48" s="85"/>
      <c r="CKM48" s="85"/>
      <c r="CKN48" s="85"/>
      <c r="CKO48" s="85"/>
      <c r="CKP48" s="85"/>
      <c r="CKQ48" s="85"/>
      <c r="CKR48" s="85"/>
      <c r="CKS48" s="85"/>
      <c r="CKT48" s="85"/>
      <c r="CKU48" s="85"/>
      <c r="CKV48" s="85"/>
      <c r="CKW48" s="85"/>
      <c r="CKX48" s="85"/>
      <c r="CKY48" s="85"/>
      <c r="CKZ48" s="85"/>
      <c r="CLA48" s="85"/>
      <c r="CLB48" s="85"/>
      <c r="CLC48" s="85"/>
      <c r="CLD48" s="85"/>
      <c r="CLE48" s="85"/>
      <c r="CLF48" s="85"/>
      <c r="CLG48" s="85"/>
      <c r="CLH48" s="85"/>
      <c r="CLI48" s="85"/>
      <c r="CLJ48" s="85"/>
      <c r="CLK48" s="85"/>
      <c r="CLL48" s="85"/>
      <c r="CLM48" s="85"/>
      <c r="CLN48" s="85"/>
      <c r="CLO48" s="85"/>
      <c r="CLP48" s="85"/>
      <c r="CLQ48" s="85"/>
      <c r="CLR48" s="85"/>
      <c r="CLS48" s="85"/>
      <c r="CLT48" s="85"/>
      <c r="CLU48" s="85"/>
      <c r="CLV48" s="85"/>
      <c r="CLW48" s="85"/>
      <c r="CLX48" s="85"/>
      <c r="CLY48" s="85"/>
      <c r="CLZ48" s="85"/>
      <c r="CMA48" s="85"/>
      <c r="CMB48" s="85"/>
      <c r="CMC48" s="85"/>
      <c r="CMD48" s="85"/>
      <c r="CME48" s="85"/>
      <c r="CMF48" s="85"/>
      <c r="CMG48" s="85"/>
      <c r="CMH48" s="85"/>
      <c r="CMI48" s="85"/>
      <c r="CMJ48" s="85"/>
      <c r="CMK48" s="85"/>
      <c r="CML48" s="85"/>
      <c r="CMM48" s="85"/>
      <c r="CMN48" s="85"/>
      <c r="CMO48" s="85"/>
      <c r="CMP48" s="85"/>
      <c r="CMQ48" s="85"/>
      <c r="CMR48" s="85"/>
      <c r="CMS48" s="85"/>
      <c r="CMT48" s="85"/>
      <c r="CMU48" s="85"/>
      <c r="CMV48" s="85"/>
      <c r="CMW48" s="85"/>
      <c r="CMX48" s="85"/>
      <c r="CMY48" s="85"/>
      <c r="CMZ48" s="85"/>
      <c r="CNA48" s="85"/>
      <c r="CNB48" s="85"/>
      <c r="CNC48" s="85"/>
      <c r="CND48" s="85"/>
      <c r="CNE48" s="85"/>
      <c r="CNF48" s="85"/>
      <c r="CNG48" s="85"/>
      <c r="CNH48" s="85"/>
      <c r="CNI48" s="85"/>
      <c r="CNJ48" s="85"/>
      <c r="CNK48" s="85"/>
      <c r="CNL48" s="85"/>
      <c r="CNM48" s="85"/>
      <c r="CNN48" s="85"/>
      <c r="CNO48" s="85"/>
      <c r="CNP48" s="85"/>
      <c r="CNQ48" s="85"/>
      <c r="CNR48" s="85"/>
      <c r="CNS48" s="85"/>
      <c r="CNT48" s="85"/>
      <c r="CNU48" s="85"/>
      <c r="CNV48" s="85"/>
      <c r="CNW48" s="85"/>
      <c r="CNX48" s="85"/>
      <c r="CNY48" s="85"/>
      <c r="CNZ48" s="85"/>
      <c r="COA48" s="85"/>
      <c r="COB48" s="85"/>
      <c r="COC48" s="85"/>
      <c r="COD48" s="85"/>
      <c r="COE48" s="85"/>
      <c r="COF48" s="85"/>
      <c r="COG48" s="85"/>
      <c r="COH48" s="85"/>
      <c r="COI48" s="85"/>
      <c r="COJ48" s="85"/>
      <c r="COK48" s="85"/>
      <c r="COL48" s="85"/>
      <c r="COM48" s="85"/>
      <c r="CON48" s="85"/>
      <c r="COO48" s="85"/>
      <c r="COP48" s="85"/>
      <c r="COQ48" s="85"/>
      <c r="COR48" s="85"/>
      <c r="COS48" s="85"/>
      <c r="COT48" s="85"/>
      <c r="COU48" s="85"/>
      <c r="COV48" s="85"/>
      <c r="COW48" s="85"/>
      <c r="COX48" s="85"/>
      <c r="COY48" s="85"/>
      <c r="COZ48" s="85"/>
      <c r="CPA48" s="85"/>
      <c r="CPB48" s="85"/>
      <c r="CPC48" s="85"/>
      <c r="CPD48" s="85"/>
      <c r="CPE48" s="85"/>
      <c r="CPF48" s="85"/>
      <c r="CPG48" s="85"/>
      <c r="CPH48" s="85"/>
      <c r="CPI48" s="85"/>
      <c r="CPJ48" s="85"/>
      <c r="CPK48" s="85"/>
      <c r="CPL48" s="85"/>
      <c r="CPM48" s="85"/>
      <c r="CPN48" s="85"/>
      <c r="CPO48" s="85"/>
      <c r="CPP48" s="85"/>
      <c r="CPQ48" s="85"/>
      <c r="CPR48" s="85"/>
      <c r="CPS48" s="85"/>
      <c r="CPT48" s="85"/>
      <c r="CPU48" s="85"/>
      <c r="CPV48" s="85"/>
      <c r="CPW48" s="85"/>
      <c r="CPX48" s="85"/>
      <c r="CPY48" s="85"/>
      <c r="CPZ48" s="85"/>
      <c r="CQA48" s="85"/>
      <c r="CQB48" s="85"/>
      <c r="CQC48" s="85"/>
      <c r="CQD48" s="85"/>
      <c r="CQE48" s="85"/>
      <c r="CQF48" s="85"/>
      <c r="CQG48" s="85"/>
      <c r="CQH48" s="85"/>
      <c r="CQI48" s="85"/>
      <c r="CQJ48" s="85"/>
      <c r="CQK48" s="85"/>
      <c r="CQL48" s="85"/>
      <c r="CQM48" s="85"/>
      <c r="CQN48" s="85"/>
      <c r="CQO48" s="85"/>
      <c r="CQP48" s="85"/>
      <c r="CQQ48" s="85"/>
      <c r="CQR48" s="85"/>
      <c r="CQS48" s="85"/>
      <c r="CQT48" s="85"/>
      <c r="CQU48" s="85"/>
      <c r="CQV48" s="85"/>
      <c r="CQW48" s="85"/>
      <c r="CQX48" s="85"/>
      <c r="CQY48" s="85"/>
      <c r="CQZ48" s="85"/>
      <c r="CRA48" s="85"/>
      <c r="CRB48" s="85"/>
      <c r="CRC48" s="85"/>
      <c r="CRD48" s="85"/>
      <c r="CRE48" s="85"/>
      <c r="CRF48" s="85"/>
      <c r="CRG48" s="85"/>
      <c r="CRH48" s="85"/>
      <c r="CRI48" s="85"/>
      <c r="CRJ48" s="85"/>
      <c r="CRK48" s="85"/>
      <c r="CRL48" s="85"/>
      <c r="CRM48" s="85"/>
      <c r="CRN48" s="85"/>
      <c r="CRO48" s="85"/>
      <c r="CRP48" s="85"/>
      <c r="CRQ48" s="85"/>
      <c r="CRR48" s="85"/>
      <c r="CRS48" s="85"/>
      <c r="CRT48" s="85"/>
      <c r="CRU48" s="85"/>
      <c r="CRV48" s="85"/>
      <c r="CRW48" s="85"/>
      <c r="CRX48" s="85"/>
      <c r="CRY48" s="85"/>
      <c r="CRZ48" s="85"/>
      <c r="CSA48" s="85"/>
      <c r="CSB48" s="85"/>
      <c r="CSC48" s="85"/>
      <c r="CSD48" s="85"/>
      <c r="CSE48" s="85"/>
      <c r="CSF48" s="85"/>
      <c r="CSG48" s="85"/>
      <c r="CSH48" s="85"/>
      <c r="CSI48" s="85"/>
      <c r="CSJ48" s="85"/>
      <c r="CSK48" s="85"/>
      <c r="CSL48" s="85"/>
      <c r="CSM48" s="85"/>
      <c r="CSN48" s="85"/>
      <c r="CSO48" s="85"/>
      <c r="CSP48" s="85"/>
      <c r="CSQ48" s="85"/>
      <c r="CSR48" s="85"/>
      <c r="CSS48" s="85"/>
      <c r="CST48" s="85"/>
      <c r="CSU48" s="85"/>
      <c r="CSV48" s="85"/>
      <c r="CSW48" s="85"/>
      <c r="CSX48" s="85"/>
      <c r="CSY48" s="85"/>
      <c r="CSZ48" s="85"/>
      <c r="CTA48" s="85"/>
      <c r="CTB48" s="85"/>
      <c r="CTC48" s="85"/>
      <c r="CTD48" s="85"/>
      <c r="CTE48" s="85"/>
      <c r="CTF48" s="85"/>
      <c r="CTG48" s="85"/>
      <c r="CTH48" s="85"/>
      <c r="CTI48" s="85"/>
      <c r="CTJ48" s="85"/>
      <c r="CTK48" s="85"/>
      <c r="CTL48" s="85"/>
      <c r="CTM48" s="85"/>
      <c r="CTN48" s="85"/>
      <c r="CTO48" s="85"/>
      <c r="CTP48" s="85"/>
      <c r="CTQ48" s="85"/>
      <c r="CTR48" s="85"/>
      <c r="CTS48" s="85"/>
      <c r="CTT48" s="85"/>
      <c r="CTU48" s="85"/>
      <c r="CTV48" s="85"/>
      <c r="CTW48" s="85"/>
      <c r="CTX48" s="85"/>
      <c r="CTY48" s="85"/>
      <c r="CTZ48" s="85"/>
      <c r="CUA48" s="85"/>
      <c r="CUB48" s="85"/>
      <c r="CUC48" s="85"/>
      <c r="CUD48" s="85"/>
      <c r="CUE48" s="85"/>
      <c r="CUF48" s="85"/>
      <c r="CUG48" s="85"/>
      <c r="CUH48" s="85"/>
      <c r="CUI48" s="85"/>
      <c r="CUJ48" s="85"/>
      <c r="CUK48" s="85"/>
      <c r="CUL48" s="85"/>
      <c r="CUM48" s="85"/>
      <c r="CUN48" s="85"/>
      <c r="CUO48" s="85"/>
      <c r="CUP48" s="85"/>
      <c r="CUQ48" s="85"/>
      <c r="CUR48" s="85"/>
      <c r="CUS48" s="85"/>
      <c r="CUT48" s="85"/>
      <c r="CUU48" s="85"/>
      <c r="CUV48" s="85"/>
      <c r="CUW48" s="85"/>
      <c r="CUX48" s="85"/>
      <c r="CUY48" s="85"/>
      <c r="CUZ48" s="85"/>
      <c r="CVA48" s="85"/>
      <c r="CVB48" s="85"/>
      <c r="CVC48" s="85"/>
      <c r="CVD48" s="85"/>
      <c r="CVE48" s="85"/>
      <c r="CVF48" s="85"/>
      <c r="CVG48" s="85"/>
      <c r="CVH48" s="85"/>
      <c r="CVI48" s="85"/>
      <c r="CVJ48" s="85"/>
      <c r="CVK48" s="85"/>
      <c r="CVL48" s="85"/>
      <c r="CVM48" s="85"/>
      <c r="CVN48" s="85"/>
      <c r="CVO48" s="85"/>
      <c r="CVP48" s="85"/>
      <c r="CVQ48" s="85"/>
      <c r="CVR48" s="85"/>
      <c r="CVS48" s="85"/>
      <c r="CVT48" s="85"/>
      <c r="CVU48" s="85"/>
      <c r="CVV48" s="85"/>
      <c r="CVW48" s="85"/>
      <c r="CVX48" s="85"/>
      <c r="CVY48" s="85"/>
      <c r="CVZ48" s="85"/>
      <c r="CWA48" s="85"/>
      <c r="CWB48" s="85"/>
      <c r="CWC48" s="85"/>
      <c r="CWD48" s="85"/>
      <c r="CWE48" s="85"/>
      <c r="CWF48" s="85"/>
      <c r="CWG48" s="85"/>
      <c r="CWH48" s="85"/>
      <c r="CWI48" s="85"/>
      <c r="CWJ48" s="85"/>
      <c r="CWK48" s="85"/>
      <c r="CWL48" s="85"/>
      <c r="CWM48" s="85"/>
      <c r="CWN48" s="85"/>
      <c r="CWO48" s="85"/>
      <c r="CWP48" s="85"/>
      <c r="CWQ48" s="85"/>
      <c r="CWR48" s="85"/>
      <c r="CWS48" s="85"/>
      <c r="CWT48" s="85"/>
      <c r="CWU48" s="85"/>
      <c r="CWV48" s="85"/>
      <c r="CWW48" s="85"/>
      <c r="CWX48" s="85"/>
      <c r="CWY48" s="85"/>
      <c r="CWZ48" s="85"/>
      <c r="CXA48" s="85"/>
      <c r="CXB48" s="85"/>
      <c r="CXC48" s="85"/>
      <c r="CXD48" s="85"/>
      <c r="CXE48" s="85"/>
      <c r="CXF48" s="85"/>
      <c r="CXG48" s="85"/>
      <c r="CXH48" s="85"/>
      <c r="CXI48" s="85"/>
      <c r="CXJ48" s="85"/>
      <c r="CXK48" s="85"/>
      <c r="CXL48" s="85"/>
      <c r="CXM48" s="85"/>
      <c r="CXN48" s="85"/>
      <c r="CXO48" s="85"/>
      <c r="CXP48" s="85"/>
      <c r="CXQ48" s="85"/>
      <c r="CXR48" s="85"/>
      <c r="CXS48" s="85"/>
      <c r="CXT48" s="85"/>
      <c r="CXU48" s="85"/>
      <c r="CXV48" s="85"/>
      <c r="CXW48" s="85"/>
      <c r="CXX48" s="85"/>
      <c r="CXY48" s="85"/>
      <c r="CXZ48" s="85"/>
      <c r="CYA48" s="85"/>
      <c r="CYB48" s="85"/>
      <c r="CYC48" s="85"/>
      <c r="CYD48" s="85"/>
      <c r="CYE48" s="85"/>
      <c r="CYF48" s="85"/>
      <c r="CYG48" s="85"/>
      <c r="CYH48" s="85"/>
      <c r="CYI48" s="85"/>
      <c r="CYJ48" s="85"/>
      <c r="CYK48" s="85"/>
      <c r="CYL48" s="85"/>
      <c r="CYM48" s="85"/>
      <c r="CYN48" s="85"/>
      <c r="CYO48" s="85"/>
      <c r="CYP48" s="85"/>
      <c r="CYQ48" s="85"/>
      <c r="CYR48" s="85"/>
      <c r="CYS48" s="85"/>
      <c r="CYT48" s="85"/>
      <c r="CYU48" s="85"/>
      <c r="CYV48" s="85"/>
      <c r="CYW48" s="85"/>
      <c r="CYX48" s="85"/>
      <c r="CYY48" s="85"/>
      <c r="CYZ48" s="85"/>
      <c r="CZA48" s="85"/>
      <c r="CZB48" s="85"/>
      <c r="CZC48" s="85"/>
      <c r="CZD48" s="85"/>
      <c r="CZE48" s="85"/>
      <c r="CZF48" s="85"/>
      <c r="CZG48" s="85"/>
      <c r="CZH48" s="85"/>
      <c r="CZI48" s="85"/>
      <c r="CZJ48" s="85"/>
      <c r="CZK48" s="85"/>
      <c r="CZL48" s="85"/>
      <c r="CZM48" s="85"/>
      <c r="CZN48" s="85"/>
      <c r="CZO48" s="85"/>
      <c r="CZP48" s="85"/>
      <c r="CZQ48" s="85"/>
      <c r="CZR48" s="85"/>
      <c r="CZS48" s="85"/>
      <c r="CZT48" s="85"/>
      <c r="CZU48" s="85"/>
      <c r="CZV48" s="85"/>
      <c r="CZW48" s="85"/>
      <c r="CZX48" s="85"/>
      <c r="CZY48" s="85"/>
      <c r="CZZ48" s="85"/>
      <c r="DAA48" s="85"/>
      <c r="DAB48" s="85"/>
      <c r="DAC48" s="85"/>
      <c r="DAD48" s="85"/>
      <c r="DAE48" s="85"/>
      <c r="DAF48" s="85"/>
      <c r="DAG48" s="85"/>
      <c r="DAH48" s="85"/>
      <c r="DAI48" s="85"/>
      <c r="DAJ48" s="85"/>
      <c r="DAK48" s="85"/>
      <c r="DAL48" s="85"/>
      <c r="DAM48" s="85"/>
      <c r="DAN48" s="85"/>
      <c r="DAO48" s="85"/>
      <c r="DAP48" s="85"/>
      <c r="DAQ48" s="85"/>
      <c r="DAR48" s="85"/>
      <c r="DAS48" s="85"/>
      <c r="DAT48" s="85"/>
      <c r="DAU48" s="85"/>
      <c r="DAV48" s="85"/>
      <c r="DAW48" s="85"/>
      <c r="DAX48" s="85"/>
      <c r="DAY48" s="85"/>
      <c r="DAZ48" s="85"/>
      <c r="DBA48" s="85"/>
      <c r="DBB48" s="85"/>
      <c r="DBC48" s="85"/>
      <c r="DBD48" s="85"/>
      <c r="DBE48" s="85"/>
      <c r="DBF48" s="85"/>
      <c r="DBG48" s="85"/>
      <c r="DBH48" s="85"/>
      <c r="DBI48" s="85"/>
      <c r="DBJ48" s="85"/>
      <c r="DBK48" s="85"/>
      <c r="DBL48" s="85"/>
      <c r="DBM48" s="85"/>
      <c r="DBN48" s="85"/>
      <c r="DBO48" s="85"/>
      <c r="DBP48" s="85"/>
      <c r="DBQ48" s="85"/>
      <c r="DBR48" s="85"/>
      <c r="DBS48" s="85"/>
      <c r="DBT48" s="85"/>
      <c r="DBU48" s="85"/>
      <c r="DBV48" s="85"/>
      <c r="DBW48" s="85"/>
      <c r="DBX48" s="85"/>
      <c r="DBY48" s="85"/>
      <c r="DBZ48" s="85"/>
      <c r="DCA48" s="85"/>
      <c r="DCB48" s="85"/>
      <c r="DCC48" s="85"/>
      <c r="DCD48" s="85"/>
      <c r="DCE48" s="85"/>
      <c r="DCF48" s="85"/>
      <c r="DCG48" s="85"/>
      <c r="DCH48" s="85"/>
      <c r="DCI48" s="85"/>
      <c r="DCJ48" s="85"/>
      <c r="DCK48" s="85"/>
      <c r="DCL48" s="85"/>
      <c r="DCM48" s="85"/>
      <c r="DCN48" s="85"/>
      <c r="DCO48" s="85"/>
      <c r="DCP48" s="85"/>
      <c r="DCQ48" s="85"/>
      <c r="DCR48" s="85"/>
      <c r="DCS48" s="85"/>
      <c r="DCT48" s="85"/>
      <c r="DCU48" s="85"/>
      <c r="DCV48" s="85"/>
      <c r="DCW48" s="85"/>
      <c r="DCX48" s="85"/>
      <c r="DCY48" s="85"/>
      <c r="DCZ48" s="85"/>
      <c r="DDA48" s="85"/>
      <c r="DDB48" s="85"/>
      <c r="DDC48" s="85"/>
      <c r="DDD48" s="85"/>
      <c r="DDE48" s="85"/>
      <c r="DDF48" s="85"/>
      <c r="DDG48" s="85"/>
      <c r="DDH48" s="85"/>
      <c r="DDI48" s="85"/>
      <c r="DDJ48" s="85"/>
      <c r="DDK48" s="85"/>
      <c r="DDL48" s="85"/>
      <c r="DDM48" s="85"/>
      <c r="DDN48" s="85"/>
      <c r="DDO48" s="85"/>
      <c r="DDP48" s="85"/>
      <c r="DDQ48" s="85"/>
      <c r="DDR48" s="85"/>
      <c r="DDS48" s="85"/>
      <c r="DDT48" s="85"/>
      <c r="DDU48" s="85"/>
      <c r="DDV48" s="85"/>
      <c r="DDW48" s="85"/>
      <c r="DDX48" s="85"/>
      <c r="DDY48" s="85"/>
      <c r="DDZ48" s="85"/>
      <c r="DEA48" s="85"/>
      <c r="DEB48" s="85"/>
      <c r="DEC48" s="85"/>
      <c r="DED48" s="85"/>
      <c r="DEE48" s="85"/>
      <c r="DEF48" s="85"/>
      <c r="DEG48" s="85"/>
      <c r="DEH48" s="85"/>
      <c r="DEI48" s="85"/>
      <c r="DEJ48" s="85"/>
      <c r="DEK48" s="85"/>
      <c r="DEL48" s="85"/>
      <c r="DEM48" s="85"/>
      <c r="DEN48" s="85"/>
      <c r="DEO48" s="85"/>
      <c r="DEP48" s="85"/>
      <c r="DEQ48" s="85"/>
      <c r="DER48" s="85"/>
      <c r="DES48" s="85"/>
      <c r="DET48" s="85"/>
      <c r="DEU48" s="85"/>
      <c r="DEV48" s="85"/>
      <c r="DEW48" s="85"/>
      <c r="DEX48" s="85"/>
      <c r="DEY48" s="85"/>
      <c r="DEZ48" s="85"/>
      <c r="DFA48" s="85"/>
      <c r="DFB48" s="85"/>
      <c r="DFC48" s="85"/>
      <c r="DFD48" s="85"/>
      <c r="DFE48" s="85"/>
      <c r="DFF48" s="85"/>
      <c r="DFG48" s="85"/>
      <c r="DFH48" s="85"/>
      <c r="DFI48" s="85"/>
      <c r="DFJ48" s="85"/>
      <c r="DFK48" s="85"/>
      <c r="DFL48" s="85"/>
      <c r="DFM48" s="85"/>
      <c r="DFN48" s="85"/>
      <c r="DFO48" s="85"/>
      <c r="DFP48" s="85"/>
      <c r="DFQ48" s="85"/>
      <c r="DFR48" s="85"/>
      <c r="DFS48" s="85"/>
      <c r="DFT48" s="85"/>
      <c r="DFU48" s="85"/>
      <c r="DFV48" s="85"/>
      <c r="DFW48" s="85"/>
      <c r="DFX48" s="85"/>
      <c r="DFY48" s="85"/>
      <c r="DFZ48" s="85"/>
      <c r="DGA48" s="85"/>
      <c r="DGB48" s="85"/>
      <c r="DGC48" s="85"/>
      <c r="DGD48" s="85"/>
      <c r="DGE48" s="85"/>
      <c r="DGF48" s="85"/>
      <c r="DGG48" s="85"/>
      <c r="DGH48" s="85"/>
      <c r="DGI48" s="85"/>
      <c r="DGJ48" s="85"/>
      <c r="DGK48" s="85"/>
      <c r="DGL48" s="85"/>
      <c r="DGM48" s="85"/>
      <c r="DGN48" s="85"/>
      <c r="DGO48" s="85"/>
      <c r="DGP48" s="85"/>
      <c r="DGQ48" s="85"/>
      <c r="DGR48" s="85"/>
      <c r="DGS48" s="85"/>
      <c r="DGT48" s="85"/>
      <c r="DGU48" s="85"/>
      <c r="DGV48" s="85"/>
      <c r="DGW48" s="85"/>
      <c r="DGX48" s="85"/>
      <c r="DGY48" s="85"/>
      <c r="DGZ48" s="85"/>
      <c r="DHA48" s="85"/>
      <c r="DHB48" s="85"/>
      <c r="DHC48" s="85"/>
      <c r="DHD48" s="85"/>
      <c r="DHE48" s="85"/>
      <c r="DHF48" s="85"/>
      <c r="DHG48" s="85"/>
      <c r="DHH48" s="85"/>
      <c r="DHI48" s="85"/>
      <c r="DHJ48" s="85"/>
      <c r="DHK48" s="85"/>
      <c r="DHL48" s="85"/>
      <c r="DHM48" s="85"/>
      <c r="DHN48" s="85"/>
      <c r="DHO48" s="85"/>
      <c r="DHP48" s="85"/>
      <c r="DHQ48" s="85"/>
      <c r="DHR48" s="85"/>
      <c r="DHS48" s="85"/>
      <c r="DHT48" s="85"/>
      <c r="DHU48" s="85"/>
      <c r="DHV48" s="85"/>
      <c r="DHW48" s="85"/>
      <c r="DHX48" s="85"/>
      <c r="DHY48" s="85"/>
      <c r="DHZ48" s="85"/>
      <c r="DIA48" s="85"/>
      <c r="DIB48" s="85"/>
      <c r="DIC48" s="85"/>
      <c r="DID48" s="85"/>
      <c r="DIE48" s="85"/>
      <c r="DIF48" s="85"/>
      <c r="DIG48" s="85"/>
      <c r="DIH48" s="85"/>
      <c r="DII48" s="85"/>
      <c r="DIJ48" s="85"/>
      <c r="DIK48" s="85"/>
      <c r="DIL48" s="85"/>
      <c r="DIM48" s="85"/>
      <c r="DIN48" s="85"/>
      <c r="DIO48" s="85"/>
      <c r="DIP48" s="85"/>
      <c r="DIQ48" s="85"/>
      <c r="DIR48" s="85"/>
      <c r="DIS48" s="85"/>
      <c r="DIT48" s="85"/>
      <c r="DIU48" s="85"/>
      <c r="DIV48" s="85"/>
      <c r="DIW48" s="85"/>
      <c r="DIX48" s="85"/>
      <c r="DIY48" s="85"/>
      <c r="DIZ48" s="85"/>
      <c r="DJA48" s="85"/>
      <c r="DJB48" s="85"/>
      <c r="DJC48" s="85"/>
      <c r="DJD48" s="85"/>
      <c r="DJE48" s="85"/>
      <c r="DJF48" s="85"/>
      <c r="DJG48" s="85"/>
      <c r="DJH48" s="85"/>
      <c r="DJI48" s="85"/>
      <c r="DJJ48" s="85"/>
      <c r="DJK48" s="85"/>
      <c r="DJL48" s="85"/>
      <c r="DJM48" s="85"/>
      <c r="DJN48" s="85"/>
      <c r="DJO48" s="85"/>
      <c r="DJP48" s="85"/>
      <c r="DJQ48" s="85"/>
      <c r="DJR48" s="85"/>
      <c r="DJS48" s="85"/>
      <c r="DJT48" s="85"/>
      <c r="DJU48" s="85"/>
      <c r="DJV48" s="85"/>
      <c r="DJW48" s="85"/>
      <c r="DJX48" s="85"/>
      <c r="DJY48" s="85"/>
      <c r="DJZ48" s="85"/>
      <c r="DKA48" s="85"/>
      <c r="DKB48" s="85"/>
      <c r="DKC48" s="85"/>
      <c r="DKD48" s="85"/>
      <c r="DKE48" s="85"/>
      <c r="DKF48" s="85"/>
      <c r="DKG48" s="85"/>
      <c r="DKH48" s="85"/>
      <c r="DKI48" s="85"/>
      <c r="DKJ48" s="85"/>
      <c r="DKK48" s="85"/>
      <c r="DKL48" s="85"/>
      <c r="DKM48" s="85"/>
      <c r="DKN48" s="85"/>
      <c r="DKO48" s="85"/>
      <c r="DKP48" s="85"/>
      <c r="DKQ48" s="85"/>
      <c r="DKR48" s="85"/>
      <c r="DKS48" s="85"/>
      <c r="DKT48" s="85"/>
      <c r="DKU48" s="85"/>
      <c r="DKV48" s="85"/>
      <c r="DKW48" s="85"/>
      <c r="DKX48" s="85"/>
      <c r="DKY48" s="85"/>
      <c r="DKZ48" s="85"/>
      <c r="DLA48" s="85"/>
      <c r="DLB48" s="85"/>
      <c r="DLC48" s="85"/>
      <c r="DLD48" s="85"/>
      <c r="DLE48" s="85"/>
      <c r="DLF48" s="85"/>
      <c r="DLG48" s="85"/>
      <c r="DLH48" s="85"/>
      <c r="DLI48" s="85"/>
      <c r="DLJ48" s="85"/>
      <c r="DLK48" s="85"/>
      <c r="DLL48" s="85"/>
      <c r="DLM48" s="85"/>
      <c r="DLN48" s="85"/>
      <c r="DLO48" s="85"/>
      <c r="DLP48" s="85"/>
      <c r="DLQ48" s="85"/>
      <c r="DLR48" s="85"/>
      <c r="DLS48" s="85"/>
      <c r="DLT48" s="85"/>
      <c r="DLU48" s="85"/>
      <c r="DLV48" s="85"/>
      <c r="DLW48" s="85"/>
      <c r="DLX48" s="85"/>
      <c r="DLY48" s="85"/>
      <c r="DLZ48" s="85"/>
      <c r="DMA48" s="85"/>
      <c r="DMB48" s="85"/>
      <c r="DMC48" s="85"/>
      <c r="DMD48" s="85"/>
      <c r="DME48" s="85"/>
      <c r="DMF48" s="85"/>
      <c r="DMG48" s="85"/>
      <c r="DMH48" s="85"/>
      <c r="DMI48" s="85"/>
      <c r="DMJ48" s="85"/>
      <c r="DMK48" s="85"/>
      <c r="DML48" s="85"/>
      <c r="DMM48" s="85"/>
      <c r="DMN48" s="85"/>
      <c r="DMO48" s="85"/>
      <c r="DMP48" s="85"/>
      <c r="DMQ48" s="85"/>
      <c r="DMR48" s="85"/>
      <c r="DMS48" s="85"/>
      <c r="DMT48" s="85"/>
      <c r="DMU48" s="85"/>
      <c r="DMV48" s="85"/>
      <c r="DMW48" s="85"/>
      <c r="DMX48" s="85"/>
      <c r="DMY48" s="85"/>
      <c r="DMZ48" s="85"/>
      <c r="DNA48" s="85"/>
      <c r="DNB48" s="85"/>
      <c r="DNC48" s="85"/>
      <c r="DND48" s="85"/>
      <c r="DNE48" s="85"/>
      <c r="DNF48" s="85"/>
      <c r="DNG48" s="85"/>
      <c r="DNH48" s="85"/>
      <c r="DNI48" s="85"/>
      <c r="DNJ48" s="85"/>
      <c r="DNK48" s="85"/>
      <c r="DNL48" s="85"/>
      <c r="DNM48" s="85"/>
      <c r="DNN48" s="85"/>
      <c r="DNO48" s="85"/>
      <c r="DNP48" s="85"/>
      <c r="DNQ48" s="85"/>
      <c r="DNR48" s="85"/>
      <c r="DNS48" s="85"/>
      <c r="DNT48" s="85"/>
      <c r="DNU48" s="85"/>
      <c r="DNV48" s="85"/>
      <c r="DNW48" s="85"/>
      <c r="DNX48" s="85"/>
      <c r="DNY48" s="85"/>
      <c r="DNZ48" s="85"/>
      <c r="DOA48" s="85"/>
      <c r="DOB48" s="85"/>
      <c r="DOC48" s="85"/>
      <c r="DOD48" s="85"/>
      <c r="DOE48" s="85"/>
      <c r="DOF48" s="85"/>
      <c r="DOG48" s="85"/>
      <c r="DOH48" s="85"/>
      <c r="DOI48" s="85"/>
      <c r="DOJ48" s="85"/>
      <c r="DOK48" s="85"/>
      <c r="DOL48" s="85"/>
      <c r="DOM48" s="85"/>
      <c r="DON48" s="85"/>
      <c r="DOO48" s="85"/>
      <c r="DOP48" s="85"/>
      <c r="DOQ48" s="85"/>
      <c r="DOR48" s="85"/>
      <c r="DOS48" s="85"/>
      <c r="DOT48" s="85"/>
      <c r="DOU48" s="85"/>
      <c r="DOV48" s="85"/>
      <c r="DOW48" s="85"/>
      <c r="DOX48" s="85"/>
      <c r="DOY48" s="85"/>
      <c r="DOZ48" s="85"/>
      <c r="DPA48" s="85"/>
      <c r="DPB48" s="85"/>
      <c r="DPC48" s="85"/>
      <c r="DPD48" s="85"/>
      <c r="DPE48" s="85"/>
      <c r="DPF48" s="85"/>
      <c r="DPG48" s="85"/>
      <c r="DPH48" s="85"/>
      <c r="DPI48" s="85"/>
      <c r="DPJ48" s="85"/>
      <c r="DPK48" s="85"/>
      <c r="DPL48" s="85"/>
      <c r="DPM48" s="85"/>
      <c r="DPN48" s="85"/>
      <c r="DPO48" s="85"/>
      <c r="DPP48" s="85"/>
      <c r="DPQ48" s="85"/>
      <c r="DPR48" s="85"/>
      <c r="DPS48" s="85"/>
      <c r="DPT48" s="85"/>
      <c r="DPU48" s="85"/>
      <c r="DPV48" s="85"/>
      <c r="DPW48" s="85"/>
      <c r="DPX48" s="85"/>
      <c r="DPY48" s="85"/>
      <c r="DPZ48" s="85"/>
      <c r="DQA48" s="85"/>
      <c r="DQB48" s="85"/>
      <c r="DQC48" s="85"/>
      <c r="DQD48" s="85"/>
      <c r="DQE48" s="85"/>
      <c r="DQF48" s="85"/>
      <c r="DQG48" s="85"/>
      <c r="DQH48" s="85"/>
      <c r="DQI48" s="85"/>
      <c r="DQJ48" s="85"/>
      <c r="DQK48" s="85"/>
      <c r="DQL48" s="85"/>
      <c r="DQM48" s="85"/>
      <c r="DQN48" s="85"/>
      <c r="DQO48" s="85"/>
      <c r="DQP48" s="85"/>
      <c r="DQQ48" s="85"/>
      <c r="DQR48" s="85"/>
      <c r="DQS48" s="85"/>
      <c r="DQT48" s="85"/>
      <c r="DQU48" s="85"/>
      <c r="DQV48" s="85"/>
      <c r="DQW48" s="85"/>
      <c r="DQX48" s="85"/>
      <c r="DQY48" s="85"/>
      <c r="DQZ48" s="85"/>
      <c r="DRA48" s="85"/>
      <c r="DRB48" s="85"/>
      <c r="DRC48" s="85"/>
      <c r="DRD48" s="85"/>
      <c r="DRE48" s="85"/>
      <c r="DRF48" s="85"/>
      <c r="DRG48" s="85"/>
      <c r="DRH48" s="85"/>
      <c r="DRI48" s="85"/>
      <c r="DRJ48" s="85"/>
      <c r="DRK48" s="85"/>
      <c r="DRL48" s="85"/>
      <c r="DRM48" s="85"/>
      <c r="DRN48" s="85"/>
      <c r="DRO48" s="85"/>
      <c r="DRP48" s="85"/>
      <c r="DRQ48" s="85"/>
      <c r="DRR48" s="85"/>
      <c r="DRS48" s="85"/>
      <c r="DRT48" s="85"/>
      <c r="DRU48" s="85"/>
      <c r="DRV48" s="85"/>
      <c r="DRW48" s="85"/>
      <c r="DRX48" s="85"/>
      <c r="DRY48" s="85"/>
      <c r="DRZ48" s="85"/>
      <c r="DSA48" s="85"/>
      <c r="DSB48" s="85"/>
      <c r="DSC48" s="85"/>
      <c r="DSD48" s="85"/>
      <c r="DSE48" s="85"/>
      <c r="DSF48" s="85"/>
      <c r="DSG48" s="85"/>
      <c r="DSH48" s="85"/>
      <c r="DSI48" s="85"/>
      <c r="DSJ48" s="85"/>
      <c r="DSK48" s="85"/>
      <c r="DSL48" s="85"/>
      <c r="DSM48" s="85"/>
      <c r="DSN48" s="85"/>
      <c r="DSO48" s="85"/>
      <c r="DSP48" s="85"/>
      <c r="DSQ48" s="85"/>
      <c r="DSR48" s="85"/>
      <c r="DSS48" s="85"/>
      <c r="DST48" s="85"/>
      <c r="DSU48" s="85"/>
      <c r="DSV48" s="85"/>
      <c r="DSW48" s="85"/>
      <c r="DSX48" s="85"/>
      <c r="DSY48" s="85"/>
      <c r="DSZ48" s="85"/>
      <c r="DTA48" s="85"/>
      <c r="DTB48" s="85"/>
      <c r="DTC48" s="85"/>
      <c r="DTD48" s="85"/>
      <c r="DTE48" s="85"/>
      <c r="DTF48" s="85"/>
      <c r="DTG48" s="85"/>
      <c r="DTH48" s="85"/>
      <c r="DTI48" s="85"/>
      <c r="DTJ48" s="85"/>
      <c r="DTK48" s="85"/>
      <c r="DTL48" s="85"/>
      <c r="DTM48" s="85"/>
      <c r="DTN48" s="85"/>
      <c r="DTO48" s="85"/>
      <c r="DTP48" s="85"/>
      <c r="DTQ48" s="85"/>
      <c r="DTR48" s="85"/>
      <c r="DTS48" s="85"/>
      <c r="DTT48" s="85"/>
      <c r="DTU48" s="85"/>
      <c r="DTV48" s="85"/>
      <c r="DTW48" s="85"/>
      <c r="DTX48" s="85"/>
      <c r="DTY48" s="85"/>
      <c r="DTZ48" s="85"/>
      <c r="DUA48" s="85"/>
      <c r="DUB48" s="85"/>
      <c r="DUC48" s="85"/>
      <c r="DUD48" s="85"/>
      <c r="DUE48" s="85"/>
      <c r="DUF48" s="85"/>
      <c r="DUG48" s="85"/>
      <c r="DUH48" s="85"/>
      <c r="DUI48" s="85"/>
      <c r="DUJ48" s="85"/>
      <c r="DUK48" s="85"/>
      <c r="DUL48" s="85"/>
      <c r="DUM48" s="85"/>
      <c r="DUN48" s="85"/>
      <c r="DUO48" s="85"/>
      <c r="DUP48" s="85"/>
      <c r="DUQ48" s="85"/>
      <c r="DUR48" s="85"/>
      <c r="DUS48" s="85"/>
      <c r="DUT48" s="85"/>
      <c r="DUU48" s="85"/>
      <c r="DUV48" s="85"/>
      <c r="DUW48" s="85"/>
      <c r="DUX48" s="85"/>
      <c r="DUY48" s="85"/>
      <c r="DUZ48" s="85"/>
      <c r="DVA48" s="85"/>
      <c r="DVB48" s="85"/>
      <c r="DVC48" s="85"/>
      <c r="DVD48" s="85"/>
      <c r="DVE48" s="85"/>
      <c r="DVF48" s="85"/>
      <c r="DVG48" s="85"/>
      <c r="DVH48" s="85"/>
      <c r="DVI48" s="85"/>
      <c r="DVJ48" s="85"/>
      <c r="DVK48" s="85"/>
      <c r="DVL48" s="85"/>
      <c r="DVM48" s="85"/>
      <c r="DVN48" s="85"/>
      <c r="DVO48" s="85"/>
      <c r="DVP48" s="85"/>
      <c r="DVQ48" s="85"/>
      <c r="DVR48" s="85"/>
      <c r="DVS48" s="85"/>
      <c r="DVT48" s="85"/>
      <c r="DVU48" s="85"/>
      <c r="DVV48" s="85"/>
      <c r="DVW48" s="85"/>
      <c r="DVX48" s="85"/>
      <c r="DVY48" s="85"/>
      <c r="DVZ48" s="85"/>
      <c r="DWA48" s="85"/>
      <c r="DWB48" s="85"/>
      <c r="DWC48" s="85"/>
      <c r="DWD48" s="85"/>
      <c r="DWE48" s="85"/>
      <c r="DWF48" s="85"/>
      <c r="DWG48" s="85"/>
      <c r="DWH48" s="85"/>
      <c r="DWI48" s="85"/>
      <c r="DWJ48" s="85"/>
      <c r="DWK48" s="85"/>
      <c r="DWL48" s="85"/>
      <c r="DWM48" s="85"/>
      <c r="DWN48" s="85"/>
      <c r="DWO48" s="85"/>
      <c r="DWP48" s="85"/>
      <c r="DWQ48" s="85"/>
      <c r="DWR48" s="85"/>
      <c r="DWS48" s="85"/>
      <c r="DWT48" s="85"/>
      <c r="DWU48" s="85"/>
      <c r="DWV48" s="85"/>
      <c r="DWW48" s="85"/>
      <c r="DWX48" s="85"/>
      <c r="DWY48" s="85"/>
      <c r="DWZ48" s="85"/>
      <c r="DXA48" s="85"/>
      <c r="DXB48" s="85"/>
      <c r="DXC48" s="85"/>
      <c r="DXD48" s="85"/>
      <c r="DXE48" s="85"/>
      <c r="DXF48" s="85"/>
      <c r="DXG48" s="85"/>
      <c r="DXH48" s="85"/>
      <c r="DXI48" s="85"/>
      <c r="DXJ48" s="85"/>
      <c r="DXK48" s="85"/>
      <c r="DXL48" s="85"/>
      <c r="DXM48" s="85"/>
      <c r="DXN48" s="85"/>
      <c r="DXO48" s="85"/>
      <c r="DXP48" s="85"/>
      <c r="DXQ48" s="85"/>
      <c r="DXR48" s="85"/>
      <c r="DXS48" s="85"/>
      <c r="DXT48" s="85"/>
      <c r="DXU48" s="85"/>
      <c r="DXV48" s="85"/>
      <c r="DXW48" s="85"/>
      <c r="DXX48" s="85"/>
      <c r="DXY48" s="85"/>
      <c r="DXZ48" s="85"/>
      <c r="DYA48" s="85"/>
      <c r="DYB48" s="85"/>
      <c r="DYC48" s="85"/>
      <c r="DYD48" s="85"/>
      <c r="DYE48" s="85"/>
      <c r="DYF48" s="85"/>
      <c r="DYG48" s="85"/>
      <c r="DYH48" s="85"/>
      <c r="DYI48" s="85"/>
      <c r="DYJ48" s="85"/>
      <c r="DYK48" s="85"/>
      <c r="DYL48" s="85"/>
      <c r="DYM48" s="85"/>
      <c r="DYN48" s="85"/>
      <c r="DYO48" s="85"/>
      <c r="DYP48" s="85"/>
      <c r="DYQ48" s="85"/>
      <c r="DYR48" s="85"/>
      <c r="DYS48" s="85"/>
      <c r="DYT48" s="85"/>
      <c r="DYU48" s="85"/>
      <c r="DYV48" s="85"/>
      <c r="DYW48" s="85"/>
      <c r="DYX48" s="85"/>
      <c r="DYY48" s="85"/>
      <c r="DYZ48" s="85"/>
      <c r="DZA48" s="85"/>
      <c r="DZB48" s="85"/>
      <c r="DZC48" s="85"/>
      <c r="DZD48" s="85"/>
      <c r="DZE48" s="85"/>
      <c r="DZF48" s="85"/>
      <c r="DZG48" s="85"/>
      <c r="DZH48" s="85"/>
      <c r="DZI48" s="85"/>
      <c r="DZJ48" s="85"/>
      <c r="DZK48" s="85"/>
      <c r="DZL48" s="85"/>
      <c r="DZM48" s="85"/>
      <c r="DZN48" s="85"/>
      <c r="DZO48" s="85"/>
      <c r="DZP48" s="85"/>
      <c r="DZQ48" s="85"/>
      <c r="DZR48" s="85"/>
      <c r="DZS48" s="85"/>
      <c r="DZT48" s="85"/>
      <c r="DZU48" s="85"/>
      <c r="DZV48" s="85"/>
      <c r="DZW48" s="85"/>
      <c r="DZX48" s="85"/>
      <c r="DZY48" s="85"/>
      <c r="DZZ48" s="85"/>
      <c r="EAA48" s="85"/>
      <c r="EAB48" s="85"/>
      <c r="EAC48" s="85"/>
      <c r="EAD48" s="85"/>
      <c r="EAE48" s="85"/>
      <c r="EAF48" s="85"/>
      <c r="EAG48" s="85"/>
      <c r="EAH48" s="85"/>
      <c r="EAI48" s="85"/>
      <c r="EAJ48" s="85"/>
      <c r="EAK48" s="85"/>
      <c r="EAL48" s="85"/>
      <c r="EAM48" s="85"/>
      <c r="EAN48" s="85"/>
      <c r="EAO48" s="85"/>
      <c r="EAP48" s="85"/>
      <c r="EAQ48" s="85"/>
      <c r="EAR48" s="85"/>
      <c r="EAS48" s="85"/>
      <c r="EAT48" s="85"/>
      <c r="EAU48" s="85"/>
      <c r="EAV48" s="85"/>
      <c r="EAW48" s="85"/>
      <c r="EAX48" s="85"/>
      <c r="EAY48" s="85"/>
      <c r="EAZ48" s="85"/>
      <c r="EBA48" s="85"/>
      <c r="EBB48" s="85"/>
      <c r="EBC48" s="85"/>
      <c r="EBD48" s="85"/>
      <c r="EBE48" s="85"/>
      <c r="EBF48" s="85"/>
      <c r="EBG48" s="85"/>
      <c r="EBH48" s="85"/>
      <c r="EBI48" s="85"/>
      <c r="EBJ48" s="85"/>
      <c r="EBK48" s="85"/>
      <c r="EBL48" s="85"/>
      <c r="EBM48" s="85"/>
      <c r="EBN48" s="85"/>
      <c r="EBO48" s="85"/>
      <c r="EBP48" s="85"/>
      <c r="EBQ48" s="85"/>
      <c r="EBR48" s="85"/>
      <c r="EBS48" s="85"/>
      <c r="EBT48" s="85"/>
      <c r="EBU48" s="85"/>
      <c r="EBV48" s="85"/>
      <c r="EBW48" s="85"/>
      <c r="EBX48" s="85"/>
      <c r="EBY48" s="85"/>
      <c r="EBZ48" s="85"/>
      <c r="ECA48" s="85"/>
      <c r="ECB48" s="85"/>
      <c r="ECC48" s="85"/>
      <c r="ECD48" s="85"/>
      <c r="ECE48" s="85"/>
      <c r="ECF48" s="85"/>
      <c r="ECG48" s="85"/>
      <c r="ECH48" s="85"/>
      <c r="ECI48" s="85"/>
      <c r="ECJ48" s="85"/>
      <c r="ECK48" s="85"/>
      <c r="ECL48" s="85"/>
      <c r="ECM48" s="85"/>
      <c r="ECN48" s="85"/>
      <c r="ECO48" s="85"/>
      <c r="ECP48" s="85"/>
      <c r="ECQ48" s="85"/>
      <c r="ECR48" s="85"/>
      <c r="ECS48" s="85"/>
      <c r="ECT48" s="85"/>
      <c r="ECU48" s="85"/>
      <c r="ECV48" s="85"/>
      <c r="ECW48" s="85"/>
      <c r="ECX48" s="85"/>
      <c r="ECY48" s="85"/>
      <c r="ECZ48" s="85"/>
      <c r="EDA48" s="85"/>
      <c r="EDB48" s="85"/>
      <c r="EDC48" s="85"/>
      <c r="EDD48" s="85"/>
      <c r="EDE48" s="85"/>
      <c r="EDF48" s="85"/>
      <c r="EDG48" s="85"/>
      <c r="EDH48" s="85"/>
      <c r="EDI48" s="85"/>
      <c r="EDJ48" s="85"/>
      <c r="EDK48" s="85"/>
      <c r="EDL48" s="85"/>
      <c r="EDM48" s="85"/>
      <c r="EDN48" s="85"/>
      <c r="EDO48" s="85"/>
      <c r="EDP48" s="85"/>
      <c r="EDQ48" s="85"/>
      <c r="EDR48" s="85"/>
      <c r="EDS48" s="85"/>
      <c r="EDT48" s="85"/>
      <c r="EDU48" s="85"/>
      <c r="EDV48" s="85"/>
      <c r="EDW48" s="85"/>
      <c r="EDX48" s="85"/>
      <c r="EDY48" s="85"/>
      <c r="EDZ48" s="85"/>
      <c r="EEA48" s="85"/>
      <c r="EEB48" s="85"/>
      <c r="EEC48" s="85"/>
      <c r="EED48" s="85"/>
      <c r="EEE48" s="85"/>
      <c r="EEF48" s="85"/>
      <c r="EEG48" s="85"/>
      <c r="EEH48" s="85"/>
      <c r="EEI48" s="85"/>
      <c r="EEJ48" s="85"/>
      <c r="EEK48" s="85"/>
      <c r="EEL48" s="85"/>
      <c r="EEM48" s="85"/>
      <c r="EEN48" s="85"/>
      <c r="EEO48" s="85"/>
      <c r="EEP48" s="85"/>
      <c r="EEQ48" s="85"/>
      <c r="EER48" s="85"/>
      <c r="EES48" s="85"/>
      <c r="EET48" s="85"/>
      <c r="EEU48" s="85"/>
      <c r="EEV48" s="85"/>
      <c r="EEW48" s="85"/>
      <c r="EEX48" s="85"/>
      <c r="EEY48" s="85"/>
      <c r="EEZ48" s="85"/>
      <c r="EFA48" s="85"/>
      <c r="EFB48" s="85"/>
      <c r="EFC48" s="85"/>
      <c r="EFD48" s="85"/>
      <c r="EFE48" s="85"/>
      <c r="EFF48" s="85"/>
      <c r="EFG48" s="85"/>
      <c r="EFH48" s="85"/>
      <c r="EFI48" s="85"/>
      <c r="EFJ48" s="85"/>
      <c r="EFK48" s="85"/>
      <c r="EFL48" s="85"/>
      <c r="EFM48" s="85"/>
      <c r="EFN48" s="85"/>
      <c r="EFO48" s="85"/>
      <c r="EFP48" s="85"/>
      <c r="EFQ48" s="85"/>
      <c r="EFR48" s="85"/>
      <c r="EFS48" s="85"/>
      <c r="EFT48" s="85"/>
      <c r="EFU48" s="85"/>
      <c r="EFV48" s="85"/>
      <c r="EFW48" s="85"/>
      <c r="EFX48" s="85"/>
      <c r="EFY48" s="85"/>
      <c r="EFZ48" s="85"/>
      <c r="EGA48" s="85"/>
      <c r="EGB48" s="85"/>
      <c r="EGC48" s="85"/>
      <c r="EGD48" s="85"/>
      <c r="EGE48" s="85"/>
      <c r="EGF48" s="85"/>
      <c r="EGG48" s="85"/>
      <c r="EGH48" s="85"/>
      <c r="EGI48" s="85"/>
      <c r="EGJ48" s="85"/>
      <c r="EGK48" s="85"/>
      <c r="EGL48" s="85"/>
      <c r="EGM48" s="85"/>
      <c r="EGN48" s="85"/>
      <c r="EGO48" s="85"/>
      <c r="EGP48" s="85"/>
      <c r="EGQ48" s="85"/>
      <c r="EGR48" s="85"/>
      <c r="EGS48" s="85"/>
      <c r="EGT48" s="85"/>
      <c r="EGU48" s="85"/>
      <c r="EGV48" s="85"/>
      <c r="EGW48" s="85"/>
      <c r="EGX48" s="85"/>
      <c r="EGY48" s="85"/>
      <c r="EGZ48" s="85"/>
      <c r="EHA48" s="85"/>
      <c r="EHB48" s="85"/>
      <c r="EHC48" s="85"/>
      <c r="EHD48" s="85"/>
      <c r="EHE48" s="85"/>
      <c r="EHF48" s="85"/>
      <c r="EHG48" s="85"/>
      <c r="EHH48" s="85"/>
      <c r="EHI48" s="85"/>
      <c r="EHJ48" s="85"/>
      <c r="EHK48" s="85"/>
      <c r="EHL48" s="85"/>
      <c r="EHM48" s="85"/>
      <c r="EHN48" s="85"/>
      <c r="EHO48" s="85"/>
      <c r="EHP48" s="85"/>
      <c r="EHQ48" s="85"/>
      <c r="EHR48" s="85"/>
      <c r="EHS48" s="85"/>
      <c r="EHT48" s="85"/>
      <c r="EHU48" s="85"/>
      <c r="EHV48" s="85"/>
      <c r="EHW48" s="85"/>
      <c r="EHX48" s="85"/>
      <c r="EHY48" s="85"/>
      <c r="EHZ48" s="85"/>
      <c r="EIA48" s="85"/>
      <c r="EIB48" s="85"/>
      <c r="EIC48" s="85"/>
      <c r="EID48" s="85"/>
      <c r="EIE48" s="85"/>
      <c r="EIF48" s="85"/>
      <c r="EIG48" s="85"/>
      <c r="EIH48" s="85"/>
      <c r="EII48" s="85"/>
      <c r="EIJ48" s="85"/>
      <c r="EIK48" s="85"/>
      <c r="EIL48" s="85"/>
      <c r="EIM48" s="85"/>
      <c r="EIN48" s="85"/>
      <c r="EIO48" s="85"/>
      <c r="EIP48" s="85"/>
      <c r="EIQ48" s="85"/>
      <c r="EIR48" s="85"/>
      <c r="EIS48" s="85"/>
      <c r="EIT48" s="85"/>
      <c r="EIU48" s="85"/>
      <c r="EIV48" s="85"/>
      <c r="EIW48" s="85"/>
      <c r="EIX48" s="85"/>
      <c r="EIY48" s="85"/>
      <c r="EIZ48" s="85"/>
      <c r="EJA48" s="85"/>
      <c r="EJB48" s="85"/>
      <c r="EJC48" s="85"/>
      <c r="EJD48" s="85"/>
      <c r="EJE48" s="85"/>
      <c r="EJF48" s="85"/>
      <c r="EJG48" s="85"/>
      <c r="EJH48" s="85"/>
      <c r="EJI48" s="85"/>
      <c r="EJJ48" s="85"/>
      <c r="EJK48" s="85"/>
      <c r="EJL48" s="85"/>
      <c r="EJM48" s="85"/>
      <c r="EJN48" s="85"/>
      <c r="EJO48" s="85"/>
      <c r="EJP48" s="85"/>
      <c r="EJQ48" s="85"/>
      <c r="EJR48" s="85"/>
      <c r="EJS48" s="85"/>
      <c r="EJT48" s="85"/>
      <c r="EJU48" s="85"/>
      <c r="EJV48" s="85"/>
      <c r="EJW48" s="85"/>
      <c r="EJX48" s="85"/>
      <c r="EJY48" s="85"/>
      <c r="EJZ48" s="85"/>
      <c r="EKA48" s="85"/>
      <c r="EKB48" s="85"/>
      <c r="EKC48" s="85"/>
      <c r="EKD48" s="85"/>
      <c r="EKE48" s="85"/>
      <c r="EKF48" s="85"/>
      <c r="EKG48" s="85"/>
      <c r="EKH48" s="85"/>
      <c r="EKI48" s="85"/>
      <c r="EKJ48" s="85"/>
      <c r="EKK48" s="85"/>
      <c r="EKL48" s="85"/>
      <c r="EKM48" s="85"/>
      <c r="EKN48" s="85"/>
      <c r="EKO48" s="85"/>
      <c r="EKP48" s="85"/>
      <c r="EKQ48" s="85"/>
      <c r="EKR48" s="85"/>
      <c r="EKS48" s="85"/>
      <c r="EKT48" s="85"/>
      <c r="EKU48" s="85"/>
      <c r="EKV48" s="85"/>
      <c r="EKW48" s="85"/>
      <c r="EKX48" s="85"/>
      <c r="EKY48" s="85"/>
      <c r="EKZ48" s="85"/>
      <c r="ELA48" s="85"/>
      <c r="ELB48" s="85"/>
      <c r="ELC48" s="85"/>
      <c r="ELD48" s="85"/>
      <c r="ELE48" s="85"/>
      <c r="ELF48" s="85"/>
      <c r="ELG48" s="85"/>
      <c r="ELH48" s="85"/>
      <c r="ELI48" s="85"/>
      <c r="ELJ48" s="85"/>
      <c r="ELK48" s="85"/>
      <c r="ELL48" s="85"/>
      <c r="ELM48" s="85"/>
      <c r="ELN48" s="85"/>
      <c r="ELO48" s="85"/>
      <c r="ELP48" s="85"/>
      <c r="ELQ48" s="85"/>
      <c r="ELR48" s="85"/>
      <c r="ELS48" s="85"/>
      <c r="ELT48" s="85"/>
      <c r="ELU48" s="85"/>
      <c r="ELV48" s="85"/>
      <c r="ELW48" s="85"/>
      <c r="ELX48" s="85"/>
      <c r="ELY48" s="85"/>
      <c r="ELZ48" s="85"/>
      <c r="EMA48" s="85"/>
      <c r="EMB48" s="85"/>
      <c r="EMC48" s="85"/>
      <c r="EMD48" s="85"/>
      <c r="EME48" s="85"/>
      <c r="EMF48" s="85"/>
      <c r="EMG48" s="85"/>
      <c r="EMH48" s="85"/>
      <c r="EMI48" s="85"/>
      <c r="EMJ48" s="85"/>
      <c r="EMK48" s="85"/>
      <c r="EML48" s="85"/>
      <c r="EMM48" s="85"/>
      <c r="EMN48" s="85"/>
      <c r="EMO48" s="85"/>
      <c r="EMP48" s="85"/>
      <c r="EMQ48" s="85"/>
      <c r="EMR48" s="85"/>
      <c r="EMS48" s="85"/>
      <c r="EMT48" s="85"/>
      <c r="EMU48" s="85"/>
      <c r="EMV48" s="85"/>
      <c r="EMW48" s="85"/>
      <c r="EMX48" s="85"/>
      <c r="EMY48" s="85"/>
      <c r="EMZ48" s="85"/>
      <c r="ENA48" s="85"/>
      <c r="ENB48" s="85"/>
      <c r="ENC48" s="85"/>
      <c r="END48" s="85"/>
      <c r="ENE48" s="85"/>
      <c r="ENF48" s="85"/>
      <c r="ENG48" s="85"/>
      <c r="ENH48" s="85"/>
      <c r="ENI48" s="85"/>
      <c r="ENJ48" s="85"/>
      <c r="ENK48" s="85"/>
      <c r="ENL48" s="85"/>
      <c r="ENM48" s="85"/>
      <c r="ENN48" s="85"/>
      <c r="ENO48" s="85"/>
      <c r="ENP48" s="85"/>
      <c r="ENQ48" s="85"/>
      <c r="ENR48" s="85"/>
      <c r="ENS48" s="85"/>
      <c r="ENT48" s="85"/>
      <c r="ENU48" s="85"/>
      <c r="ENV48" s="85"/>
      <c r="ENW48" s="85"/>
      <c r="ENX48" s="85"/>
      <c r="ENY48" s="85"/>
      <c r="ENZ48" s="85"/>
      <c r="EOA48" s="85"/>
      <c r="EOB48" s="85"/>
      <c r="EOC48" s="85"/>
      <c r="EOD48" s="85"/>
      <c r="EOE48" s="85"/>
      <c r="EOF48" s="85"/>
      <c r="EOG48" s="85"/>
      <c r="EOH48" s="85"/>
      <c r="EOI48" s="85"/>
      <c r="EOJ48" s="85"/>
      <c r="EOK48" s="85"/>
      <c r="EOL48" s="85"/>
      <c r="EOM48" s="85"/>
      <c r="EON48" s="85"/>
      <c r="EOO48" s="85"/>
      <c r="EOP48" s="85"/>
      <c r="EOQ48" s="85"/>
      <c r="EOR48" s="85"/>
      <c r="EOS48" s="85"/>
      <c r="EOT48" s="85"/>
      <c r="EOU48" s="85"/>
      <c r="EOV48" s="85"/>
      <c r="EOW48" s="85"/>
      <c r="EOX48" s="85"/>
      <c r="EOY48" s="85"/>
      <c r="EOZ48" s="85"/>
      <c r="EPA48" s="85"/>
      <c r="EPB48" s="85"/>
      <c r="EPC48" s="85"/>
      <c r="EPD48" s="85"/>
      <c r="EPE48" s="85"/>
      <c r="EPF48" s="85"/>
      <c r="EPG48" s="85"/>
      <c r="EPH48" s="85"/>
      <c r="EPI48" s="85"/>
      <c r="EPJ48" s="85"/>
      <c r="EPK48" s="85"/>
      <c r="EPL48" s="85"/>
      <c r="EPM48" s="85"/>
      <c r="EPN48" s="85"/>
      <c r="EPO48" s="85"/>
      <c r="EPP48" s="85"/>
      <c r="EPQ48" s="85"/>
      <c r="EPR48" s="85"/>
      <c r="EPS48" s="85"/>
      <c r="EPT48" s="85"/>
      <c r="EPU48" s="85"/>
      <c r="EPV48" s="85"/>
      <c r="EPW48" s="85"/>
      <c r="EPX48" s="85"/>
      <c r="EPY48" s="85"/>
      <c r="EPZ48" s="85"/>
      <c r="EQA48" s="85"/>
      <c r="EQB48" s="85"/>
      <c r="EQC48" s="85"/>
      <c r="EQD48" s="85"/>
      <c r="EQE48" s="85"/>
      <c r="EQF48" s="85"/>
      <c r="EQG48" s="85"/>
      <c r="EQH48" s="85"/>
      <c r="EQI48" s="85"/>
      <c r="EQJ48" s="85"/>
      <c r="EQK48" s="85"/>
      <c r="EQL48" s="85"/>
      <c r="EQM48" s="85"/>
      <c r="EQN48" s="85"/>
      <c r="EQO48" s="85"/>
      <c r="EQP48" s="85"/>
      <c r="EQQ48" s="85"/>
      <c r="EQR48" s="85"/>
      <c r="EQS48" s="85"/>
      <c r="EQT48" s="85"/>
      <c r="EQU48" s="85"/>
      <c r="EQV48" s="85"/>
      <c r="EQW48" s="85"/>
      <c r="EQX48" s="85"/>
      <c r="EQY48" s="85"/>
      <c r="EQZ48" s="85"/>
      <c r="ERA48" s="85"/>
      <c r="ERB48" s="85"/>
      <c r="ERC48" s="85"/>
      <c r="ERD48" s="85"/>
      <c r="ERE48" s="85"/>
      <c r="ERF48" s="85"/>
      <c r="ERG48" s="85"/>
      <c r="ERH48" s="85"/>
      <c r="ERI48" s="85"/>
      <c r="ERJ48" s="85"/>
      <c r="ERK48" s="85"/>
      <c r="ERL48" s="85"/>
      <c r="ERM48" s="85"/>
      <c r="ERN48" s="85"/>
      <c r="ERO48" s="85"/>
      <c r="ERP48" s="85"/>
      <c r="ERQ48" s="85"/>
      <c r="ERR48" s="85"/>
      <c r="ERS48" s="85"/>
      <c r="ERT48" s="85"/>
      <c r="ERU48" s="85"/>
      <c r="ERV48" s="85"/>
      <c r="ERW48" s="85"/>
      <c r="ERX48" s="85"/>
      <c r="ERY48" s="85"/>
      <c r="ERZ48" s="85"/>
      <c r="ESA48" s="85"/>
      <c r="ESB48" s="85"/>
      <c r="ESC48" s="85"/>
      <c r="ESD48" s="85"/>
      <c r="ESE48" s="85"/>
      <c r="ESF48" s="85"/>
      <c r="ESG48" s="85"/>
      <c r="ESH48" s="85"/>
      <c r="ESI48" s="85"/>
      <c r="ESJ48" s="85"/>
      <c r="ESK48" s="85"/>
      <c r="ESL48" s="85"/>
      <c r="ESM48" s="85"/>
      <c r="ESN48" s="85"/>
      <c r="ESO48" s="85"/>
      <c r="ESP48" s="85"/>
      <c r="ESQ48" s="85"/>
      <c r="ESR48" s="85"/>
      <c r="ESS48" s="85"/>
      <c r="EST48" s="85"/>
      <c r="ESU48" s="85"/>
      <c r="ESV48" s="85"/>
      <c r="ESW48" s="85"/>
      <c r="ESX48" s="85"/>
      <c r="ESY48" s="85"/>
      <c r="ESZ48" s="85"/>
      <c r="ETA48" s="85"/>
      <c r="ETB48" s="85"/>
      <c r="ETC48" s="85"/>
      <c r="ETD48" s="85"/>
      <c r="ETE48" s="85"/>
      <c r="ETF48" s="85"/>
      <c r="ETG48" s="85"/>
      <c r="ETH48" s="85"/>
      <c r="ETI48" s="85"/>
      <c r="ETJ48" s="85"/>
      <c r="ETK48" s="85"/>
      <c r="ETL48" s="85"/>
      <c r="ETM48" s="85"/>
      <c r="ETN48" s="85"/>
      <c r="ETO48" s="85"/>
      <c r="ETP48" s="85"/>
      <c r="ETQ48" s="85"/>
      <c r="ETR48" s="85"/>
      <c r="ETS48" s="85"/>
      <c r="ETT48" s="85"/>
      <c r="ETU48" s="85"/>
      <c r="ETV48" s="85"/>
      <c r="ETW48" s="85"/>
      <c r="ETX48" s="85"/>
      <c r="ETY48" s="85"/>
      <c r="ETZ48" s="85"/>
      <c r="EUA48" s="85"/>
      <c r="EUB48" s="85"/>
      <c r="EUC48" s="85"/>
      <c r="EUD48" s="85"/>
      <c r="EUE48" s="85"/>
      <c r="EUF48" s="85"/>
      <c r="EUG48" s="85"/>
      <c r="EUH48" s="85"/>
      <c r="EUI48" s="85"/>
      <c r="EUJ48" s="85"/>
      <c r="EUK48" s="85"/>
      <c r="EUL48" s="85"/>
      <c r="EUM48" s="85"/>
      <c r="EUN48" s="85"/>
      <c r="EUO48" s="85"/>
      <c r="EUP48" s="85"/>
      <c r="EUQ48" s="85"/>
      <c r="EUR48" s="85"/>
      <c r="EUS48" s="85"/>
      <c r="EUT48" s="85"/>
      <c r="EUU48" s="85"/>
      <c r="EUV48" s="85"/>
      <c r="EUW48" s="85"/>
      <c r="EUX48" s="85"/>
      <c r="EUY48" s="85"/>
      <c r="EUZ48" s="85"/>
      <c r="EVA48" s="85"/>
      <c r="EVB48" s="85"/>
      <c r="EVC48" s="85"/>
      <c r="EVD48" s="85"/>
      <c r="EVE48" s="85"/>
      <c r="EVF48" s="85"/>
      <c r="EVG48" s="85"/>
      <c r="EVH48" s="85"/>
      <c r="EVI48" s="85"/>
      <c r="EVJ48" s="85"/>
      <c r="EVK48" s="85"/>
      <c r="EVL48" s="85"/>
      <c r="EVM48" s="85"/>
      <c r="EVN48" s="85"/>
      <c r="EVO48" s="85"/>
      <c r="EVP48" s="85"/>
      <c r="EVQ48" s="85"/>
      <c r="EVR48" s="85"/>
      <c r="EVS48" s="85"/>
      <c r="EVT48" s="85"/>
      <c r="EVU48" s="85"/>
      <c r="EVV48" s="85"/>
      <c r="EVW48" s="85"/>
      <c r="EVX48" s="85"/>
      <c r="EVY48" s="85"/>
      <c r="EVZ48" s="85"/>
      <c r="EWA48" s="85"/>
      <c r="EWB48" s="85"/>
      <c r="EWC48" s="85"/>
      <c r="EWD48" s="85"/>
      <c r="EWE48" s="85"/>
      <c r="EWF48" s="85"/>
      <c r="EWG48" s="85"/>
      <c r="EWH48" s="85"/>
      <c r="EWI48" s="85"/>
      <c r="EWJ48" s="85"/>
      <c r="EWK48" s="85"/>
      <c r="EWL48" s="85"/>
      <c r="EWM48" s="85"/>
      <c r="EWN48" s="85"/>
      <c r="EWO48" s="85"/>
      <c r="EWP48" s="85"/>
      <c r="EWQ48" s="85"/>
      <c r="EWR48" s="85"/>
      <c r="EWS48" s="85"/>
      <c r="EWT48" s="85"/>
      <c r="EWU48" s="85"/>
      <c r="EWV48" s="85"/>
      <c r="EWW48" s="85"/>
      <c r="EWX48" s="85"/>
      <c r="EWY48" s="85"/>
      <c r="EWZ48" s="85"/>
      <c r="EXA48" s="85"/>
      <c r="EXB48" s="85"/>
      <c r="EXC48" s="85"/>
      <c r="EXD48" s="85"/>
      <c r="EXE48" s="85"/>
      <c r="EXF48" s="85"/>
      <c r="EXG48" s="85"/>
      <c r="EXH48" s="85"/>
      <c r="EXI48" s="85"/>
      <c r="EXJ48" s="85"/>
      <c r="EXK48" s="85"/>
      <c r="EXL48" s="85"/>
      <c r="EXM48" s="85"/>
      <c r="EXN48" s="85"/>
      <c r="EXO48" s="85"/>
      <c r="EXP48" s="85"/>
      <c r="EXQ48" s="85"/>
      <c r="EXR48" s="85"/>
      <c r="EXS48" s="85"/>
      <c r="EXT48" s="85"/>
      <c r="EXU48" s="85"/>
      <c r="EXV48" s="85"/>
      <c r="EXW48" s="85"/>
      <c r="EXX48" s="85"/>
      <c r="EXY48" s="85"/>
      <c r="EXZ48" s="85"/>
      <c r="EYA48" s="85"/>
      <c r="EYB48" s="85"/>
      <c r="EYC48" s="85"/>
      <c r="EYD48" s="85"/>
      <c r="EYE48" s="85"/>
      <c r="EYF48" s="85"/>
      <c r="EYG48" s="85"/>
      <c r="EYH48" s="85"/>
      <c r="EYI48" s="85"/>
      <c r="EYJ48" s="85"/>
      <c r="EYK48" s="85"/>
      <c r="EYL48" s="85"/>
      <c r="EYM48" s="85"/>
      <c r="EYN48" s="85"/>
      <c r="EYO48" s="85"/>
      <c r="EYP48" s="85"/>
      <c r="EYQ48" s="85"/>
      <c r="EYR48" s="85"/>
      <c r="EYS48" s="85"/>
      <c r="EYT48" s="85"/>
      <c r="EYU48" s="85"/>
      <c r="EYV48" s="85"/>
      <c r="EYW48" s="85"/>
      <c r="EYX48" s="85"/>
      <c r="EYY48" s="85"/>
      <c r="EYZ48" s="85"/>
      <c r="EZA48" s="85"/>
      <c r="EZB48" s="85"/>
      <c r="EZC48" s="85"/>
      <c r="EZD48" s="85"/>
      <c r="EZE48" s="85"/>
      <c r="EZF48" s="85"/>
      <c r="EZG48" s="85"/>
      <c r="EZH48" s="85"/>
      <c r="EZI48" s="85"/>
      <c r="EZJ48" s="85"/>
      <c r="EZK48" s="85"/>
      <c r="EZL48" s="85"/>
      <c r="EZM48" s="85"/>
      <c r="EZN48" s="85"/>
      <c r="EZO48" s="85"/>
      <c r="EZP48" s="85"/>
      <c r="EZQ48" s="85"/>
      <c r="EZR48" s="85"/>
      <c r="EZS48" s="85"/>
      <c r="EZT48" s="85"/>
      <c r="EZU48" s="85"/>
      <c r="EZV48" s="85"/>
      <c r="EZW48" s="85"/>
      <c r="EZX48" s="85"/>
      <c r="EZY48" s="85"/>
      <c r="EZZ48" s="85"/>
      <c r="FAA48" s="85"/>
      <c r="FAB48" s="85"/>
      <c r="FAC48" s="85"/>
      <c r="FAD48" s="85"/>
      <c r="FAE48" s="85"/>
      <c r="FAF48" s="85"/>
      <c r="FAG48" s="85"/>
      <c r="FAH48" s="85"/>
      <c r="FAI48" s="85"/>
      <c r="FAJ48" s="85"/>
      <c r="FAK48" s="85"/>
      <c r="FAL48" s="85"/>
      <c r="FAM48" s="85"/>
      <c r="FAN48" s="85"/>
      <c r="FAO48" s="85"/>
      <c r="FAP48" s="85"/>
      <c r="FAQ48" s="85"/>
      <c r="FAR48" s="85"/>
      <c r="FAS48" s="85"/>
      <c r="FAT48" s="85"/>
      <c r="FAU48" s="85"/>
      <c r="FAV48" s="85"/>
      <c r="FAW48" s="85"/>
      <c r="FAX48" s="85"/>
      <c r="FAY48" s="85"/>
      <c r="FAZ48" s="85"/>
      <c r="FBA48" s="85"/>
      <c r="FBB48" s="85"/>
      <c r="FBC48" s="85"/>
      <c r="FBD48" s="85"/>
      <c r="FBE48" s="85"/>
      <c r="FBF48" s="85"/>
      <c r="FBG48" s="85"/>
      <c r="FBH48" s="85"/>
      <c r="FBI48" s="85"/>
      <c r="FBJ48" s="85"/>
      <c r="FBK48" s="85"/>
      <c r="FBL48" s="85"/>
      <c r="FBM48" s="85"/>
      <c r="FBN48" s="85"/>
      <c r="FBO48" s="85"/>
      <c r="FBP48" s="85"/>
      <c r="FBQ48" s="85"/>
      <c r="FBR48" s="85"/>
      <c r="FBS48" s="85"/>
      <c r="FBT48" s="85"/>
      <c r="FBU48" s="85"/>
      <c r="FBV48" s="85"/>
      <c r="FBW48" s="85"/>
      <c r="FBX48" s="85"/>
      <c r="FBY48" s="85"/>
      <c r="FBZ48" s="85"/>
      <c r="FCA48" s="85"/>
      <c r="FCB48" s="85"/>
      <c r="FCC48" s="85"/>
      <c r="FCD48" s="85"/>
      <c r="FCE48" s="85"/>
      <c r="FCF48" s="85"/>
      <c r="FCG48" s="85"/>
      <c r="FCH48" s="85"/>
      <c r="FCI48" s="85"/>
      <c r="FCJ48" s="85"/>
      <c r="FCK48" s="85"/>
      <c r="FCL48" s="85"/>
      <c r="FCM48" s="85"/>
      <c r="FCN48" s="85"/>
      <c r="FCO48" s="85"/>
      <c r="FCP48" s="85"/>
      <c r="FCQ48" s="85"/>
      <c r="FCR48" s="85"/>
      <c r="FCS48" s="85"/>
      <c r="FCT48" s="85"/>
      <c r="FCU48" s="85"/>
      <c r="FCV48" s="85"/>
      <c r="FCW48" s="85"/>
      <c r="FCX48" s="85"/>
      <c r="FCY48" s="85"/>
      <c r="FCZ48" s="85"/>
      <c r="FDA48" s="85"/>
      <c r="FDB48" s="85"/>
      <c r="FDC48" s="85"/>
      <c r="FDD48" s="85"/>
      <c r="FDE48" s="85"/>
      <c r="FDF48" s="85"/>
      <c r="FDG48" s="85"/>
      <c r="FDH48" s="85"/>
      <c r="FDI48" s="85"/>
      <c r="FDJ48" s="85"/>
      <c r="FDK48" s="85"/>
      <c r="FDL48" s="85"/>
      <c r="FDM48" s="85"/>
      <c r="FDN48" s="85"/>
      <c r="FDO48" s="85"/>
      <c r="FDP48" s="85"/>
      <c r="FDQ48" s="85"/>
      <c r="FDR48" s="85"/>
      <c r="FDS48" s="85"/>
      <c r="FDT48" s="85"/>
      <c r="FDU48" s="85"/>
      <c r="FDV48" s="85"/>
      <c r="FDW48" s="85"/>
      <c r="FDX48" s="85"/>
      <c r="FDY48" s="85"/>
      <c r="FDZ48" s="85"/>
      <c r="FEA48" s="85"/>
      <c r="FEB48" s="85"/>
      <c r="FEC48" s="85"/>
      <c r="FED48" s="85"/>
      <c r="FEE48" s="85"/>
      <c r="FEF48" s="85"/>
      <c r="FEG48" s="85"/>
      <c r="FEH48" s="85"/>
      <c r="FEI48" s="85"/>
      <c r="FEJ48" s="85"/>
      <c r="FEK48" s="85"/>
      <c r="FEL48" s="85"/>
      <c r="FEM48" s="85"/>
      <c r="FEN48" s="85"/>
      <c r="FEO48" s="85"/>
      <c r="FEP48" s="85"/>
      <c r="FEQ48" s="85"/>
      <c r="FER48" s="85"/>
      <c r="FES48" s="85"/>
      <c r="FET48" s="85"/>
      <c r="FEU48" s="85"/>
      <c r="FEV48" s="85"/>
      <c r="FEW48" s="85"/>
      <c r="FEX48" s="85"/>
      <c r="FEY48" s="85"/>
      <c r="FEZ48" s="85"/>
      <c r="FFA48" s="85"/>
      <c r="FFB48" s="85"/>
      <c r="FFC48" s="85"/>
      <c r="FFD48" s="85"/>
      <c r="FFE48" s="85"/>
      <c r="FFF48" s="85"/>
      <c r="FFG48" s="85"/>
      <c r="FFH48" s="85"/>
      <c r="FFI48" s="85"/>
      <c r="FFJ48" s="85"/>
      <c r="FFK48" s="85"/>
      <c r="FFL48" s="85"/>
      <c r="FFM48" s="85"/>
      <c r="FFN48" s="85"/>
      <c r="FFO48" s="85"/>
      <c r="FFP48" s="85"/>
      <c r="FFQ48" s="85"/>
      <c r="FFR48" s="85"/>
      <c r="FFS48" s="85"/>
      <c r="FFT48" s="85"/>
      <c r="FFU48" s="85"/>
      <c r="FFV48" s="85"/>
      <c r="FFW48" s="85"/>
      <c r="FFX48" s="85"/>
      <c r="FFY48" s="85"/>
      <c r="FFZ48" s="85"/>
      <c r="FGA48" s="85"/>
      <c r="FGB48" s="85"/>
      <c r="FGC48" s="85"/>
      <c r="FGD48" s="85"/>
      <c r="FGE48" s="85"/>
      <c r="FGF48" s="85"/>
      <c r="FGG48" s="85"/>
      <c r="FGH48" s="85"/>
      <c r="FGI48" s="85"/>
      <c r="FGJ48" s="85"/>
      <c r="FGK48" s="85"/>
      <c r="FGL48" s="85"/>
      <c r="FGM48" s="85"/>
      <c r="FGN48" s="85"/>
      <c r="FGO48" s="85"/>
      <c r="FGP48" s="85"/>
      <c r="FGQ48" s="85"/>
      <c r="FGR48" s="85"/>
      <c r="FGS48" s="85"/>
      <c r="FGT48" s="85"/>
      <c r="FGU48" s="85"/>
      <c r="FGV48" s="85"/>
      <c r="FGW48" s="85"/>
      <c r="FGX48" s="85"/>
      <c r="FGY48" s="85"/>
      <c r="FGZ48" s="85"/>
      <c r="FHA48" s="85"/>
      <c r="FHB48" s="85"/>
      <c r="FHC48" s="85"/>
      <c r="FHD48" s="85"/>
      <c r="FHE48" s="85"/>
      <c r="FHF48" s="85"/>
      <c r="FHG48" s="85"/>
      <c r="FHH48" s="85"/>
      <c r="FHI48" s="85"/>
      <c r="FHJ48" s="85"/>
      <c r="FHK48" s="85"/>
      <c r="FHL48" s="85"/>
      <c r="FHM48" s="85"/>
      <c r="FHN48" s="85"/>
      <c r="FHO48" s="85"/>
      <c r="FHP48" s="85"/>
      <c r="FHQ48" s="85"/>
      <c r="FHR48" s="85"/>
      <c r="FHS48" s="85"/>
      <c r="FHT48" s="85"/>
      <c r="FHU48" s="85"/>
      <c r="FHV48" s="85"/>
      <c r="FHW48" s="85"/>
      <c r="FHX48" s="85"/>
      <c r="FHY48" s="85"/>
      <c r="FHZ48" s="85"/>
      <c r="FIA48" s="85"/>
      <c r="FIB48" s="85"/>
      <c r="FIC48" s="85"/>
      <c r="FID48" s="85"/>
      <c r="FIE48" s="85"/>
      <c r="FIF48" s="85"/>
      <c r="FIG48" s="85"/>
      <c r="FIH48" s="85"/>
      <c r="FII48" s="85"/>
      <c r="FIJ48" s="85"/>
      <c r="FIK48" s="85"/>
      <c r="FIL48" s="85"/>
      <c r="FIM48" s="85"/>
      <c r="FIN48" s="85"/>
      <c r="FIO48" s="85"/>
      <c r="FIP48" s="85"/>
      <c r="FIQ48" s="85"/>
      <c r="FIR48" s="85"/>
      <c r="FIS48" s="85"/>
      <c r="FIT48" s="85"/>
      <c r="FIU48" s="85"/>
      <c r="FIV48" s="85"/>
      <c r="FIW48" s="85"/>
      <c r="FIX48" s="85"/>
      <c r="FIY48" s="85"/>
      <c r="FIZ48" s="85"/>
      <c r="FJA48" s="85"/>
      <c r="FJB48" s="85"/>
      <c r="FJC48" s="85"/>
      <c r="FJD48" s="85"/>
      <c r="FJE48" s="85"/>
      <c r="FJF48" s="85"/>
      <c r="FJG48" s="85"/>
      <c r="FJH48" s="85"/>
      <c r="FJI48" s="85"/>
      <c r="FJJ48" s="85"/>
      <c r="FJK48" s="85"/>
      <c r="FJL48" s="85"/>
      <c r="FJM48" s="85"/>
      <c r="FJN48" s="85"/>
      <c r="FJO48" s="85"/>
      <c r="FJP48" s="85"/>
      <c r="FJQ48" s="85"/>
      <c r="FJR48" s="85"/>
      <c r="FJS48" s="85"/>
      <c r="FJT48" s="85"/>
      <c r="FJU48" s="85"/>
      <c r="FJV48" s="85"/>
      <c r="FJW48" s="85"/>
      <c r="FJX48" s="85"/>
      <c r="FJY48" s="85"/>
      <c r="FJZ48" s="85"/>
      <c r="FKA48" s="85"/>
      <c r="FKB48" s="85"/>
      <c r="FKC48" s="85"/>
      <c r="FKD48" s="85"/>
      <c r="FKE48" s="85"/>
      <c r="FKF48" s="85"/>
      <c r="FKG48" s="85"/>
      <c r="FKH48" s="85"/>
      <c r="FKI48" s="85"/>
      <c r="FKJ48" s="85"/>
      <c r="FKK48" s="85"/>
      <c r="FKL48" s="85"/>
      <c r="FKM48" s="85"/>
      <c r="FKN48" s="85"/>
      <c r="FKO48" s="85"/>
      <c r="FKP48" s="85"/>
      <c r="FKQ48" s="85"/>
      <c r="FKR48" s="85"/>
      <c r="FKS48" s="85"/>
      <c r="FKT48" s="85"/>
      <c r="FKU48" s="85"/>
      <c r="FKV48" s="85"/>
      <c r="FKW48" s="85"/>
      <c r="FKX48" s="85"/>
      <c r="FKY48" s="85"/>
      <c r="FKZ48" s="85"/>
      <c r="FLA48" s="85"/>
      <c r="FLB48" s="85"/>
      <c r="FLC48" s="85"/>
      <c r="FLD48" s="85"/>
      <c r="FLE48" s="85"/>
      <c r="FLF48" s="85"/>
      <c r="FLG48" s="85"/>
      <c r="FLH48" s="85"/>
      <c r="FLI48" s="85"/>
      <c r="FLJ48" s="85"/>
      <c r="FLK48" s="85"/>
      <c r="FLL48" s="85"/>
      <c r="FLM48" s="85"/>
      <c r="FLN48" s="85"/>
      <c r="FLO48" s="85"/>
      <c r="FLP48" s="85"/>
      <c r="FLQ48" s="85"/>
      <c r="FLR48" s="85"/>
      <c r="FLS48" s="85"/>
      <c r="FLT48" s="85"/>
      <c r="FLU48" s="85"/>
      <c r="FLV48" s="85"/>
      <c r="FLW48" s="85"/>
      <c r="FLX48" s="85"/>
      <c r="FLY48" s="85"/>
      <c r="FLZ48" s="85"/>
      <c r="FMA48" s="85"/>
      <c r="FMB48" s="85"/>
      <c r="FMC48" s="85"/>
      <c r="FMD48" s="85"/>
      <c r="FME48" s="85"/>
      <c r="FMF48" s="85"/>
      <c r="FMG48" s="85"/>
      <c r="FMH48" s="85"/>
      <c r="FMI48" s="85"/>
      <c r="FMJ48" s="85"/>
      <c r="FMK48" s="85"/>
      <c r="FML48" s="85"/>
      <c r="FMM48" s="85"/>
      <c r="FMN48" s="85"/>
      <c r="FMO48" s="85"/>
      <c r="FMP48" s="85"/>
      <c r="FMQ48" s="85"/>
      <c r="FMR48" s="85"/>
      <c r="FMS48" s="85"/>
      <c r="FMT48" s="85"/>
      <c r="FMU48" s="85"/>
      <c r="FMV48" s="85"/>
      <c r="FMW48" s="85"/>
      <c r="FMX48" s="85"/>
      <c r="FMY48" s="85"/>
      <c r="FMZ48" s="85"/>
      <c r="FNA48" s="85"/>
      <c r="FNB48" s="85"/>
      <c r="FNC48" s="85"/>
      <c r="FND48" s="85"/>
      <c r="FNE48" s="85"/>
      <c r="FNF48" s="85"/>
      <c r="FNG48" s="85"/>
      <c r="FNH48" s="85"/>
      <c r="FNI48" s="85"/>
      <c r="FNJ48" s="85"/>
      <c r="FNK48" s="85"/>
      <c r="FNL48" s="85"/>
      <c r="FNM48" s="85"/>
      <c r="FNN48" s="85"/>
      <c r="FNO48" s="85"/>
      <c r="FNP48" s="85"/>
      <c r="FNQ48" s="85"/>
      <c r="FNR48" s="85"/>
      <c r="FNS48" s="85"/>
      <c r="FNT48" s="85"/>
      <c r="FNU48" s="85"/>
      <c r="FNV48" s="85"/>
      <c r="FNW48" s="85"/>
      <c r="FNX48" s="85"/>
      <c r="FNY48" s="85"/>
      <c r="FNZ48" s="85"/>
      <c r="FOA48" s="85"/>
      <c r="FOB48" s="85"/>
      <c r="FOC48" s="85"/>
      <c r="FOD48" s="85"/>
      <c r="FOE48" s="85"/>
      <c r="FOF48" s="85"/>
      <c r="FOG48" s="85"/>
      <c r="FOH48" s="85"/>
      <c r="FOI48" s="85"/>
      <c r="FOJ48" s="85"/>
      <c r="FOK48" s="85"/>
      <c r="FOL48" s="85"/>
      <c r="FOM48" s="85"/>
      <c r="FON48" s="85"/>
      <c r="FOO48" s="85"/>
      <c r="FOP48" s="85"/>
      <c r="FOQ48" s="85"/>
      <c r="FOR48" s="85"/>
      <c r="FOS48" s="85"/>
      <c r="FOT48" s="85"/>
      <c r="FOU48" s="85"/>
      <c r="FOV48" s="85"/>
      <c r="FOW48" s="85"/>
      <c r="FOX48" s="85"/>
      <c r="FOY48" s="85"/>
      <c r="FOZ48" s="85"/>
      <c r="FPA48" s="85"/>
      <c r="FPB48" s="85"/>
      <c r="FPC48" s="85"/>
      <c r="FPD48" s="85"/>
      <c r="FPE48" s="85"/>
      <c r="FPF48" s="85"/>
      <c r="FPG48" s="85"/>
      <c r="FPH48" s="85"/>
      <c r="FPI48" s="85"/>
      <c r="FPJ48" s="85"/>
      <c r="FPK48" s="85"/>
      <c r="FPL48" s="85"/>
      <c r="FPM48" s="85"/>
      <c r="FPN48" s="85"/>
      <c r="FPO48" s="85"/>
      <c r="FPP48" s="85"/>
      <c r="FPQ48" s="85"/>
      <c r="FPR48" s="85"/>
      <c r="FPS48" s="85"/>
      <c r="FPT48" s="85"/>
      <c r="FPU48" s="85"/>
      <c r="FPV48" s="85"/>
      <c r="FPW48" s="85"/>
      <c r="FPX48" s="85"/>
      <c r="FPY48" s="85"/>
      <c r="FPZ48" s="85"/>
      <c r="FQA48" s="85"/>
      <c r="FQB48" s="85"/>
      <c r="FQC48" s="85"/>
      <c r="FQD48" s="85"/>
      <c r="FQE48" s="85"/>
      <c r="FQF48" s="85"/>
      <c r="FQG48" s="85"/>
      <c r="FQH48" s="85"/>
      <c r="FQI48" s="85"/>
      <c r="FQJ48" s="85"/>
      <c r="FQK48" s="85"/>
      <c r="FQL48" s="85"/>
      <c r="FQM48" s="85"/>
      <c r="FQN48" s="85"/>
      <c r="FQO48" s="85"/>
      <c r="FQP48" s="85"/>
      <c r="FQQ48" s="85"/>
      <c r="FQR48" s="85"/>
      <c r="FQS48" s="85"/>
      <c r="FQT48" s="85"/>
      <c r="FQU48" s="85"/>
      <c r="FQV48" s="85"/>
      <c r="FQW48" s="85"/>
      <c r="FQX48" s="85"/>
      <c r="FQY48" s="85"/>
      <c r="FQZ48" s="85"/>
      <c r="FRA48" s="85"/>
      <c r="FRB48" s="85"/>
      <c r="FRC48" s="85"/>
      <c r="FRD48" s="85"/>
      <c r="FRE48" s="85"/>
      <c r="FRF48" s="85"/>
      <c r="FRG48" s="85"/>
      <c r="FRH48" s="85"/>
      <c r="FRI48" s="85"/>
      <c r="FRJ48" s="85"/>
      <c r="FRK48" s="85"/>
      <c r="FRL48" s="85"/>
      <c r="FRM48" s="85"/>
      <c r="FRN48" s="85"/>
      <c r="FRO48" s="85"/>
      <c r="FRP48" s="85"/>
      <c r="FRQ48" s="85"/>
      <c r="FRR48" s="85"/>
      <c r="FRS48" s="85"/>
      <c r="FRT48" s="85"/>
      <c r="FRU48" s="85"/>
      <c r="FRV48" s="85"/>
      <c r="FRW48" s="85"/>
      <c r="FRX48" s="85"/>
      <c r="FRY48" s="85"/>
      <c r="FRZ48" s="85"/>
      <c r="FSA48" s="85"/>
      <c r="FSB48" s="85"/>
      <c r="FSC48" s="85"/>
      <c r="FSD48" s="85"/>
      <c r="FSE48" s="85"/>
      <c r="FSF48" s="85"/>
      <c r="FSG48" s="85"/>
      <c r="FSH48" s="85"/>
      <c r="FSI48" s="85"/>
      <c r="FSJ48" s="85"/>
      <c r="FSK48" s="85"/>
      <c r="FSL48" s="85"/>
      <c r="FSM48" s="85"/>
      <c r="FSN48" s="85"/>
      <c r="FSO48" s="85"/>
      <c r="FSP48" s="85"/>
      <c r="FSQ48" s="85"/>
      <c r="FSR48" s="85"/>
      <c r="FSS48" s="85"/>
      <c r="FST48" s="85"/>
      <c r="FSU48" s="85"/>
      <c r="FSV48" s="85"/>
      <c r="FSW48" s="85"/>
      <c r="FSX48" s="85"/>
      <c r="FSY48" s="85"/>
      <c r="FSZ48" s="85"/>
      <c r="FTA48" s="85"/>
      <c r="FTB48" s="85"/>
      <c r="FTC48" s="85"/>
      <c r="FTD48" s="85"/>
      <c r="FTE48" s="85"/>
      <c r="FTF48" s="85"/>
      <c r="FTG48" s="85"/>
      <c r="FTH48" s="85"/>
      <c r="FTI48" s="85"/>
      <c r="FTJ48" s="85"/>
      <c r="FTK48" s="85"/>
      <c r="FTL48" s="85"/>
      <c r="FTM48" s="85"/>
      <c r="FTN48" s="85"/>
      <c r="FTO48" s="85"/>
      <c r="FTP48" s="85"/>
      <c r="FTQ48" s="85"/>
      <c r="FTR48" s="85"/>
      <c r="FTS48" s="85"/>
      <c r="FTT48" s="85"/>
      <c r="FTU48" s="85"/>
      <c r="FTV48" s="85"/>
      <c r="FTW48" s="85"/>
      <c r="FTX48" s="85"/>
      <c r="FTY48" s="85"/>
      <c r="FTZ48" s="85"/>
      <c r="FUA48" s="85"/>
      <c r="FUB48" s="85"/>
      <c r="FUC48" s="85"/>
      <c r="FUD48" s="85"/>
      <c r="FUE48" s="85"/>
      <c r="FUF48" s="85"/>
      <c r="FUG48" s="85"/>
      <c r="FUH48" s="85"/>
      <c r="FUI48" s="85"/>
      <c r="FUJ48" s="85"/>
      <c r="FUK48" s="85"/>
      <c r="FUL48" s="85"/>
      <c r="FUM48" s="85"/>
      <c r="FUN48" s="85"/>
      <c r="FUO48" s="85"/>
      <c r="FUP48" s="85"/>
      <c r="FUQ48" s="85"/>
      <c r="FUR48" s="85"/>
      <c r="FUS48" s="85"/>
      <c r="FUT48" s="85"/>
      <c r="FUU48" s="85"/>
      <c r="FUV48" s="85"/>
      <c r="FUW48" s="85"/>
      <c r="FUX48" s="85"/>
      <c r="FUY48" s="85"/>
      <c r="FUZ48" s="85"/>
      <c r="FVA48" s="85"/>
      <c r="FVB48" s="85"/>
      <c r="FVC48" s="85"/>
      <c r="FVD48" s="85"/>
      <c r="FVE48" s="85"/>
      <c r="FVF48" s="85"/>
      <c r="FVG48" s="85"/>
      <c r="FVH48" s="85"/>
      <c r="FVI48" s="85"/>
      <c r="FVJ48" s="85"/>
      <c r="FVK48" s="85"/>
      <c r="FVL48" s="85"/>
      <c r="FVM48" s="85"/>
      <c r="FVN48" s="85"/>
      <c r="FVO48" s="85"/>
      <c r="FVP48" s="85"/>
      <c r="FVQ48" s="85"/>
      <c r="FVR48" s="85"/>
      <c r="FVS48" s="85"/>
      <c r="FVT48" s="85"/>
      <c r="FVU48" s="85"/>
      <c r="FVV48" s="85"/>
      <c r="FVW48" s="85"/>
      <c r="FVX48" s="85"/>
      <c r="FVY48" s="85"/>
      <c r="FVZ48" s="85"/>
      <c r="FWA48" s="85"/>
      <c r="FWB48" s="85"/>
      <c r="FWC48" s="85"/>
      <c r="FWD48" s="85"/>
      <c r="FWE48" s="85"/>
      <c r="FWF48" s="85"/>
      <c r="FWG48" s="85"/>
      <c r="FWH48" s="85"/>
      <c r="FWI48" s="85"/>
      <c r="FWJ48" s="85"/>
      <c r="FWK48" s="85"/>
      <c r="FWL48" s="85"/>
      <c r="FWM48" s="85"/>
      <c r="FWN48" s="85"/>
      <c r="FWO48" s="85"/>
      <c r="FWP48" s="85"/>
      <c r="FWQ48" s="85"/>
      <c r="FWR48" s="85"/>
      <c r="FWS48" s="85"/>
      <c r="FWT48" s="85"/>
      <c r="FWU48" s="85"/>
      <c r="FWV48" s="85"/>
      <c r="FWW48" s="85"/>
      <c r="FWX48" s="85"/>
      <c r="FWY48" s="85"/>
      <c r="FWZ48" s="85"/>
      <c r="FXA48" s="85"/>
      <c r="FXB48" s="85"/>
      <c r="FXC48" s="85"/>
      <c r="FXD48" s="85"/>
      <c r="FXE48" s="85"/>
      <c r="FXF48" s="85"/>
      <c r="FXG48" s="85"/>
      <c r="FXH48" s="85"/>
      <c r="FXI48" s="85"/>
      <c r="FXJ48" s="85"/>
      <c r="FXK48" s="85"/>
      <c r="FXL48" s="85"/>
      <c r="FXM48" s="85"/>
      <c r="FXN48" s="85"/>
      <c r="FXO48" s="85"/>
      <c r="FXP48" s="85"/>
      <c r="FXQ48" s="85"/>
      <c r="FXR48" s="85"/>
      <c r="FXS48" s="85"/>
      <c r="FXT48" s="85"/>
      <c r="FXU48" s="85"/>
      <c r="FXV48" s="85"/>
      <c r="FXW48" s="85"/>
      <c r="FXX48" s="85"/>
      <c r="FXY48" s="85"/>
      <c r="FXZ48" s="85"/>
      <c r="FYA48" s="85"/>
      <c r="FYB48" s="85"/>
      <c r="FYC48" s="85"/>
      <c r="FYD48" s="85"/>
      <c r="FYE48" s="85"/>
      <c r="FYF48" s="85"/>
      <c r="FYG48" s="85"/>
      <c r="FYH48" s="85"/>
      <c r="FYI48" s="85"/>
      <c r="FYJ48" s="85"/>
      <c r="FYK48" s="85"/>
      <c r="FYL48" s="85"/>
      <c r="FYM48" s="85"/>
      <c r="FYN48" s="85"/>
      <c r="FYO48" s="85"/>
      <c r="FYP48" s="85"/>
      <c r="FYQ48" s="85"/>
      <c r="FYR48" s="85"/>
      <c r="FYS48" s="85"/>
      <c r="FYT48" s="85"/>
      <c r="FYU48" s="85"/>
      <c r="FYV48" s="85"/>
      <c r="FYW48" s="85"/>
      <c r="FYX48" s="85"/>
      <c r="FYY48" s="85"/>
      <c r="FYZ48" s="85"/>
      <c r="FZA48" s="85"/>
      <c r="FZB48" s="85"/>
      <c r="FZC48" s="85"/>
      <c r="FZD48" s="85"/>
      <c r="FZE48" s="85"/>
      <c r="FZF48" s="85"/>
      <c r="FZG48" s="85"/>
      <c r="FZH48" s="85"/>
      <c r="FZI48" s="85"/>
      <c r="FZJ48" s="85"/>
      <c r="FZK48" s="85"/>
      <c r="FZL48" s="85"/>
      <c r="FZM48" s="85"/>
      <c r="FZN48" s="85"/>
      <c r="FZO48" s="85"/>
      <c r="FZP48" s="85"/>
      <c r="FZQ48" s="85"/>
      <c r="FZR48" s="85"/>
      <c r="FZS48" s="85"/>
      <c r="FZT48" s="85"/>
      <c r="FZU48" s="85"/>
      <c r="FZV48" s="85"/>
      <c r="FZW48" s="85"/>
      <c r="FZX48" s="85"/>
      <c r="FZY48" s="85"/>
      <c r="FZZ48" s="85"/>
      <c r="GAA48" s="85"/>
      <c r="GAB48" s="85"/>
      <c r="GAC48" s="85"/>
      <c r="GAD48" s="85"/>
      <c r="GAE48" s="85"/>
      <c r="GAF48" s="85"/>
      <c r="GAG48" s="85"/>
      <c r="GAH48" s="85"/>
      <c r="GAI48" s="85"/>
      <c r="GAJ48" s="85"/>
      <c r="GAK48" s="85"/>
      <c r="GAL48" s="85"/>
      <c r="GAM48" s="85"/>
      <c r="GAN48" s="85"/>
      <c r="GAO48" s="85"/>
      <c r="GAP48" s="85"/>
      <c r="GAQ48" s="85"/>
      <c r="GAR48" s="85"/>
      <c r="GAS48" s="85"/>
      <c r="GAT48" s="85"/>
      <c r="GAU48" s="85"/>
      <c r="GAV48" s="85"/>
      <c r="GAW48" s="85"/>
      <c r="GAX48" s="85"/>
      <c r="GAY48" s="85"/>
      <c r="GAZ48" s="85"/>
      <c r="GBA48" s="85"/>
      <c r="GBB48" s="85"/>
      <c r="GBC48" s="85"/>
      <c r="GBD48" s="85"/>
      <c r="GBE48" s="85"/>
      <c r="GBF48" s="85"/>
      <c r="GBG48" s="85"/>
      <c r="GBH48" s="85"/>
      <c r="GBI48" s="85"/>
      <c r="GBJ48" s="85"/>
      <c r="GBK48" s="85"/>
      <c r="GBL48" s="85"/>
      <c r="GBM48" s="85"/>
      <c r="GBN48" s="85"/>
      <c r="GBO48" s="85"/>
      <c r="GBP48" s="85"/>
      <c r="GBQ48" s="85"/>
      <c r="GBR48" s="85"/>
      <c r="GBS48" s="85"/>
      <c r="GBT48" s="85"/>
      <c r="GBU48" s="85"/>
      <c r="GBV48" s="85"/>
      <c r="GBW48" s="85"/>
      <c r="GBX48" s="85"/>
      <c r="GBY48" s="85"/>
      <c r="GBZ48" s="85"/>
      <c r="GCA48" s="85"/>
      <c r="GCB48" s="85"/>
      <c r="GCC48" s="85"/>
      <c r="GCD48" s="85"/>
      <c r="GCE48" s="85"/>
      <c r="GCF48" s="85"/>
      <c r="GCG48" s="85"/>
      <c r="GCH48" s="85"/>
      <c r="GCI48" s="85"/>
      <c r="GCJ48" s="85"/>
      <c r="GCK48" s="85"/>
      <c r="GCL48" s="85"/>
      <c r="GCM48" s="85"/>
      <c r="GCN48" s="85"/>
      <c r="GCO48" s="85"/>
      <c r="GCP48" s="85"/>
      <c r="GCQ48" s="85"/>
      <c r="GCR48" s="85"/>
      <c r="GCS48" s="85"/>
      <c r="GCT48" s="85"/>
      <c r="GCU48" s="85"/>
      <c r="GCV48" s="85"/>
      <c r="GCW48" s="85"/>
      <c r="GCX48" s="85"/>
      <c r="GCY48" s="85"/>
      <c r="GCZ48" s="85"/>
      <c r="GDA48" s="85"/>
      <c r="GDB48" s="85"/>
      <c r="GDC48" s="85"/>
      <c r="GDD48" s="85"/>
      <c r="GDE48" s="85"/>
      <c r="GDF48" s="85"/>
      <c r="GDG48" s="85"/>
      <c r="GDH48" s="85"/>
      <c r="GDI48" s="85"/>
      <c r="GDJ48" s="85"/>
      <c r="GDK48" s="85"/>
      <c r="GDL48" s="85"/>
      <c r="GDM48" s="85"/>
      <c r="GDN48" s="85"/>
      <c r="GDO48" s="85"/>
      <c r="GDP48" s="85"/>
      <c r="GDQ48" s="85"/>
      <c r="GDR48" s="85"/>
      <c r="GDS48" s="85"/>
      <c r="GDT48" s="85"/>
      <c r="GDU48" s="85"/>
      <c r="GDV48" s="85"/>
      <c r="GDW48" s="85"/>
      <c r="GDX48" s="85"/>
      <c r="GDY48" s="85"/>
      <c r="GDZ48" s="85"/>
      <c r="GEA48" s="85"/>
      <c r="GEB48" s="85"/>
      <c r="GEC48" s="85"/>
      <c r="GED48" s="85"/>
      <c r="GEE48" s="85"/>
      <c r="GEF48" s="85"/>
      <c r="GEG48" s="85"/>
      <c r="GEH48" s="85"/>
      <c r="GEI48" s="85"/>
      <c r="GEJ48" s="85"/>
      <c r="GEK48" s="85"/>
      <c r="GEL48" s="85"/>
      <c r="GEM48" s="85"/>
      <c r="GEN48" s="85"/>
      <c r="GEO48" s="85"/>
      <c r="GEP48" s="85"/>
      <c r="GEQ48" s="85"/>
      <c r="GER48" s="85"/>
      <c r="GES48" s="85"/>
      <c r="GET48" s="85"/>
      <c r="GEU48" s="85"/>
      <c r="GEV48" s="85"/>
      <c r="GEW48" s="85"/>
      <c r="GEX48" s="85"/>
      <c r="GEY48" s="85"/>
      <c r="GEZ48" s="85"/>
      <c r="GFA48" s="85"/>
      <c r="GFB48" s="85"/>
      <c r="GFC48" s="85"/>
      <c r="GFD48" s="85"/>
      <c r="GFE48" s="85"/>
      <c r="GFF48" s="85"/>
      <c r="GFG48" s="85"/>
      <c r="GFH48" s="85"/>
      <c r="GFI48" s="85"/>
      <c r="GFJ48" s="85"/>
      <c r="GFK48" s="85"/>
      <c r="GFL48" s="85"/>
      <c r="GFM48" s="85"/>
      <c r="GFN48" s="85"/>
      <c r="GFO48" s="85"/>
      <c r="GFP48" s="85"/>
      <c r="GFQ48" s="85"/>
      <c r="GFR48" s="85"/>
      <c r="GFS48" s="85"/>
      <c r="GFT48" s="85"/>
      <c r="GFU48" s="85"/>
      <c r="GFV48" s="85"/>
      <c r="GFW48" s="85"/>
      <c r="GFX48" s="85"/>
      <c r="GFY48" s="85"/>
      <c r="GFZ48" s="85"/>
      <c r="GGA48" s="85"/>
      <c r="GGB48" s="85"/>
      <c r="GGC48" s="85"/>
      <c r="GGD48" s="85"/>
      <c r="GGE48" s="85"/>
      <c r="GGF48" s="85"/>
      <c r="GGG48" s="85"/>
      <c r="GGH48" s="85"/>
      <c r="GGI48" s="85"/>
      <c r="GGJ48" s="85"/>
      <c r="GGK48" s="85"/>
      <c r="GGL48" s="85"/>
      <c r="GGM48" s="85"/>
      <c r="GGN48" s="85"/>
      <c r="GGO48" s="85"/>
      <c r="GGP48" s="85"/>
      <c r="GGQ48" s="85"/>
      <c r="GGR48" s="85"/>
      <c r="GGS48" s="85"/>
      <c r="GGT48" s="85"/>
      <c r="GGU48" s="85"/>
      <c r="GGV48" s="85"/>
      <c r="GGW48" s="85"/>
      <c r="GGX48" s="85"/>
      <c r="GGY48" s="85"/>
      <c r="GGZ48" s="85"/>
      <c r="GHA48" s="85"/>
      <c r="GHB48" s="85"/>
      <c r="GHC48" s="85"/>
      <c r="GHD48" s="85"/>
      <c r="GHE48" s="85"/>
      <c r="GHF48" s="85"/>
      <c r="GHG48" s="85"/>
      <c r="GHH48" s="85"/>
      <c r="GHI48" s="85"/>
      <c r="GHJ48" s="85"/>
      <c r="GHK48" s="85"/>
      <c r="GHL48" s="85"/>
      <c r="GHM48" s="85"/>
      <c r="GHN48" s="85"/>
      <c r="GHO48" s="85"/>
      <c r="GHP48" s="85"/>
      <c r="GHQ48" s="85"/>
      <c r="GHR48" s="85"/>
      <c r="GHS48" s="85"/>
      <c r="GHT48" s="85"/>
      <c r="GHU48" s="85"/>
      <c r="GHV48" s="85"/>
      <c r="GHW48" s="85"/>
      <c r="GHX48" s="85"/>
      <c r="GHY48" s="85"/>
      <c r="GHZ48" s="85"/>
      <c r="GIA48" s="85"/>
      <c r="GIB48" s="85"/>
      <c r="GIC48" s="85"/>
      <c r="GID48" s="85"/>
      <c r="GIE48" s="85"/>
      <c r="GIF48" s="85"/>
      <c r="GIG48" s="85"/>
      <c r="GIH48" s="85"/>
      <c r="GII48" s="85"/>
      <c r="GIJ48" s="85"/>
      <c r="GIK48" s="85"/>
      <c r="GIL48" s="85"/>
      <c r="GIM48" s="85"/>
      <c r="GIN48" s="85"/>
      <c r="GIO48" s="85"/>
      <c r="GIP48" s="85"/>
      <c r="GIQ48" s="85"/>
      <c r="GIR48" s="85"/>
      <c r="GIS48" s="85"/>
      <c r="GIT48" s="85"/>
      <c r="GIU48" s="85"/>
      <c r="GIV48" s="85"/>
      <c r="GIW48" s="85"/>
      <c r="GIX48" s="85"/>
      <c r="GIY48" s="85"/>
      <c r="GIZ48" s="85"/>
      <c r="GJA48" s="85"/>
      <c r="GJB48" s="85"/>
      <c r="GJC48" s="85"/>
      <c r="GJD48" s="85"/>
      <c r="GJE48" s="85"/>
      <c r="GJF48" s="85"/>
      <c r="GJG48" s="85"/>
      <c r="GJH48" s="85"/>
      <c r="GJI48" s="85"/>
      <c r="GJJ48" s="85"/>
      <c r="GJK48" s="85"/>
      <c r="GJL48" s="85"/>
      <c r="GJM48" s="85"/>
      <c r="GJN48" s="85"/>
      <c r="GJO48" s="85"/>
      <c r="GJP48" s="85"/>
      <c r="GJQ48" s="85"/>
      <c r="GJR48" s="85"/>
      <c r="GJS48" s="85"/>
      <c r="GJT48" s="85"/>
      <c r="GJU48" s="85"/>
      <c r="GJV48" s="85"/>
      <c r="GJW48" s="85"/>
      <c r="GJX48" s="85"/>
      <c r="GJY48" s="85"/>
      <c r="GJZ48" s="85"/>
      <c r="GKA48" s="85"/>
      <c r="GKB48" s="85"/>
      <c r="GKC48" s="85"/>
      <c r="GKD48" s="85"/>
      <c r="GKE48" s="85"/>
      <c r="GKF48" s="85"/>
      <c r="GKG48" s="85"/>
      <c r="GKH48" s="85"/>
      <c r="GKI48" s="85"/>
      <c r="GKJ48" s="85"/>
      <c r="GKK48" s="85"/>
      <c r="GKL48" s="85"/>
      <c r="GKM48" s="85"/>
      <c r="GKN48" s="85"/>
      <c r="GKO48" s="85"/>
      <c r="GKP48" s="85"/>
      <c r="GKQ48" s="85"/>
      <c r="GKR48" s="85"/>
      <c r="GKS48" s="85"/>
      <c r="GKT48" s="85"/>
      <c r="GKU48" s="85"/>
      <c r="GKV48" s="85"/>
      <c r="GKW48" s="85"/>
      <c r="GKX48" s="85"/>
      <c r="GKY48" s="85"/>
      <c r="GKZ48" s="85"/>
      <c r="GLA48" s="85"/>
      <c r="GLB48" s="85"/>
      <c r="GLC48" s="85"/>
      <c r="GLD48" s="85"/>
      <c r="GLE48" s="85"/>
      <c r="GLF48" s="85"/>
      <c r="GLG48" s="85"/>
      <c r="GLH48" s="85"/>
      <c r="GLI48" s="85"/>
      <c r="GLJ48" s="85"/>
      <c r="GLK48" s="85"/>
      <c r="GLL48" s="85"/>
      <c r="GLM48" s="85"/>
      <c r="GLN48" s="85"/>
      <c r="GLO48" s="85"/>
      <c r="GLP48" s="85"/>
      <c r="GLQ48" s="85"/>
      <c r="GLR48" s="85"/>
      <c r="GLS48" s="85"/>
      <c r="GLT48" s="85"/>
      <c r="GLU48" s="85"/>
      <c r="GLV48" s="85"/>
      <c r="GLW48" s="85"/>
      <c r="GLX48" s="85"/>
      <c r="GLY48" s="85"/>
      <c r="GLZ48" s="85"/>
      <c r="GMA48" s="85"/>
      <c r="GMB48" s="85"/>
      <c r="GMC48" s="85"/>
      <c r="GMD48" s="85"/>
      <c r="GME48" s="85"/>
      <c r="GMF48" s="85"/>
      <c r="GMG48" s="85"/>
      <c r="GMH48" s="85"/>
      <c r="GMI48" s="85"/>
      <c r="GMJ48" s="85"/>
      <c r="GMK48" s="85"/>
      <c r="GML48" s="85"/>
      <c r="GMM48" s="85"/>
      <c r="GMN48" s="85"/>
      <c r="GMO48" s="85"/>
      <c r="GMP48" s="85"/>
      <c r="GMQ48" s="85"/>
      <c r="GMR48" s="85"/>
      <c r="GMS48" s="85"/>
      <c r="GMT48" s="85"/>
      <c r="GMU48" s="85"/>
      <c r="GMV48" s="85"/>
      <c r="GMW48" s="85"/>
      <c r="GMX48" s="85"/>
      <c r="GMY48" s="85"/>
      <c r="GMZ48" s="85"/>
      <c r="GNA48" s="85"/>
      <c r="GNB48" s="85"/>
      <c r="GNC48" s="85"/>
      <c r="GND48" s="85"/>
      <c r="GNE48" s="85"/>
      <c r="GNF48" s="85"/>
      <c r="GNG48" s="85"/>
      <c r="GNH48" s="85"/>
      <c r="GNI48" s="85"/>
      <c r="GNJ48" s="85"/>
      <c r="GNK48" s="85"/>
      <c r="GNL48" s="85"/>
      <c r="GNM48" s="85"/>
      <c r="GNN48" s="85"/>
      <c r="GNO48" s="85"/>
      <c r="GNP48" s="85"/>
      <c r="GNQ48" s="85"/>
      <c r="GNR48" s="85"/>
      <c r="GNS48" s="85"/>
      <c r="GNT48" s="85"/>
      <c r="GNU48" s="85"/>
      <c r="GNV48" s="85"/>
      <c r="GNW48" s="85"/>
      <c r="GNX48" s="85"/>
      <c r="GNY48" s="85"/>
      <c r="GNZ48" s="85"/>
      <c r="GOA48" s="85"/>
      <c r="GOB48" s="85"/>
      <c r="GOC48" s="85"/>
      <c r="GOD48" s="85"/>
      <c r="GOE48" s="85"/>
      <c r="GOF48" s="85"/>
      <c r="GOG48" s="85"/>
      <c r="GOH48" s="85"/>
      <c r="GOI48" s="85"/>
      <c r="GOJ48" s="85"/>
      <c r="GOK48" s="85"/>
      <c r="GOL48" s="85"/>
      <c r="GOM48" s="85"/>
      <c r="GON48" s="85"/>
      <c r="GOO48" s="85"/>
      <c r="GOP48" s="85"/>
      <c r="GOQ48" s="85"/>
      <c r="GOR48" s="85"/>
      <c r="GOS48" s="85"/>
      <c r="GOT48" s="85"/>
      <c r="GOU48" s="85"/>
      <c r="GOV48" s="85"/>
      <c r="GOW48" s="85"/>
      <c r="GOX48" s="85"/>
      <c r="GOY48" s="85"/>
      <c r="GOZ48" s="85"/>
      <c r="GPA48" s="85"/>
      <c r="GPB48" s="85"/>
      <c r="GPC48" s="85"/>
      <c r="GPD48" s="85"/>
      <c r="GPE48" s="85"/>
      <c r="GPF48" s="85"/>
      <c r="GPG48" s="85"/>
      <c r="GPH48" s="85"/>
      <c r="GPI48" s="85"/>
      <c r="GPJ48" s="85"/>
      <c r="GPK48" s="85"/>
      <c r="GPL48" s="85"/>
      <c r="GPM48" s="85"/>
      <c r="GPN48" s="85"/>
      <c r="GPO48" s="85"/>
      <c r="GPP48" s="85"/>
      <c r="GPQ48" s="85"/>
      <c r="GPR48" s="85"/>
      <c r="GPS48" s="85"/>
      <c r="GPT48" s="85"/>
      <c r="GPU48" s="85"/>
      <c r="GPV48" s="85"/>
      <c r="GPW48" s="85"/>
      <c r="GPX48" s="85"/>
      <c r="GPY48" s="85"/>
      <c r="GPZ48" s="85"/>
      <c r="GQA48" s="85"/>
      <c r="GQB48" s="85"/>
      <c r="GQC48" s="85"/>
      <c r="GQD48" s="85"/>
      <c r="GQE48" s="85"/>
      <c r="GQF48" s="85"/>
      <c r="GQG48" s="85"/>
      <c r="GQH48" s="85"/>
      <c r="GQI48" s="85"/>
      <c r="GQJ48" s="85"/>
      <c r="GQK48" s="85"/>
      <c r="GQL48" s="85"/>
      <c r="GQM48" s="85"/>
      <c r="GQN48" s="85"/>
      <c r="GQO48" s="85"/>
      <c r="GQP48" s="85"/>
      <c r="GQQ48" s="85"/>
      <c r="GQR48" s="85"/>
      <c r="GQS48" s="85"/>
      <c r="GQT48" s="85"/>
      <c r="GQU48" s="85"/>
      <c r="GQV48" s="85"/>
      <c r="GQW48" s="85"/>
      <c r="GQX48" s="85"/>
      <c r="GQY48" s="85"/>
      <c r="GQZ48" s="85"/>
      <c r="GRA48" s="85"/>
      <c r="GRB48" s="85"/>
      <c r="GRC48" s="85"/>
      <c r="GRD48" s="85"/>
      <c r="GRE48" s="85"/>
      <c r="GRF48" s="85"/>
      <c r="GRG48" s="85"/>
      <c r="GRH48" s="85"/>
      <c r="GRI48" s="85"/>
      <c r="GRJ48" s="85"/>
      <c r="GRK48" s="85"/>
      <c r="GRL48" s="85"/>
      <c r="GRM48" s="85"/>
      <c r="GRN48" s="85"/>
      <c r="GRO48" s="85"/>
      <c r="GRP48" s="85"/>
      <c r="GRQ48" s="85"/>
      <c r="GRR48" s="85"/>
      <c r="GRS48" s="85"/>
      <c r="GRT48" s="85"/>
      <c r="GRU48" s="85"/>
      <c r="GRV48" s="85"/>
      <c r="GRW48" s="85"/>
      <c r="GRX48" s="85"/>
      <c r="GRY48" s="85"/>
      <c r="GRZ48" s="85"/>
      <c r="GSA48" s="85"/>
      <c r="GSB48" s="85"/>
      <c r="GSC48" s="85"/>
      <c r="GSD48" s="85"/>
      <c r="GSE48" s="85"/>
      <c r="GSF48" s="85"/>
      <c r="GSG48" s="85"/>
      <c r="GSH48" s="85"/>
      <c r="GSI48" s="85"/>
      <c r="GSJ48" s="85"/>
      <c r="GSK48" s="85"/>
      <c r="GSL48" s="85"/>
      <c r="GSM48" s="85"/>
      <c r="GSN48" s="85"/>
      <c r="GSO48" s="85"/>
      <c r="GSP48" s="85"/>
      <c r="GSQ48" s="85"/>
      <c r="GSR48" s="85"/>
      <c r="GSS48" s="85"/>
      <c r="GST48" s="85"/>
      <c r="GSU48" s="85"/>
      <c r="GSV48" s="85"/>
      <c r="GSW48" s="85"/>
      <c r="GSX48" s="85"/>
      <c r="GSY48" s="85"/>
      <c r="GSZ48" s="85"/>
      <c r="GTA48" s="85"/>
      <c r="GTB48" s="85"/>
      <c r="GTC48" s="85"/>
      <c r="GTD48" s="85"/>
      <c r="GTE48" s="85"/>
      <c r="GTF48" s="85"/>
      <c r="GTG48" s="85"/>
      <c r="GTH48" s="85"/>
      <c r="GTI48" s="85"/>
      <c r="GTJ48" s="85"/>
      <c r="GTK48" s="85"/>
      <c r="GTL48" s="85"/>
      <c r="GTM48" s="85"/>
      <c r="GTN48" s="85"/>
      <c r="GTO48" s="85"/>
      <c r="GTP48" s="85"/>
      <c r="GTQ48" s="85"/>
      <c r="GTR48" s="85"/>
      <c r="GTS48" s="85"/>
      <c r="GTT48" s="85"/>
      <c r="GTU48" s="85"/>
      <c r="GTV48" s="85"/>
      <c r="GTW48" s="85"/>
      <c r="GTX48" s="85"/>
      <c r="GTY48" s="85"/>
      <c r="GTZ48" s="85"/>
      <c r="GUA48" s="85"/>
      <c r="GUB48" s="85"/>
      <c r="GUC48" s="85"/>
      <c r="GUD48" s="85"/>
      <c r="GUE48" s="85"/>
      <c r="GUF48" s="85"/>
      <c r="GUG48" s="85"/>
      <c r="GUH48" s="85"/>
      <c r="GUI48" s="85"/>
      <c r="GUJ48" s="85"/>
      <c r="GUK48" s="85"/>
      <c r="GUL48" s="85"/>
      <c r="GUM48" s="85"/>
      <c r="GUN48" s="85"/>
      <c r="GUO48" s="85"/>
      <c r="GUP48" s="85"/>
      <c r="GUQ48" s="85"/>
      <c r="GUR48" s="85"/>
      <c r="GUS48" s="85"/>
      <c r="GUT48" s="85"/>
      <c r="GUU48" s="85"/>
      <c r="GUV48" s="85"/>
      <c r="GUW48" s="85"/>
      <c r="GUX48" s="85"/>
      <c r="GUY48" s="85"/>
      <c r="GUZ48" s="85"/>
      <c r="GVA48" s="85"/>
      <c r="GVB48" s="85"/>
      <c r="GVC48" s="85"/>
      <c r="GVD48" s="85"/>
      <c r="GVE48" s="85"/>
      <c r="GVF48" s="85"/>
      <c r="GVG48" s="85"/>
      <c r="GVH48" s="85"/>
      <c r="GVI48" s="85"/>
      <c r="GVJ48" s="85"/>
      <c r="GVK48" s="85"/>
      <c r="GVL48" s="85"/>
      <c r="GVM48" s="85"/>
      <c r="GVN48" s="85"/>
      <c r="GVO48" s="85"/>
      <c r="GVP48" s="85"/>
      <c r="GVQ48" s="85"/>
      <c r="GVR48" s="85"/>
      <c r="GVS48" s="85"/>
      <c r="GVT48" s="85"/>
      <c r="GVU48" s="85"/>
      <c r="GVV48" s="85"/>
      <c r="GVW48" s="85"/>
      <c r="GVX48" s="85"/>
      <c r="GVY48" s="85"/>
      <c r="GVZ48" s="85"/>
      <c r="GWA48" s="85"/>
      <c r="GWB48" s="85"/>
      <c r="GWC48" s="85"/>
      <c r="GWD48" s="85"/>
      <c r="GWE48" s="85"/>
      <c r="GWF48" s="85"/>
      <c r="GWG48" s="85"/>
      <c r="GWH48" s="85"/>
      <c r="GWI48" s="85"/>
      <c r="GWJ48" s="85"/>
      <c r="GWK48" s="85"/>
      <c r="GWL48" s="85"/>
      <c r="GWM48" s="85"/>
      <c r="GWN48" s="85"/>
      <c r="GWO48" s="85"/>
      <c r="GWP48" s="85"/>
      <c r="GWQ48" s="85"/>
      <c r="GWR48" s="85"/>
      <c r="GWS48" s="85"/>
      <c r="GWT48" s="85"/>
      <c r="GWU48" s="85"/>
      <c r="GWV48" s="85"/>
      <c r="GWW48" s="85"/>
      <c r="GWX48" s="85"/>
      <c r="GWY48" s="85"/>
      <c r="GWZ48" s="85"/>
      <c r="GXA48" s="85"/>
      <c r="GXB48" s="85"/>
      <c r="GXC48" s="85"/>
      <c r="GXD48" s="85"/>
      <c r="GXE48" s="85"/>
      <c r="GXF48" s="85"/>
      <c r="GXG48" s="85"/>
      <c r="GXH48" s="85"/>
      <c r="GXI48" s="85"/>
      <c r="GXJ48" s="85"/>
      <c r="GXK48" s="85"/>
      <c r="GXL48" s="85"/>
      <c r="GXM48" s="85"/>
      <c r="GXN48" s="85"/>
      <c r="GXO48" s="85"/>
      <c r="GXP48" s="85"/>
      <c r="GXQ48" s="85"/>
      <c r="GXR48" s="85"/>
      <c r="GXS48" s="85"/>
      <c r="GXT48" s="85"/>
      <c r="GXU48" s="85"/>
      <c r="GXV48" s="85"/>
      <c r="GXW48" s="85"/>
      <c r="GXX48" s="85"/>
      <c r="GXY48" s="85"/>
      <c r="GXZ48" s="85"/>
      <c r="GYA48" s="85"/>
      <c r="GYB48" s="85"/>
      <c r="GYC48" s="85"/>
      <c r="GYD48" s="85"/>
      <c r="GYE48" s="85"/>
      <c r="GYF48" s="85"/>
      <c r="GYG48" s="85"/>
      <c r="GYH48" s="85"/>
      <c r="GYI48" s="85"/>
      <c r="GYJ48" s="85"/>
      <c r="GYK48" s="85"/>
      <c r="GYL48" s="85"/>
      <c r="GYM48" s="85"/>
      <c r="GYN48" s="85"/>
      <c r="GYO48" s="85"/>
      <c r="GYP48" s="85"/>
      <c r="GYQ48" s="85"/>
      <c r="GYR48" s="85"/>
      <c r="GYS48" s="85"/>
      <c r="GYT48" s="85"/>
      <c r="GYU48" s="85"/>
      <c r="GYV48" s="85"/>
      <c r="GYW48" s="85"/>
      <c r="GYX48" s="85"/>
      <c r="GYY48" s="85"/>
      <c r="GYZ48" s="85"/>
      <c r="GZA48" s="85"/>
      <c r="GZB48" s="85"/>
      <c r="GZC48" s="85"/>
      <c r="GZD48" s="85"/>
      <c r="GZE48" s="85"/>
      <c r="GZF48" s="85"/>
      <c r="GZG48" s="85"/>
      <c r="GZH48" s="85"/>
      <c r="GZI48" s="85"/>
      <c r="GZJ48" s="85"/>
      <c r="GZK48" s="85"/>
      <c r="GZL48" s="85"/>
      <c r="GZM48" s="85"/>
      <c r="GZN48" s="85"/>
      <c r="GZO48" s="85"/>
      <c r="GZP48" s="85"/>
      <c r="GZQ48" s="85"/>
      <c r="GZR48" s="85"/>
      <c r="GZS48" s="85"/>
      <c r="GZT48" s="85"/>
      <c r="GZU48" s="85"/>
      <c r="GZV48" s="85"/>
      <c r="GZW48" s="85"/>
      <c r="GZX48" s="85"/>
      <c r="GZY48" s="85"/>
      <c r="GZZ48" s="85"/>
      <c r="HAA48" s="85"/>
      <c r="HAB48" s="85"/>
      <c r="HAC48" s="85"/>
      <c r="HAD48" s="85"/>
      <c r="HAE48" s="85"/>
      <c r="HAF48" s="85"/>
      <c r="HAG48" s="85"/>
      <c r="HAH48" s="85"/>
      <c r="HAI48" s="85"/>
      <c r="HAJ48" s="85"/>
      <c r="HAK48" s="85"/>
      <c r="HAL48" s="85"/>
      <c r="HAM48" s="85"/>
      <c r="HAN48" s="85"/>
      <c r="HAO48" s="85"/>
      <c r="HAP48" s="85"/>
      <c r="HAQ48" s="85"/>
      <c r="HAR48" s="85"/>
      <c r="HAS48" s="85"/>
      <c r="HAT48" s="85"/>
      <c r="HAU48" s="85"/>
      <c r="HAV48" s="85"/>
      <c r="HAW48" s="85"/>
      <c r="HAX48" s="85"/>
      <c r="HAY48" s="85"/>
      <c r="HAZ48" s="85"/>
      <c r="HBA48" s="85"/>
      <c r="HBB48" s="85"/>
      <c r="HBC48" s="85"/>
      <c r="HBD48" s="85"/>
      <c r="HBE48" s="85"/>
      <c r="HBF48" s="85"/>
      <c r="HBG48" s="85"/>
      <c r="HBH48" s="85"/>
      <c r="HBI48" s="85"/>
      <c r="HBJ48" s="85"/>
      <c r="HBK48" s="85"/>
      <c r="HBL48" s="85"/>
      <c r="HBM48" s="85"/>
      <c r="HBN48" s="85"/>
      <c r="HBO48" s="85"/>
      <c r="HBP48" s="85"/>
      <c r="HBQ48" s="85"/>
      <c r="HBR48" s="85"/>
      <c r="HBS48" s="85"/>
      <c r="HBT48" s="85"/>
      <c r="HBU48" s="85"/>
      <c r="HBV48" s="85"/>
      <c r="HBW48" s="85"/>
      <c r="HBX48" s="85"/>
      <c r="HBY48" s="85"/>
      <c r="HBZ48" s="85"/>
      <c r="HCA48" s="85"/>
      <c r="HCB48" s="85"/>
      <c r="HCC48" s="85"/>
      <c r="HCD48" s="85"/>
      <c r="HCE48" s="85"/>
      <c r="HCF48" s="85"/>
      <c r="HCG48" s="85"/>
      <c r="HCH48" s="85"/>
      <c r="HCI48" s="85"/>
      <c r="HCJ48" s="85"/>
      <c r="HCK48" s="85"/>
      <c r="HCL48" s="85"/>
      <c r="HCM48" s="85"/>
      <c r="HCN48" s="85"/>
      <c r="HCO48" s="85"/>
      <c r="HCP48" s="85"/>
      <c r="HCQ48" s="85"/>
      <c r="HCR48" s="85"/>
      <c r="HCS48" s="85"/>
      <c r="HCT48" s="85"/>
      <c r="HCU48" s="85"/>
      <c r="HCV48" s="85"/>
      <c r="HCW48" s="85"/>
      <c r="HCX48" s="85"/>
      <c r="HCY48" s="85"/>
      <c r="HCZ48" s="85"/>
      <c r="HDA48" s="85"/>
      <c r="HDB48" s="85"/>
      <c r="HDC48" s="85"/>
      <c r="HDD48" s="85"/>
      <c r="HDE48" s="85"/>
      <c r="HDF48" s="85"/>
      <c r="HDG48" s="85"/>
      <c r="HDH48" s="85"/>
      <c r="HDI48" s="85"/>
      <c r="HDJ48" s="85"/>
      <c r="HDK48" s="85"/>
      <c r="HDL48" s="85"/>
      <c r="HDM48" s="85"/>
      <c r="HDN48" s="85"/>
      <c r="HDO48" s="85"/>
      <c r="HDP48" s="85"/>
      <c r="HDQ48" s="85"/>
      <c r="HDR48" s="85"/>
      <c r="HDS48" s="85"/>
      <c r="HDT48" s="85"/>
      <c r="HDU48" s="85"/>
      <c r="HDV48" s="85"/>
      <c r="HDW48" s="85"/>
      <c r="HDX48" s="85"/>
      <c r="HDY48" s="85"/>
      <c r="HDZ48" s="85"/>
      <c r="HEA48" s="85"/>
      <c r="HEB48" s="85"/>
      <c r="HEC48" s="85"/>
      <c r="HED48" s="85"/>
      <c r="HEE48" s="85"/>
      <c r="HEF48" s="85"/>
      <c r="HEG48" s="85"/>
      <c r="HEH48" s="85"/>
      <c r="HEI48" s="85"/>
      <c r="HEJ48" s="85"/>
      <c r="HEK48" s="85"/>
      <c r="HEL48" s="85"/>
      <c r="HEM48" s="85"/>
      <c r="HEN48" s="85"/>
      <c r="HEO48" s="85"/>
      <c r="HEP48" s="85"/>
      <c r="HEQ48" s="85"/>
      <c r="HER48" s="85"/>
      <c r="HES48" s="85"/>
      <c r="HET48" s="85"/>
      <c r="HEU48" s="85"/>
      <c r="HEV48" s="85"/>
      <c r="HEW48" s="85"/>
      <c r="HEX48" s="85"/>
      <c r="HEY48" s="85"/>
      <c r="HEZ48" s="85"/>
      <c r="HFA48" s="85"/>
      <c r="HFB48" s="85"/>
      <c r="HFC48" s="85"/>
      <c r="HFD48" s="85"/>
      <c r="HFE48" s="85"/>
      <c r="HFF48" s="85"/>
      <c r="HFG48" s="85"/>
      <c r="HFH48" s="85"/>
      <c r="HFI48" s="85"/>
      <c r="HFJ48" s="85"/>
      <c r="HFK48" s="85"/>
      <c r="HFL48" s="85"/>
      <c r="HFM48" s="85"/>
      <c r="HFN48" s="85"/>
      <c r="HFO48" s="85"/>
      <c r="HFP48" s="85"/>
      <c r="HFQ48" s="85"/>
      <c r="HFR48" s="85"/>
      <c r="HFS48" s="85"/>
      <c r="HFT48" s="85"/>
      <c r="HFU48" s="85"/>
      <c r="HFV48" s="85"/>
      <c r="HFW48" s="85"/>
      <c r="HFX48" s="85"/>
      <c r="HFY48" s="85"/>
      <c r="HFZ48" s="85"/>
      <c r="HGA48" s="85"/>
      <c r="HGB48" s="85"/>
      <c r="HGC48" s="85"/>
      <c r="HGD48" s="85"/>
      <c r="HGE48" s="85"/>
      <c r="HGF48" s="85"/>
      <c r="HGG48" s="85"/>
      <c r="HGH48" s="85"/>
      <c r="HGI48" s="85"/>
      <c r="HGJ48" s="85"/>
      <c r="HGK48" s="85"/>
      <c r="HGL48" s="85"/>
      <c r="HGM48" s="85"/>
      <c r="HGN48" s="85"/>
      <c r="HGO48" s="85"/>
      <c r="HGP48" s="85"/>
      <c r="HGQ48" s="85"/>
      <c r="HGR48" s="85"/>
      <c r="HGS48" s="85"/>
      <c r="HGT48" s="85"/>
      <c r="HGU48" s="85"/>
      <c r="HGV48" s="85"/>
      <c r="HGW48" s="85"/>
      <c r="HGX48" s="85"/>
      <c r="HGY48" s="85"/>
      <c r="HGZ48" s="85"/>
      <c r="HHA48" s="85"/>
      <c r="HHB48" s="85"/>
      <c r="HHC48" s="85"/>
      <c r="HHD48" s="85"/>
      <c r="HHE48" s="85"/>
      <c r="HHF48" s="85"/>
      <c r="HHG48" s="85"/>
      <c r="HHH48" s="85"/>
      <c r="HHI48" s="85"/>
      <c r="HHJ48" s="85"/>
      <c r="HHK48" s="85"/>
      <c r="HHL48" s="85"/>
      <c r="HHM48" s="85"/>
      <c r="HHN48" s="85"/>
      <c r="HHO48" s="85"/>
      <c r="HHP48" s="85"/>
      <c r="HHQ48" s="85"/>
      <c r="HHR48" s="85"/>
      <c r="HHS48" s="85"/>
      <c r="HHT48" s="85"/>
      <c r="HHU48" s="85"/>
      <c r="HHV48" s="85"/>
      <c r="HHW48" s="85"/>
      <c r="HHX48" s="85"/>
      <c r="HHY48" s="85"/>
      <c r="HHZ48" s="85"/>
      <c r="HIA48" s="85"/>
      <c r="HIB48" s="85"/>
      <c r="HIC48" s="85"/>
      <c r="HID48" s="85"/>
      <c r="HIE48" s="85"/>
      <c r="HIF48" s="85"/>
      <c r="HIG48" s="85"/>
      <c r="HIH48" s="85"/>
      <c r="HII48" s="85"/>
      <c r="HIJ48" s="85"/>
      <c r="HIK48" s="85"/>
      <c r="HIL48" s="85"/>
      <c r="HIM48" s="85"/>
      <c r="HIN48" s="85"/>
      <c r="HIO48" s="85"/>
      <c r="HIP48" s="85"/>
      <c r="HIQ48" s="85"/>
      <c r="HIR48" s="85"/>
      <c r="HIS48" s="85"/>
      <c r="HIT48" s="85"/>
      <c r="HIU48" s="85"/>
      <c r="HIV48" s="85"/>
      <c r="HIW48" s="85"/>
      <c r="HIX48" s="85"/>
      <c r="HIY48" s="85"/>
      <c r="HIZ48" s="85"/>
      <c r="HJA48" s="85"/>
      <c r="HJB48" s="85"/>
      <c r="HJC48" s="85"/>
      <c r="HJD48" s="85"/>
      <c r="HJE48" s="85"/>
      <c r="HJF48" s="85"/>
      <c r="HJG48" s="85"/>
      <c r="HJH48" s="85"/>
      <c r="HJI48" s="85"/>
      <c r="HJJ48" s="85"/>
      <c r="HJK48" s="85"/>
      <c r="HJL48" s="85"/>
      <c r="HJM48" s="85"/>
      <c r="HJN48" s="85"/>
      <c r="HJO48" s="85"/>
      <c r="HJP48" s="85"/>
      <c r="HJQ48" s="85"/>
      <c r="HJR48" s="85"/>
      <c r="HJS48" s="85"/>
      <c r="HJT48" s="85"/>
      <c r="HJU48" s="85"/>
      <c r="HJV48" s="85"/>
      <c r="HJW48" s="85"/>
      <c r="HJX48" s="85"/>
      <c r="HJY48" s="85"/>
      <c r="HJZ48" s="85"/>
      <c r="HKA48" s="85"/>
      <c r="HKB48" s="85"/>
      <c r="HKC48" s="85"/>
      <c r="HKD48" s="85"/>
      <c r="HKE48" s="85"/>
      <c r="HKF48" s="85"/>
      <c r="HKG48" s="85"/>
      <c r="HKH48" s="85"/>
      <c r="HKI48" s="85"/>
      <c r="HKJ48" s="85"/>
      <c r="HKK48" s="85"/>
      <c r="HKL48" s="85"/>
      <c r="HKM48" s="85"/>
      <c r="HKN48" s="85"/>
      <c r="HKO48" s="85"/>
      <c r="HKP48" s="85"/>
      <c r="HKQ48" s="85"/>
      <c r="HKR48" s="85"/>
      <c r="HKS48" s="85"/>
      <c r="HKT48" s="85"/>
      <c r="HKU48" s="85"/>
      <c r="HKV48" s="85"/>
      <c r="HKW48" s="85"/>
      <c r="HKX48" s="85"/>
      <c r="HKY48" s="85"/>
      <c r="HKZ48" s="85"/>
      <c r="HLA48" s="85"/>
      <c r="HLB48" s="85"/>
      <c r="HLC48" s="85"/>
      <c r="HLD48" s="85"/>
      <c r="HLE48" s="85"/>
      <c r="HLF48" s="85"/>
      <c r="HLG48" s="85"/>
      <c r="HLH48" s="85"/>
      <c r="HLI48" s="85"/>
      <c r="HLJ48" s="85"/>
      <c r="HLK48" s="85"/>
      <c r="HLL48" s="85"/>
      <c r="HLM48" s="85"/>
      <c r="HLN48" s="85"/>
      <c r="HLO48" s="85"/>
      <c r="HLP48" s="85"/>
      <c r="HLQ48" s="85"/>
      <c r="HLR48" s="85"/>
      <c r="HLS48" s="85"/>
      <c r="HLT48" s="85"/>
      <c r="HLU48" s="85"/>
      <c r="HLV48" s="85"/>
      <c r="HLW48" s="85"/>
      <c r="HLX48" s="85"/>
      <c r="HLY48" s="85"/>
      <c r="HLZ48" s="85"/>
      <c r="HMA48" s="85"/>
      <c r="HMB48" s="85"/>
      <c r="HMC48" s="85"/>
      <c r="HMD48" s="85"/>
      <c r="HME48" s="85"/>
      <c r="HMF48" s="85"/>
      <c r="HMG48" s="85"/>
      <c r="HMH48" s="85"/>
      <c r="HMI48" s="85"/>
      <c r="HMJ48" s="85"/>
      <c r="HMK48" s="85"/>
      <c r="HML48" s="85"/>
      <c r="HMM48" s="85"/>
      <c r="HMN48" s="85"/>
      <c r="HMO48" s="85"/>
      <c r="HMP48" s="85"/>
      <c r="HMQ48" s="85"/>
      <c r="HMR48" s="85"/>
      <c r="HMS48" s="85"/>
      <c r="HMT48" s="85"/>
      <c r="HMU48" s="85"/>
      <c r="HMV48" s="85"/>
      <c r="HMW48" s="85"/>
      <c r="HMX48" s="85"/>
      <c r="HMY48" s="85"/>
      <c r="HMZ48" s="85"/>
      <c r="HNA48" s="85"/>
      <c r="HNB48" s="85"/>
      <c r="HNC48" s="85"/>
      <c r="HND48" s="85"/>
      <c r="HNE48" s="85"/>
      <c r="HNF48" s="85"/>
      <c r="HNG48" s="85"/>
      <c r="HNH48" s="85"/>
      <c r="HNI48" s="85"/>
      <c r="HNJ48" s="85"/>
      <c r="HNK48" s="85"/>
      <c r="HNL48" s="85"/>
      <c r="HNM48" s="85"/>
      <c r="HNN48" s="85"/>
      <c r="HNO48" s="85"/>
      <c r="HNP48" s="85"/>
      <c r="HNQ48" s="85"/>
      <c r="HNR48" s="85"/>
      <c r="HNS48" s="85"/>
      <c r="HNT48" s="85"/>
      <c r="HNU48" s="85"/>
      <c r="HNV48" s="85"/>
      <c r="HNW48" s="85"/>
      <c r="HNX48" s="85"/>
      <c r="HNY48" s="85"/>
      <c r="HNZ48" s="85"/>
      <c r="HOA48" s="85"/>
      <c r="HOB48" s="85"/>
      <c r="HOC48" s="85"/>
      <c r="HOD48" s="85"/>
      <c r="HOE48" s="85"/>
      <c r="HOF48" s="85"/>
      <c r="HOG48" s="85"/>
      <c r="HOH48" s="85"/>
      <c r="HOI48" s="85"/>
      <c r="HOJ48" s="85"/>
      <c r="HOK48" s="85"/>
      <c r="HOL48" s="85"/>
      <c r="HOM48" s="85"/>
      <c r="HON48" s="85"/>
      <c r="HOO48" s="85"/>
      <c r="HOP48" s="85"/>
      <c r="HOQ48" s="85"/>
      <c r="HOR48" s="85"/>
      <c r="HOS48" s="85"/>
      <c r="HOT48" s="85"/>
      <c r="HOU48" s="85"/>
      <c r="HOV48" s="85"/>
      <c r="HOW48" s="85"/>
      <c r="HOX48" s="85"/>
      <c r="HOY48" s="85"/>
      <c r="HOZ48" s="85"/>
      <c r="HPA48" s="85"/>
      <c r="HPB48" s="85"/>
      <c r="HPC48" s="85"/>
      <c r="HPD48" s="85"/>
      <c r="HPE48" s="85"/>
      <c r="HPF48" s="85"/>
      <c r="HPG48" s="85"/>
      <c r="HPH48" s="85"/>
      <c r="HPI48" s="85"/>
      <c r="HPJ48" s="85"/>
      <c r="HPK48" s="85"/>
      <c r="HPL48" s="85"/>
      <c r="HPM48" s="85"/>
      <c r="HPN48" s="85"/>
      <c r="HPO48" s="85"/>
      <c r="HPP48" s="85"/>
      <c r="HPQ48" s="85"/>
      <c r="HPR48" s="85"/>
      <c r="HPS48" s="85"/>
      <c r="HPT48" s="85"/>
      <c r="HPU48" s="85"/>
      <c r="HPV48" s="85"/>
      <c r="HPW48" s="85"/>
      <c r="HPX48" s="85"/>
      <c r="HPY48" s="85"/>
      <c r="HPZ48" s="85"/>
      <c r="HQA48" s="85"/>
      <c r="HQB48" s="85"/>
      <c r="HQC48" s="85"/>
      <c r="HQD48" s="85"/>
      <c r="HQE48" s="85"/>
      <c r="HQF48" s="85"/>
      <c r="HQG48" s="85"/>
      <c r="HQH48" s="85"/>
      <c r="HQI48" s="85"/>
      <c r="HQJ48" s="85"/>
      <c r="HQK48" s="85"/>
      <c r="HQL48" s="85"/>
      <c r="HQM48" s="85"/>
      <c r="HQN48" s="85"/>
      <c r="HQO48" s="85"/>
      <c r="HQP48" s="85"/>
      <c r="HQQ48" s="85"/>
      <c r="HQR48" s="85"/>
      <c r="HQS48" s="85"/>
      <c r="HQT48" s="85"/>
      <c r="HQU48" s="85"/>
      <c r="HQV48" s="85"/>
      <c r="HQW48" s="85"/>
      <c r="HQX48" s="85"/>
      <c r="HQY48" s="85"/>
      <c r="HQZ48" s="85"/>
      <c r="HRA48" s="85"/>
      <c r="HRB48" s="85"/>
      <c r="HRC48" s="85"/>
      <c r="HRD48" s="85"/>
      <c r="HRE48" s="85"/>
      <c r="HRF48" s="85"/>
      <c r="HRG48" s="85"/>
      <c r="HRH48" s="85"/>
      <c r="HRI48" s="85"/>
      <c r="HRJ48" s="85"/>
      <c r="HRK48" s="85"/>
      <c r="HRL48" s="85"/>
      <c r="HRM48" s="85"/>
      <c r="HRN48" s="85"/>
      <c r="HRO48" s="85"/>
      <c r="HRP48" s="85"/>
      <c r="HRQ48" s="85"/>
      <c r="HRR48" s="85"/>
      <c r="HRS48" s="85"/>
      <c r="HRT48" s="85"/>
      <c r="HRU48" s="85"/>
      <c r="HRV48" s="85"/>
      <c r="HRW48" s="85"/>
      <c r="HRX48" s="85"/>
      <c r="HRY48" s="85"/>
      <c r="HRZ48" s="85"/>
      <c r="HSA48" s="85"/>
      <c r="HSB48" s="85"/>
      <c r="HSC48" s="85"/>
      <c r="HSD48" s="85"/>
      <c r="HSE48" s="85"/>
      <c r="HSF48" s="85"/>
      <c r="HSG48" s="85"/>
      <c r="HSH48" s="85"/>
      <c r="HSI48" s="85"/>
      <c r="HSJ48" s="85"/>
      <c r="HSK48" s="85"/>
      <c r="HSL48" s="85"/>
      <c r="HSM48" s="85"/>
      <c r="HSN48" s="85"/>
      <c r="HSO48" s="85"/>
      <c r="HSP48" s="85"/>
      <c r="HSQ48" s="85"/>
      <c r="HSR48" s="85"/>
      <c r="HSS48" s="85"/>
      <c r="HST48" s="85"/>
      <c r="HSU48" s="85"/>
      <c r="HSV48" s="85"/>
      <c r="HSW48" s="85"/>
      <c r="HSX48" s="85"/>
      <c r="HSY48" s="85"/>
      <c r="HSZ48" s="85"/>
      <c r="HTA48" s="85"/>
      <c r="HTB48" s="85"/>
      <c r="HTC48" s="85"/>
      <c r="HTD48" s="85"/>
      <c r="HTE48" s="85"/>
      <c r="HTF48" s="85"/>
      <c r="HTG48" s="85"/>
      <c r="HTH48" s="85"/>
      <c r="HTI48" s="85"/>
      <c r="HTJ48" s="85"/>
      <c r="HTK48" s="85"/>
      <c r="HTL48" s="85"/>
      <c r="HTM48" s="85"/>
      <c r="HTN48" s="85"/>
      <c r="HTO48" s="85"/>
      <c r="HTP48" s="85"/>
      <c r="HTQ48" s="85"/>
      <c r="HTR48" s="85"/>
      <c r="HTS48" s="85"/>
      <c r="HTT48" s="85"/>
      <c r="HTU48" s="85"/>
      <c r="HTV48" s="85"/>
      <c r="HTW48" s="85"/>
      <c r="HTX48" s="85"/>
      <c r="HTY48" s="85"/>
      <c r="HTZ48" s="85"/>
      <c r="HUA48" s="85"/>
      <c r="HUB48" s="85"/>
      <c r="HUC48" s="85"/>
      <c r="HUD48" s="85"/>
      <c r="HUE48" s="85"/>
      <c r="HUF48" s="85"/>
      <c r="HUG48" s="85"/>
      <c r="HUH48" s="85"/>
      <c r="HUI48" s="85"/>
      <c r="HUJ48" s="85"/>
      <c r="HUK48" s="85"/>
      <c r="HUL48" s="85"/>
      <c r="HUM48" s="85"/>
      <c r="HUN48" s="85"/>
      <c r="HUO48" s="85"/>
      <c r="HUP48" s="85"/>
      <c r="HUQ48" s="85"/>
      <c r="HUR48" s="85"/>
      <c r="HUS48" s="85"/>
      <c r="HUT48" s="85"/>
      <c r="HUU48" s="85"/>
      <c r="HUV48" s="85"/>
      <c r="HUW48" s="85"/>
      <c r="HUX48" s="85"/>
      <c r="HUY48" s="85"/>
      <c r="HUZ48" s="85"/>
      <c r="HVA48" s="85"/>
      <c r="HVB48" s="85"/>
      <c r="HVC48" s="85"/>
      <c r="HVD48" s="85"/>
      <c r="HVE48" s="85"/>
      <c r="HVF48" s="85"/>
      <c r="HVG48" s="85"/>
      <c r="HVH48" s="85"/>
      <c r="HVI48" s="85"/>
      <c r="HVJ48" s="85"/>
      <c r="HVK48" s="85"/>
      <c r="HVL48" s="85"/>
      <c r="HVM48" s="85"/>
      <c r="HVN48" s="85"/>
      <c r="HVO48" s="85"/>
      <c r="HVP48" s="85"/>
      <c r="HVQ48" s="85"/>
      <c r="HVR48" s="85"/>
      <c r="HVS48" s="85"/>
      <c r="HVT48" s="85"/>
      <c r="HVU48" s="85"/>
      <c r="HVV48" s="85"/>
      <c r="HVW48" s="85"/>
      <c r="HVX48" s="85"/>
      <c r="HVY48" s="85"/>
      <c r="HVZ48" s="85"/>
      <c r="HWA48" s="85"/>
      <c r="HWB48" s="85"/>
      <c r="HWC48" s="85"/>
      <c r="HWD48" s="85"/>
      <c r="HWE48" s="85"/>
      <c r="HWF48" s="85"/>
      <c r="HWG48" s="85"/>
      <c r="HWH48" s="85"/>
      <c r="HWI48" s="85"/>
      <c r="HWJ48" s="85"/>
      <c r="HWK48" s="85"/>
      <c r="HWL48" s="85"/>
      <c r="HWM48" s="85"/>
      <c r="HWN48" s="85"/>
      <c r="HWO48" s="85"/>
      <c r="HWP48" s="85"/>
      <c r="HWQ48" s="85"/>
      <c r="HWR48" s="85"/>
      <c r="HWS48" s="85"/>
      <c r="HWT48" s="85"/>
      <c r="HWU48" s="85"/>
      <c r="HWV48" s="85"/>
      <c r="HWW48" s="85"/>
      <c r="HWX48" s="85"/>
      <c r="HWY48" s="85"/>
      <c r="HWZ48" s="85"/>
      <c r="HXA48" s="85"/>
      <c r="HXB48" s="85"/>
      <c r="HXC48" s="85"/>
      <c r="HXD48" s="85"/>
      <c r="HXE48" s="85"/>
      <c r="HXF48" s="85"/>
      <c r="HXG48" s="85"/>
      <c r="HXH48" s="85"/>
      <c r="HXI48" s="85"/>
      <c r="HXJ48" s="85"/>
      <c r="HXK48" s="85"/>
      <c r="HXL48" s="85"/>
      <c r="HXM48" s="85"/>
      <c r="HXN48" s="85"/>
      <c r="HXO48" s="85"/>
      <c r="HXP48" s="85"/>
      <c r="HXQ48" s="85"/>
      <c r="HXR48" s="85"/>
      <c r="HXS48" s="85"/>
      <c r="HXT48" s="85"/>
      <c r="HXU48" s="85"/>
      <c r="HXV48" s="85"/>
      <c r="HXW48" s="85"/>
      <c r="HXX48" s="85"/>
      <c r="HXY48" s="85"/>
      <c r="HXZ48" s="85"/>
      <c r="HYA48" s="85"/>
      <c r="HYB48" s="85"/>
      <c r="HYC48" s="85"/>
      <c r="HYD48" s="85"/>
      <c r="HYE48" s="85"/>
      <c r="HYF48" s="85"/>
      <c r="HYG48" s="85"/>
      <c r="HYH48" s="85"/>
      <c r="HYI48" s="85"/>
      <c r="HYJ48" s="85"/>
      <c r="HYK48" s="85"/>
      <c r="HYL48" s="85"/>
      <c r="HYM48" s="85"/>
      <c r="HYN48" s="85"/>
      <c r="HYO48" s="85"/>
      <c r="HYP48" s="85"/>
      <c r="HYQ48" s="85"/>
      <c r="HYR48" s="85"/>
      <c r="HYS48" s="85"/>
      <c r="HYT48" s="85"/>
      <c r="HYU48" s="85"/>
      <c r="HYV48" s="85"/>
      <c r="HYW48" s="85"/>
      <c r="HYX48" s="85"/>
      <c r="HYY48" s="85"/>
      <c r="HYZ48" s="85"/>
      <c r="HZA48" s="85"/>
      <c r="HZB48" s="85"/>
      <c r="HZC48" s="85"/>
      <c r="HZD48" s="85"/>
      <c r="HZE48" s="85"/>
      <c r="HZF48" s="85"/>
      <c r="HZG48" s="85"/>
      <c r="HZH48" s="85"/>
      <c r="HZI48" s="85"/>
      <c r="HZJ48" s="85"/>
      <c r="HZK48" s="85"/>
      <c r="HZL48" s="85"/>
      <c r="HZM48" s="85"/>
      <c r="HZN48" s="85"/>
      <c r="HZO48" s="85"/>
      <c r="HZP48" s="85"/>
      <c r="HZQ48" s="85"/>
      <c r="HZR48" s="85"/>
      <c r="HZS48" s="85"/>
      <c r="HZT48" s="85"/>
      <c r="HZU48" s="85"/>
      <c r="HZV48" s="85"/>
      <c r="HZW48" s="85"/>
      <c r="HZX48" s="85"/>
      <c r="HZY48" s="85"/>
      <c r="HZZ48" s="85"/>
      <c r="IAA48" s="85"/>
      <c r="IAB48" s="85"/>
      <c r="IAC48" s="85"/>
      <c r="IAD48" s="85"/>
      <c r="IAE48" s="85"/>
      <c r="IAF48" s="85"/>
      <c r="IAG48" s="85"/>
      <c r="IAH48" s="85"/>
      <c r="IAI48" s="85"/>
      <c r="IAJ48" s="85"/>
      <c r="IAK48" s="85"/>
      <c r="IAL48" s="85"/>
      <c r="IAM48" s="85"/>
      <c r="IAN48" s="85"/>
      <c r="IAO48" s="85"/>
      <c r="IAP48" s="85"/>
      <c r="IAQ48" s="85"/>
      <c r="IAR48" s="85"/>
      <c r="IAS48" s="85"/>
      <c r="IAT48" s="85"/>
      <c r="IAU48" s="85"/>
      <c r="IAV48" s="85"/>
      <c r="IAW48" s="85"/>
      <c r="IAX48" s="85"/>
      <c r="IAY48" s="85"/>
      <c r="IAZ48" s="85"/>
      <c r="IBA48" s="85"/>
      <c r="IBB48" s="85"/>
      <c r="IBC48" s="85"/>
      <c r="IBD48" s="85"/>
      <c r="IBE48" s="85"/>
      <c r="IBF48" s="85"/>
      <c r="IBG48" s="85"/>
      <c r="IBH48" s="85"/>
      <c r="IBI48" s="85"/>
      <c r="IBJ48" s="85"/>
      <c r="IBK48" s="85"/>
      <c r="IBL48" s="85"/>
      <c r="IBM48" s="85"/>
      <c r="IBN48" s="85"/>
      <c r="IBO48" s="85"/>
      <c r="IBP48" s="85"/>
      <c r="IBQ48" s="85"/>
      <c r="IBR48" s="85"/>
      <c r="IBS48" s="85"/>
      <c r="IBT48" s="85"/>
      <c r="IBU48" s="85"/>
      <c r="IBV48" s="85"/>
      <c r="IBW48" s="85"/>
      <c r="IBX48" s="85"/>
      <c r="IBY48" s="85"/>
      <c r="IBZ48" s="85"/>
      <c r="ICA48" s="85"/>
      <c r="ICB48" s="85"/>
      <c r="ICC48" s="85"/>
      <c r="ICD48" s="85"/>
      <c r="ICE48" s="85"/>
      <c r="ICF48" s="85"/>
      <c r="ICG48" s="85"/>
      <c r="ICH48" s="85"/>
      <c r="ICI48" s="85"/>
      <c r="ICJ48" s="85"/>
      <c r="ICK48" s="85"/>
      <c r="ICL48" s="85"/>
      <c r="ICM48" s="85"/>
      <c r="ICN48" s="85"/>
      <c r="ICO48" s="85"/>
      <c r="ICP48" s="85"/>
      <c r="ICQ48" s="85"/>
      <c r="ICR48" s="85"/>
      <c r="ICS48" s="85"/>
      <c r="ICT48" s="85"/>
      <c r="ICU48" s="85"/>
      <c r="ICV48" s="85"/>
      <c r="ICW48" s="85"/>
      <c r="ICX48" s="85"/>
      <c r="ICY48" s="85"/>
      <c r="ICZ48" s="85"/>
      <c r="IDA48" s="85"/>
      <c r="IDB48" s="85"/>
      <c r="IDC48" s="85"/>
      <c r="IDD48" s="85"/>
      <c r="IDE48" s="85"/>
      <c r="IDF48" s="85"/>
      <c r="IDG48" s="85"/>
      <c r="IDH48" s="85"/>
      <c r="IDI48" s="85"/>
      <c r="IDJ48" s="85"/>
      <c r="IDK48" s="85"/>
      <c r="IDL48" s="85"/>
      <c r="IDM48" s="85"/>
      <c r="IDN48" s="85"/>
      <c r="IDO48" s="85"/>
      <c r="IDP48" s="85"/>
      <c r="IDQ48" s="85"/>
      <c r="IDR48" s="85"/>
      <c r="IDS48" s="85"/>
      <c r="IDT48" s="85"/>
      <c r="IDU48" s="85"/>
      <c r="IDV48" s="85"/>
      <c r="IDW48" s="85"/>
      <c r="IDX48" s="85"/>
      <c r="IDY48" s="85"/>
      <c r="IDZ48" s="85"/>
      <c r="IEA48" s="85"/>
      <c r="IEB48" s="85"/>
      <c r="IEC48" s="85"/>
      <c r="IED48" s="85"/>
      <c r="IEE48" s="85"/>
      <c r="IEF48" s="85"/>
      <c r="IEG48" s="85"/>
      <c r="IEH48" s="85"/>
      <c r="IEI48" s="85"/>
      <c r="IEJ48" s="85"/>
      <c r="IEK48" s="85"/>
      <c r="IEL48" s="85"/>
      <c r="IEM48" s="85"/>
      <c r="IEN48" s="85"/>
      <c r="IEO48" s="85"/>
      <c r="IEP48" s="85"/>
      <c r="IEQ48" s="85"/>
      <c r="IER48" s="85"/>
      <c r="IES48" s="85"/>
      <c r="IET48" s="85"/>
      <c r="IEU48" s="85"/>
      <c r="IEV48" s="85"/>
      <c r="IEW48" s="85"/>
      <c r="IEX48" s="85"/>
      <c r="IEY48" s="85"/>
      <c r="IEZ48" s="85"/>
      <c r="IFA48" s="85"/>
      <c r="IFB48" s="85"/>
      <c r="IFC48" s="85"/>
      <c r="IFD48" s="85"/>
      <c r="IFE48" s="85"/>
      <c r="IFF48" s="85"/>
      <c r="IFG48" s="85"/>
      <c r="IFH48" s="85"/>
      <c r="IFI48" s="85"/>
      <c r="IFJ48" s="85"/>
      <c r="IFK48" s="85"/>
      <c r="IFL48" s="85"/>
      <c r="IFM48" s="85"/>
      <c r="IFN48" s="85"/>
      <c r="IFO48" s="85"/>
      <c r="IFP48" s="85"/>
      <c r="IFQ48" s="85"/>
      <c r="IFR48" s="85"/>
      <c r="IFS48" s="85"/>
      <c r="IFT48" s="85"/>
      <c r="IFU48" s="85"/>
      <c r="IFV48" s="85"/>
      <c r="IFW48" s="85"/>
      <c r="IFX48" s="85"/>
      <c r="IFY48" s="85"/>
      <c r="IFZ48" s="85"/>
      <c r="IGA48" s="85"/>
      <c r="IGB48" s="85"/>
      <c r="IGC48" s="85"/>
      <c r="IGD48" s="85"/>
      <c r="IGE48" s="85"/>
      <c r="IGF48" s="85"/>
      <c r="IGG48" s="85"/>
      <c r="IGH48" s="85"/>
      <c r="IGI48" s="85"/>
      <c r="IGJ48" s="85"/>
      <c r="IGK48" s="85"/>
      <c r="IGL48" s="85"/>
      <c r="IGM48" s="85"/>
      <c r="IGN48" s="85"/>
      <c r="IGO48" s="85"/>
      <c r="IGP48" s="85"/>
      <c r="IGQ48" s="85"/>
      <c r="IGR48" s="85"/>
      <c r="IGS48" s="85"/>
      <c r="IGT48" s="85"/>
      <c r="IGU48" s="85"/>
      <c r="IGV48" s="85"/>
      <c r="IGW48" s="85"/>
      <c r="IGX48" s="85"/>
      <c r="IGY48" s="85"/>
      <c r="IGZ48" s="85"/>
      <c r="IHA48" s="85"/>
      <c r="IHB48" s="85"/>
      <c r="IHC48" s="85"/>
      <c r="IHD48" s="85"/>
      <c r="IHE48" s="85"/>
      <c r="IHF48" s="85"/>
      <c r="IHG48" s="85"/>
      <c r="IHH48" s="85"/>
      <c r="IHI48" s="85"/>
      <c r="IHJ48" s="85"/>
      <c r="IHK48" s="85"/>
      <c r="IHL48" s="85"/>
      <c r="IHM48" s="85"/>
      <c r="IHN48" s="85"/>
      <c r="IHO48" s="85"/>
      <c r="IHP48" s="85"/>
      <c r="IHQ48" s="85"/>
      <c r="IHR48" s="85"/>
      <c r="IHS48" s="85"/>
      <c r="IHT48" s="85"/>
      <c r="IHU48" s="85"/>
      <c r="IHV48" s="85"/>
      <c r="IHW48" s="85"/>
      <c r="IHX48" s="85"/>
      <c r="IHY48" s="85"/>
      <c r="IHZ48" s="85"/>
      <c r="IIA48" s="85"/>
      <c r="IIB48" s="85"/>
      <c r="IIC48" s="85"/>
      <c r="IID48" s="85"/>
      <c r="IIE48" s="85"/>
      <c r="IIF48" s="85"/>
      <c r="IIG48" s="85"/>
      <c r="IIH48" s="85"/>
      <c r="III48" s="85"/>
      <c r="IIJ48" s="85"/>
      <c r="IIK48" s="85"/>
      <c r="IIL48" s="85"/>
      <c r="IIM48" s="85"/>
      <c r="IIN48" s="85"/>
      <c r="IIO48" s="85"/>
      <c r="IIP48" s="85"/>
      <c r="IIQ48" s="85"/>
      <c r="IIR48" s="85"/>
      <c r="IIS48" s="85"/>
      <c r="IIT48" s="85"/>
      <c r="IIU48" s="85"/>
      <c r="IIV48" s="85"/>
      <c r="IIW48" s="85"/>
      <c r="IIX48" s="85"/>
      <c r="IIY48" s="85"/>
      <c r="IIZ48" s="85"/>
      <c r="IJA48" s="85"/>
      <c r="IJB48" s="85"/>
      <c r="IJC48" s="85"/>
      <c r="IJD48" s="85"/>
      <c r="IJE48" s="85"/>
      <c r="IJF48" s="85"/>
      <c r="IJG48" s="85"/>
      <c r="IJH48" s="85"/>
      <c r="IJI48" s="85"/>
      <c r="IJJ48" s="85"/>
      <c r="IJK48" s="85"/>
      <c r="IJL48" s="85"/>
      <c r="IJM48" s="85"/>
      <c r="IJN48" s="85"/>
      <c r="IJO48" s="85"/>
      <c r="IJP48" s="85"/>
      <c r="IJQ48" s="85"/>
      <c r="IJR48" s="85"/>
      <c r="IJS48" s="85"/>
      <c r="IJT48" s="85"/>
      <c r="IJU48" s="85"/>
      <c r="IJV48" s="85"/>
      <c r="IJW48" s="85"/>
      <c r="IJX48" s="85"/>
      <c r="IJY48" s="85"/>
      <c r="IJZ48" s="85"/>
      <c r="IKA48" s="85"/>
      <c r="IKB48" s="85"/>
      <c r="IKC48" s="85"/>
      <c r="IKD48" s="85"/>
      <c r="IKE48" s="85"/>
      <c r="IKF48" s="85"/>
      <c r="IKG48" s="85"/>
      <c r="IKH48" s="85"/>
      <c r="IKI48" s="85"/>
      <c r="IKJ48" s="85"/>
      <c r="IKK48" s="85"/>
      <c r="IKL48" s="85"/>
      <c r="IKM48" s="85"/>
      <c r="IKN48" s="85"/>
      <c r="IKO48" s="85"/>
      <c r="IKP48" s="85"/>
      <c r="IKQ48" s="85"/>
      <c r="IKR48" s="85"/>
      <c r="IKS48" s="85"/>
      <c r="IKT48" s="85"/>
      <c r="IKU48" s="85"/>
      <c r="IKV48" s="85"/>
      <c r="IKW48" s="85"/>
      <c r="IKX48" s="85"/>
      <c r="IKY48" s="85"/>
      <c r="IKZ48" s="85"/>
      <c r="ILA48" s="85"/>
      <c r="ILB48" s="85"/>
      <c r="ILC48" s="85"/>
      <c r="ILD48" s="85"/>
      <c r="ILE48" s="85"/>
      <c r="ILF48" s="85"/>
      <c r="ILG48" s="85"/>
      <c r="ILH48" s="85"/>
      <c r="ILI48" s="85"/>
      <c r="ILJ48" s="85"/>
      <c r="ILK48" s="85"/>
      <c r="ILL48" s="85"/>
      <c r="ILM48" s="85"/>
      <c r="ILN48" s="85"/>
      <c r="ILO48" s="85"/>
      <c r="ILP48" s="85"/>
      <c r="ILQ48" s="85"/>
      <c r="ILR48" s="85"/>
      <c r="ILS48" s="85"/>
      <c r="ILT48" s="85"/>
      <c r="ILU48" s="85"/>
      <c r="ILV48" s="85"/>
      <c r="ILW48" s="85"/>
      <c r="ILX48" s="85"/>
      <c r="ILY48" s="85"/>
      <c r="ILZ48" s="85"/>
      <c r="IMA48" s="85"/>
      <c r="IMB48" s="85"/>
      <c r="IMC48" s="85"/>
      <c r="IMD48" s="85"/>
      <c r="IME48" s="85"/>
      <c r="IMF48" s="85"/>
      <c r="IMG48" s="85"/>
      <c r="IMH48" s="85"/>
      <c r="IMI48" s="85"/>
      <c r="IMJ48" s="85"/>
      <c r="IMK48" s="85"/>
      <c r="IML48" s="85"/>
      <c r="IMM48" s="85"/>
      <c r="IMN48" s="85"/>
      <c r="IMO48" s="85"/>
      <c r="IMP48" s="85"/>
      <c r="IMQ48" s="85"/>
      <c r="IMR48" s="85"/>
      <c r="IMS48" s="85"/>
      <c r="IMT48" s="85"/>
      <c r="IMU48" s="85"/>
      <c r="IMV48" s="85"/>
      <c r="IMW48" s="85"/>
      <c r="IMX48" s="85"/>
      <c r="IMY48" s="85"/>
      <c r="IMZ48" s="85"/>
      <c r="INA48" s="85"/>
      <c r="INB48" s="85"/>
      <c r="INC48" s="85"/>
      <c r="IND48" s="85"/>
      <c r="INE48" s="85"/>
      <c r="INF48" s="85"/>
      <c r="ING48" s="85"/>
      <c r="INH48" s="85"/>
      <c r="INI48" s="85"/>
      <c r="INJ48" s="85"/>
      <c r="INK48" s="85"/>
      <c r="INL48" s="85"/>
      <c r="INM48" s="85"/>
      <c r="INN48" s="85"/>
      <c r="INO48" s="85"/>
      <c r="INP48" s="85"/>
      <c r="INQ48" s="85"/>
      <c r="INR48" s="85"/>
      <c r="INS48" s="85"/>
      <c r="INT48" s="85"/>
      <c r="INU48" s="85"/>
      <c r="INV48" s="85"/>
      <c r="INW48" s="85"/>
      <c r="INX48" s="85"/>
      <c r="INY48" s="85"/>
      <c r="INZ48" s="85"/>
      <c r="IOA48" s="85"/>
      <c r="IOB48" s="85"/>
      <c r="IOC48" s="85"/>
      <c r="IOD48" s="85"/>
      <c r="IOE48" s="85"/>
      <c r="IOF48" s="85"/>
      <c r="IOG48" s="85"/>
      <c r="IOH48" s="85"/>
      <c r="IOI48" s="85"/>
      <c r="IOJ48" s="85"/>
      <c r="IOK48" s="85"/>
      <c r="IOL48" s="85"/>
      <c r="IOM48" s="85"/>
      <c r="ION48" s="85"/>
      <c r="IOO48" s="85"/>
      <c r="IOP48" s="85"/>
      <c r="IOQ48" s="85"/>
      <c r="IOR48" s="85"/>
      <c r="IOS48" s="85"/>
      <c r="IOT48" s="85"/>
      <c r="IOU48" s="85"/>
      <c r="IOV48" s="85"/>
      <c r="IOW48" s="85"/>
      <c r="IOX48" s="85"/>
      <c r="IOY48" s="85"/>
      <c r="IOZ48" s="85"/>
      <c r="IPA48" s="85"/>
      <c r="IPB48" s="85"/>
      <c r="IPC48" s="85"/>
      <c r="IPD48" s="85"/>
      <c r="IPE48" s="85"/>
      <c r="IPF48" s="85"/>
      <c r="IPG48" s="85"/>
      <c r="IPH48" s="85"/>
      <c r="IPI48" s="85"/>
      <c r="IPJ48" s="85"/>
      <c r="IPK48" s="85"/>
      <c r="IPL48" s="85"/>
      <c r="IPM48" s="85"/>
      <c r="IPN48" s="85"/>
      <c r="IPO48" s="85"/>
      <c r="IPP48" s="85"/>
      <c r="IPQ48" s="85"/>
      <c r="IPR48" s="85"/>
      <c r="IPS48" s="85"/>
      <c r="IPT48" s="85"/>
      <c r="IPU48" s="85"/>
      <c r="IPV48" s="85"/>
      <c r="IPW48" s="85"/>
      <c r="IPX48" s="85"/>
      <c r="IPY48" s="85"/>
      <c r="IPZ48" s="85"/>
      <c r="IQA48" s="85"/>
      <c r="IQB48" s="85"/>
      <c r="IQC48" s="85"/>
      <c r="IQD48" s="85"/>
      <c r="IQE48" s="85"/>
      <c r="IQF48" s="85"/>
      <c r="IQG48" s="85"/>
      <c r="IQH48" s="85"/>
      <c r="IQI48" s="85"/>
      <c r="IQJ48" s="85"/>
      <c r="IQK48" s="85"/>
      <c r="IQL48" s="85"/>
      <c r="IQM48" s="85"/>
      <c r="IQN48" s="85"/>
      <c r="IQO48" s="85"/>
      <c r="IQP48" s="85"/>
      <c r="IQQ48" s="85"/>
      <c r="IQR48" s="85"/>
      <c r="IQS48" s="85"/>
      <c r="IQT48" s="85"/>
      <c r="IQU48" s="85"/>
      <c r="IQV48" s="85"/>
      <c r="IQW48" s="85"/>
      <c r="IQX48" s="85"/>
      <c r="IQY48" s="85"/>
      <c r="IQZ48" s="85"/>
      <c r="IRA48" s="85"/>
      <c r="IRB48" s="85"/>
      <c r="IRC48" s="85"/>
      <c r="IRD48" s="85"/>
      <c r="IRE48" s="85"/>
      <c r="IRF48" s="85"/>
      <c r="IRG48" s="85"/>
      <c r="IRH48" s="85"/>
      <c r="IRI48" s="85"/>
      <c r="IRJ48" s="85"/>
      <c r="IRK48" s="85"/>
      <c r="IRL48" s="85"/>
      <c r="IRM48" s="85"/>
      <c r="IRN48" s="85"/>
      <c r="IRO48" s="85"/>
      <c r="IRP48" s="85"/>
      <c r="IRQ48" s="85"/>
      <c r="IRR48" s="85"/>
      <c r="IRS48" s="85"/>
      <c r="IRT48" s="85"/>
      <c r="IRU48" s="85"/>
      <c r="IRV48" s="85"/>
      <c r="IRW48" s="85"/>
      <c r="IRX48" s="85"/>
      <c r="IRY48" s="85"/>
      <c r="IRZ48" s="85"/>
      <c r="ISA48" s="85"/>
      <c r="ISB48" s="85"/>
      <c r="ISC48" s="85"/>
      <c r="ISD48" s="85"/>
      <c r="ISE48" s="85"/>
      <c r="ISF48" s="85"/>
      <c r="ISG48" s="85"/>
      <c r="ISH48" s="85"/>
      <c r="ISI48" s="85"/>
      <c r="ISJ48" s="85"/>
      <c r="ISK48" s="85"/>
      <c r="ISL48" s="85"/>
      <c r="ISM48" s="85"/>
      <c r="ISN48" s="85"/>
      <c r="ISO48" s="85"/>
      <c r="ISP48" s="85"/>
      <c r="ISQ48" s="85"/>
      <c r="ISR48" s="85"/>
      <c r="ISS48" s="85"/>
      <c r="IST48" s="85"/>
      <c r="ISU48" s="85"/>
      <c r="ISV48" s="85"/>
      <c r="ISW48" s="85"/>
      <c r="ISX48" s="85"/>
      <c r="ISY48" s="85"/>
      <c r="ISZ48" s="85"/>
      <c r="ITA48" s="85"/>
      <c r="ITB48" s="85"/>
      <c r="ITC48" s="85"/>
      <c r="ITD48" s="85"/>
      <c r="ITE48" s="85"/>
      <c r="ITF48" s="85"/>
      <c r="ITG48" s="85"/>
      <c r="ITH48" s="85"/>
      <c r="ITI48" s="85"/>
      <c r="ITJ48" s="85"/>
      <c r="ITK48" s="85"/>
      <c r="ITL48" s="85"/>
      <c r="ITM48" s="85"/>
      <c r="ITN48" s="85"/>
      <c r="ITO48" s="85"/>
      <c r="ITP48" s="85"/>
      <c r="ITQ48" s="85"/>
      <c r="ITR48" s="85"/>
      <c r="ITS48" s="85"/>
      <c r="ITT48" s="85"/>
      <c r="ITU48" s="85"/>
      <c r="ITV48" s="85"/>
      <c r="ITW48" s="85"/>
      <c r="ITX48" s="85"/>
      <c r="ITY48" s="85"/>
      <c r="ITZ48" s="85"/>
      <c r="IUA48" s="85"/>
      <c r="IUB48" s="85"/>
      <c r="IUC48" s="85"/>
      <c r="IUD48" s="85"/>
      <c r="IUE48" s="85"/>
      <c r="IUF48" s="85"/>
      <c r="IUG48" s="85"/>
      <c r="IUH48" s="85"/>
      <c r="IUI48" s="85"/>
      <c r="IUJ48" s="85"/>
      <c r="IUK48" s="85"/>
      <c r="IUL48" s="85"/>
      <c r="IUM48" s="85"/>
      <c r="IUN48" s="85"/>
      <c r="IUO48" s="85"/>
      <c r="IUP48" s="85"/>
      <c r="IUQ48" s="85"/>
      <c r="IUR48" s="85"/>
      <c r="IUS48" s="85"/>
      <c r="IUT48" s="85"/>
      <c r="IUU48" s="85"/>
      <c r="IUV48" s="85"/>
      <c r="IUW48" s="85"/>
      <c r="IUX48" s="85"/>
      <c r="IUY48" s="85"/>
      <c r="IUZ48" s="85"/>
      <c r="IVA48" s="85"/>
      <c r="IVB48" s="85"/>
      <c r="IVC48" s="85"/>
      <c r="IVD48" s="85"/>
      <c r="IVE48" s="85"/>
      <c r="IVF48" s="85"/>
      <c r="IVG48" s="85"/>
      <c r="IVH48" s="85"/>
      <c r="IVI48" s="85"/>
      <c r="IVJ48" s="85"/>
      <c r="IVK48" s="85"/>
      <c r="IVL48" s="85"/>
      <c r="IVM48" s="85"/>
      <c r="IVN48" s="85"/>
      <c r="IVO48" s="85"/>
      <c r="IVP48" s="85"/>
      <c r="IVQ48" s="85"/>
      <c r="IVR48" s="85"/>
      <c r="IVS48" s="85"/>
      <c r="IVT48" s="85"/>
      <c r="IVU48" s="85"/>
      <c r="IVV48" s="85"/>
      <c r="IVW48" s="85"/>
      <c r="IVX48" s="85"/>
      <c r="IVY48" s="85"/>
      <c r="IVZ48" s="85"/>
      <c r="IWA48" s="85"/>
      <c r="IWB48" s="85"/>
      <c r="IWC48" s="85"/>
      <c r="IWD48" s="85"/>
      <c r="IWE48" s="85"/>
      <c r="IWF48" s="85"/>
      <c r="IWG48" s="85"/>
      <c r="IWH48" s="85"/>
      <c r="IWI48" s="85"/>
      <c r="IWJ48" s="85"/>
      <c r="IWK48" s="85"/>
      <c r="IWL48" s="85"/>
      <c r="IWM48" s="85"/>
      <c r="IWN48" s="85"/>
      <c r="IWO48" s="85"/>
      <c r="IWP48" s="85"/>
      <c r="IWQ48" s="85"/>
      <c r="IWR48" s="85"/>
      <c r="IWS48" s="85"/>
      <c r="IWT48" s="85"/>
      <c r="IWU48" s="85"/>
      <c r="IWV48" s="85"/>
      <c r="IWW48" s="85"/>
      <c r="IWX48" s="85"/>
      <c r="IWY48" s="85"/>
      <c r="IWZ48" s="85"/>
      <c r="IXA48" s="85"/>
      <c r="IXB48" s="85"/>
      <c r="IXC48" s="85"/>
      <c r="IXD48" s="85"/>
      <c r="IXE48" s="85"/>
      <c r="IXF48" s="85"/>
      <c r="IXG48" s="85"/>
      <c r="IXH48" s="85"/>
      <c r="IXI48" s="85"/>
      <c r="IXJ48" s="85"/>
      <c r="IXK48" s="85"/>
      <c r="IXL48" s="85"/>
      <c r="IXM48" s="85"/>
      <c r="IXN48" s="85"/>
      <c r="IXO48" s="85"/>
      <c r="IXP48" s="85"/>
      <c r="IXQ48" s="85"/>
      <c r="IXR48" s="85"/>
      <c r="IXS48" s="85"/>
      <c r="IXT48" s="85"/>
      <c r="IXU48" s="85"/>
      <c r="IXV48" s="85"/>
      <c r="IXW48" s="85"/>
      <c r="IXX48" s="85"/>
      <c r="IXY48" s="85"/>
      <c r="IXZ48" s="85"/>
      <c r="IYA48" s="85"/>
      <c r="IYB48" s="85"/>
      <c r="IYC48" s="85"/>
      <c r="IYD48" s="85"/>
      <c r="IYE48" s="85"/>
      <c r="IYF48" s="85"/>
      <c r="IYG48" s="85"/>
      <c r="IYH48" s="85"/>
      <c r="IYI48" s="85"/>
      <c r="IYJ48" s="85"/>
      <c r="IYK48" s="85"/>
      <c r="IYL48" s="85"/>
      <c r="IYM48" s="85"/>
      <c r="IYN48" s="85"/>
      <c r="IYO48" s="85"/>
      <c r="IYP48" s="85"/>
      <c r="IYQ48" s="85"/>
      <c r="IYR48" s="85"/>
      <c r="IYS48" s="85"/>
      <c r="IYT48" s="85"/>
      <c r="IYU48" s="85"/>
      <c r="IYV48" s="85"/>
      <c r="IYW48" s="85"/>
      <c r="IYX48" s="85"/>
      <c r="IYY48" s="85"/>
      <c r="IYZ48" s="85"/>
      <c r="IZA48" s="85"/>
      <c r="IZB48" s="85"/>
      <c r="IZC48" s="85"/>
      <c r="IZD48" s="85"/>
      <c r="IZE48" s="85"/>
      <c r="IZF48" s="85"/>
      <c r="IZG48" s="85"/>
      <c r="IZH48" s="85"/>
      <c r="IZI48" s="85"/>
      <c r="IZJ48" s="85"/>
      <c r="IZK48" s="85"/>
      <c r="IZL48" s="85"/>
      <c r="IZM48" s="85"/>
      <c r="IZN48" s="85"/>
      <c r="IZO48" s="85"/>
      <c r="IZP48" s="85"/>
      <c r="IZQ48" s="85"/>
      <c r="IZR48" s="85"/>
      <c r="IZS48" s="85"/>
      <c r="IZT48" s="85"/>
      <c r="IZU48" s="85"/>
      <c r="IZV48" s="85"/>
      <c r="IZW48" s="85"/>
      <c r="IZX48" s="85"/>
      <c r="IZY48" s="85"/>
      <c r="IZZ48" s="85"/>
      <c r="JAA48" s="85"/>
      <c r="JAB48" s="85"/>
      <c r="JAC48" s="85"/>
      <c r="JAD48" s="85"/>
      <c r="JAE48" s="85"/>
      <c r="JAF48" s="85"/>
      <c r="JAG48" s="85"/>
      <c r="JAH48" s="85"/>
      <c r="JAI48" s="85"/>
      <c r="JAJ48" s="85"/>
      <c r="JAK48" s="85"/>
      <c r="JAL48" s="85"/>
      <c r="JAM48" s="85"/>
      <c r="JAN48" s="85"/>
      <c r="JAO48" s="85"/>
      <c r="JAP48" s="85"/>
      <c r="JAQ48" s="85"/>
      <c r="JAR48" s="85"/>
      <c r="JAS48" s="85"/>
      <c r="JAT48" s="85"/>
      <c r="JAU48" s="85"/>
      <c r="JAV48" s="85"/>
      <c r="JAW48" s="85"/>
      <c r="JAX48" s="85"/>
      <c r="JAY48" s="85"/>
      <c r="JAZ48" s="85"/>
      <c r="JBA48" s="85"/>
      <c r="JBB48" s="85"/>
      <c r="JBC48" s="85"/>
      <c r="JBD48" s="85"/>
      <c r="JBE48" s="85"/>
      <c r="JBF48" s="85"/>
      <c r="JBG48" s="85"/>
      <c r="JBH48" s="85"/>
      <c r="JBI48" s="85"/>
      <c r="JBJ48" s="85"/>
      <c r="JBK48" s="85"/>
      <c r="JBL48" s="85"/>
      <c r="JBM48" s="85"/>
      <c r="JBN48" s="85"/>
      <c r="JBO48" s="85"/>
      <c r="JBP48" s="85"/>
      <c r="JBQ48" s="85"/>
      <c r="JBR48" s="85"/>
      <c r="JBS48" s="85"/>
      <c r="JBT48" s="85"/>
      <c r="JBU48" s="85"/>
      <c r="JBV48" s="85"/>
      <c r="JBW48" s="85"/>
      <c r="JBX48" s="85"/>
      <c r="JBY48" s="85"/>
      <c r="JBZ48" s="85"/>
      <c r="JCA48" s="85"/>
      <c r="JCB48" s="85"/>
      <c r="JCC48" s="85"/>
      <c r="JCD48" s="85"/>
      <c r="JCE48" s="85"/>
      <c r="JCF48" s="85"/>
      <c r="JCG48" s="85"/>
      <c r="JCH48" s="85"/>
      <c r="JCI48" s="85"/>
      <c r="JCJ48" s="85"/>
      <c r="JCK48" s="85"/>
      <c r="JCL48" s="85"/>
      <c r="JCM48" s="85"/>
      <c r="JCN48" s="85"/>
      <c r="JCO48" s="85"/>
      <c r="JCP48" s="85"/>
      <c r="JCQ48" s="85"/>
      <c r="JCR48" s="85"/>
      <c r="JCS48" s="85"/>
      <c r="JCT48" s="85"/>
      <c r="JCU48" s="85"/>
      <c r="JCV48" s="85"/>
      <c r="JCW48" s="85"/>
      <c r="JCX48" s="85"/>
      <c r="JCY48" s="85"/>
      <c r="JCZ48" s="85"/>
      <c r="JDA48" s="85"/>
      <c r="JDB48" s="85"/>
      <c r="JDC48" s="85"/>
      <c r="JDD48" s="85"/>
      <c r="JDE48" s="85"/>
      <c r="JDF48" s="85"/>
      <c r="JDG48" s="85"/>
      <c r="JDH48" s="85"/>
      <c r="JDI48" s="85"/>
      <c r="JDJ48" s="85"/>
      <c r="JDK48" s="85"/>
      <c r="JDL48" s="85"/>
      <c r="JDM48" s="85"/>
      <c r="JDN48" s="85"/>
      <c r="JDO48" s="85"/>
      <c r="JDP48" s="85"/>
      <c r="JDQ48" s="85"/>
      <c r="JDR48" s="85"/>
      <c r="JDS48" s="85"/>
      <c r="JDT48" s="85"/>
      <c r="JDU48" s="85"/>
      <c r="JDV48" s="85"/>
      <c r="JDW48" s="85"/>
      <c r="JDX48" s="85"/>
      <c r="JDY48" s="85"/>
      <c r="JDZ48" s="85"/>
      <c r="JEA48" s="85"/>
      <c r="JEB48" s="85"/>
      <c r="JEC48" s="85"/>
      <c r="JED48" s="85"/>
      <c r="JEE48" s="85"/>
      <c r="JEF48" s="85"/>
      <c r="JEG48" s="85"/>
      <c r="JEH48" s="85"/>
      <c r="JEI48" s="85"/>
      <c r="JEJ48" s="85"/>
      <c r="JEK48" s="85"/>
      <c r="JEL48" s="85"/>
      <c r="JEM48" s="85"/>
      <c r="JEN48" s="85"/>
      <c r="JEO48" s="85"/>
      <c r="JEP48" s="85"/>
      <c r="JEQ48" s="85"/>
      <c r="JER48" s="85"/>
      <c r="JES48" s="85"/>
      <c r="JET48" s="85"/>
      <c r="JEU48" s="85"/>
      <c r="JEV48" s="85"/>
      <c r="JEW48" s="85"/>
      <c r="JEX48" s="85"/>
      <c r="JEY48" s="85"/>
      <c r="JEZ48" s="85"/>
      <c r="JFA48" s="85"/>
      <c r="JFB48" s="85"/>
      <c r="JFC48" s="85"/>
      <c r="JFD48" s="85"/>
      <c r="JFE48" s="85"/>
      <c r="JFF48" s="85"/>
      <c r="JFG48" s="85"/>
      <c r="JFH48" s="85"/>
      <c r="JFI48" s="85"/>
      <c r="JFJ48" s="85"/>
      <c r="JFK48" s="85"/>
      <c r="JFL48" s="85"/>
      <c r="JFM48" s="85"/>
      <c r="JFN48" s="85"/>
      <c r="JFO48" s="85"/>
      <c r="JFP48" s="85"/>
      <c r="JFQ48" s="85"/>
      <c r="JFR48" s="85"/>
      <c r="JFS48" s="85"/>
      <c r="JFT48" s="85"/>
      <c r="JFU48" s="85"/>
      <c r="JFV48" s="85"/>
      <c r="JFW48" s="85"/>
      <c r="JFX48" s="85"/>
      <c r="JFY48" s="85"/>
      <c r="JFZ48" s="85"/>
      <c r="JGA48" s="85"/>
      <c r="JGB48" s="85"/>
      <c r="JGC48" s="85"/>
      <c r="JGD48" s="85"/>
      <c r="JGE48" s="85"/>
      <c r="JGF48" s="85"/>
      <c r="JGG48" s="85"/>
      <c r="JGH48" s="85"/>
      <c r="JGI48" s="85"/>
      <c r="JGJ48" s="85"/>
      <c r="JGK48" s="85"/>
      <c r="JGL48" s="85"/>
      <c r="JGM48" s="85"/>
      <c r="JGN48" s="85"/>
      <c r="JGO48" s="85"/>
      <c r="JGP48" s="85"/>
      <c r="JGQ48" s="85"/>
      <c r="JGR48" s="85"/>
      <c r="JGS48" s="85"/>
      <c r="JGT48" s="85"/>
      <c r="JGU48" s="85"/>
      <c r="JGV48" s="85"/>
      <c r="JGW48" s="85"/>
      <c r="JGX48" s="85"/>
      <c r="JGY48" s="85"/>
      <c r="JGZ48" s="85"/>
      <c r="JHA48" s="85"/>
      <c r="JHB48" s="85"/>
      <c r="JHC48" s="85"/>
      <c r="JHD48" s="85"/>
      <c r="JHE48" s="85"/>
      <c r="JHF48" s="85"/>
      <c r="JHG48" s="85"/>
      <c r="JHH48" s="85"/>
      <c r="JHI48" s="85"/>
      <c r="JHJ48" s="85"/>
      <c r="JHK48" s="85"/>
      <c r="JHL48" s="85"/>
      <c r="JHM48" s="85"/>
      <c r="JHN48" s="85"/>
      <c r="JHO48" s="85"/>
      <c r="JHP48" s="85"/>
      <c r="JHQ48" s="85"/>
      <c r="JHR48" s="85"/>
      <c r="JHS48" s="85"/>
      <c r="JHT48" s="85"/>
      <c r="JHU48" s="85"/>
      <c r="JHV48" s="85"/>
      <c r="JHW48" s="85"/>
      <c r="JHX48" s="85"/>
      <c r="JHY48" s="85"/>
      <c r="JHZ48" s="85"/>
      <c r="JIA48" s="85"/>
      <c r="JIB48" s="85"/>
      <c r="JIC48" s="85"/>
      <c r="JID48" s="85"/>
      <c r="JIE48" s="85"/>
      <c r="JIF48" s="85"/>
      <c r="JIG48" s="85"/>
      <c r="JIH48" s="85"/>
      <c r="JII48" s="85"/>
      <c r="JIJ48" s="85"/>
      <c r="JIK48" s="85"/>
      <c r="JIL48" s="85"/>
      <c r="JIM48" s="85"/>
      <c r="JIN48" s="85"/>
      <c r="JIO48" s="85"/>
      <c r="JIP48" s="85"/>
      <c r="JIQ48" s="85"/>
      <c r="JIR48" s="85"/>
      <c r="JIS48" s="85"/>
      <c r="JIT48" s="85"/>
      <c r="JIU48" s="85"/>
      <c r="JIV48" s="85"/>
      <c r="JIW48" s="85"/>
      <c r="JIX48" s="85"/>
      <c r="JIY48" s="85"/>
      <c r="JIZ48" s="85"/>
      <c r="JJA48" s="85"/>
      <c r="JJB48" s="85"/>
      <c r="JJC48" s="85"/>
      <c r="JJD48" s="85"/>
      <c r="JJE48" s="85"/>
      <c r="JJF48" s="85"/>
      <c r="JJG48" s="85"/>
      <c r="JJH48" s="85"/>
      <c r="JJI48" s="85"/>
      <c r="JJJ48" s="85"/>
      <c r="JJK48" s="85"/>
      <c r="JJL48" s="85"/>
      <c r="JJM48" s="85"/>
      <c r="JJN48" s="85"/>
      <c r="JJO48" s="85"/>
      <c r="JJP48" s="85"/>
      <c r="JJQ48" s="85"/>
      <c r="JJR48" s="85"/>
      <c r="JJS48" s="85"/>
      <c r="JJT48" s="85"/>
      <c r="JJU48" s="85"/>
      <c r="JJV48" s="85"/>
      <c r="JJW48" s="85"/>
      <c r="JJX48" s="85"/>
      <c r="JJY48" s="85"/>
      <c r="JJZ48" s="85"/>
      <c r="JKA48" s="85"/>
      <c r="JKB48" s="85"/>
      <c r="JKC48" s="85"/>
      <c r="JKD48" s="85"/>
      <c r="JKE48" s="85"/>
      <c r="JKF48" s="85"/>
      <c r="JKG48" s="85"/>
      <c r="JKH48" s="85"/>
      <c r="JKI48" s="85"/>
      <c r="JKJ48" s="85"/>
      <c r="JKK48" s="85"/>
      <c r="JKL48" s="85"/>
      <c r="JKM48" s="85"/>
      <c r="JKN48" s="85"/>
      <c r="JKO48" s="85"/>
      <c r="JKP48" s="85"/>
      <c r="JKQ48" s="85"/>
      <c r="JKR48" s="85"/>
      <c r="JKS48" s="85"/>
      <c r="JKT48" s="85"/>
      <c r="JKU48" s="85"/>
      <c r="JKV48" s="85"/>
      <c r="JKW48" s="85"/>
      <c r="JKX48" s="85"/>
      <c r="JKY48" s="85"/>
      <c r="JKZ48" s="85"/>
      <c r="JLA48" s="85"/>
      <c r="JLB48" s="85"/>
      <c r="JLC48" s="85"/>
      <c r="JLD48" s="85"/>
      <c r="JLE48" s="85"/>
      <c r="JLF48" s="85"/>
      <c r="JLG48" s="85"/>
      <c r="JLH48" s="85"/>
      <c r="JLI48" s="85"/>
      <c r="JLJ48" s="85"/>
      <c r="JLK48" s="85"/>
      <c r="JLL48" s="85"/>
      <c r="JLM48" s="85"/>
      <c r="JLN48" s="85"/>
      <c r="JLO48" s="85"/>
      <c r="JLP48" s="85"/>
      <c r="JLQ48" s="85"/>
      <c r="JLR48" s="85"/>
      <c r="JLS48" s="85"/>
      <c r="JLT48" s="85"/>
      <c r="JLU48" s="85"/>
      <c r="JLV48" s="85"/>
      <c r="JLW48" s="85"/>
      <c r="JLX48" s="85"/>
      <c r="JLY48" s="85"/>
      <c r="JLZ48" s="85"/>
      <c r="JMA48" s="85"/>
      <c r="JMB48" s="85"/>
      <c r="JMC48" s="85"/>
      <c r="JMD48" s="85"/>
      <c r="JME48" s="85"/>
      <c r="JMF48" s="85"/>
      <c r="JMG48" s="85"/>
      <c r="JMH48" s="85"/>
      <c r="JMI48" s="85"/>
      <c r="JMJ48" s="85"/>
      <c r="JMK48" s="85"/>
      <c r="JML48" s="85"/>
      <c r="JMM48" s="85"/>
      <c r="JMN48" s="85"/>
      <c r="JMO48" s="85"/>
      <c r="JMP48" s="85"/>
      <c r="JMQ48" s="85"/>
      <c r="JMR48" s="85"/>
      <c r="JMS48" s="85"/>
      <c r="JMT48" s="85"/>
      <c r="JMU48" s="85"/>
      <c r="JMV48" s="85"/>
      <c r="JMW48" s="85"/>
      <c r="JMX48" s="85"/>
      <c r="JMY48" s="85"/>
      <c r="JMZ48" s="85"/>
      <c r="JNA48" s="85"/>
      <c r="JNB48" s="85"/>
      <c r="JNC48" s="85"/>
      <c r="JND48" s="85"/>
      <c r="JNE48" s="85"/>
      <c r="JNF48" s="85"/>
      <c r="JNG48" s="85"/>
      <c r="JNH48" s="85"/>
      <c r="JNI48" s="85"/>
      <c r="JNJ48" s="85"/>
      <c r="JNK48" s="85"/>
      <c r="JNL48" s="85"/>
      <c r="JNM48" s="85"/>
      <c r="JNN48" s="85"/>
      <c r="JNO48" s="85"/>
      <c r="JNP48" s="85"/>
      <c r="JNQ48" s="85"/>
      <c r="JNR48" s="85"/>
      <c r="JNS48" s="85"/>
      <c r="JNT48" s="85"/>
      <c r="JNU48" s="85"/>
      <c r="JNV48" s="85"/>
      <c r="JNW48" s="85"/>
      <c r="JNX48" s="85"/>
      <c r="JNY48" s="85"/>
      <c r="JNZ48" s="85"/>
      <c r="JOA48" s="85"/>
      <c r="JOB48" s="85"/>
      <c r="JOC48" s="85"/>
      <c r="JOD48" s="85"/>
      <c r="JOE48" s="85"/>
      <c r="JOF48" s="85"/>
      <c r="JOG48" s="85"/>
      <c r="JOH48" s="85"/>
      <c r="JOI48" s="85"/>
      <c r="JOJ48" s="85"/>
      <c r="JOK48" s="85"/>
      <c r="JOL48" s="85"/>
      <c r="JOM48" s="85"/>
      <c r="JON48" s="85"/>
      <c r="JOO48" s="85"/>
      <c r="JOP48" s="85"/>
      <c r="JOQ48" s="85"/>
      <c r="JOR48" s="85"/>
      <c r="JOS48" s="85"/>
      <c r="JOT48" s="85"/>
      <c r="JOU48" s="85"/>
      <c r="JOV48" s="85"/>
      <c r="JOW48" s="85"/>
      <c r="JOX48" s="85"/>
      <c r="JOY48" s="85"/>
      <c r="JOZ48" s="85"/>
      <c r="JPA48" s="85"/>
      <c r="JPB48" s="85"/>
      <c r="JPC48" s="85"/>
      <c r="JPD48" s="85"/>
      <c r="JPE48" s="85"/>
      <c r="JPF48" s="85"/>
      <c r="JPG48" s="85"/>
      <c r="JPH48" s="85"/>
      <c r="JPI48" s="85"/>
      <c r="JPJ48" s="85"/>
      <c r="JPK48" s="85"/>
      <c r="JPL48" s="85"/>
      <c r="JPM48" s="85"/>
      <c r="JPN48" s="85"/>
      <c r="JPO48" s="85"/>
      <c r="JPP48" s="85"/>
      <c r="JPQ48" s="85"/>
      <c r="JPR48" s="85"/>
      <c r="JPS48" s="85"/>
      <c r="JPT48" s="85"/>
      <c r="JPU48" s="85"/>
      <c r="JPV48" s="85"/>
      <c r="JPW48" s="85"/>
      <c r="JPX48" s="85"/>
      <c r="JPY48" s="85"/>
      <c r="JPZ48" s="85"/>
      <c r="JQA48" s="85"/>
      <c r="JQB48" s="85"/>
      <c r="JQC48" s="85"/>
      <c r="JQD48" s="85"/>
      <c r="JQE48" s="85"/>
      <c r="JQF48" s="85"/>
      <c r="JQG48" s="85"/>
      <c r="JQH48" s="85"/>
      <c r="JQI48" s="85"/>
      <c r="JQJ48" s="85"/>
      <c r="JQK48" s="85"/>
      <c r="JQL48" s="85"/>
      <c r="JQM48" s="85"/>
      <c r="JQN48" s="85"/>
      <c r="JQO48" s="85"/>
      <c r="JQP48" s="85"/>
      <c r="JQQ48" s="85"/>
      <c r="JQR48" s="85"/>
      <c r="JQS48" s="85"/>
      <c r="JQT48" s="85"/>
      <c r="JQU48" s="85"/>
      <c r="JQV48" s="85"/>
      <c r="JQW48" s="85"/>
      <c r="JQX48" s="85"/>
      <c r="JQY48" s="85"/>
      <c r="JQZ48" s="85"/>
      <c r="JRA48" s="85"/>
      <c r="JRB48" s="85"/>
      <c r="JRC48" s="85"/>
      <c r="JRD48" s="85"/>
      <c r="JRE48" s="85"/>
      <c r="JRF48" s="85"/>
      <c r="JRG48" s="85"/>
      <c r="JRH48" s="85"/>
      <c r="JRI48" s="85"/>
      <c r="JRJ48" s="85"/>
      <c r="JRK48" s="85"/>
      <c r="JRL48" s="85"/>
      <c r="JRM48" s="85"/>
      <c r="JRN48" s="85"/>
      <c r="JRO48" s="85"/>
      <c r="JRP48" s="85"/>
      <c r="JRQ48" s="85"/>
      <c r="JRR48" s="85"/>
      <c r="JRS48" s="85"/>
      <c r="JRT48" s="85"/>
      <c r="JRU48" s="85"/>
      <c r="JRV48" s="85"/>
      <c r="JRW48" s="85"/>
      <c r="JRX48" s="85"/>
      <c r="JRY48" s="85"/>
      <c r="JRZ48" s="85"/>
      <c r="JSA48" s="85"/>
      <c r="JSB48" s="85"/>
      <c r="JSC48" s="85"/>
      <c r="JSD48" s="85"/>
      <c r="JSE48" s="85"/>
      <c r="JSF48" s="85"/>
      <c r="JSG48" s="85"/>
      <c r="JSH48" s="85"/>
      <c r="JSI48" s="85"/>
      <c r="JSJ48" s="85"/>
      <c r="JSK48" s="85"/>
      <c r="JSL48" s="85"/>
      <c r="JSM48" s="85"/>
      <c r="JSN48" s="85"/>
      <c r="JSO48" s="85"/>
      <c r="JSP48" s="85"/>
      <c r="JSQ48" s="85"/>
      <c r="JSR48" s="85"/>
      <c r="JSS48" s="85"/>
      <c r="JST48" s="85"/>
      <c r="JSU48" s="85"/>
      <c r="JSV48" s="85"/>
      <c r="JSW48" s="85"/>
      <c r="JSX48" s="85"/>
      <c r="JSY48" s="85"/>
      <c r="JSZ48" s="85"/>
      <c r="JTA48" s="85"/>
      <c r="JTB48" s="85"/>
      <c r="JTC48" s="85"/>
      <c r="JTD48" s="85"/>
      <c r="JTE48" s="85"/>
      <c r="JTF48" s="85"/>
      <c r="JTG48" s="85"/>
      <c r="JTH48" s="85"/>
      <c r="JTI48" s="85"/>
      <c r="JTJ48" s="85"/>
      <c r="JTK48" s="85"/>
      <c r="JTL48" s="85"/>
      <c r="JTM48" s="85"/>
      <c r="JTN48" s="85"/>
      <c r="JTO48" s="85"/>
      <c r="JTP48" s="85"/>
      <c r="JTQ48" s="85"/>
      <c r="JTR48" s="85"/>
      <c r="JTS48" s="85"/>
      <c r="JTT48" s="85"/>
      <c r="JTU48" s="85"/>
      <c r="JTV48" s="85"/>
      <c r="JTW48" s="85"/>
      <c r="JTX48" s="85"/>
      <c r="JTY48" s="85"/>
      <c r="JTZ48" s="85"/>
      <c r="JUA48" s="85"/>
      <c r="JUB48" s="85"/>
      <c r="JUC48" s="85"/>
      <c r="JUD48" s="85"/>
      <c r="JUE48" s="85"/>
      <c r="JUF48" s="85"/>
      <c r="JUG48" s="85"/>
      <c r="JUH48" s="85"/>
      <c r="JUI48" s="85"/>
      <c r="JUJ48" s="85"/>
      <c r="JUK48" s="85"/>
      <c r="JUL48" s="85"/>
      <c r="JUM48" s="85"/>
      <c r="JUN48" s="85"/>
      <c r="JUO48" s="85"/>
      <c r="JUP48" s="85"/>
      <c r="JUQ48" s="85"/>
      <c r="JUR48" s="85"/>
      <c r="JUS48" s="85"/>
      <c r="JUT48" s="85"/>
      <c r="JUU48" s="85"/>
      <c r="JUV48" s="85"/>
      <c r="JUW48" s="85"/>
      <c r="JUX48" s="85"/>
      <c r="JUY48" s="85"/>
      <c r="JUZ48" s="85"/>
      <c r="JVA48" s="85"/>
      <c r="JVB48" s="85"/>
      <c r="JVC48" s="85"/>
      <c r="JVD48" s="85"/>
      <c r="JVE48" s="85"/>
      <c r="JVF48" s="85"/>
      <c r="JVG48" s="85"/>
      <c r="JVH48" s="85"/>
      <c r="JVI48" s="85"/>
      <c r="JVJ48" s="85"/>
      <c r="JVK48" s="85"/>
      <c r="JVL48" s="85"/>
      <c r="JVM48" s="85"/>
      <c r="JVN48" s="85"/>
      <c r="JVO48" s="85"/>
      <c r="JVP48" s="85"/>
      <c r="JVQ48" s="85"/>
      <c r="JVR48" s="85"/>
      <c r="JVS48" s="85"/>
      <c r="JVT48" s="85"/>
      <c r="JVU48" s="85"/>
      <c r="JVV48" s="85"/>
      <c r="JVW48" s="85"/>
      <c r="JVX48" s="85"/>
      <c r="JVY48" s="85"/>
      <c r="JVZ48" s="85"/>
      <c r="JWA48" s="85"/>
      <c r="JWB48" s="85"/>
      <c r="JWC48" s="85"/>
      <c r="JWD48" s="85"/>
      <c r="JWE48" s="85"/>
      <c r="JWF48" s="85"/>
      <c r="JWG48" s="85"/>
      <c r="JWH48" s="85"/>
      <c r="JWI48" s="85"/>
      <c r="JWJ48" s="85"/>
      <c r="JWK48" s="85"/>
      <c r="JWL48" s="85"/>
      <c r="JWM48" s="85"/>
      <c r="JWN48" s="85"/>
      <c r="JWO48" s="85"/>
      <c r="JWP48" s="85"/>
      <c r="JWQ48" s="85"/>
      <c r="JWR48" s="85"/>
      <c r="JWS48" s="85"/>
      <c r="JWT48" s="85"/>
      <c r="JWU48" s="85"/>
      <c r="JWV48" s="85"/>
      <c r="JWW48" s="85"/>
      <c r="JWX48" s="85"/>
      <c r="JWY48" s="85"/>
      <c r="JWZ48" s="85"/>
      <c r="JXA48" s="85"/>
      <c r="JXB48" s="85"/>
      <c r="JXC48" s="85"/>
      <c r="JXD48" s="85"/>
      <c r="JXE48" s="85"/>
      <c r="JXF48" s="85"/>
      <c r="JXG48" s="85"/>
      <c r="JXH48" s="85"/>
      <c r="JXI48" s="85"/>
      <c r="JXJ48" s="85"/>
      <c r="JXK48" s="85"/>
      <c r="JXL48" s="85"/>
      <c r="JXM48" s="85"/>
      <c r="JXN48" s="85"/>
      <c r="JXO48" s="85"/>
      <c r="JXP48" s="85"/>
      <c r="JXQ48" s="85"/>
      <c r="JXR48" s="85"/>
      <c r="JXS48" s="85"/>
      <c r="JXT48" s="85"/>
      <c r="JXU48" s="85"/>
      <c r="JXV48" s="85"/>
      <c r="JXW48" s="85"/>
      <c r="JXX48" s="85"/>
      <c r="JXY48" s="85"/>
      <c r="JXZ48" s="85"/>
      <c r="JYA48" s="85"/>
      <c r="JYB48" s="85"/>
      <c r="JYC48" s="85"/>
      <c r="JYD48" s="85"/>
      <c r="JYE48" s="85"/>
      <c r="JYF48" s="85"/>
      <c r="JYG48" s="85"/>
      <c r="JYH48" s="85"/>
      <c r="JYI48" s="85"/>
      <c r="JYJ48" s="85"/>
      <c r="JYK48" s="85"/>
      <c r="JYL48" s="85"/>
      <c r="JYM48" s="85"/>
      <c r="JYN48" s="85"/>
      <c r="JYO48" s="85"/>
      <c r="JYP48" s="85"/>
      <c r="JYQ48" s="85"/>
      <c r="JYR48" s="85"/>
      <c r="JYS48" s="85"/>
      <c r="JYT48" s="85"/>
      <c r="JYU48" s="85"/>
      <c r="JYV48" s="85"/>
      <c r="JYW48" s="85"/>
      <c r="JYX48" s="85"/>
      <c r="JYY48" s="85"/>
      <c r="JYZ48" s="85"/>
      <c r="JZA48" s="85"/>
      <c r="JZB48" s="85"/>
      <c r="JZC48" s="85"/>
      <c r="JZD48" s="85"/>
      <c r="JZE48" s="85"/>
      <c r="JZF48" s="85"/>
      <c r="JZG48" s="85"/>
      <c r="JZH48" s="85"/>
      <c r="JZI48" s="85"/>
      <c r="JZJ48" s="85"/>
      <c r="JZK48" s="85"/>
      <c r="JZL48" s="85"/>
      <c r="JZM48" s="85"/>
      <c r="JZN48" s="85"/>
      <c r="JZO48" s="85"/>
      <c r="JZP48" s="85"/>
      <c r="JZQ48" s="85"/>
      <c r="JZR48" s="85"/>
      <c r="JZS48" s="85"/>
      <c r="JZT48" s="85"/>
      <c r="JZU48" s="85"/>
      <c r="JZV48" s="85"/>
      <c r="JZW48" s="85"/>
      <c r="JZX48" s="85"/>
      <c r="JZY48" s="85"/>
      <c r="JZZ48" s="85"/>
      <c r="KAA48" s="85"/>
      <c r="KAB48" s="85"/>
      <c r="KAC48" s="85"/>
      <c r="KAD48" s="85"/>
      <c r="KAE48" s="85"/>
      <c r="KAF48" s="85"/>
      <c r="KAG48" s="85"/>
      <c r="KAH48" s="85"/>
      <c r="KAI48" s="85"/>
      <c r="KAJ48" s="85"/>
      <c r="KAK48" s="85"/>
      <c r="KAL48" s="85"/>
      <c r="KAM48" s="85"/>
      <c r="KAN48" s="85"/>
      <c r="KAO48" s="85"/>
      <c r="KAP48" s="85"/>
      <c r="KAQ48" s="85"/>
      <c r="KAR48" s="85"/>
      <c r="KAS48" s="85"/>
      <c r="KAT48" s="85"/>
      <c r="KAU48" s="85"/>
      <c r="KAV48" s="85"/>
      <c r="KAW48" s="85"/>
      <c r="KAX48" s="85"/>
      <c r="KAY48" s="85"/>
      <c r="KAZ48" s="85"/>
      <c r="KBA48" s="85"/>
      <c r="KBB48" s="85"/>
      <c r="KBC48" s="85"/>
      <c r="KBD48" s="85"/>
      <c r="KBE48" s="85"/>
      <c r="KBF48" s="85"/>
      <c r="KBG48" s="85"/>
      <c r="KBH48" s="85"/>
      <c r="KBI48" s="85"/>
      <c r="KBJ48" s="85"/>
      <c r="KBK48" s="85"/>
      <c r="KBL48" s="85"/>
      <c r="KBM48" s="85"/>
      <c r="KBN48" s="85"/>
      <c r="KBO48" s="85"/>
      <c r="KBP48" s="85"/>
      <c r="KBQ48" s="85"/>
      <c r="KBR48" s="85"/>
      <c r="KBS48" s="85"/>
      <c r="KBT48" s="85"/>
      <c r="KBU48" s="85"/>
      <c r="KBV48" s="85"/>
      <c r="KBW48" s="85"/>
      <c r="KBX48" s="85"/>
      <c r="KBY48" s="85"/>
      <c r="KBZ48" s="85"/>
      <c r="KCA48" s="85"/>
      <c r="KCB48" s="85"/>
      <c r="KCC48" s="85"/>
      <c r="KCD48" s="85"/>
      <c r="KCE48" s="85"/>
      <c r="KCF48" s="85"/>
      <c r="KCG48" s="85"/>
      <c r="KCH48" s="85"/>
      <c r="KCI48" s="85"/>
      <c r="KCJ48" s="85"/>
      <c r="KCK48" s="85"/>
      <c r="KCL48" s="85"/>
      <c r="KCM48" s="85"/>
      <c r="KCN48" s="85"/>
      <c r="KCO48" s="85"/>
      <c r="KCP48" s="85"/>
      <c r="KCQ48" s="85"/>
      <c r="KCR48" s="85"/>
      <c r="KCS48" s="85"/>
      <c r="KCT48" s="85"/>
      <c r="KCU48" s="85"/>
      <c r="KCV48" s="85"/>
      <c r="KCW48" s="85"/>
      <c r="KCX48" s="85"/>
      <c r="KCY48" s="85"/>
      <c r="KCZ48" s="85"/>
      <c r="KDA48" s="85"/>
      <c r="KDB48" s="85"/>
      <c r="KDC48" s="85"/>
      <c r="KDD48" s="85"/>
      <c r="KDE48" s="85"/>
      <c r="KDF48" s="85"/>
      <c r="KDG48" s="85"/>
      <c r="KDH48" s="85"/>
      <c r="KDI48" s="85"/>
      <c r="KDJ48" s="85"/>
      <c r="KDK48" s="85"/>
      <c r="KDL48" s="85"/>
      <c r="KDM48" s="85"/>
      <c r="KDN48" s="85"/>
      <c r="KDO48" s="85"/>
      <c r="KDP48" s="85"/>
      <c r="KDQ48" s="85"/>
      <c r="KDR48" s="85"/>
      <c r="KDS48" s="85"/>
      <c r="KDT48" s="85"/>
      <c r="KDU48" s="85"/>
      <c r="KDV48" s="85"/>
      <c r="KDW48" s="85"/>
      <c r="KDX48" s="85"/>
      <c r="KDY48" s="85"/>
      <c r="KDZ48" s="85"/>
      <c r="KEA48" s="85"/>
      <c r="KEB48" s="85"/>
      <c r="KEC48" s="85"/>
      <c r="KED48" s="85"/>
      <c r="KEE48" s="85"/>
      <c r="KEF48" s="85"/>
      <c r="KEG48" s="85"/>
      <c r="KEH48" s="85"/>
      <c r="KEI48" s="85"/>
      <c r="KEJ48" s="85"/>
      <c r="KEK48" s="85"/>
      <c r="KEL48" s="85"/>
      <c r="KEM48" s="85"/>
      <c r="KEN48" s="85"/>
      <c r="KEO48" s="85"/>
      <c r="KEP48" s="85"/>
      <c r="KEQ48" s="85"/>
      <c r="KER48" s="85"/>
      <c r="KES48" s="85"/>
      <c r="KET48" s="85"/>
      <c r="KEU48" s="85"/>
      <c r="KEV48" s="85"/>
      <c r="KEW48" s="85"/>
      <c r="KEX48" s="85"/>
      <c r="KEY48" s="85"/>
      <c r="KEZ48" s="85"/>
      <c r="KFA48" s="85"/>
      <c r="KFB48" s="85"/>
      <c r="KFC48" s="85"/>
      <c r="KFD48" s="85"/>
      <c r="KFE48" s="85"/>
      <c r="KFF48" s="85"/>
      <c r="KFG48" s="85"/>
      <c r="KFH48" s="85"/>
      <c r="KFI48" s="85"/>
      <c r="KFJ48" s="85"/>
      <c r="KFK48" s="85"/>
      <c r="KFL48" s="85"/>
      <c r="KFM48" s="85"/>
      <c r="KFN48" s="85"/>
      <c r="KFO48" s="85"/>
      <c r="KFP48" s="85"/>
      <c r="KFQ48" s="85"/>
      <c r="KFR48" s="85"/>
      <c r="KFS48" s="85"/>
      <c r="KFT48" s="85"/>
      <c r="KFU48" s="85"/>
      <c r="KFV48" s="85"/>
      <c r="KFW48" s="85"/>
      <c r="KFX48" s="85"/>
      <c r="KFY48" s="85"/>
      <c r="KFZ48" s="85"/>
      <c r="KGA48" s="85"/>
      <c r="KGB48" s="85"/>
      <c r="KGC48" s="85"/>
      <c r="KGD48" s="85"/>
      <c r="KGE48" s="85"/>
      <c r="KGF48" s="85"/>
      <c r="KGG48" s="85"/>
      <c r="KGH48" s="85"/>
      <c r="KGI48" s="85"/>
      <c r="KGJ48" s="85"/>
      <c r="KGK48" s="85"/>
      <c r="KGL48" s="85"/>
      <c r="KGM48" s="85"/>
      <c r="KGN48" s="85"/>
      <c r="KGO48" s="85"/>
      <c r="KGP48" s="85"/>
      <c r="KGQ48" s="85"/>
      <c r="KGR48" s="85"/>
      <c r="KGS48" s="85"/>
      <c r="KGT48" s="85"/>
      <c r="KGU48" s="85"/>
      <c r="KGV48" s="85"/>
      <c r="KGW48" s="85"/>
      <c r="KGX48" s="85"/>
      <c r="KGY48" s="85"/>
      <c r="KGZ48" s="85"/>
      <c r="KHA48" s="85"/>
      <c r="KHB48" s="85"/>
      <c r="KHC48" s="85"/>
      <c r="KHD48" s="85"/>
      <c r="KHE48" s="85"/>
      <c r="KHF48" s="85"/>
      <c r="KHG48" s="85"/>
      <c r="KHH48" s="85"/>
      <c r="KHI48" s="85"/>
      <c r="KHJ48" s="85"/>
      <c r="KHK48" s="85"/>
      <c r="KHL48" s="85"/>
      <c r="KHM48" s="85"/>
      <c r="KHN48" s="85"/>
      <c r="KHO48" s="85"/>
      <c r="KHP48" s="85"/>
      <c r="KHQ48" s="85"/>
      <c r="KHR48" s="85"/>
      <c r="KHS48" s="85"/>
      <c r="KHT48" s="85"/>
      <c r="KHU48" s="85"/>
      <c r="KHV48" s="85"/>
      <c r="KHW48" s="85"/>
      <c r="KHX48" s="85"/>
      <c r="KHY48" s="85"/>
      <c r="KHZ48" s="85"/>
      <c r="KIA48" s="85"/>
      <c r="KIB48" s="85"/>
      <c r="KIC48" s="85"/>
      <c r="KID48" s="85"/>
      <c r="KIE48" s="85"/>
      <c r="KIF48" s="85"/>
      <c r="KIG48" s="85"/>
      <c r="KIH48" s="85"/>
      <c r="KII48" s="85"/>
      <c r="KIJ48" s="85"/>
      <c r="KIK48" s="85"/>
      <c r="KIL48" s="85"/>
      <c r="KIM48" s="85"/>
      <c r="KIN48" s="85"/>
      <c r="KIO48" s="85"/>
      <c r="KIP48" s="85"/>
      <c r="KIQ48" s="85"/>
      <c r="KIR48" s="85"/>
      <c r="KIS48" s="85"/>
      <c r="KIT48" s="85"/>
      <c r="KIU48" s="85"/>
      <c r="KIV48" s="85"/>
      <c r="KIW48" s="85"/>
      <c r="KIX48" s="85"/>
      <c r="KIY48" s="85"/>
      <c r="KIZ48" s="85"/>
      <c r="KJA48" s="85"/>
      <c r="KJB48" s="85"/>
      <c r="KJC48" s="85"/>
      <c r="KJD48" s="85"/>
      <c r="KJE48" s="85"/>
      <c r="KJF48" s="85"/>
      <c r="KJG48" s="85"/>
      <c r="KJH48" s="85"/>
      <c r="KJI48" s="85"/>
      <c r="KJJ48" s="85"/>
      <c r="KJK48" s="85"/>
      <c r="KJL48" s="85"/>
      <c r="KJM48" s="85"/>
      <c r="KJN48" s="85"/>
      <c r="KJO48" s="85"/>
      <c r="KJP48" s="85"/>
      <c r="KJQ48" s="85"/>
      <c r="KJR48" s="85"/>
      <c r="KJS48" s="85"/>
      <c r="KJT48" s="85"/>
      <c r="KJU48" s="85"/>
      <c r="KJV48" s="85"/>
      <c r="KJW48" s="85"/>
      <c r="KJX48" s="85"/>
      <c r="KJY48" s="85"/>
      <c r="KJZ48" s="85"/>
      <c r="KKA48" s="85"/>
      <c r="KKB48" s="85"/>
      <c r="KKC48" s="85"/>
      <c r="KKD48" s="85"/>
      <c r="KKE48" s="85"/>
      <c r="KKF48" s="85"/>
      <c r="KKG48" s="85"/>
      <c r="KKH48" s="85"/>
      <c r="KKI48" s="85"/>
      <c r="KKJ48" s="85"/>
      <c r="KKK48" s="85"/>
      <c r="KKL48" s="85"/>
      <c r="KKM48" s="85"/>
      <c r="KKN48" s="85"/>
      <c r="KKO48" s="85"/>
      <c r="KKP48" s="85"/>
      <c r="KKQ48" s="85"/>
      <c r="KKR48" s="85"/>
      <c r="KKS48" s="85"/>
      <c r="KKT48" s="85"/>
      <c r="KKU48" s="85"/>
      <c r="KKV48" s="85"/>
      <c r="KKW48" s="85"/>
      <c r="KKX48" s="85"/>
      <c r="KKY48" s="85"/>
      <c r="KKZ48" s="85"/>
      <c r="KLA48" s="85"/>
      <c r="KLB48" s="85"/>
      <c r="KLC48" s="85"/>
      <c r="KLD48" s="85"/>
      <c r="KLE48" s="85"/>
      <c r="KLF48" s="85"/>
      <c r="KLG48" s="85"/>
      <c r="KLH48" s="85"/>
      <c r="KLI48" s="85"/>
      <c r="KLJ48" s="85"/>
      <c r="KLK48" s="85"/>
      <c r="KLL48" s="85"/>
      <c r="KLM48" s="85"/>
      <c r="KLN48" s="85"/>
      <c r="KLO48" s="85"/>
      <c r="KLP48" s="85"/>
      <c r="KLQ48" s="85"/>
      <c r="KLR48" s="85"/>
      <c r="KLS48" s="85"/>
      <c r="KLT48" s="85"/>
      <c r="KLU48" s="85"/>
      <c r="KLV48" s="85"/>
      <c r="KLW48" s="85"/>
      <c r="KLX48" s="85"/>
      <c r="KLY48" s="85"/>
      <c r="KLZ48" s="85"/>
      <c r="KMA48" s="85"/>
      <c r="KMB48" s="85"/>
      <c r="KMC48" s="85"/>
      <c r="KMD48" s="85"/>
      <c r="KME48" s="85"/>
      <c r="KMF48" s="85"/>
      <c r="KMG48" s="85"/>
      <c r="KMH48" s="85"/>
      <c r="KMI48" s="85"/>
      <c r="KMJ48" s="85"/>
      <c r="KMK48" s="85"/>
      <c r="KML48" s="85"/>
      <c r="KMM48" s="85"/>
      <c r="KMN48" s="85"/>
      <c r="KMO48" s="85"/>
      <c r="KMP48" s="85"/>
      <c r="KMQ48" s="85"/>
      <c r="KMR48" s="85"/>
      <c r="KMS48" s="85"/>
      <c r="KMT48" s="85"/>
      <c r="KMU48" s="85"/>
      <c r="KMV48" s="85"/>
      <c r="KMW48" s="85"/>
      <c r="KMX48" s="85"/>
      <c r="KMY48" s="85"/>
      <c r="KMZ48" s="85"/>
      <c r="KNA48" s="85"/>
      <c r="KNB48" s="85"/>
      <c r="KNC48" s="85"/>
      <c r="KND48" s="85"/>
      <c r="KNE48" s="85"/>
      <c r="KNF48" s="85"/>
      <c r="KNG48" s="85"/>
      <c r="KNH48" s="85"/>
      <c r="KNI48" s="85"/>
      <c r="KNJ48" s="85"/>
      <c r="KNK48" s="85"/>
      <c r="KNL48" s="85"/>
      <c r="KNM48" s="85"/>
      <c r="KNN48" s="85"/>
      <c r="KNO48" s="85"/>
      <c r="KNP48" s="85"/>
      <c r="KNQ48" s="85"/>
      <c r="KNR48" s="85"/>
      <c r="KNS48" s="85"/>
      <c r="KNT48" s="85"/>
      <c r="KNU48" s="85"/>
      <c r="KNV48" s="85"/>
      <c r="KNW48" s="85"/>
      <c r="KNX48" s="85"/>
      <c r="KNY48" s="85"/>
      <c r="KNZ48" s="85"/>
      <c r="KOA48" s="85"/>
      <c r="KOB48" s="85"/>
      <c r="KOC48" s="85"/>
      <c r="KOD48" s="85"/>
      <c r="KOE48" s="85"/>
      <c r="KOF48" s="85"/>
      <c r="KOG48" s="85"/>
      <c r="KOH48" s="85"/>
      <c r="KOI48" s="85"/>
      <c r="KOJ48" s="85"/>
      <c r="KOK48" s="85"/>
      <c r="KOL48" s="85"/>
      <c r="KOM48" s="85"/>
      <c r="KON48" s="85"/>
      <c r="KOO48" s="85"/>
      <c r="KOP48" s="85"/>
      <c r="KOQ48" s="85"/>
      <c r="KOR48" s="85"/>
      <c r="KOS48" s="85"/>
      <c r="KOT48" s="85"/>
      <c r="KOU48" s="85"/>
      <c r="KOV48" s="85"/>
      <c r="KOW48" s="85"/>
      <c r="KOX48" s="85"/>
      <c r="KOY48" s="85"/>
      <c r="KOZ48" s="85"/>
      <c r="KPA48" s="85"/>
      <c r="KPB48" s="85"/>
      <c r="KPC48" s="85"/>
      <c r="KPD48" s="85"/>
      <c r="KPE48" s="85"/>
      <c r="KPF48" s="85"/>
      <c r="KPG48" s="85"/>
      <c r="KPH48" s="85"/>
      <c r="KPI48" s="85"/>
      <c r="KPJ48" s="85"/>
      <c r="KPK48" s="85"/>
      <c r="KPL48" s="85"/>
      <c r="KPM48" s="85"/>
      <c r="KPN48" s="85"/>
      <c r="KPO48" s="85"/>
      <c r="KPP48" s="85"/>
      <c r="KPQ48" s="85"/>
      <c r="KPR48" s="85"/>
      <c r="KPS48" s="85"/>
      <c r="KPT48" s="85"/>
      <c r="KPU48" s="85"/>
      <c r="KPV48" s="85"/>
      <c r="KPW48" s="85"/>
      <c r="KPX48" s="85"/>
      <c r="KPY48" s="85"/>
      <c r="KPZ48" s="85"/>
      <c r="KQA48" s="85"/>
      <c r="KQB48" s="85"/>
      <c r="KQC48" s="85"/>
      <c r="KQD48" s="85"/>
      <c r="KQE48" s="85"/>
      <c r="KQF48" s="85"/>
      <c r="KQG48" s="85"/>
      <c r="KQH48" s="85"/>
      <c r="KQI48" s="85"/>
      <c r="KQJ48" s="85"/>
      <c r="KQK48" s="85"/>
      <c r="KQL48" s="85"/>
      <c r="KQM48" s="85"/>
      <c r="KQN48" s="85"/>
      <c r="KQO48" s="85"/>
      <c r="KQP48" s="85"/>
      <c r="KQQ48" s="85"/>
      <c r="KQR48" s="85"/>
      <c r="KQS48" s="85"/>
      <c r="KQT48" s="85"/>
      <c r="KQU48" s="85"/>
      <c r="KQV48" s="85"/>
      <c r="KQW48" s="85"/>
      <c r="KQX48" s="85"/>
      <c r="KQY48" s="85"/>
      <c r="KQZ48" s="85"/>
      <c r="KRA48" s="85"/>
      <c r="KRB48" s="85"/>
      <c r="KRC48" s="85"/>
      <c r="KRD48" s="85"/>
      <c r="KRE48" s="85"/>
      <c r="KRF48" s="85"/>
      <c r="KRG48" s="85"/>
      <c r="KRH48" s="85"/>
      <c r="KRI48" s="85"/>
      <c r="KRJ48" s="85"/>
      <c r="KRK48" s="85"/>
      <c r="KRL48" s="85"/>
      <c r="KRM48" s="85"/>
      <c r="KRN48" s="85"/>
      <c r="KRO48" s="85"/>
      <c r="KRP48" s="85"/>
      <c r="KRQ48" s="85"/>
      <c r="KRR48" s="85"/>
      <c r="KRS48" s="85"/>
      <c r="KRT48" s="85"/>
      <c r="KRU48" s="85"/>
      <c r="KRV48" s="85"/>
      <c r="KRW48" s="85"/>
      <c r="KRX48" s="85"/>
      <c r="KRY48" s="85"/>
      <c r="KRZ48" s="85"/>
      <c r="KSA48" s="85"/>
      <c r="KSB48" s="85"/>
      <c r="KSC48" s="85"/>
      <c r="KSD48" s="85"/>
      <c r="KSE48" s="85"/>
      <c r="KSF48" s="85"/>
      <c r="KSG48" s="85"/>
      <c r="KSH48" s="85"/>
      <c r="KSI48" s="85"/>
      <c r="KSJ48" s="85"/>
      <c r="KSK48" s="85"/>
      <c r="KSL48" s="85"/>
      <c r="KSM48" s="85"/>
      <c r="KSN48" s="85"/>
      <c r="KSO48" s="85"/>
      <c r="KSP48" s="85"/>
      <c r="KSQ48" s="85"/>
      <c r="KSR48" s="85"/>
      <c r="KSS48" s="85"/>
      <c r="KST48" s="85"/>
      <c r="KSU48" s="85"/>
      <c r="KSV48" s="85"/>
      <c r="KSW48" s="85"/>
      <c r="KSX48" s="85"/>
      <c r="KSY48" s="85"/>
      <c r="KSZ48" s="85"/>
      <c r="KTA48" s="85"/>
      <c r="KTB48" s="85"/>
      <c r="KTC48" s="85"/>
      <c r="KTD48" s="85"/>
      <c r="KTE48" s="85"/>
      <c r="KTF48" s="85"/>
      <c r="KTG48" s="85"/>
      <c r="KTH48" s="85"/>
      <c r="KTI48" s="85"/>
      <c r="KTJ48" s="85"/>
      <c r="KTK48" s="85"/>
      <c r="KTL48" s="85"/>
      <c r="KTM48" s="85"/>
      <c r="KTN48" s="85"/>
      <c r="KTO48" s="85"/>
      <c r="KTP48" s="85"/>
      <c r="KTQ48" s="85"/>
      <c r="KTR48" s="85"/>
      <c r="KTS48" s="85"/>
      <c r="KTT48" s="85"/>
      <c r="KTU48" s="85"/>
      <c r="KTV48" s="85"/>
      <c r="KTW48" s="85"/>
      <c r="KTX48" s="85"/>
      <c r="KTY48" s="85"/>
      <c r="KTZ48" s="85"/>
      <c r="KUA48" s="85"/>
      <c r="KUB48" s="85"/>
      <c r="KUC48" s="85"/>
      <c r="KUD48" s="85"/>
      <c r="KUE48" s="85"/>
      <c r="KUF48" s="85"/>
      <c r="KUG48" s="85"/>
      <c r="KUH48" s="85"/>
      <c r="KUI48" s="85"/>
      <c r="KUJ48" s="85"/>
      <c r="KUK48" s="85"/>
      <c r="KUL48" s="85"/>
      <c r="KUM48" s="85"/>
      <c r="KUN48" s="85"/>
      <c r="KUO48" s="85"/>
      <c r="KUP48" s="85"/>
      <c r="KUQ48" s="85"/>
      <c r="KUR48" s="85"/>
      <c r="KUS48" s="85"/>
      <c r="KUT48" s="85"/>
      <c r="KUU48" s="85"/>
      <c r="KUV48" s="85"/>
      <c r="KUW48" s="85"/>
      <c r="KUX48" s="85"/>
      <c r="KUY48" s="85"/>
      <c r="KUZ48" s="85"/>
      <c r="KVA48" s="85"/>
      <c r="KVB48" s="85"/>
      <c r="KVC48" s="85"/>
      <c r="KVD48" s="85"/>
      <c r="KVE48" s="85"/>
      <c r="KVF48" s="85"/>
      <c r="KVG48" s="85"/>
      <c r="KVH48" s="85"/>
      <c r="KVI48" s="85"/>
      <c r="KVJ48" s="85"/>
      <c r="KVK48" s="85"/>
      <c r="KVL48" s="85"/>
      <c r="KVM48" s="85"/>
      <c r="KVN48" s="85"/>
      <c r="KVO48" s="85"/>
      <c r="KVP48" s="85"/>
      <c r="KVQ48" s="85"/>
      <c r="KVR48" s="85"/>
      <c r="KVS48" s="85"/>
      <c r="KVT48" s="85"/>
      <c r="KVU48" s="85"/>
      <c r="KVV48" s="85"/>
      <c r="KVW48" s="85"/>
      <c r="KVX48" s="85"/>
      <c r="KVY48" s="85"/>
      <c r="KVZ48" s="85"/>
      <c r="KWA48" s="85"/>
      <c r="KWB48" s="85"/>
      <c r="KWC48" s="85"/>
      <c r="KWD48" s="85"/>
      <c r="KWE48" s="85"/>
      <c r="KWF48" s="85"/>
      <c r="KWG48" s="85"/>
      <c r="KWH48" s="85"/>
      <c r="KWI48" s="85"/>
      <c r="KWJ48" s="85"/>
      <c r="KWK48" s="85"/>
      <c r="KWL48" s="85"/>
      <c r="KWM48" s="85"/>
      <c r="KWN48" s="85"/>
      <c r="KWO48" s="85"/>
      <c r="KWP48" s="85"/>
      <c r="KWQ48" s="85"/>
      <c r="KWR48" s="85"/>
      <c r="KWS48" s="85"/>
      <c r="KWT48" s="85"/>
      <c r="KWU48" s="85"/>
      <c r="KWV48" s="85"/>
      <c r="KWW48" s="85"/>
      <c r="KWX48" s="85"/>
      <c r="KWY48" s="85"/>
      <c r="KWZ48" s="85"/>
      <c r="KXA48" s="85"/>
      <c r="KXB48" s="85"/>
      <c r="KXC48" s="85"/>
      <c r="KXD48" s="85"/>
      <c r="KXE48" s="85"/>
      <c r="KXF48" s="85"/>
      <c r="KXG48" s="85"/>
      <c r="KXH48" s="85"/>
      <c r="KXI48" s="85"/>
      <c r="KXJ48" s="85"/>
      <c r="KXK48" s="85"/>
      <c r="KXL48" s="85"/>
      <c r="KXM48" s="85"/>
      <c r="KXN48" s="85"/>
      <c r="KXO48" s="85"/>
      <c r="KXP48" s="85"/>
      <c r="KXQ48" s="85"/>
      <c r="KXR48" s="85"/>
      <c r="KXS48" s="85"/>
      <c r="KXT48" s="85"/>
      <c r="KXU48" s="85"/>
      <c r="KXV48" s="85"/>
      <c r="KXW48" s="85"/>
      <c r="KXX48" s="85"/>
      <c r="KXY48" s="85"/>
      <c r="KXZ48" s="85"/>
      <c r="KYA48" s="85"/>
      <c r="KYB48" s="85"/>
      <c r="KYC48" s="85"/>
      <c r="KYD48" s="85"/>
      <c r="KYE48" s="85"/>
      <c r="KYF48" s="85"/>
      <c r="KYG48" s="85"/>
      <c r="KYH48" s="85"/>
      <c r="KYI48" s="85"/>
      <c r="KYJ48" s="85"/>
      <c r="KYK48" s="85"/>
      <c r="KYL48" s="85"/>
      <c r="KYM48" s="85"/>
      <c r="KYN48" s="85"/>
      <c r="KYO48" s="85"/>
      <c r="KYP48" s="85"/>
      <c r="KYQ48" s="85"/>
      <c r="KYR48" s="85"/>
      <c r="KYS48" s="85"/>
      <c r="KYT48" s="85"/>
      <c r="KYU48" s="85"/>
      <c r="KYV48" s="85"/>
      <c r="KYW48" s="85"/>
      <c r="KYX48" s="85"/>
      <c r="KYY48" s="85"/>
      <c r="KYZ48" s="85"/>
      <c r="KZA48" s="85"/>
      <c r="KZB48" s="85"/>
      <c r="KZC48" s="85"/>
      <c r="KZD48" s="85"/>
      <c r="KZE48" s="85"/>
      <c r="KZF48" s="85"/>
      <c r="KZG48" s="85"/>
      <c r="KZH48" s="85"/>
      <c r="KZI48" s="85"/>
      <c r="KZJ48" s="85"/>
      <c r="KZK48" s="85"/>
      <c r="KZL48" s="85"/>
      <c r="KZM48" s="85"/>
      <c r="KZN48" s="85"/>
      <c r="KZO48" s="85"/>
      <c r="KZP48" s="85"/>
      <c r="KZQ48" s="85"/>
      <c r="KZR48" s="85"/>
      <c r="KZS48" s="85"/>
      <c r="KZT48" s="85"/>
      <c r="KZU48" s="85"/>
      <c r="KZV48" s="85"/>
      <c r="KZW48" s="85"/>
      <c r="KZX48" s="85"/>
      <c r="KZY48" s="85"/>
      <c r="KZZ48" s="85"/>
      <c r="LAA48" s="85"/>
      <c r="LAB48" s="85"/>
      <c r="LAC48" s="85"/>
      <c r="LAD48" s="85"/>
      <c r="LAE48" s="85"/>
      <c r="LAF48" s="85"/>
      <c r="LAG48" s="85"/>
      <c r="LAH48" s="85"/>
      <c r="LAI48" s="85"/>
      <c r="LAJ48" s="85"/>
      <c r="LAK48" s="85"/>
      <c r="LAL48" s="85"/>
      <c r="LAM48" s="85"/>
      <c r="LAN48" s="85"/>
      <c r="LAO48" s="85"/>
      <c r="LAP48" s="85"/>
      <c r="LAQ48" s="85"/>
      <c r="LAR48" s="85"/>
      <c r="LAS48" s="85"/>
      <c r="LAT48" s="85"/>
      <c r="LAU48" s="85"/>
      <c r="LAV48" s="85"/>
      <c r="LAW48" s="85"/>
      <c r="LAX48" s="85"/>
      <c r="LAY48" s="85"/>
      <c r="LAZ48" s="85"/>
      <c r="LBA48" s="85"/>
      <c r="LBB48" s="85"/>
      <c r="LBC48" s="85"/>
      <c r="LBD48" s="85"/>
      <c r="LBE48" s="85"/>
      <c r="LBF48" s="85"/>
      <c r="LBG48" s="85"/>
      <c r="LBH48" s="85"/>
      <c r="LBI48" s="85"/>
      <c r="LBJ48" s="85"/>
      <c r="LBK48" s="85"/>
      <c r="LBL48" s="85"/>
      <c r="LBM48" s="85"/>
      <c r="LBN48" s="85"/>
      <c r="LBO48" s="85"/>
      <c r="LBP48" s="85"/>
      <c r="LBQ48" s="85"/>
      <c r="LBR48" s="85"/>
      <c r="LBS48" s="85"/>
      <c r="LBT48" s="85"/>
      <c r="LBU48" s="85"/>
      <c r="LBV48" s="85"/>
      <c r="LBW48" s="85"/>
      <c r="LBX48" s="85"/>
      <c r="LBY48" s="85"/>
      <c r="LBZ48" s="85"/>
      <c r="LCA48" s="85"/>
      <c r="LCB48" s="85"/>
      <c r="LCC48" s="85"/>
      <c r="LCD48" s="85"/>
      <c r="LCE48" s="85"/>
      <c r="LCF48" s="85"/>
      <c r="LCG48" s="85"/>
      <c r="LCH48" s="85"/>
      <c r="LCI48" s="85"/>
      <c r="LCJ48" s="85"/>
      <c r="LCK48" s="85"/>
      <c r="LCL48" s="85"/>
      <c r="LCM48" s="85"/>
      <c r="LCN48" s="85"/>
      <c r="LCO48" s="85"/>
      <c r="LCP48" s="85"/>
      <c r="LCQ48" s="85"/>
      <c r="LCR48" s="85"/>
      <c r="LCS48" s="85"/>
      <c r="LCT48" s="85"/>
      <c r="LCU48" s="85"/>
      <c r="LCV48" s="85"/>
      <c r="LCW48" s="85"/>
      <c r="LCX48" s="85"/>
      <c r="LCY48" s="85"/>
      <c r="LCZ48" s="85"/>
      <c r="LDA48" s="85"/>
      <c r="LDB48" s="85"/>
      <c r="LDC48" s="85"/>
      <c r="LDD48" s="85"/>
      <c r="LDE48" s="85"/>
      <c r="LDF48" s="85"/>
      <c r="LDG48" s="85"/>
      <c r="LDH48" s="85"/>
      <c r="LDI48" s="85"/>
      <c r="LDJ48" s="85"/>
      <c r="LDK48" s="85"/>
      <c r="LDL48" s="85"/>
      <c r="LDM48" s="85"/>
      <c r="LDN48" s="85"/>
      <c r="LDO48" s="85"/>
      <c r="LDP48" s="85"/>
      <c r="LDQ48" s="85"/>
      <c r="LDR48" s="85"/>
      <c r="LDS48" s="85"/>
      <c r="LDT48" s="85"/>
      <c r="LDU48" s="85"/>
      <c r="LDV48" s="85"/>
      <c r="LDW48" s="85"/>
      <c r="LDX48" s="85"/>
      <c r="LDY48" s="85"/>
      <c r="LDZ48" s="85"/>
      <c r="LEA48" s="85"/>
      <c r="LEB48" s="85"/>
      <c r="LEC48" s="85"/>
      <c r="LED48" s="85"/>
      <c r="LEE48" s="85"/>
      <c r="LEF48" s="85"/>
      <c r="LEG48" s="85"/>
      <c r="LEH48" s="85"/>
      <c r="LEI48" s="85"/>
      <c r="LEJ48" s="85"/>
      <c r="LEK48" s="85"/>
      <c r="LEL48" s="85"/>
      <c r="LEM48" s="85"/>
      <c r="LEN48" s="85"/>
      <c r="LEO48" s="85"/>
      <c r="LEP48" s="85"/>
      <c r="LEQ48" s="85"/>
      <c r="LER48" s="85"/>
      <c r="LES48" s="85"/>
      <c r="LET48" s="85"/>
      <c r="LEU48" s="85"/>
      <c r="LEV48" s="85"/>
      <c r="LEW48" s="85"/>
      <c r="LEX48" s="85"/>
      <c r="LEY48" s="85"/>
      <c r="LEZ48" s="85"/>
      <c r="LFA48" s="85"/>
      <c r="LFB48" s="85"/>
      <c r="LFC48" s="85"/>
      <c r="LFD48" s="85"/>
      <c r="LFE48" s="85"/>
      <c r="LFF48" s="85"/>
      <c r="LFG48" s="85"/>
      <c r="LFH48" s="85"/>
      <c r="LFI48" s="85"/>
      <c r="LFJ48" s="85"/>
      <c r="LFK48" s="85"/>
      <c r="LFL48" s="85"/>
      <c r="LFM48" s="85"/>
      <c r="LFN48" s="85"/>
      <c r="LFO48" s="85"/>
      <c r="LFP48" s="85"/>
      <c r="LFQ48" s="85"/>
      <c r="LFR48" s="85"/>
      <c r="LFS48" s="85"/>
      <c r="LFT48" s="85"/>
      <c r="LFU48" s="85"/>
      <c r="LFV48" s="85"/>
      <c r="LFW48" s="85"/>
      <c r="LFX48" s="85"/>
      <c r="LFY48" s="85"/>
      <c r="LFZ48" s="85"/>
      <c r="LGA48" s="85"/>
      <c r="LGB48" s="85"/>
      <c r="LGC48" s="85"/>
      <c r="LGD48" s="85"/>
      <c r="LGE48" s="85"/>
      <c r="LGF48" s="85"/>
      <c r="LGG48" s="85"/>
      <c r="LGH48" s="85"/>
      <c r="LGI48" s="85"/>
      <c r="LGJ48" s="85"/>
      <c r="LGK48" s="85"/>
      <c r="LGL48" s="85"/>
      <c r="LGM48" s="85"/>
      <c r="LGN48" s="85"/>
      <c r="LGO48" s="85"/>
      <c r="LGP48" s="85"/>
      <c r="LGQ48" s="85"/>
      <c r="LGR48" s="85"/>
      <c r="LGS48" s="85"/>
      <c r="LGT48" s="85"/>
      <c r="LGU48" s="85"/>
      <c r="LGV48" s="85"/>
      <c r="LGW48" s="85"/>
      <c r="LGX48" s="85"/>
      <c r="LGY48" s="85"/>
      <c r="LGZ48" s="85"/>
      <c r="LHA48" s="85"/>
      <c r="LHB48" s="85"/>
      <c r="LHC48" s="85"/>
      <c r="LHD48" s="85"/>
      <c r="LHE48" s="85"/>
      <c r="LHF48" s="85"/>
      <c r="LHG48" s="85"/>
      <c r="LHH48" s="85"/>
      <c r="LHI48" s="85"/>
      <c r="LHJ48" s="85"/>
      <c r="LHK48" s="85"/>
      <c r="LHL48" s="85"/>
      <c r="LHM48" s="85"/>
      <c r="LHN48" s="85"/>
      <c r="LHO48" s="85"/>
      <c r="LHP48" s="85"/>
      <c r="LHQ48" s="85"/>
      <c r="LHR48" s="85"/>
      <c r="LHS48" s="85"/>
      <c r="LHT48" s="85"/>
      <c r="LHU48" s="85"/>
      <c r="LHV48" s="85"/>
      <c r="LHW48" s="85"/>
      <c r="LHX48" s="85"/>
      <c r="LHY48" s="85"/>
      <c r="LHZ48" s="85"/>
      <c r="LIA48" s="85"/>
      <c r="LIB48" s="85"/>
      <c r="LIC48" s="85"/>
      <c r="LID48" s="85"/>
      <c r="LIE48" s="85"/>
      <c r="LIF48" s="85"/>
      <c r="LIG48" s="85"/>
      <c r="LIH48" s="85"/>
      <c r="LII48" s="85"/>
      <c r="LIJ48" s="85"/>
      <c r="LIK48" s="85"/>
      <c r="LIL48" s="85"/>
      <c r="LIM48" s="85"/>
      <c r="LIN48" s="85"/>
      <c r="LIO48" s="85"/>
      <c r="LIP48" s="85"/>
      <c r="LIQ48" s="85"/>
      <c r="LIR48" s="85"/>
      <c r="LIS48" s="85"/>
      <c r="LIT48" s="85"/>
      <c r="LIU48" s="85"/>
      <c r="LIV48" s="85"/>
      <c r="LIW48" s="85"/>
      <c r="LIX48" s="85"/>
      <c r="LIY48" s="85"/>
      <c r="LIZ48" s="85"/>
      <c r="LJA48" s="85"/>
      <c r="LJB48" s="85"/>
      <c r="LJC48" s="85"/>
      <c r="LJD48" s="85"/>
      <c r="LJE48" s="85"/>
      <c r="LJF48" s="85"/>
      <c r="LJG48" s="85"/>
      <c r="LJH48" s="85"/>
      <c r="LJI48" s="85"/>
      <c r="LJJ48" s="85"/>
      <c r="LJK48" s="85"/>
      <c r="LJL48" s="85"/>
      <c r="LJM48" s="85"/>
      <c r="LJN48" s="85"/>
      <c r="LJO48" s="85"/>
      <c r="LJP48" s="85"/>
      <c r="LJQ48" s="85"/>
      <c r="LJR48" s="85"/>
      <c r="LJS48" s="85"/>
      <c r="LJT48" s="85"/>
      <c r="LJU48" s="85"/>
      <c r="LJV48" s="85"/>
      <c r="LJW48" s="85"/>
      <c r="LJX48" s="85"/>
      <c r="LJY48" s="85"/>
      <c r="LJZ48" s="85"/>
      <c r="LKA48" s="85"/>
      <c r="LKB48" s="85"/>
      <c r="LKC48" s="85"/>
      <c r="LKD48" s="85"/>
      <c r="LKE48" s="85"/>
      <c r="LKF48" s="85"/>
      <c r="LKG48" s="85"/>
      <c r="LKH48" s="85"/>
      <c r="LKI48" s="85"/>
      <c r="LKJ48" s="85"/>
      <c r="LKK48" s="85"/>
      <c r="LKL48" s="85"/>
      <c r="LKM48" s="85"/>
      <c r="LKN48" s="85"/>
      <c r="LKO48" s="85"/>
      <c r="LKP48" s="85"/>
      <c r="LKQ48" s="85"/>
      <c r="LKR48" s="85"/>
      <c r="LKS48" s="85"/>
      <c r="LKT48" s="85"/>
      <c r="LKU48" s="85"/>
      <c r="LKV48" s="85"/>
      <c r="LKW48" s="85"/>
      <c r="LKX48" s="85"/>
      <c r="LKY48" s="85"/>
      <c r="LKZ48" s="85"/>
      <c r="LLA48" s="85"/>
      <c r="LLB48" s="85"/>
      <c r="LLC48" s="85"/>
      <c r="LLD48" s="85"/>
      <c r="LLE48" s="85"/>
      <c r="LLF48" s="85"/>
      <c r="LLG48" s="85"/>
      <c r="LLH48" s="85"/>
      <c r="LLI48" s="85"/>
      <c r="LLJ48" s="85"/>
      <c r="LLK48" s="85"/>
      <c r="LLL48" s="85"/>
      <c r="LLM48" s="85"/>
      <c r="LLN48" s="85"/>
      <c r="LLO48" s="85"/>
      <c r="LLP48" s="85"/>
      <c r="LLQ48" s="85"/>
      <c r="LLR48" s="85"/>
      <c r="LLS48" s="85"/>
      <c r="LLT48" s="85"/>
      <c r="LLU48" s="85"/>
      <c r="LLV48" s="85"/>
      <c r="LLW48" s="85"/>
      <c r="LLX48" s="85"/>
      <c r="LLY48" s="85"/>
      <c r="LLZ48" s="85"/>
      <c r="LMA48" s="85"/>
      <c r="LMB48" s="85"/>
      <c r="LMC48" s="85"/>
      <c r="LMD48" s="85"/>
      <c r="LME48" s="85"/>
      <c r="LMF48" s="85"/>
      <c r="LMG48" s="85"/>
      <c r="LMH48" s="85"/>
      <c r="LMI48" s="85"/>
      <c r="LMJ48" s="85"/>
      <c r="LMK48" s="85"/>
      <c r="LML48" s="85"/>
      <c r="LMM48" s="85"/>
      <c r="LMN48" s="85"/>
      <c r="LMO48" s="85"/>
      <c r="LMP48" s="85"/>
      <c r="LMQ48" s="85"/>
      <c r="LMR48" s="85"/>
      <c r="LMS48" s="85"/>
      <c r="LMT48" s="85"/>
      <c r="LMU48" s="85"/>
      <c r="LMV48" s="85"/>
      <c r="LMW48" s="85"/>
      <c r="LMX48" s="85"/>
      <c r="LMY48" s="85"/>
      <c r="LMZ48" s="85"/>
      <c r="LNA48" s="85"/>
      <c r="LNB48" s="85"/>
      <c r="LNC48" s="85"/>
      <c r="LND48" s="85"/>
      <c r="LNE48" s="85"/>
      <c r="LNF48" s="85"/>
      <c r="LNG48" s="85"/>
      <c r="LNH48" s="85"/>
      <c r="LNI48" s="85"/>
      <c r="LNJ48" s="85"/>
      <c r="LNK48" s="85"/>
      <c r="LNL48" s="85"/>
      <c r="LNM48" s="85"/>
      <c r="LNN48" s="85"/>
      <c r="LNO48" s="85"/>
      <c r="LNP48" s="85"/>
      <c r="LNQ48" s="85"/>
      <c r="LNR48" s="85"/>
      <c r="LNS48" s="85"/>
      <c r="LNT48" s="85"/>
      <c r="LNU48" s="85"/>
      <c r="LNV48" s="85"/>
      <c r="LNW48" s="85"/>
      <c r="LNX48" s="85"/>
      <c r="LNY48" s="85"/>
      <c r="LNZ48" s="85"/>
      <c r="LOA48" s="85"/>
      <c r="LOB48" s="85"/>
      <c r="LOC48" s="85"/>
      <c r="LOD48" s="85"/>
      <c r="LOE48" s="85"/>
      <c r="LOF48" s="85"/>
      <c r="LOG48" s="85"/>
      <c r="LOH48" s="85"/>
      <c r="LOI48" s="85"/>
      <c r="LOJ48" s="85"/>
      <c r="LOK48" s="85"/>
      <c r="LOL48" s="85"/>
      <c r="LOM48" s="85"/>
      <c r="LON48" s="85"/>
      <c r="LOO48" s="85"/>
      <c r="LOP48" s="85"/>
      <c r="LOQ48" s="85"/>
      <c r="LOR48" s="85"/>
      <c r="LOS48" s="85"/>
      <c r="LOT48" s="85"/>
      <c r="LOU48" s="85"/>
      <c r="LOV48" s="85"/>
      <c r="LOW48" s="85"/>
      <c r="LOX48" s="85"/>
      <c r="LOY48" s="85"/>
      <c r="LOZ48" s="85"/>
      <c r="LPA48" s="85"/>
      <c r="LPB48" s="85"/>
      <c r="LPC48" s="85"/>
      <c r="LPD48" s="85"/>
      <c r="LPE48" s="85"/>
      <c r="LPF48" s="85"/>
      <c r="LPG48" s="85"/>
      <c r="LPH48" s="85"/>
      <c r="LPI48" s="85"/>
      <c r="LPJ48" s="85"/>
      <c r="LPK48" s="85"/>
      <c r="LPL48" s="85"/>
      <c r="LPM48" s="85"/>
      <c r="LPN48" s="85"/>
      <c r="LPO48" s="85"/>
      <c r="LPP48" s="85"/>
      <c r="LPQ48" s="85"/>
      <c r="LPR48" s="85"/>
      <c r="LPS48" s="85"/>
      <c r="LPT48" s="85"/>
      <c r="LPU48" s="85"/>
      <c r="LPV48" s="85"/>
      <c r="LPW48" s="85"/>
      <c r="LPX48" s="85"/>
      <c r="LPY48" s="85"/>
      <c r="LPZ48" s="85"/>
      <c r="LQA48" s="85"/>
      <c r="LQB48" s="85"/>
      <c r="LQC48" s="85"/>
      <c r="LQD48" s="85"/>
      <c r="LQE48" s="85"/>
      <c r="LQF48" s="85"/>
      <c r="LQG48" s="85"/>
      <c r="LQH48" s="85"/>
      <c r="LQI48" s="85"/>
      <c r="LQJ48" s="85"/>
      <c r="LQK48" s="85"/>
      <c r="LQL48" s="85"/>
      <c r="LQM48" s="85"/>
      <c r="LQN48" s="85"/>
      <c r="LQO48" s="85"/>
      <c r="LQP48" s="85"/>
      <c r="LQQ48" s="85"/>
      <c r="LQR48" s="85"/>
      <c r="LQS48" s="85"/>
      <c r="LQT48" s="85"/>
      <c r="LQU48" s="85"/>
      <c r="LQV48" s="85"/>
      <c r="LQW48" s="85"/>
      <c r="LQX48" s="85"/>
      <c r="LQY48" s="85"/>
      <c r="LQZ48" s="85"/>
      <c r="LRA48" s="85"/>
      <c r="LRB48" s="85"/>
      <c r="LRC48" s="85"/>
      <c r="LRD48" s="85"/>
      <c r="LRE48" s="85"/>
      <c r="LRF48" s="85"/>
      <c r="LRG48" s="85"/>
      <c r="LRH48" s="85"/>
      <c r="LRI48" s="85"/>
      <c r="LRJ48" s="85"/>
      <c r="LRK48" s="85"/>
      <c r="LRL48" s="85"/>
      <c r="LRM48" s="85"/>
      <c r="LRN48" s="85"/>
      <c r="LRO48" s="85"/>
      <c r="LRP48" s="85"/>
      <c r="LRQ48" s="85"/>
      <c r="LRR48" s="85"/>
      <c r="LRS48" s="85"/>
      <c r="LRT48" s="85"/>
      <c r="LRU48" s="85"/>
      <c r="LRV48" s="85"/>
      <c r="LRW48" s="85"/>
      <c r="LRX48" s="85"/>
      <c r="LRY48" s="85"/>
      <c r="LRZ48" s="85"/>
      <c r="LSA48" s="85"/>
      <c r="LSB48" s="85"/>
      <c r="LSC48" s="85"/>
      <c r="LSD48" s="85"/>
      <c r="LSE48" s="85"/>
      <c r="LSF48" s="85"/>
      <c r="LSG48" s="85"/>
      <c r="LSH48" s="85"/>
      <c r="LSI48" s="85"/>
      <c r="LSJ48" s="85"/>
      <c r="LSK48" s="85"/>
      <c r="LSL48" s="85"/>
      <c r="LSM48" s="85"/>
      <c r="LSN48" s="85"/>
      <c r="LSO48" s="85"/>
      <c r="LSP48" s="85"/>
      <c r="LSQ48" s="85"/>
      <c r="LSR48" s="85"/>
      <c r="LSS48" s="85"/>
      <c r="LST48" s="85"/>
      <c r="LSU48" s="85"/>
      <c r="LSV48" s="85"/>
      <c r="LSW48" s="85"/>
      <c r="LSX48" s="85"/>
      <c r="LSY48" s="85"/>
      <c r="LSZ48" s="85"/>
      <c r="LTA48" s="85"/>
      <c r="LTB48" s="85"/>
      <c r="LTC48" s="85"/>
      <c r="LTD48" s="85"/>
      <c r="LTE48" s="85"/>
      <c r="LTF48" s="85"/>
      <c r="LTG48" s="85"/>
      <c r="LTH48" s="85"/>
      <c r="LTI48" s="85"/>
      <c r="LTJ48" s="85"/>
      <c r="LTK48" s="85"/>
      <c r="LTL48" s="85"/>
      <c r="LTM48" s="85"/>
      <c r="LTN48" s="85"/>
      <c r="LTO48" s="85"/>
      <c r="LTP48" s="85"/>
      <c r="LTQ48" s="85"/>
      <c r="LTR48" s="85"/>
      <c r="LTS48" s="85"/>
      <c r="LTT48" s="85"/>
      <c r="LTU48" s="85"/>
      <c r="LTV48" s="85"/>
      <c r="LTW48" s="85"/>
      <c r="LTX48" s="85"/>
      <c r="LTY48" s="85"/>
      <c r="LTZ48" s="85"/>
      <c r="LUA48" s="85"/>
      <c r="LUB48" s="85"/>
      <c r="LUC48" s="85"/>
      <c r="LUD48" s="85"/>
      <c r="LUE48" s="85"/>
      <c r="LUF48" s="85"/>
      <c r="LUG48" s="85"/>
      <c r="LUH48" s="85"/>
      <c r="LUI48" s="85"/>
      <c r="LUJ48" s="85"/>
      <c r="LUK48" s="85"/>
      <c r="LUL48" s="85"/>
      <c r="LUM48" s="85"/>
      <c r="LUN48" s="85"/>
      <c r="LUO48" s="85"/>
      <c r="LUP48" s="85"/>
      <c r="LUQ48" s="85"/>
      <c r="LUR48" s="85"/>
      <c r="LUS48" s="85"/>
      <c r="LUT48" s="85"/>
      <c r="LUU48" s="85"/>
      <c r="LUV48" s="85"/>
      <c r="LUW48" s="85"/>
      <c r="LUX48" s="85"/>
      <c r="LUY48" s="85"/>
      <c r="LUZ48" s="85"/>
      <c r="LVA48" s="85"/>
      <c r="LVB48" s="85"/>
      <c r="LVC48" s="85"/>
      <c r="LVD48" s="85"/>
      <c r="LVE48" s="85"/>
      <c r="LVF48" s="85"/>
      <c r="LVG48" s="85"/>
      <c r="LVH48" s="85"/>
      <c r="LVI48" s="85"/>
      <c r="LVJ48" s="85"/>
      <c r="LVK48" s="85"/>
      <c r="LVL48" s="85"/>
      <c r="LVM48" s="85"/>
      <c r="LVN48" s="85"/>
      <c r="LVO48" s="85"/>
      <c r="LVP48" s="85"/>
      <c r="LVQ48" s="85"/>
      <c r="LVR48" s="85"/>
      <c r="LVS48" s="85"/>
      <c r="LVT48" s="85"/>
      <c r="LVU48" s="85"/>
      <c r="LVV48" s="85"/>
      <c r="LVW48" s="85"/>
      <c r="LVX48" s="85"/>
      <c r="LVY48" s="85"/>
      <c r="LVZ48" s="85"/>
      <c r="LWA48" s="85"/>
      <c r="LWB48" s="85"/>
      <c r="LWC48" s="85"/>
      <c r="LWD48" s="85"/>
      <c r="LWE48" s="85"/>
      <c r="LWF48" s="85"/>
      <c r="LWG48" s="85"/>
      <c r="LWH48" s="85"/>
      <c r="LWI48" s="85"/>
      <c r="LWJ48" s="85"/>
      <c r="LWK48" s="85"/>
      <c r="LWL48" s="85"/>
      <c r="LWM48" s="85"/>
      <c r="LWN48" s="85"/>
      <c r="LWO48" s="85"/>
      <c r="LWP48" s="85"/>
      <c r="LWQ48" s="85"/>
      <c r="LWR48" s="85"/>
      <c r="LWS48" s="85"/>
      <c r="LWT48" s="85"/>
      <c r="LWU48" s="85"/>
      <c r="LWV48" s="85"/>
      <c r="LWW48" s="85"/>
      <c r="LWX48" s="85"/>
      <c r="LWY48" s="85"/>
      <c r="LWZ48" s="85"/>
      <c r="LXA48" s="85"/>
      <c r="LXB48" s="85"/>
      <c r="LXC48" s="85"/>
      <c r="LXD48" s="85"/>
      <c r="LXE48" s="85"/>
      <c r="LXF48" s="85"/>
      <c r="LXG48" s="85"/>
      <c r="LXH48" s="85"/>
      <c r="LXI48" s="85"/>
      <c r="LXJ48" s="85"/>
      <c r="LXK48" s="85"/>
      <c r="LXL48" s="85"/>
      <c r="LXM48" s="85"/>
      <c r="LXN48" s="85"/>
      <c r="LXO48" s="85"/>
      <c r="LXP48" s="85"/>
      <c r="LXQ48" s="85"/>
      <c r="LXR48" s="85"/>
      <c r="LXS48" s="85"/>
      <c r="LXT48" s="85"/>
      <c r="LXU48" s="85"/>
      <c r="LXV48" s="85"/>
      <c r="LXW48" s="85"/>
      <c r="LXX48" s="85"/>
      <c r="LXY48" s="85"/>
      <c r="LXZ48" s="85"/>
      <c r="LYA48" s="85"/>
      <c r="LYB48" s="85"/>
      <c r="LYC48" s="85"/>
      <c r="LYD48" s="85"/>
      <c r="LYE48" s="85"/>
      <c r="LYF48" s="85"/>
      <c r="LYG48" s="85"/>
      <c r="LYH48" s="85"/>
      <c r="LYI48" s="85"/>
      <c r="LYJ48" s="85"/>
      <c r="LYK48" s="85"/>
      <c r="LYL48" s="85"/>
      <c r="LYM48" s="85"/>
      <c r="LYN48" s="85"/>
      <c r="LYO48" s="85"/>
      <c r="LYP48" s="85"/>
      <c r="LYQ48" s="85"/>
      <c r="LYR48" s="85"/>
      <c r="LYS48" s="85"/>
      <c r="LYT48" s="85"/>
      <c r="LYU48" s="85"/>
      <c r="LYV48" s="85"/>
      <c r="LYW48" s="85"/>
      <c r="LYX48" s="85"/>
      <c r="LYY48" s="85"/>
      <c r="LYZ48" s="85"/>
      <c r="LZA48" s="85"/>
      <c r="LZB48" s="85"/>
      <c r="LZC48" s="85"/>
      <c r="LZD48" s="85"/>
      <c r="LZE48" s="85"/>
      <c r="LZF48" s="85"/>
      <c r="LZG48" s="85"/>
      <c r="LZH48" s="85"/>
      <c r="LZI48" s="85"/>
      <c r="LZJ48" s="85"/>
      <c r="LZK48" s="85"/>
      <c r="LZL48" s="85"/>
      <c r="LZM48" s="85"/>
      <c r="LZN48" s="85"/>
      <c r="LZO48" s="85"/>
      <c r="LZP48" s="85"/>
      <c r="LZQ48" s="85"/>
      <c r="LZR48" s="85"/>
      <c r="LZS48" s="85"/>
      <c r="LZT48" s="85"/>
      <c r="LZU48" s="85"/>
      <c r="LZV48" s="85"/>
      <c r="LZW48" s="85"/>
      <c r="LZX48" s="85"/>
      <c r="LZY48" s="85"/>
      <c r="LZZ48" s="85"/>
      <c r="MAA48" s="85"/>
      <c r="MAB48" s="85"/>
      <c r="MAC48" s="85"/>
      <c r="MAD48" s="85"/>
      <c r="MAE48" s="85"/>
      <c r="MAF48" s="85"/>
      <c r="MAG48" s="85"/>
      <c r="MAH48" s="85"/>
      <c r="MAI48" s="85"/>
      <c r="MAJ48" s="85"/>
      <c r="MAK48" s="85"/>
      <c r="MAL48" s="85"/>
      <c r="MAM48" s="85"/>
      <c r="MAN48" s="85"/>
      <c r="MAO48" s="85"/>
      <c r="MAP48" s="85"/>
      <c r="MAQ48" s="85"/>
      <c r="MAR48" s="85"/>
      <c r="MAS48" s="85"/>
      <c r="MAT48" s="85"/>
      <c r="MAU48" s="85"/>
      <c r="MAV48" s="85"/>
      <c r="MAW48" s="85"/>
      <c r="MAX48" s="85"/>
      <c r="MAY48" s="85"/>
      <c r="MAZ48" s="85"/>
      <c r="MBA48" s="85"/>
      <c r="MBB48" s="85"/>
      <c r="MBC48" s="85"/>
      <c r="MBD48" s="85"/>
      <c r="MBE48" s="85"/>
      <c r="MBF48" s="85"/>
      <c r="MBG48" s="85"/>
      <c r="MBH48" s="85"/>
      <c r="MBI48" s="85"/>
      <c r="MBJ48" s="85"/>
      <c r="MBK48" s="85"/>
      <c r="MBL48" s="85"/>
      <c r="MBM48" s="85"/>
      <c r="MBN48" s="85"/>
      <c r="MBO48" s="85"/>
      <c r="MBP48" s="85"/>
      <c r="MBQ48" s="85"/>
      <c r="MBR48" s="85"/>
      <c r="MBS48" s="85"/>
      <c r="MBT48" s="85"/>
      <c r="MBU48" s="85"/>
      <c r="MBV48" s="85"/>
      <c r="MBW48" s="85"/>
      <c r="MBX48" s="85"/>
      <c r="MBY48" s="85"/>
      <c r="MBZ48" s="85"/>
      <c r="MCA48" s="85"/>
      <c r="MCB48" s="85"/>
      <c r="MCC48" s="85"/>
      <c r="MCD48" s="85"/>
      <c r="MCE48" s="85"/>
      <c r="MCF48" s="85"/>
      <c r="MCG48" s="85"/>
      <c r="MCH48" s="85"/>
      <c r="MCI48" s="85"/>
      <c r="MCJ48" s="85"/>
      <c r="MCK48" s="85"/>
      <c r="MCL48" s="85"/>
      <c r="MCM48" s="85"/>
      <c r="MCN48" s="85"/>
      <c r="MCO48" s="85"/>
      <c r="MCP48" s="85"/>
      <c r="MCQ48" s="85"/>
      <c r="MCR48" s="85"/>
      <c r="MCS48" s="85"/>
      <c r="MCT48" s="85"/>
      <c r="MCU48" s="85"/>
      <c r="MCV48" s="85"/>
      <c r="MCW48" s="85"/>
      <c r="MCX48" s="85"/>
      <c r="MCY48" s="85"/>
      <c r="MCZ48" s="85"/>
      <c r="MDA48" s="85"/>
      <c r="MDB48" s="85"/>
      <c r="MDC48" s="85"/>
      <c r="MDD48" s="85"/>
      <c r="MDE48" s="85"/>
      <c r="MDF48" s="85"/>
      <c r="MDG48" s="85"/>
      <c r="MDH48" s="85"/>
      <c r="MDI48" s="85"/>
      <c r="MDJ48" s="85"/>
      <c r="MDK48" s="85"/>
      <c r="MDL48" s="85"/>
      <c r="MDM48" s="85"/>
      <c r="MDN48" s="85"/>
      <c r="MDO48" s="85"/>
      <c r="MDP48" s="85"/>
      <c r="MDQ48" s="85"/>
      <c r="MDR48" s="85"/>
      <c r="MDS48" s="85"/>
      <c r="MDT48" s="85"/>
      <c r="MDU48" s="85"/>
      <c r="MDV48" s="85"/>
      <c r="MDW48" s="85"/>
      <c r="MDX48" s="85"/>
      <c r="MDY48" s="85"/>
      <c r="MDZ48" s="85"/>
      <c r="MEA48" s="85"/>
      <c r="MEB48" s="85"/>
      <c r="MEC48" s="85"/>
      <c r="MED48" s="85"/>
      <c r="MEE48" s="85"/>
      <c r="MEF48" s="85"/>
      <c r="MEG48" s="85"/>
      <c r="MEH48" s="85"/>
      <c r="MEI48" s="85"/>
      <c r="MEJ48" s="85"/>
      <c r="MEK48" s="85"/>
      <c r="MEL48" s="85"/>
      <c r="MEM48" s="85"/>
      <c r="MEN48" s="85"/>
      <c r="MEO48" s="85"/>
      <c r="MEP48" s="85"/>
      <c r="MEQ48" s="85"/>
      <c r="MER48" s="85"/>
      <c r="MES48" s="85"/>
      <c r="MET48" s="85"/>
      <c r="MEU48" s="85"/>
      <c r="MEV48" s="85"/>
      <c r="MEW48" s="85"/>
      <c r="MEX48" s="85"/>
      <c r="MEY48" s="85"/>
      <c r="MEZ48" s="85"/>
      <c r="MFA48" s="85"/>
      <c r="MFB48" s="85"/>
      <c r="MFC48" s="85"/>
      <c r="MFD48" s="85"/>
      <c r="MFE48" s="85"/>
      <c r="MFF48" s="85"/>
      <c r="MFG48" s="85"/>
      <c r="MFH48" s="85"/>
      <c r="MFI48" s="85"/>
      <c r="MFJ48" s="85"/>
      <c r="MFK48" s="85"/>
      <c r="MFL48" s="85"/>
      <c r="MFM48" s="85"/>
      <c r="MFN48" s="85"/>
      <c r="MFO48" s="85"/>
      <c r="MFP48" s="85"/>
      <c r="MFQ48" s="85"/>
      <c r="MFR48" s="85"/>
      <c r="MFS48" s="85"/>
      <c r="MFT48" s="85"/>
      <c r="MFU48" s="85"/>
      <c r="MFV48" s="85"/>
      <c r="MFW48" s="85"/>
      <c r="MFX48" s="85"/>
      <c r="MFY48" s="85"/>
      <c r="MFZ48" s="85"/>
      <c r="MGA48" s="85"/>
      <c r="MGB48" s="85"/>
      <c r="MGC48" s="85"/>
      <c r="MGD48" s="85"/>
      <c r="MGE48" s="85"/>
      <c r="MGF48" s="85"/>
      <c r="MGG48" s="85"/>
      <c r="MGH48" s="85"/>
      <c r="MGI48" s="85"/>
      <c r="MGJ48" s="85"/>
      <c r="MGK48" s="85"/>
      <c r="MGL48" s="85"/>
      <c r="MGM48" s="85"/>
      <c r="MGN48" s="85"/>
      <c r="MGO48" s="85"/>
      <c r="MGP48" s="85"/>
      <c r="MGQ48" s="85"/>
      <c r="MGR48" s="85"/>
      <c r="MGS48" s="85"/>
      <c r="MGT48" s="85"/>
      <c r="MGU48" s="85"/>
      <c r="MGV48" s="85"/>
      <c r="MGW48" s="85"/>
      <c r="MGX48" s="85"/>
      <c r="MGY48" s="85"/>
      <c r="MGZ48" s="85"/>
      <c r="MHA48" s="85"/>
      <c r="MHB48" s="85"/>
      <c r="MHC48" s="85"/>
      <c r="MHD48" s="85"/>
      <c r="MHE48" s="85"/>
      <c r="MHF48" s="85"/>
      <c r="MHG48" s="85"/>
      <c r="MHH48" s="85"/>
      <c r="MHI48" s="85"/>
      <c r="MHJ48" s="85"/>
      <c r="MHK48" s="85"/>
      <c r="MHL48" s="85"/>
      <c r="MHM48" s="85"/>
      <c r="MHN48" s="85"/>
      <c r="MHO48" s="85"/>
      <c r="MHP48" s="85"/>
      <c r="MHQ48" s="85"/>
      <c r="MHR48" s="85"/>
      <c r="MHS48" s="85"/>
      <c r="MHT48" s="85"/>
      <c r="MHU48" s="85"/>
      <c r="MHV48" s="85"/>
      <c r="MHW48" s="85"/>
      <c r="MHX48" s="85"/>
      <c r="MHY48" s="85"/>
      <c r="MHZ48" s="85"/>
      <c r="MIA48" s="85"/>
      <c r="MIB48" s="85"/>
      <c r="MIC48" s="85"/>
      <c r="MID48" s="85"/>
      <c r="MIE48" s="85"/>
      <c r="MIF48" s="85"/>
      <c r="MIG48" s="85"/>
      <c r="MIH48" s="85"/>
      <c r="MII48" s="85"/>
      <c r="MIJ48" s="85"/>
      <c r="MIK48" s="85"/>
      <c r="MIL48" s="85"/>
      <c r="MIM48" s="85"/>
      <c r="MIN48" s="85"/>
      <c r="MIO48" s="85"/>
      <c r="MIP48" s="85"/>
      <c r="MIQ48" s="85"/>
      <c r="MIR48" s="85"/>
      <c r="MIS48" s="85"/>
      <c r="MIT48" s="85"/>
      <c r="MIU48" s="85"/>
      <c r="MIV48" s="85"/>
      <c r="MIW48" s="85"/>
      <c r="MIX48" s="85"/>
      <c r="MIY48" s="85"/>
      <c r="MIZ48" s="85"/>
      <c r="MJA48" s="85"/>
      <c r="MJB48" s="85"/>
      <c r="MJC48" s="85"/>
      <c r="MJD48" s="85"/>
      <c r="MJE48" s="85"/>
      <c r="MJF48" s="85"/>
      <c r="MJG48" s="85"/>
      <c r="MJH48" s="85"/>
      <c r="MJI48" s="85"/>
      <c r="MJJ48" s="85"/>
      <c r="MJK48" s="85"/>
      <c r="MJL48" s="85"/>
      <c r="MJM48" s="85"/>
      <c r="MJN48" s="85"/>
      <c r="MJO48" s="85"/>
      <c r="MJP48" s="85"/>
      <c r="MJQ48" s="85"/>
      <c r="MJR48" s="85"/>
      <c r="MJS48" s="85"/>
      <c r="MJT48" s="85"/>
      <c r="MJU48" s="85"/>
      <c r="MJV48" s="85"/>
      <c r="MJW48" s="85"/>
      <c r="MJX48" s="85"/>
      <c r="MJY48" s="85"/>
      <c r="MJZ48" s="85"/>
      <c r="MKA48" s="85"/>
      <c r="MKB48" s="85"/>
      <c r="MKC48" s="85"/>
      <c r="MKD48" s="85"/>
      <c r="MKE48" s="85"/>
      <c r="MKF48" s="85"/>
      <c r="MKG48" s="85"/>
      <c r="MKH48" s="85"/>
      <c r="MKI48" s="85"/>
      <c r="MKJ48" s="85"/>
      <c r="MKK48" s="85"/>
      <c r="MKL48" s="85"/>
      <c r="MKM48" s="85"/>
      <c r="MKN48" s="85"/>
      <c r="MKO48" s="85"/>
      <c r="MKP48" s="85"/>
      <c r="MKQ48" s="85"/>
      <c r="MKR48" s="85"/>
      <c r="MKS48" s="85"/>
      <c r="MKT48" s="85"/>
      <c r="MKU48" s="85"/>
      <c r="MKV48" s="85"/>
      <c r="MKW48" s="85"/>
      <c r="MKX48" s="85"/>
      <c r="MKY48" s="85"/>
      <c r="MKZ48" s="85"/>
      <c r="MLA48" s="85"/>
      <c r="MLB48" s="85"/>
      <c r="MLC48" s="85"/>
      <c r="MLD48" s="85"/>
      <c r="MLE48" s="85"/>
      <c r="MLF48" s="85"/>
      <c r="MLG48" s="85"/>
      <c r="MLH48" s="85"/>
      <c r="MLI48" s="85"/>
      <c r="MLJ48" s="85"/>
      <c r="MLK48" s="85"/>
      <c r="MLL48" s="85"/>
      <c r="MLM48" s="85"/>
      <c r="MLN48" s="85"/>
      <c r="MLO48" s="85"/>
      <c r="MLP48" s="85"/>
      <c r="MLQ48" s="85"/>
      <c r="MLR48" s="85"/>
      <c r="MLS48" s="85"/>
      <c r="MLT48" s="85"/>
      <c r="MLU48" s="85"/>
      <c r="MLV48" s="85"/>
      <c r="MLW48" s="85"/>
      <c r="MLX48" s="85"/>
      <c r="MLY48" s="85"/>
      <c r="MLZ48" s="85"/>
      <c r="MMA48" s="85"/>
      <c r="MMB48" s="85"/>
      <c r="MMC48" s="85"/>
      <c r="MMD48" s="85"/>
      <c r="MME48" s="85"/>
      <c r="MMF48" s="85"/>
      <c r="MMG48" s="85"/>
      <c r="MMH48" s="85"/>
      <c r="MMI48" s="85"/>
      <c r="MMJ48" s="85"/>
      <c r="MMK48" s="85"/>
      <c r="MML48" s="85"/>
      <c r="MMM48" s="85"/>
      <c r="MMN48" s="85"/>
      <c r="MMO48" s="85"/>
      <c r="MMP48" s="85"/>
      <c r="MMQ48" s="85"/>
      <c r="MMR48" s="85"/>
      <c r="MMS48" s="85"/>
      <c r="MMT48" s="85"/>
      <c r="MMU48" s="85"/>
      <c r="MMV48" s="85"/>
      <c r="MMW48" s="85"/>
      <c r="MMX48" s="85"/>
      <c r="MMY48" s="85"/>
      <c r="MMZ48" s="85"/>
      <c r="MNA48" s="85"/>
      <c r="MNB48" s="85"/>
      <c r="MNC48" s="85"/>
      <c r="MND48" s="85"/>
      <c r="MNE48" s="85"/>
      <c r="MNF48" s="85"/>
      <c r="MNG48" s="85"/>
      <c r="MNH48" s="85"/>
      <c r="MNI48" s="85"/>
      <c r="MNJ48" s="85"/>
      <c r="MNK48" s="85"/>
      <c r="MNL48" s="85"/>
      <c r="MNM48" s="85"/>
      <c r="MNN48" s="85"/>
      <c r="MNO48" s="85"/>
      <c r="MNP48" s="85"/>
      <c r="MNQ48" s="85"/>
      <c r="MNR48" s="85"/>
      <c r="MNS48" s="85"/>
      <c r="MNT48" s="85"/>
      <c r="MNU48" s="85"/>
      <c r="MNV48" s="85"/>
      <c r="MNW48" s="85"/>
      <c r="MNX48" s="85"/>
      <c r="MNY48" s="85"/>
      <c r="MNZ48" s="85"/>
      <c r="MOA48" s="85"/>
      <c r="MOB48" s="85"/>
      <c r="MOC48" s="85"/>
      <c r="MOD48" s="85"/>
      <c r="MOE48" s="85"/>
      <c r="MOF48" s="85"/>
      <c r="MOG48" s="85"/>
      <c r="MOH48" s="85"/>
      <c r="MOI48" s="85"/>
      <c r="MOJ48" s="85"/>
      <c r="MOK48" s="85"/>
      <c r="MOL48" s="85"/>
      <c r="MOM48" s="85"/>
      <c r="MON48" s="85"/>
      <c r="MOO48" s="85"/>
      <c r="MOP48" s="85"/>
      <c r="MOQ48" s="85"/>
      <c r="MOR48" s="85"/>
      <c r="MOS48" s="85"/>
      <c r="MOT48" s="85"/>
      <c r="MOU48" s="85"/>
      <c r="MOV48" s="85"/>
      <c r="MOW48" s="85"/>
      <c r="MOX48" s="85"/>
      <c r="MOY48" s="85"/>
      <c r="MOZ48" s="85"/>
      <c r="MPA48" s="85"/>
      <c r="MPB48" s="85"/>
      <c r="MPC48" s="85"/>
      <c r="MPD48" s="85"/>
      <c r="MPE48" s="85"/>
      <c r="MPF48" s="85"/>
      <c r="MPG48" s="85"/>
      <c r="MPH48" s="85"/>
      <c r="MPI48" s="85"/>
      <c r="MPJ48" s="85"/>
      <c r="MPK48" s="85"/>
      <c r="MPL48" s="85"/>
      <c r="MPM48" s="85"/>
      <c r="MPN48" s="85"/>
      <c r="MPO48" s="85"/>
      <c r="MPP48" s="85"/>
      <c r="MPQ48" s="85"/>
      <c r="MPR48" s="85"/>
      <c r="MPS48" s="85"/>
      <c r="MPT48" s="85"/>
      <c r="MPU48" s="85"/>
      <c r="MPV48" s="85"/>
      <c r="MPW48" s="85"/>
      <c r="MPX48" s="85"/>
      <c r="MPY48" s="85"/>
      <c r="MPZ48" s="85"/>
      <c r="MQA48" s="85"/>
      <c r="MQB48" s="85"/>
      <c r="MQC48" s="85"/>
      <c r="MQD48" s="85"/>
      <c r="MQE48" s="85"/>
      <c r="MQF48" s="85"/>
      <c r="MQG48" s="85"/>
      <c r="MQH48" s="85"/>
      <c r="MQI48" s="85"/>
      <c r="MQJ48" s="85"/>
      <c r="MQK48" s="85"/>
      <c r="MQL48" s="85"/>
      <c r="MQM48" s="85"/>
      <c r="MQN48" s="85"/>
      <c r="MQO48" s="85"/>
      <c r="MQP48" s="85"/>
      <c r="MQQ48" s="85"/>
      <c r="MQR48" s="85"/>
      <c r="MQS48" s="85"/>
      <c r="MQT48" s="85"/>
      <c r="MQU48" s="85"/>
      <c r="MQV48" s="85"/>
      <c r="MQW48" s="85"/>
      <c r="MQX48" s="85"/>
      <c r="MQY48" s="85"/>
      <c r="MQZ48" s="85"/>
      <c r="MRA48" s="85"/>
      <c r="MRB48" s="85"/>
      <c r="MRC48" s="85"/>
      <c r="MRD48" s="85"/>
      <c r="MRE48" s="85"/>
      <c r="MRF48" s="85"/>
      <c r="MRG48" s="85"/>
      <c r="MRH48" s="85"/>
      <c r="MRI48" s="85"/>
      <c r="MRJ48" s="85"/>
      <c r="MRK48" s="85"/>
      <c r="MRL48" s="85"/>
      <c r="MRM48" s="85"/>
      <c r="MRN48" s="85"/>
      <c r="MRO48" s="85"/>
      <c r="MRP48" s="85"/>
      <c r="MRQ48" s="85"/>
      <c r="MRR48" s="85"/>
      <c r="MRS48" s="85"/>
      <c r="MRT48" s="85"/>
      <c r="MRU48" s="85"/>
      <c r="MRV48" s="85"/>
      <c r="MRW48" s="85"/>
      <c r="MRX48" s="85"/>
      <c r="MRY48" s="85"/>
      <c r="MRZ48" s="85"/>
      <c r="MSA48" s="85"/>
      <c r="MSB48" s="85"/>
      <c r="MSC48" s="85"/>
      <c r="MSD48" s="85"/>
      <c r="MSE48" s="85"/>
      <c r="MSF48" s="85"/>
      <c r="MSG48" s="85"/>
      <c r="MSH48" s="85"/>
      <c r="MSI48" s="85"/>
      <c r="MSJ48" s="85"/>
      <c r="MSK48" s="85"/>
      <c r="MSL48" s="85"/>
      <c r="MSM48" s="85"/>
      <c r="MSN48" s="85"/>
      <c r="MSO48" s="85"/>
      <c r="MSP48" s="85"/>
      <c r="MSQ48" s="85"/>
      <c r="MSR48" s="85"/>
      <c r="MSS48" s="85"/>
      <c r="MST48" s="85"/>
      <c r="MSU48" s="85"/>
      <c r="MSV48" s="85"/>
      <c r="MSW48" s="85"/>
      <c r="MSX48" s="85"/>
      <c r="MSY48" s="85"/>
      <c r="MSZ48" s="85"/>
      <c r="MTA48" s="85"/>
      <c r="MTB48" s="85"/>
      <c r="MTC48" s="85"/>
      <c r="MTD48" s="85"/>
      <c r="MTE48" s="85"/>
      <c r="MTF48" s="85"/>
      <c r="MTG48" s="85"/>
      <c r="MTH48" s="85"/>
      <c r="MTI48" s="85"/>
      <c r="MTJ48" s="85"/>
      <c r="MTK48" s="85"/>
      <c r="MTL48" s="85"/>
      <c r="MTM48" s="85"/>
      <c r="MTN48" s="85"/>
      <c r="MTO48" s="85"/>
      <c r="MTP48" s="85"/>
      <c r="MTQ48" s="85"/>
      <c r="MTR48" s="85"/>
      <c r="MTS48" s="85"/>
      <c r="MTT48" s="85"/>
      <c r="MTU48" s="85"/>
      <c r="MTV48" s="85"/>
      <c r="MTW48" s="85"/>
      <c r="MTX48" s="85"/>
      <c r="MTY48" s="85"/>
      <c r="MTZ48" s="85"/>
      <c r="MUA48" s="85"/>
      <c r="MUB48" s="85"/>
      <c r="MUC48" s="85"/>
      <c r="MUD48" s="85"/>
      <c r="MUE48" s="85"/>
      <c r="MUF48" s="85"/>
      <c r="MUG48" s="85"/>
      <c r="MUH48" s="85"/>
      <c r="MUI48" s="85"/>
      <c r="MUJ48" s="85"/>
      <c r="MUK48" s="85"/>
      <c r="MUL48" s="85"/>
      <c r="MUM48" s="85"/>
      <c r="MUN48" s="85"/>
      <c r="MUO48" s="85"/>
      <c r="MUP48" s="85"/>
      <c r="MUQ48" s="85"/>
      <c r="MUR48" s="85"/>
      <c r="MUS48" s="85"/>
      <c r="MUT48" s="85"/>
      <c r="MUU48" s="85"/>
      <c r="MUV48" s="85"/>
      <c r="MUW48" s="85"/>
      <c r="MUX48" s="85"/>
      <c r="MUY48" s="85"/>
      <c r="MUZ48" s="85"/>
      <c r="MVA48" s="85"/>
      <c r="MVB48" s="85"/>
      <c r="MVC48" s="85"/>
      <c r="MVD48" s="85"/>
      <c r="MVE48" s="85"/>
      <c r="MVF48" s="85"/>
      <c r="MVG48" s="85"/>
      <c r="MVH48" s="85"/>
      <c r="MVI48" s="85"/>
      <c r="MVJ48" s="85"/>
      <c r="MVK48" s="85"/>
      <c r="MVL48" s="85"/>
      <c r="MVM48" s="85"/>
      <c r="MVN48" s="85"/>
      <c r="MVO48" s="85"/>
      <c r="MVP48" s="85"/>
      <c r="MVQ48" s="85"/>
      <c r="MVR48" s="85"/>
      <c r="MVS48" s="85"/>
      <c r="MVT48" s="85"/>
      <c r="MVU48" s="85"/>
      <c r="MVV48" s="85"/>
      <c r="MVW48" s="85"/>
      <c r="MVX48" s="85"/>
      <c r="MVY48" s="85"/>
      <c r="MVZ48" s="85"/>
      <c r="MWA48" s="85"/>
      <c r="MWB48" s="85"/>
      <c r="MWC48" s="85"/>
      <c r="MWD48" s="85"/>
      <c r="MWE48" s="85"/>
      <c r="MWF48" s="85"/>
      <c r="MWG48" s="85"/>
      <c r="MWH48" s="85"/>
      <c r="MWI48" s="85"/>
      <c r="MWJ48" s="85"/>
      <c r="MWK48" s="85"/>
      <c r="MWL48" s="85"/>
      <c r="MWM48" s="85"/>
      <c r="MWN48" s="85"/>
      <c r="MWO48" s="85"/>
      <c r="MWP48" s="85"/>
      <c r="MWQ48" s="85"/>
      <c r="MWR48" s="85"/>
      <c r="MWS48" s="85"/>
      <c r="MWT48" s="85"/>
      <c r="MWU48" s="85"/>
      <c r="MWV48" s="85"/>
      <c r="MWW48" s="85"/>
      <c r="MWX48" s="85"/>
      <c r="MWY48" s="85"/>
      <c r="MWZ48" s="85"/>
      <c r="MXA48" s="85"/>
      <c r="MXB48" s="85"/>
      <c r="MXC48" s="85"/>
      <c r="MXD48" s="85"/>
      <c r="MXE48" s="85"/>
      <c r="MXF48" s="85"/>
      <c r="MXG48" s="85"/>
      <c r="MXH48" s="85"/>
      <c r="MXI48" s="85"/>
      <c r="MXJ48" s="85"/>
      <c r="MXK48" s="85"/>
      <c r="MXL48" s="85"/>
      <c r="MXM48" s="85"/>
      <c r="MXN48" s="85"/>
      <c r="MXO48" s="85"/>
      <c r="MXP48" s="85"/>
      <c r="MXQ48" s="85"/>
      <c r="MXR48" s="85"/>
      <c r="MXS48" s="85"/>
      <c r="MXT48" s="85"/>
      <c r="MXU48" s="85"/>
      <c r="MXV48" s="85"/>
      <c r="MXW48" s="85"/>
      <c r="MXX48" s="85"/>
      <c r="MXY48" s="85"/>
      <c r="MXZ48" s="85"/>
      <c r="MYA48" s="85"/>
      <c r="MYB48" s="85"/>
      <c r="MYC48" s="85"/>
      <c r="MYD48" s="85"/>
      <c r="MYE48" s="85"/>
      <c r="MYF48" s="85"/>
      <c r="MYG48" s="85"/>
      <c r="MYH48" s="85"/>
      <c r="MYI48" s="85"/>
      <c r="MYJ48" s="85"/>
      <c r="MYK48" s="85"/>
      <c r="MYL48" s="85"/>
      <c r="MYM48" s="85"/>
      <c r="MYN48" s="85"/>
      <c r="MYO48" s="85"/>
      <c r="MYP48" s="85"/>
      <c r="MYQ48" s="85"/>
      <c r="MYR48" s="85"/>
      <c r="MYS48" s="85"/>
      <c r="MYT48" s="85"/>
      <c r="MYU48" s="85"/>
      <c r="MYV48" s="85"/>
      <c r="MYW48" s="85"/>
      <c r="MYX48" s="85"/>
      <c r="MYY48" s="85"/>
      <c r="MYZ48" s="85"/>
      <c r="MZA48" s="85"/>
      <c r="MZB48" s="85"/>
      <c r="MZC48" s="85"/>
      <c r="MZD48" s="85"/>
      <c r="MZE48" s="85"/>
      <c r="MZF48" s="85"/>
      <c r="MZG48" s="85"/>
      <c r="MZH48" s="85"/>
      <c r="MZI48" s="85"/>
      <c r="MZJ48" s="85"/>
      <c r="MZK48" s="85"/>
      <c r="MZL48" s="85"/>
      <c r="MZM48" s="85"/>
      <c r="MZN48" s="85"/>
      <c r="MZO48" s="85"/>
      <c r="MZP48" s="85"/>
      <c r="MZQ48" s="85"/>
      <c r="MZR48" s="85"/>
      <c r="MZS48" s="85"/>
      <c r="MZT48" s="85"/>
      <c r="MZU48" s="85"/>
      <c r="MZV48" s="85"/>
      <c r="MZW48" s="85"/>
      <c r="MZX48" s="85"/>
      <c r="MZY48" s="85"/>
      <c r="MZZ48" s="85"/>
      <c r="NAA48" s="85"/>
      <c r="NAB48" s="85"/>
      <c r="NAC48" s="85"/>
      <c r="NAD48" s="85"/>
      <c r="NAE48" s="85"/>
      <c r="NAF48" s="85"/>
      <c r="NAG48" s="85"/>
      <c r="NAH48" s="85"/>
      <c r="NAI48" s="85"/>
      <c r="NAJ48" s="85"/>
      <c r="NAK48" s="85"/>
      <c r="NAL48" s="85"/>
      <c r="NAM48" s="85"/>
      <c r="NAN48" s="85"/>
      <c r="NAO48" s="85"/>
      <c r="NAP48" s="85"/>
      <c r="NAQ48" s="85"/>
      <c r="NAR48" s="85"/>
      <c r="NAS48" s="85"/>
      <c r="NAT48" s="85"/>
      <c r="NAU48" s="85"/>
      <c r="NAV48" s="85"/>
      <c r="NAW48" s="85"/>
      <c r="NAX48" s="85"/>
      <c r="NAY48" s="85"/>
      <c r="NAZ48" s="85"/>
      <c r="NBA48" s="85"/>
      <c r="NBB48" s="85"/>
      <c r="NBC48" s="85"/>
      <c r="NBD48" s="85"/>
      <c r="NBE48" s="85"/>
      <c r="NBF48" s="85"/>
      <c r="NBG48" s="85"/>
      <c r="NBH48" s="85"/>
      <c r="NBI48" s="85"/>
      <c r="NBJ48" s="85"/>
      <c r="NBK48" s="85"/>
      <c r="NBL48" s="85"/>
      <c r="NBM48" s="85"/>
      <c r="NBN48" s="85"/>
      <c r="NBO48" s="85"/>
      <c r="NBP48" s="85"/>
      <c r="NBQ48" s="85"/>
      <c r="NBR48" s="85"/>
      <c r="NBS48" s="85"/>
      <c r="NBT48" s="85"/>
      <c r="NBU48" s="85"/>
      <c r="NBV48" s="85"/>
      <c r="NBW48" s="85"/>
      <c r="NBX48" s="85"/>
      <c r="NBY48" s="85"/>
      <c r="NBZ48" s="85"/>
      <c r="NCA48" s="85"/>
      <c r="NCB48" s="85"/>
      <c r="NCC48" s="85"/>
      <c r="NCD48" s="85"/>
      <c r="NCE48" s="85"/>
      <c r="NCF48" s="85"/>
      <c r="NCG48" s="85"/>
      <c r="NCH48" s="85"/>
      <c r="NCI48" s="85"/>
      <c r="NCJ48" s="85"/>
      <c r="NCK48" s="85"/>
      <c r="NCL48" s="85"/>
      <c r="NCM48" s="85"/>
      <c r="NCN48" s="85"/>
      <c r="NCO48" s="85"/>
      <c r="NCP48" s="85"/>
      <c r="NCQ48" s="85"/>
      <c r="NCR48" s="85"/>
      <c r="NCS48" s="85"/>
      <c r="NCT48" s="85"/>
      <c r="NCU48" s="85"/>
      <c r="NCV48" s="85"/>
      <c r="NCW48" s="85"/>
      <c r="NCX48" s="85"/>
      <c r="NCY48" s="85"/>
      <c r="NCZ48" s="85"/>
      <c r="NDA48" s="85"/>
      <c r="NDB48" s="85"/>
      <c r="NDC48" s="85"/>
      <c r="NDD48" s="85"/>
      <c r="NDE48" s="85"/>
      <c r="NDF48" s="85"/>
      <c r="NDG48" s="85"/>
      <c r="NDH48" s="85"/>
      <c r="NDI48" s="85"/>
      <c r="NDJ48" s="85"/>
      <c r="NDK48" s="85"/>
      <c r="NDL48" s="85"/>
      <c r="NDM48" s="85"/>
      <c r="NDN48" s="85"/>
      <c r="NDO48" s="85"/>
      <c r="NDP48" s="85"/>
      <c r="NDQ48" s="85"/>
      <c r="NDR48" s="85"/>
      <c r="NDS48" s="85"/>
      <c r="NDT48" s="85"/>
      <c r="NDU48" s="85"/>
      <c r="NDV48" s="85"/>
      <c r="NDW48" s="85"/>
      <c r="NDX48" s="85"/>
      <c r="NDY48" s="85"/>
      <c r="NDZ48" s="85"/>
      <c r="NEA48" s="85"/>
      <c r="NEB48" s="85"/>
      <c r="NEC48" s="85"/>
      <c r="NED48" s="85"/>
      <c r="NEE48" s="85"/>
      <c r="NEF48" s="85"/>
      <c r="NEG48" s="85"/>
      <c r="NEH48" s="85"/>
      <c r="NEI48" s="85"/>
      <c r="NEJ48" s="85"/>
      <c r="NEK48" s="85"/>
      <c r="NEL48" s="85"/>
      <c r="NEM48" s="85"/>
      <c r="NEN48" s="85"/>
      <c r="NEO48" s="85"/>
      <c r="NEP48" s="85"/>
      <c r="NEQ48" s="85"/>
      <c r="NER48" s="85"/>
      <c r="NES48" s="85"/>
      <c r="NET48" s="85"/>
      <c r="NEU48" s="85"/>
      <c r="NEV48" s="85"/>
      <c r="NEW48" s="85"/>
      <c r="NEX48" s="85"/>
      <c r="NEY48" s="85"/>
      <c r="NEZ48" s="85"/>
      <c r="NFA48" s="85"/>
      <c r="NFB48" s="85"/>
      <c r="NFC48" s="85"/>
      <c r="NFD48" s="85"/>
      <c r="NFE48" s="85"/>
      <c r="NFF48" s="85"/>
      <c r="NFG48" s="85"/>
      <c r="NFH48" s="85"/>
      <c r="NFI48" s="85"/>
      <c r="NFJ48" s="85"/>
      <c r="NFK48" s="85"/>
      <c r="NFL48" s="85"/>
      <c r="NFM48" s="85"/>
      <c r="NFN48" s="85"/>
      <c r="NFO48" s="85"/>
      <c r="NFP48" s="85"/>
      <c r="NFQ48" s="85"/>
      <c r="NFR48" s="85"/>
      <c r="NFS48" s="85"/>
      <c r="NFT48" s="85"/>
      <c r="NFU48" s="85"/>
      <c r="NFV48" s="85"/>
      <c r="NFW48" s="85"/>
      <c r="NFX48" s="85"/>
      <c r="NFY48" s="85"/>
      <c r="NFZ48" s="85"/>
      <c r="NGA48" s="85"/>
      <c r="NGB48" s="85"/>
      <c r="NGC48" s="85"/>
      <c r="NGD48" s="85"/>
      <c r="NGE48" s="85"/>
      <c r="NGF48" s="85"/>
      <c r="NGG48" s="85"/>
      <c r="NGH48" s="85"/>
      <c r="NGI48" s="85"/>
      <c r="NGJ48" s="85"/>
      <c r="NGK48" s="85"/>
      <c r="NGL48" s="85"/>
      <c r="NGM48" s="85"/>
      <c r="NGN48" s="85"/>
      <c r="NGO48" s="85"/>
      <c r="NGP48" s="85"/>
      <c r="NGQ48" s="85"/>
      <c r="NGR48" s="85"/>
      <c r="NGS48" s="85"/>
      <c r="NGT48" s="85"/>
      <c r="NGU48" s="85"/>
      <c r="NGV48" s="85"/>
      <c r="NGW48" s="85"/>
      <c r="NGX48" s="85"/>
      <c r="NGY48" s="85"/>
      <c r="NGZ48" s="85"/>
      <c r="NHA48" s="85"/>
      <c r="NHB48" s="85"/>
      <c r="NHC48" s="85"/>
      <c r="NHD48" s="85"/>
      <c r="NHE48" s="85"/>
      <c r="NHF48" s="85"/>
      <c r="NHG48" s="85"/>
      <c r="NHH48" s="85"/>
      <c r="NHI48" s="85"/>
      <c r="NHJ48" s="85"/>
      <c r="NHK48" s="85"/>
      <c r="NHL48" s="85"/>
      <c r="NHM48" s="85"/>
      <c r="NHN48" s="85"/>
      <c r="NHO48" s="85"/>
      <c r="NHP48" s="85"/>
      <c r="NHQ48" s="85"/>
      <c r="NHR48" s="85"/>
      <c r="NHS48" s="85"/>
      <c r="NHT48" s="85"/>
      <c r="NHU48" s="85"/>
      <c r="NHV48" s="85"/>
      <c r="NHW48" s="85"/>
      <c r="NHX48" s="85"/>
      <c r="NHY48" s="85"/>
      <c r="NHZ48" s="85"/>
      <c r="NIA48" s="85"/>
      <c r="NIB48" s="85"/>
      <c r="NIC48" s="85"/>
      <c r="NID48" s="85"/>
      <c r="NIE48" s="85"/>
      <c r="NIF48" s="85"/>
      <c r="NIG48" s="85"/>
      <c r="NIH48" s="85"/>
      <c r="NII48" s="85"/>
      <c r="NIJ48" s="85"/>
      <c r="NIK48" s="85"/>
      <c r="NIL48" s="85"/>
      <c r="NIM48" s="85"/>
      <c r="NIN48" s="85"/>
      <c r="NIO48" s="85"/>
      <c r="NIP48" s="85"/>
      <c r="NIQ48" s="85"/>
      <c r="NIR48" s="85"/>
      <c r="NIS48" s="85"/>
      <c r="NIT48" s="85"/>
      <c r="NIU48" s="85"/>
      <c r="NIV48" s="85"/>
      <c r="NIW48" s="85"/>
      <c r="NIX48" s="85"/>
      <c r="NIY48" s="85"/>
      <c r="NIZ48" s="85"/>
      <c r="NJA48" s="85"/>
      <c r="NJB48" s="85"/>
      <c r="NJC48" s="85"/>
      <c r="NJD48" s="85"/>
      <c r="NJE48" s="85"/>
      <c r="NJF48" s="85"/>
      <c r="NJG48" s="85"/>
      <c r="NJH48" s="85"/>
      <c r="NJI48" s="85"/>
      <c r="NJJ48" s="85"/>
      <c r="NJK48" s="85"/>
      <c r="NJL48" s="85"/>
      <c r="NJM48" s="85"/>
      <c r="NJN48" s="85"/>
      <c r="NJO48" s="85"/>
      <c r="NJP48" s="85"/>
      <c r="NJQ48" s="85"/>
      <c r="NJR48" s="85"/>
      <c r="NJS48" s="85"/>
      <c r="NJT48" s="85"/>
      <c r="NJU48" s="85"/>
      <c r="NJV48" s="85"/>
      <c r="NJW48" s="85"/>
      <c r="NJX48" s="85"/>
      <c r="NJY48" s="85"/>
      <c r="NJZ48" s="85"/>
      <c r="NKA48" s="85"/>
      <c r="NKB48" s="85"/>
      <c r="NKC48" s="85"/>
      <c r="NKD48" s="85"/>
      <c r="NKE48" s="85"/>
      <c r="NKF48" s="85"/>
      <c r="NKG48" s="85"/>
      <c r="NKH48" s="85"/>
      <c r="NKI48" s="85"/>
      <c r="NKJ48" s="85"/>
      <c r="NKK48" s="85"/>
      <c r="NKL48" s="85"/>
      <c r="NKM48" s="85"/>
      <c r="NKN48" s="85"/>
      <c r="NKO48" s="85"/>
      <c r="NKP48" s="85"/>
      <c r="NKQ48" s="85"/>
      <c r="NKR48" s="85"/>
      <c r="NKS48" s="85"/>
      <c r="NKT48" s="85"/>
      <c r="NKU48" s="85"/>
      <c r="NKV48" s="85"/>
      <c r="NKW48" s="85"/>
      <c r="NKX48" s="85"/>
      <c r="NKY48" s="85"/>
      <c r="NKZ48" s="85"/>
      <c r="NLA48" s="85"/>
      <c r="NLB48" s="85"/>
      <c r="NLC48" s="85"/>
      <c r="NLD48" s="85"/>
      <c r="NLE48" s="85"/>
      <c r="NLF48" s="85"/>
      <c r="NLG48" s="85"/>
      <c r="NLH48" s="85"/>
      <c r="NLI48" s="85"/>
      <c r="NLJ48" s="85"/>
      <c r="NLK48" s="85"/>
      <c r="NLL48" s="85"/>
      <c r="NLM48" s="85"/>
      <c r="NLN48" s="85"/>
      <c r="NLO48" s="85"/>
      <c r="NLP48" s="85"/>
      <c r="NLQ48" s="85"/>
      <c r="NLR48" s="85"/>
      <c r="NLS48" s="85"/>
      <c r="NLT48" s="85"/>
      <c r="NLU48" s="85"/>
      <c r="NLV48" s="85"/>
      <c r="NLW48" s="85"/>
      <c r="NLX48" s="85"/>
      <c r="NLY48" s="85"/>
      <c r="NLZ48" s="85"/>
      <c r="NMA48" s="85"/>
      <c r="NMB48" s="85"/>
      <c r="NMC48" s="85"/>
      <c r="NMD48" s="85"/>
      <c r="NME48" s="85"/>
      <c r="NMF48" s="85"/>
      <c r="NMG48" s="85"/>
      <c r="NMH48" s="85"/>
      <c r="NMI48" s="85"/>
      <c r="NMJ48" s="85"/>
      <c r="NMK48" s="85"/>
      <c r="NML48" s="85"/>
      <c r="NMM48" s="85"/>
      <c r="NMN48" s="85"/>
      <c r="NMO48" s="85"/>
      <c r="NMP48" s="85"/>
      <c r="NMQ48" s="85"/>
      <c r="NMR48" s="85"/>
      <c r="NMS48" s="85"/>
      <c r="NMT48" s="85"/>
      <c r="NMU48" s="85"/>
      <c r="NMV48" s="85"/>
      <c r="NMW48" s="85"/>
      <c r="NMX48" s="85"/>
      <c r="NMY48" s="85"/>
      <c r="NMZ48" s="85"/>
      <c r="NNA48" s="85"/>
      <c r="NNB48" s="85"/>
      <c r="NNC48" s="85"/>
      <c r="NND48" s="85"/>
      <c r="NNE48" s="85"/>
      <c r="NNF48" s="85"/>
      <c r="NNG48" s="85"/>
      <c r="NNH48" s="85"/>
      <c r="NNI48" s="85"/>
      <c r="NNJ48" s="85"/>
      <c r="NNK48" s="85"/>
      <c r="NNL48" s="85"/>
      <c r="NNM48" s="85"/>
      <c r="NNN48" s="85"/>
      <c r="NNO48" s="85"/>
      <c r="NNP48" s="85"/>
      <c r="NNQ48" s="85"/>
      <c r="NNR48" s="85"/>
      <c r="NNS48" s="85"/>
      <c r="NNT48" s="85"/>
      <c r="NNU48" s="85"/>
      <c r="NNV48" s="85"/>
      <c r="NNW48" s="85"/>
      <c r="NNX48" s="85"/>
      <c r="NNY48" s="85"/>
      <c r="NNZ48" s="85"/>
      <c r="NOA48" s="85"/>
      <c r="NOB48" s="85"/>
      <c r="NOC48" s="85"/>
      <c r="NOD48" s="85"/>
      <c r="NOE48" s="85"/>
      <c r="NOF48" s="85"/>
      <c r="NOG48" s="85"/>
      <c r="NOH48" s="85"/>
      <c r="NOI48" s="85"/>
      <c r="NOJ48" s="85"/>
      <c r="NOK48" s="85"/>
      <c r="NOL48" s="85"/>
      <c r="NOM48" s="85"/>
      <c r="NON48" s="85"/>
      <c r="NOO48" s="85"/>
      <c r="NOP48" s="85"/>
      <c r="NOQ48" s="85"/>
      <c r="NOR48" s="85"/>
      <c r="NOS48" s="85"/>
      <c r="NOT48" s="85"/>
      <c r="NOU48" s="85"/>
      <c r="NOV48" s="85"/>
      <c r="NOW48" s="85"/>
      <c r="NOX48" s="85"/>
      <c r="NOY48" s="85"/>
      <c r="NOZ48" s="85"/>
      <c r="NPA48" s="85"/>
      <c r="NPB48" s="85"/>
      <c r="NPC48" s="85"/>
      <c r="NPD48" s="85"/>
      <c r="NPE48" s="85"/>
      <c r="NPF48" s="85"/>
      <c r="NPG48" s="85"/>
      <c r="NPH48" s="85"/>
      <c r="NPI48" s="85"/>
      <c r="NPJ48" s="85"/>
      <c r="NPK48" s="85"/>
      <c r="NPL48" s="85"/>
      <c r="NPM48" s="85"/>
      <c r="NPN48" s="85"/>
      <c r="NPO48" s="85"/>
      <c r="NPP48" s="85"/>
      <c r="NPQ48" s="85"/>
      <c r="NPR48" s="85"/>
      <c r="NPS48" s="85"/>
      <c r="NPT48" s="85"/>
      <c r="NPU48" s="85"/>
      <c r="NPV48" s="85"/>
      <c r="NPW48" s="85"/>
      <c r="NPX48" s="85"/>
      <c r="NPY48" s="85"/>
      <c r="NPZ48" s="85"/>
      <c r="NQA48" s="85"/>
      <c r="NQB48" s="85"/>
      <c r="NQC48" s="85"/>
      <c r="NQD48" s="85"/>
      <c r="NQE48" s="85"/>
      <c r="NQF48" s="85"/>
      <c r="NQG48" s="85"/>
      <c r="NQH48" s="85"/>
      <c r="NQI48" s="85"/>
      <c r="NQJ48" s="85"/>
      <c r="NQK48" s="85"/>
      <c r="NQL48" s="85"/>
      <c r="NQM48" s="85"/>
      <c r="NQN48" s="85"/>
      <c r="NQO48" s="85"/>
      <c r="NQP48" s="85"/>
      <c r="NQQ48" s="85"/>
      <c r="NQR48" s="85"/>
      <c r="NQS48" s="85"/>
      <c r="NQT48" s="85"/>
      <c r="NQU48" s="85"/>
      <c r="NQV48" s="85"/>
      <c r="NQW48" s="85"/>
      <c r="NQX48" s="85"/>
      <c r="NQY48" s="85"/>
      <c r="NQZ48" s="85"/>
      <c r="NRA48" s="85"/>
      <c r="NRB48" s="85"/>
      <c r="NRC48" s="85"/>
      <c r="NRD48" s="85"/>
      <c r="NRE48" s="85"/>
      <c r="NRF48" s="85"/>
      <c r="NRG48" s="85"/>
      <c r="NRH48" s="85"/>
      <c r="NRI48" s="85"/>
      <c r="NRJ48" s="85"/>
      <c r="NRK48" s="85"/>
      <c r="NRL48" s="85"/>
      <c r="NRM48" s="85"/>
      <c r="NRN48" s="85"/>
      <c r="NRO48" s="85"/>
      <c r="NRP48" s="85"/>
      <c r="NRQ48" s="85"/>
      <c r="NRR48" s="85"/>
      <c r="NRS48" s="85"/>
      <c r="NRT48" s="85"/>
      <c r="NRU48" s="85"/>
      <c r="NRV48" s="85"/>
      <c r="NRW48" s="85"/>
      <c r="NRX48" s="85"/>
      <c r="NRY48" s="85"/>
      <c r="NRZ48" s="85"/>
      <c r="NSA48" s="85"/>
      <c r="NSB48" s="85"/>
      <c r="NSC48" s="85"/>
      <c r="NSD48" s="85"/>
      <c r="NSE48" s="85"/>
      <c r="NSF48" s="85"/>
      <c r="NSG48" s="85"/>
      <c r="NSH48" s="85"/>
      <c r="NSI48" s="85"/>
      <c r="NSJ48" s="85"/>
      <c r="NSK48" s="85"/>
      <c r="NSL48" s="85"/>
      <c r="NSM48" s="85"/>
      <c r="NSN48" s="85"/>
      <c r="NSO48" s="85"/>
      <c r="NSP48" s="85"/>
      <c r="NSQ48" s="85"/>
      <c r="NSR48" s="85"/>
      <c r="NSS48" s="85"/>
      <c r="NST48" s="85"/>
      <c r="NSU48" s="85"/>
      <c r="NSV48" s="85"/>
      <c r="NSW48" s="85"/>
      <c r="NSX48" s="85"/>
      <c r="NSY48" s="85"/>
      <c r="NSZ48" s="85"/>
      <c r="NTA48" s="85"/>
      <c r="NTB48" s="85"/>
      <c r="NTC48" s="85"/>
      <c r="NTD48" s="85"/>
      <c r="NTE48" s="85"/>
      <c r="NTF48" s="85"/>
      <c r="NTG48" s="85"/>
      <c r="NTH48" s="85"/>
      <c r="NTI48" s="85"/>
      <c r="NTJ48" s="85"/>
      <c r="NTK48" s="85"/>
      <c r="NTL48" s="85"/>
      <c r="NTM48" s="85"/>
      <c r="NTN48" s="85"/>
      <c r="NTO48" s="85"/>
      <c r="NTP48" s="85"/>
      <c r="NTQ48" s="85"/>
      <c r="NTR48" s="85"/>
      <c r="NTS48" s="85"/>
      <c r="NTT48" s="85"/>
      <c r="NTU48" s="85"/>
      <c r="NTV48" s="85"/>
      <c r="NTW48" s="85"/>
      <c r="NTX48" s="85"/>
      <c r="NTY48" s="85"/>
      <c r="NTZ48" s="85"/>
      <c r="NUA48" s="85"/>
      <c r="NUB48" s="85"/>
      <c r="NUC48" s="85"/>
      <c r="NUD48" s="85"/>
      <c r="NUE48" s="85"/>
      <c r="NUF48" s="85"/>
      <c r="NUG48" s="85"/>
      <c r="NUH48" s="85"/>
      <c r="NUI48" s="85"/>
      <c r="NUJ48" s="85"/>
      <c r="NUK48" s="85"/>
      <c r="NUL48" s="85"/>
      <c r="NUM48" s="85"/>
      <c r="NUN48" s="85"/>
      <c r="NUO48" s="85"/>
      <c r="NUP48" s="85"/>
      <c r="NUQ48" s="85"/>
      <c r="NUR48" s="85"/>
      <c r="NUS48" s="85"/>
      <c r="NUT48" s="85"/>
      <c r="NUU48" s="85"/>
      <c r="NUV48" s="85"/>
      <c r="NUW48" s="85"/>
      <c r="NUX48" s="85"/>
      <c r="NUY48" s="85"/>
      <c r="NUZ48" s="85"/>
      <c r="NVA48" s="85"/>
      <c r="NVB48" s="85"/>
      <c r="NVC48" s="85"/>
      <c r="NVD48" s="85"/>
      <c r="NVE48" s="85"/>
      <c r="NVF48" s="85"/>
      <c r="NVG48" s="85"/>
      <c r="NVH48" s="85"/>
      <c r="NVI48" s="85"/>
      <c r="NVJ48" s="85"/>
      <c r="NVK48" s="85"/>
      <c r="NVL48" s="85"/>
      <c r="NVM48" s="85"/>
      <c r="NVN48" s="85"/>
      <c r="NVO48" s="85"/>
      <c r="NVP48" s="85"/>
      <c r="NVQ48" s="85"/>
      <c r="NVR48" s="85"/>
      <c r="NVS48" s="85"/>
      <c r="NVT48" s="85"/>
      <c r="NVU48" s="85"/>
      <c r="NVV48" s="85"/>
      <c r="NVW48" s="85"/>
      <c r="NVX48" s="85"/>
      <c r="NVY48" s="85"/>
      <c r="NVZ48" s="85"/>
      <c r="NWA48" s="85"/>
      <c r="NWB48" s="85"/>
      <c r="NWC48" s="85"/>
      <c r="NWD48" s="85"/>
      <c r="NWE48" s="85"/>
      <c r="NWF48" s="85"/>
      <c r="NWG48" s="85"/>
      <c r="NWH48" s="85"/>
      <c r="NWI48" s="85"/>
      <c r="NWJ48" s="85"/>
      <c r="NWK48" s="85"/>
      <c r="NWL48" s="85"/>
      <c r="NWM48" s="85"/>
      <c r="NWN48" s="85"/>
      <c r="NWO48" s="85"/>
      <c r="NWP48" s="85"/>
      <c r="NWQ48" s="85"/>
      <c r="NWR48" s="85"/>
      <c r="NWS48" s="85"/>
      <c r="NWT48" s="85"/>
      <c r="NWU48" s="85"/>
      <c r="NWV48" s="85"/>
      <c r="NWW48" s="85"/>
      <c r="NWX48" s="85"/>
      <c r="NWY48" s="85"/>
      <c r="NWZ48" s="85"/>
      <c r="NXA48" s="85"/>
      <c r="NXB48" s="85"/>
      <c r="NXC48" s="85"/>
      <c r="NXD48" s="85"/>
      <c r="NXE48" s="85"/>
      <c r="NXF48" s="85"/>
      <c r="NXG48" s="85"/>
      <c r="NXH48" s="85"/>
      <c r="NXI48" s="85"/>
      <c r="NXJ48" s="85"/>
      <c r="NXK48" s="85"/>
      <c r="NXL48" s="85"/>
      <c r="NXM48" s="85"/>
      <c r="NXN48" s="85"/>
      <c r="NXO48" s="85"/>
      <c r="NXP48" s="85"/>
      <c r="NXQ48" s="85"/>
      <c r="NXR48" s="85"/>
      <c r="NXS48" s="85"/>
      <c r="NXT48" s="85"/>
      <c r="NXU48" s="85"/>
      <c r="NXV48" s="85"/>
      <c r="NXW48" s="85"/>
      <c r="NXX48" s="85"/>
      <c r="NXY48" s="85"/>
      <c r="NXZ48" s="85"/>
      <c r="NYA48" s="85"/>
      <c r="NYB48" s="85"/>
      <c r="NYC48" s="85"/>
      <c r="NYD48" s="85"/>
      <c r="NYE48" s="85"/>
      <c r="NYF48" s="85"/>
      <c r="NYG48" s="85"/>
      <c r="NYH48" s="85"/>
      <c r="NYI48" s="85"/>
      <c r="NYJ48" s="85"/>
      <c r="NYK48" s="85"/>
      <c r="NYL48" s="85"/>
      <c r="NYM48" s="85"/>
      <c r="NYN48" s="85"/>
      <c r="NYO48" s="85"/>
      <c r="NYP48" s="85"/>
      <c r="NYQ48" s="85"/>
      <c r="NYR48" s="85"/>
      <c r="NYS48" s="85"/>
      <c r="NYT48" s="85"/>
      <c r="NYU48" s="85"/>
      <c r="NYV48" s="85"/>
      <c r="NYW48" s="85"/>
      <c r="NYX48" s="85"/>
      <c r="NYY48" s="85"/>
      <c r="NYZ48" s="85"/>
      <c r="NZA48" s="85"/>
      <c r="NZB48" s="85"/>
      <c r="NZC48" s="85"/>
      <c r="NZD48" s="85"/>
      <c r="NZE48" s="85"/>
      <c r="NZF48" s="85"/>
      <c r="NZG48" s="85"/>
      <c r="NZH48" s="85"/>
      <c r="NZI48" s="85"/>
      <c r="NZJ48" s="85"/>
      <c r="NZK48" s="85"/>
      <c r="NZL48" s="85"/>
      <c r="NZM48" s="85"/>
      <c r="NZN48" s="85"/>
      <c r="NZO48" s="85"/>
      <c r="NZP48" s="85"/>
      <c r="NZQ48" s="85"/>
      <c r="NZR48" s="85"/>
      <c r="NZS48" s="85"/>
      <c r="NZT48" s="85"/>
      <c r="NZU48" s="85"/>
      <c r="NZV48" s="85"/>
      <c r="NZW48" s="85"/>
      <c r="NZX48" s="85"/>
      <c r="NZY48" s="85"/>
      <c r="NZZ48" s="85"/>
      <c r="OAA48" s="85"/>
      <c r="OAB48" s="85"/>
      <c r="OAC48" s="85"/>
      <c r="OAD48" s="85"/>
      <c r="OAE48" s="85"/>
      <c r="OAF48" s="85"/>
      <c r="OAG48" s="85"/>
      <c r="OAH48" s="85"/>
      <c r="OAI48" s="85"/>
      <c r="OAJ48" s="85"/>
      <c r="OAK48" s="85"/>
      <c r="OAL48" s="85"/>
      <c r="OAM48" s="85"/>
      <c r="OAN48" s="85"/>
      <c r="OAO48" s="85"/>
      <c r="OAP48" s="85"/>
      <c r="OAQ48" s="85"/>
      <c r="OAR48" s="85"/>
      <c r="OAS48" s="85"/>
      <c r="OAT48" s="85"/>
      <c r="OAU48" s="85"/>
      <c r="OAV48" s="85"/>
      <c r="OAW48" s="85"/>
      <c r="OAX48" s="85"/>
      <c r="OAY48" s="85"/>
      <c r="OAZ48" s="85"/>
      <c r="OBA48" s="85"/>
      <c r="OBB48" s="85"/>
      <c r="OBC48" s="85"/>
      <c r="OBD48" s="85"/>
      <c r="OBE48" s="85"/>
      <c r="OBF48" s="85"/>
      <c r="OBG48" s="85"/>
      <c r="OBH48" s="85"/>
      <c r="OBI48" s="85"/>
      <c r="OBJ48" s="85"/>
      <c r="OBK48" s="85"/>
      <c r="OBL48" s="85"/>
      <c r="OBM48" s="85"/>
      <c r="OBN48" s="85"/>
      <c r="OBO48" s="85"/>
      <c r="OBP48" s="85"/>
      <c r="OBQ48" s="85"/>
      <c r="OBR48" s="85"/>
      <c r="OBS48" s="85"/>
      <c r="OBT48" s="85"/>
      <c r="OBU48" s="85"/>
      <c r="OBV48" s="85"/>
      <c r="OBW48" s="85"/>
      <c r="OBX48" s="85"/>
      <c r="OBY48" s="85"/>
      <c r="OBZ48" s="85"/>
      <c r="OCA48" s="85"/>
      <c r="OCB48" s="85"/>
      <c r="OCC48" s="85"/>
      <c r="OCD48" s="85"/>
      <c r="OCE48" s="85"/>
      <c r="OCF48" s="85"/>
      <c r="OCG48" s="85"/>
      <c r="OCH48" s="85"/>
      <c r="OCI48" s="85"/>
      <c r="OCJ48" s="85"/>
      <c r="OCK48" s="85"/>
      <c r="OCL48" s="85"/>
      <c r="OCM48" s="85"/>
      <c r="OCN48" s="85"/>
      <c r="OCO48" s="85"/>
      <c r="OCP48" s="85"/>
      <c r="OCQ48" s="85"/>
      <c r="OCR48" s="85"/>
      <c r="OCS48" s="85"/>
      <c r="OCT48" s="85"/>
      <c r="OCU48" s="85"/>
      <c r="OCV48" s="85"/>
      <c r="OCW48" s="85"/>
      <c r="OCX48" s="85"/>
      <c r="OCY48" s="85"/>
      <c r="OCZ48" s="85"/>
      <c r="ODA48" s="85"/>
      <c r="ODB48" s="85"/>
      <c r="ODC48" s="85"/>
      <c r="ODD48" s="85"/>
      <c r="ODE48" s="85"/>
      <c r="ODF48" s="85"/>
      <c r="ODG48" s="85"/>
      <c r="ODH48" s="85"/>
      <c r="ODI48" s="85"/>
      <c r="ODJ48" s="85"/>
      <c r="ODK48" s="85"/>
      <c r="ODL48" s="85"/>
      <c r="ODM48" s="85"/>
      <c r="ODN48" s="85"/>
      <c r="ODO48" s="85"/>
      <c r="ODP48" s="85"/>
      <c r="ODQ48" s="85"/>
      <c r="ODR48" s="85"/>
      <c r="ODS48" s="85"/>
      <c r="ODT48" s="85"/>
      <c r="ODU48" s="85"/>
      <c r="ODV48" s="85"/>
      <c r="ODW48" s="85"/>
      <c r="ODX48" s="85"/>
      <c r="ODY48" s="85"/>
      <c r="ODZ48" s="85"/>
      <c r="OEA48" s="85"/>
      <c r="OEB48" s="85"/>
      <c r="OEC48" s="85"/>
      <c r="OED48" s="85"/>
      <c r="OEE48" s="85"/>
      <c r="OEF48" s="85"/>
      <c r="OEG48" s="85"/>
      <c r="OEH48" s="85"/>
      <c r="OEI48" s="85"/>
      <c r="OEJ48" s="85"/>
      <c r="OEK48" s="85"/>
      <c r="OEL48" s="85"/>
      <c r="OEM48" s="85"/>
      <c r="OEN48" s="85"/>
      <c r="OEO48" s="85"/>
      <c r="OEP48" s="85"/>
      <c r="OEQ48" s="85"/>
      <c r="OER48" s="85"/>
      <c r="OES48" s="85"/>
      <c r="OET48" s="85"/>
      <c r="OEU48" s="85"/>
      <c r="OEV48" s="85"/>
      <c r="OEW48" s="85"/>
      <c r="OEX48" s="85"/>
      <c r="OEY48" s="85"/>
      <c r="OEZ48" s="85"/>
      <c r="OFA48" s="85"/>
      <c r="OFB48" s="85"/>
      <c r="OFC48" s="85"/>
      <c r="OFD48" s="85"/>
      <c r="OFE48" s="85"/>
      <c r="OFF48" s="85"/>
      <c r="OFG48" s="85"/>
      <c r="OFH48" s="85"/>
      <c r="OFI48" s="85"/>
      <c r="OFJ48" s="85"/>
      <c r="OFK48" s="85"/>
      <c r="OFL48" s="85"/>
      <c r="OFM48" s="85"/>
      <c r="OFN48" s="85"/>
      <c r="OFO48" s="85"/>
      <c r="OFP48" s="85"/>
      <c r="OFQ48" s="85"/>
      <c r="OFR48" s="85"/>
      <c r="OFS48" s="85"/>
      <c r="OFT48" s="85"/>
      <c r="OFU48" s="85"/>
      <c r="OFV48" s="85"/>
      <c r="OFW48" s="85"/>
      <c r="OFX48" s="85"/>
      <c r="OFY48" s="85"/>
      <c r="OFZ48" s="85"/>
      <c r="OGA48" s="85"/>
      <c r="OGB48" s="85"/>
      <c r="OGC48" s="85"/>
      <c r="OGD48" s="85"/>
      <c r="OGE48" s="85"/>
      <c r="OGF48" s="85"/>
      <c r="OGG48" s="85"/>
      <c r="OGH48" s="85"/>
      <c r="OGI48" s="85"/>
      <c r="OGJ48" s="85"/>
      <c r="OGK48" s="85"/>
      <c r="OGL48" s="85"/>
      <c r="OGM48" s="85"/>
      <c r="OGN48" s="85"/>
      <c r="OGO48" s="85"/>
      <c r="OGP48" s="85"/>
      <c r="OGQ48" s="85"/>
      <c r="OGR48" s="85"/>
      <c r="OGS48" s="85"/>
      <c r="OGT48" s="85"/>
      <c r="OGU48" s="85"/>
      <c r="OGV48" s="85"/>
      <c r="OGW48" s="85"/>
      <c r="OGX48" s="85"/>
      <c r="OGY48" s="85"/>
      <c r="OGZ48" s="85"/>
      <c r="OHA48" s="85"/>
      <c r="OHB48" s="85"/>
      <c r="OHC48" s="85"/>
      <c r="OHD48" s="85"/>
      <c r="OHE48" s="85"/>
      <c r="OHF48" s="85"/>
      <c r="OHG48" s="85"/>
      <c r="OHH48" s="85"/>
      <c r="OHI48" s="85"/>
      <c r="OHJ48" s="85"/>
      <c r="OHK48" s="85"/>
      <c r="OHL48" s="85"/>
      <c r="OHM48" s="85"/>
      <c r="OHN48" s="85"/>
      <c r="OHO48" s="85"/>
      <c r="OHP48" s="85"/>
      <c r="OHQ48" s="85"/>
      <c r="OHR48" s="85"/>
      <c r="OHS48" s="85"/>
      <c r="OHT48" s="85"/>
      <c r="OHU48" s="85"/>
      <c r="OHV48" s="85"/>
      <c r="OHW48" s="85"/>
      <c r="OHX48" s="85"/>
      <c r="OHY48" s="85"/>
      <c r="OHZ48" s="85"/>
      <c r="OIA48" s="85"/>
      <c r="OIB48" s="85"/>
      <c r="OIC48" s="85"/>
      <c r="OID48" s="85"/>
      <c r="OIE48" s="85"/>
      <c r="OIF48" s="85"/>
      <c r="OIG48" s="85"/>
      <c r="OIH48" s="85"/>
      <c r="OII48" s="85"/>
      <c r="OIJ48" s="85"/>
      <c r="OIK48" s="85"/>
      <c r="OIL48" s="85"/>
      <c r="OIM48" s="85"/>
      <c r="OIN48" s="85"/>
      <c r="OIO48" s="85"/>
      <c r="OIP48" s="85"/>
      <c r="OIQ48" s="85"/>
      <c r="OIR48" s="85"/>
      <c r="OIS48" s="85"/>
      <c r="OIT48" s="85"/>
      <c r="OIU48" s="85"/>
      <c r="OIV48" s="85"/>
      <c r="OIW48" s="85"/>
      <c r="OIX48" s="85"/>
      <c r="OIY48" s="85"/>
      <c r="OIZ48" s="85"/>
      <c r="OJA48" s="85"/>
      <c r="OJB48" s="85"/>
      <c r="OJC48" s="85"/>
      <c r="OJD48" s="85"/>
      <c r="OJE48" s="85"/>
      <c r="OJF48" s="85"/>
      <c r="OJG48" s="85"/>
      <c r="OJH48" s="85"/>
      <c r="OJI48" s="85"/>
      <c r="OJJ48" s="85"/>
      <c r="OJK48" s="85"/>
      <c r="OJL48" s="85"/>
      <c r="OJM48" s="85"/>
      <c r="OJN48" s="85"/>
      <c r="OJO48" s="85"/>
      <c r="OJP48" s="85"/>
      <c r="OJQ48" s="85"/>
      <c r="OJR48" s="85"/>
      <c r="OJS48" s="85"/>
      <c r="OJT48" s="85"/>
      <c r="OJU48" s="85"/>
      <c r="OJV48" s="85"/>
      <c r="OJW48" s="85"/>
      <c r="OJX48" s="85"/>
      <c r="OJY48" s="85"/>
      <c r="OJZ48" s="85"/>
      <c r="OKA48" s="85"/>
      <c r="OKB48" s="85"/>
      <c r="OKC48" s="85"/>
      <c r="OKD48" s="85"/>
      <c r="OKE48" s="85"/>
      <c r="OKF48" s="85"/>
      <c r="OKG48" s="85"/>
      <c r="OKH48" s="85"/>
      <c r="OKI48" s="85"/>
      <c r="OKJ48" s="85"/>
      <c r="OKK48" s="85"/>
      <c r="OKL48" s="85"/>
      <c r="OKM48" s="85"/>
      <c r="OKN48" s="85"/>
      <c r="OKO48" s="85"/>
      <c r="OKP48" s="85"/>
      <c r="OKQ48" s="85"/>
      <c r="OKR48" s="85"/>
      <c r="OKS48" s="85"/>
      <c r="OKT48" s="85"/>
      <c r="OKU48" s="85"/>
      <c r="OKV48" s="85"/>
      <c r="OKW48" s="85"/>
      <c r="OKX48" s="85"/>
      <c r="OKY48" s="85"/>
      <c r="OKZ48" s="85"/>
      <c r="OLA48" s="85"/>
      <c r="OLB48" s="85"/>
      <c r="OLC48" s="85"/>
      <c r="OLD48" s="85"/>
      <c r="OLE48" s="85"/>
      <c r="OLF48" s="85"/>
      <c r="OLG48" s="85"/>
      <c r="OLH48" s="85"/>
      <c r="OLI48" s="85"/>
      <c r="OLJ48" s="85"/>
      <c r="OLK48" s="85"/>
      <c r="OLL48" s="85"/>
      <c r="OLM48" s="85"/>
      <c r="OLN48" s="85"/>
      <c r="OLO48" s="85"/>
      <c r="OLP48" s="85"/>
      <c r="OLQ48" s="85"/>
      <c r="OLR48" s="85"/>
      <c r="OLS48" s="85"/>
      <c r="OLT48" s="85"/>
      <c r="OLU48" s="85"/>
      <c r="OLV48" s="85"/>
      <c r="OLW48" s="85"/>
      <c r="OLX48" s="85"/>
      <c r="OLY48" s="85"/>
      <c r="OLZ48" s="85"/>
      <c r="OMA48" s="85"/>
      <c r="OMB48" s="85"/>
      <c r="OMC48" s="85"/>
      <c r="OMD48" s="85"/>
      <c r="OME48" s="85"/>
      <c r="OMF48" s="85"/>
      <c r="OMG48" s="85"/>
      <c r="OMH48" s="85"/>
      <c r="OMI48" s="85"/>
      <c r="OMJ48" s="85"/>
      <c r="OMK48" s="85"/>
      <c r="OML48" s="85"/>
      <c r="OMM48" s="85"/>
      <c r="OMN48" s="85"/>
      <c r="OMO48" s="85"/>
      <c r="OMP48" s="85"/>
      <c r="OMQ48" s="85"/>
      <c r="OMR48" s="85"/>
      <c r="OMS48" s="85"/>
      <c r="OMT48" s="85"/>
      <c r="OMU48" s="85"/>
      <c r="OMV48" s="85"/>
      <c r="OMW48" s="85"/>
      <c r="OMX48" s="85"/>
      <c r="OMY48" s="85"/>
      <c r="OMZ48" s="85"/>
      <c r="ONA48" s="85"/>
      <c r="ONB48" s="85"/>
      <c r="ONC48" s="85"/>
      <c r="OND48" s="85"/>
      <c r="ONE48" s="85"/>
      <c r="ONF48" s="85"/>
      <c r="ONG48" s="85"/>
      <c r="ONH48" s="85"/>
      <c r="ONI48" s="85"/>
      <c r="ONJ48" s="85"/>
      <c r="ONK48" s="85"/>
      <c r="ONL48" s="85"/>
      <c r="ONM48" s="85"/>
      <c r="ONN48" s="85"/>
      <c r="ONO48" s="85"/>
      <c r="ONP48" s="85"/>
      <c r="ONQ48" s="85"/>
      <c r="ONR48" s="85"/>
      <c r="ONS48" s="85"/>
      <c r="ONT48" s="85"/>
      <c r="ONU48" s="85"/>
      <c r="ONV48" s="85"/>
      <c r="ONW48" s="85"/>
      <c r="ONX48" s="85"/>
      <c r="ONY48" s="85"/>
      <c r="ONZ48" s="85"/>
      <c r="OOA48" s="85"/>
      <c r="OOB48" s="85"/>
      <c r="OOC48" s="85"/>
      <c r="OOD48" s="85"/>
      <c r="OOE48" s="85"/>
      <c r="OOF48" s="85"/>
      <c r="OOG48" s="85"/>
      <c r="OOH48" s="85"/>
      <c r="OOI48" s="85"/>
      <c r="OOJ48" s="85"/>
      <c r="OOK48" s="85"/>
      <c r="OOL48" s="85"/>
      <c r="OOM48" s="85"/>
      <c r="OON48" s="85"/>
      <c r="OOO48" s="85"/>
      <c r="OOP48" s="85"/>
      <c r="OOQ48" s="85"/>
      <c r="OOR48" s="85"/>
      <c r="OOS48" s="85"/>
      <c r="OOT48" s="85"/>
      <c r="OOU48" s="85"/>
      <c r="OOV48" s="85"/>
      <c r="OOW48" s="85"/>
      <c r="OOX48" s="85"/>
      <c r="OOY48" s="85"/>
      <c r="OOZ48" s="85"/>
      <c r="OPA48" s="85"/>
      <c r="OPB48" s="85"/>
      <c r="OPC48" s="85"/>
      <c r="OPD48" s="85"/>
      <c r="OPE48" s="85"/>
      <c r="OPF48" s="85"/>
      <c r="OPG48" s="85"/>
      <c r="OPH48" s="85"/>
      <c r="OPI48" s="85"/>
      <c r="OPJ48" s="85"/>
      <c r="OPK48" s="85"/>
      <c r="OPL48" s="85"/>
      <c r="OPM48" s="85"/>
      <c r="OPN48" s="85"/>
      <c r="OPO48" s="85"/>
      <c r="OPP48" s="85"/>
      <c r="OPQ48" s="85"/>
      <c r="OPR48" s="85"/>
      <c r="OPS48" s="85"/>
      <c r="OPT48" s="85"/>
      <c r="OPU48" s="85"/>
      <c r="OPV48" s="85"/>
      <c r="OPW48" s="85"/>
      <c r="OPX48" s="85"/>
      <c r="OPY48" s="85"/>
      <c r="OPZ48" s="85"/>
      <c r="OQA48" s="85"/>
      <c r="OQB48" s="85"/>
      <c r="OQC48" s="85"/>
      <c r="OQD48" s="85"/>
      <c r="OQE48" s="85"/>
      <c r="OQF48" s="85"/>
      <c r="OQG48" s="85"/>
      <c r="OQH48" s="85"/>
      <c r="OQI48" s="85"/>
      <c r="OQJ48" s="85"/>
      <c r="OQK48" s="85"/>
      <c r="OQL48" s="85"/>
      <c r="OQM48" s="85"/>
      <c r="OQN48" s="85"/>
      <c r="OQO48" s="85"/>
      <c r="OQP48" s="85"/>
      <c r="OQQ48" s="85"/>
      <c r="OQR48" s="85"/>
      <c r="OQS48" s="85"/>
      <c r="OQT48" s="85"/>
      <c r="OQU48" s="85"/>
      <c r="OQV48" s="85"/>
      <c r="OQW48" s="85"/>
      <c r="OQX48" s="85"/>
      <c r="OQY48" s="85"/>
      <c r="OQZ48" s="85"/>
      <c r="ORA48" s="85"/>
      <c r="ORB48" s="85"/>
      <c r="ORC48" s="85"/>
      <c r="ORD48" s="85"/>
      <c r="ORE48" s="85"/>
      <c r="ORF48" s="85"/>
      <c r="ORG48" s="85"/>
      <c r="ORH48" s="85"/>
      <c r="ORI48" s="85"/>
      <c r="ORJ48" s="85"/>
      <c r="ORK48" s="85"/>
      <c r="ORL48" s="85"/>
      <c r="ORM48" s="85"/>
      <c r="ORN48" s="85"/>
      <c r="ORO48" s="85"/>
      <c r="ORP48" s="85"/>
      <c r="ORQ48" s="85"/>
      <c r="ORR48" s="85"/>
      <c r="ORS48" s="85"/>
      <c r="ORT48" s="85"/>
      <c r="ORU48" s="85"/>
      <c r="ORV48" s="85"/>
      <c r="ORW48" s="85"/>
      <c r="ORX48" s="85"/>
      <c r="ORY48" s="85"/>
      <c r="ORZ48" s="85"/>
      <c r="OSA48" s="85"/>
      <c r="OSB48" s="85"/>
      <c r="OSC48" s="85"/>
      <c r="OSD48" s="85"/>
      <c r="OSE48" s="85"/>
      <c r="OSF48" s="85"/>
      <c r="OSG48" s="85"/>
      <c r="OSH48" s="85"/>
      <c r="OSI48" s="85"/>
      <c r="OSJ48" s="85"/>
      <c r="OSK48" s="85"/>
      <c r="OSL48" s="85"/>
      <c r="OSM48" s="85"/>
      <c r="OSN48" s="85"/>
      <c r="OSO48" s="85"/>
      <c r="OSP48" s="85"/>
      <c r="OSQ48" s="85"/>
      <c r="OSR48" s="85"/>
      <c r="OSS48" s="85"/>
      <c r="OST48" s="85"/>
      <c r="OSU48" s="85"/>
      <c r="OSV48" s="85"/>
      <c r="OSW48" s="85"/>
      <c r="OSX48" s="85"/>
      <c r="OSY48" s="85"/>
      <c r="OSZ48" s="85"/>
      <c r="OTA48" s="85"/>
      <c r="OTB48" s="85"/>
      <c r="OTC48" s="85"/>
      <c r="OTD48" s="85"/>
      <c r="OTE48" s="85"/>
      <c r="OTF48" s="85"/>
      <c r="OTG48" s="85"/>
      <c r="OTH48" s="85"/>
      <c r="OTI48" s="85"/>
      <c r="OTJ48" s="85"/>
      <c r="OTK48" s="85"/>
      <c r="OTL48" s="85"/>
      <c r="OTM48" s="85"/>
      <c r="OTN48" s="85"/>
      <c r="OTO48" s="85"/>
      <c r="OTP48" s="85"/>
      <c r="OTQ48" s="85"/>
      <c r="OTR48" s="85"/>
      <c r="OTS48" s="85"/>
      <c r="OTT48" s="85"/>
      <c r="OTU48" s="85"/>
      <c r="OTV48" s="85"/>
      <c r="OTW48" s="85"/>
      <c r="OTX48" s="85"/>
      <c r="OTY48" s="85"/>
      <c r="OTZ48" s="85"/>
      <c r="OUA48" s="85"/>
      <c r="OUB48" s="85"/>
      <c r="OUC48" s="85"/>
      <c r="OUD48" s="85"/>
      <c r="OUE48" s="85"/>
      <c r="OUF48" s="85"/>
      <c r="OUG48" s="85"/>
      <c r="OUH48" s="85"/>
      <c r="OUI48" s="85"/>
      <c r="OUJ48" s="85"/>
      <c r="OUK48" s="85"/>
      <c r="OUL48" s="85"/>
      <c r="OUM48" s="85"/>
      <c r="OUN48" s="85"/>
      <c r="OUO48" s="85"/>
      <c r="OUP48" s="85"/>
      <c r="OUQ48" s="85"/>
      <c r="OUR48" s="85"/>
      <c r="OUS48" s="85"/>
      <c r="OUT48" s="85"/>
      <c r="OUU48" s="85"/>
      <c r="OUV48" s="85"/>
      <c r="OUW48" s="85"/>
      <c r="OUX48" s="85"/>
      <c r="OUY48" s="85"/>
      <c r="OUZ48" s="85"/>
      <c r="OVA48" s="85"/>
      <c r="OVB48" s="85"/>
      <c r="OVC48" s="85"/>
      <c r="OVD48" s="85"/>
      <c r="OVE48" s="85"/>
      <c r="OVF48" s="85"/>
      <c r="OVG48" s="85"/>
      <c r="OVH48" s="85"/>
      <c r="OVI48" s="85"/>
      <c r="OVJ48" s="85"/>
      <c r="OVK48" s="85"/>
      <c r="OVL48" s="85"/>
      <c r="OVM48" s="85"/>
      <c r="OVN48" s="85"/>
      <c r="OVO48" s="85"/>
      <c r="OVP48" s="85"/>
      <c r="OVQ48" s="85"/>
      <c r="OVR48" s="85"/>
      <c r="OVS48" s="85"/>
      <c r="OVT48" s="85"/>
      <c r="OVU48" s="85"/>
      <c r="OVV48" s="85"/>
      <c r="OVW48" s="85"/>
      <c r="OVX48" s="85"/>
      <c r="OVY48" s="85"/>
      <c r="OVZ48" s="85"/>
      <c r="OWA48" s="85"/>
      <c r="OWB48" s="85"/>
      <c r="OWC48" s="85"/>
      <c r="OWD48" s="85"/>
      <c r="OWE48" s="85"/>
      <c r="OWF48" s="85"/>
      <c r="OWG48" s="85"/>
      <c r="OWH48" s="85"/>
      <c r="OWI48" s="85"/>
      <c r="OWJ48" s="85"/>
      <c r="OWK48" s="85"/>
      <c r="OWL48" s="85"/>
      <c r="OWM48" s="85"/>
      <c r="OWN48" s="85"/>
      <c r="OWO48" s="85"/>
      <c r="OWP48" s="85"/>
      <c r="OWQ48" s="85"/>
      <c r="OWR48" s="85"/>
      <c r="OWS48" s="85"/>
      <c r="OWT48" s="85"/>
      <c r="OWU48" s="85"/>
      <c r="OWV48" s="85"/>
      <c r="OWW48" s="85"/>
      <c r="OWX48" s="85"/>
      <c r="OWY48" s="85"/>
      <c r="OWZ48" s="85"/>
      <c r="OXA48" s="85"/>
      <c r="OXB48" s="85"/>
      <c r="OXC48" s="85"/>
      <c r="OXD48" s="85"/>
      <c r="OXE48" s="85"/>
      <c r="OXF48" s="85"/>
      <c r="OXG48" s="85"/>
      <c r="OXH48" s="85"/>
      <c r="OXI48" s="85"/>
      <c r="OXJ48" s="85"/>
      <c r="OXK48" s="85"/>
      <c r="OXL48" s="85"/>
      <c r="OXM48" s="85"/>
      <c r="OXN48" s="85"/>
      <c r="OXO48" s="85"/>
      <c r="OXP48" s="85"/>
      <c r="OXQ48" s="85"/>
      <c r="OXR48" s="85"/>
      <c r="OXS48" s="85"/>
      <c r="OXT48" s="85"/>
      <c r="OXU48" s="85"/>
      <c r="OXV48" s="85"/>
      <c r="OXW48" s="85"/>
      <c r="OXX48" s="85"/>
      <c r="OXY48" s="85"/>
      <c r="OXZ48" s="85"/>
      <c r="OYA48" s="85"/>
      <c r="OYB48" s="85"/>
      <c r="OYC48" s="85"/>
      <c r="OYD48" s="85"/>
      <c r="OYE48" s="85"/>
      <c r="OYF48" s="85"/>
      <c r="OYG48" s="85"/>
      <c r="OYH48" s="85"/>
      <c r="OYI48" s="85"/>
      <c r="OYJ48" s="85"/>
      <c r="OYK48" s="85"/>
      <c r="OYL48" s="85"/>
      <c r="OYM48" s="85"/>
      <c r="OYN48" s="85"/>
      <c r="OYO48" s="85"/>
      <c r="OYP48" s="85"/>
      <c r="OYQ48" s="85"/>
      <c r="OYR48" s="85"/>
      <c r="OYS48" s="85"/>
      <c r="OYT48" s="85"/>
      <c r="OYU48" s="85"/>
      <c r="OYV48" s="85"/>
      <c r="OYW48" s="85"/>
      <c r="OYX48" s="85"/>
      <c r="OYY48" s="85"/>
      <c r="OYZ48" s="85"/>
      <c r="OZA48" s="85"/>
      <c r="OZB48" s="85"/>
      <c r="OZC48" s="85"/>
      <c r="OZD48" s="85"/>
      <c r="OZE48" s="85"/>
      <c r="OZF48" s="85"/>
      <c r="OZG48" s="85"/>
      <c r="OZH48" s="85"/>
      <c r="OZI48" s="85"/>
      <c r="OZJ48" s="85"/>
      <c r="OZK48" s="85"/>
      <c r="OZL48" s="85"/>
      <c r="OZM48" s="85"/>
      <c r="OZN48" s="85"/>
      <c r="OZO48" s="85"/>
      <c r="OZP48" s="85"/>
      <c r="OZQ48" s="85"/>
      <c r="OZR48" s="85"/>
      <c r="OZS48" s="85"/>
      <c r="OZT48" s="85"/>
      <c r="OZU48" s="85"/>
      <c r="OZV48" s="85"/>
      <c r="OZW48" s="85"/>
      <c r="OZX48" s="85"/>
      <c r="OZY48" s="85"/>
      <c r="OZZ48" s="85"/>
      <c r="PAA48" s="85"/>
      <c r="PAB48" s="85"/>
      <c r="PAC48" s="85"/>
      <c r="PAD48" s="85"/>
      <c r="PAE48" s="85"/>
      <c r="PAF48" s="85"/>
      <c r="PAG48" s="85"/>
      <c r="PAH48" s="85"/>
      <c r="PAI48" s="85"/>
      <c r="PAJ48" s="85"/>
      <c r="PAK48" s="85"/>
      <c r="PAL48" s="85"/>
      <c r="PAM48" s="85"/>
      <c r="PAN48" s="85"/>
      <c r="PAO48" s="85"/>
      <c r="PAP48" s="85"/>
      <c r="PAQ48" s="85"/>
      <c r="PAR48" s="85"/>
      <c r="PAS48" s="85"/>
      <c r="PAT48" s="85"/>
      <c r="PAU48" s="85"/>
      <c r="PAV48" s="85"/>
      <c r="PAW48" s="85"/>
      <c r="PAX48" s="85"/>
      <c r="PAY48" s="85"/>
      <c r="PAZ48" s="85"/>
      <c r="PBA48" s="85"/>
      <c r="PBB48" s="85"/>
      <c r="PBC48" s="85"/>
      <c r="PBD48" s="85"/>
      <c r="PBE48" s="85"/>
      <c r="PBF48" s="85"/>
      <c r="PBG48" s="85"/>
      <c r="PBH48" s="85"/>
      <c r="PBI48" s="85"/>
      <c r="PBJ48" s="85"/>
      <c r="PBK48" s="85"/>
      <c r="PBL48" s="85"/>
      <c r="PBM48" s="85"/>
      <c r="PBN48" s="85"/>
      <c r="PBO48" s="85"/>
      <c r="PBP48" s="85"/>
      <c r="PBQ48" s="85"/>
      <c r="PBR48" s="85"/>
      <c r="PBS48" s="85"/>
      <c r="PBT48" s="85"/>
      <c r="PBU48" s="85"/>
      <c r="PBV48" s="85"/>
      <c r="PBW48" s="85"/>
      <c r="PBX48" s="85"/>
      <c r="PBY48" s="85"/>
      <c r="PBZ48" s="85"/>
      <c r="PCA48" s="85"/>
      <c r="PCB48" s="85"/>
      <c r="PCC48" s="85"/>
      <c r="PCD48" s="85"/>
      <c r="PCE48" s="85"/>
      <c r="PCF48" s="85"/>
      <c r="PCG48" s="85"/>
      <c r="PCH48" s="85"/>
      <c r="PCI48" s="85"/>
      <c r="PCJ48" s="85"/>
      <c r="PCK48" s="85"/>
      <c r="PCL48" s="85"/>
      <c r="PCM48" s="85"/>
      <c r="PCN48" s="85"/>
      <c r="PCO48" s="85"/>
      <c r="PCP48" s="85"/>
      <c r="PCQ48" s="85"/>
      <c r="PCR48" s="85"/>
      <c r="PCS48" s="85"/>
      <c r="PCT48" s="85"/>
      <c r="PCU48" s="85"/>
      <c r="PCV48" s="85"/>
      <c r="PCW48" s="85"/>
      <c r="PCX48" s="85"/>
      <c r="PCY48" s="85"/>
      <c r="PCZ48" s="85"/>
      <c r="PDA48" s="85"/>
      <c r="PDB48" s="85"/>
      <c r="PDC48" s="85"/>
      <c r="PDD48" s="85"/>
      <c r="PDE48" s="85"/>
      <c r="PDF48" s="85"/>
      <c r="PDG48" s="85"/>
      <c r="PDH48" s="85"/>
      <c r="PDI48" s="85"/>
      <c r="PDJ48" s="85"/>
      <c r="PDK48" s="85"/>
      <c r="PDL48" s="85"/>
      <c r="PDM48" s="85"/>
      <c r="PDN48" s="85"/>
      <c r="PDO48" s="85"/>
      <c r="PDP48" s="85"/>
      <c r="PDQ48" s="85"/>
      <c r="PDR48" s="85"/>
      <c r="PDS48" s="85"/>
      <c r="PDT48" s="85"/>
      <c r="PDU48" s="85"/>
      <c r="PDV48" s="85"/>
      <c r="PDW48" s="85"/>
      <c r="PDX48" s="85"/>
      <c r="PDY48" s="85"/>
      <c r="PDZ48" s="85"/>
      <c r="PEA48" s="85"/>
      <c r="PEB48" s="85"/>
      <c r="PEC48" s="85"/>
      <c r="PED48" s="85"/>
      <c r="PEE48" s="85"/>
      <c r="PEF48" s="85"/>
      <c r="PEG48" s="85"/>
      <c r="PEH48" s="85"/>
      <c r="PEI48" s="85"/>
      <c r="PEJ48" s="85"/>
      <c r="PEK48" s="85"/>
      <c r="PEL48" s="85"/>
      <c r="PEM48" s="85"/>
      <c r="PEN48" s="85"/>
      <c r="PEO48" s="85"/>
      <c r="PEP48" s="85"/>
      <c r="PEQ48" s="85"/>
      <c r="PER48" s="85"/>
      <c r="PES48" s="85"/>
      <c r="PET48" s="85"/>
      <c r="PEU48" s="85"/>
      <c r="PEV48" s="85"/>
      <c r="PEW48" s="85"/>
      <c r="PEX48" s="85"/>
      <c r="PEY48" s="85"/>
      <c r="PEZ48" s="85"/>
      <c r="PFA48" s="85"/>
      <c r="PFB48" s="85"/>
      <c r="PFC48" s="85"/>
      <c r="PFD48" s="85"/>
      <c r="PFE48" s="85"/>
      <c r="PFF48" s="85"/>
      <c r="PFG48" s="85"/>
      <c r="PFH48" s="85"/>
      <c r="PFI48" s="85"/>
      <c r="PFJ48" s="85"/>
      <c r="PFK48" s="85"/>
      <c r="PFL48" s="85"/>
      <c r="PFM48" s="85"/>
      <c r="PFN48" s="85"/>
      <c r="PFO48" s="85"/>
      <c r="PFP48" s="85"/>
      <c r="PFQ48" s="85"/>
      <c r="PFR48" s="85"/>
      <c r="PFS48" s="85"/>
      <c r="PFT48" s="85"/>
      <c r="PFU48" s="85"/>
      <c r="PFV48" s="85"/>
      <c r="PFW48" s="85"/>
      <c r="PFX48" s="85"/>
      <c r="PFY48" s="85"/>
      <c r="PFZ48" s="85"/>
      <c r="PGA48" s="85"/>
      <c r="PGB48" s="85"/>
      <c r="PGC48" s="85"/>
      <c r="PGD48" s="85"/>
      <c r="PGE48" s="85"/>
      <c r="PGF48" s="85"/>
      <c r="PGG48" s="85"/>
      <c r="PGH48" s="85"/>
      <c r="PGI48" s="85"/>
      <c r="PGJ48" s="85"/>
      <c r="PGK48" s="85"/>
      <c r="PGL48" s="85"/>
      <c r="PGM48" s="85"/>
      <c r="PGN48" s="85"/>
      <c r="PGO48" s="85"/>
      <c r="PGP48" s="85"/>
      <c r="PGQ48" s="85"/>
      <c r="PGR48" s="85"/>
      <c r="PGS48" s="85"/>
      <c r="PGT48" s="85"/>
      <c r="PGU48" s="85"/>
      <c r="PGV48" s="85"/>
      <c r="PGW48" s="85"/>
      <c r="PGX48" s="85"/>
      <c r="PGY48" s="85"/>
      <c r="PGZ48" s="85"/>
      <c r="PHA48" s="85"/>
      <c r="PHB48" s="85"/>
      <c r="PHC48" s="85"/>
      <c r="PHD48" s="85"/>
      <c r="PHE48" s="85"/>
      <c r="PHF48" s="85"/>
      <c r="PHG48" s="85"/>
      <c r="PHH48" s="85"/>
      <c r="PHI48" s="85"/>
      <c r="PHJ48" s="85"/>
      <c r="PHK48" s="85"/>
      <c r="PHL48" s="85"/>
      <c r="PHM48" s="85"/>
      <c r="PHN48" s="85"/>
      <c r="PHO48" s="85"/>
      <c r="PHP48" s="85"/>
      <c r="PHQ48" s="85"/>
      <c r="PHR48" s="85"/>
      <c r="PHS48" s="85"/>
      <c r="PHT48" s="85"/>
      <c r="PHU48" s="85"/>
      <c r="PHV48" s="85"/>
      <c r="PHW48" s="85"/>
      <c r="PHX48" s="85"/>
      <c r="PHY48" s="85"/>
      <c r="PHZ48" s="85"/>
      <c r="PIA48" s="85"/>
      <c r="PIB48" s="85"/>
      <c r="PIC48" s="85"/>
      <c r="PID48" s="85"/>
      <c r="PIE48" s="85"/>
      <c r="PIF48" s="85"/>
      <c r="PIG48" s="85"/>
      <c r="PIH48" s="85"/>
      <c r="PII48" s="85"/>
      <c r="PIJ48" s="85"/>
      <c r="PIK48" s="85"/>
      <c r="PIL48" s="85"/>
      <c r="PIM48" s="85"/>
      <c r="PIN48" s="85"/>
      <c r="PIO48" s="85"/>
      <c r="PIP48" s="85"/>
      <c r="PIQ48" s="85"/>
      <c r="PIR48" s="85"/>
      <c r="PIS48" s="85"/>
      <c r="PIT48" s="85"/>
      <c r="PIU48" s="85"/>
      <c r="PIV48" s="85"/>
      <c r="PIW48" s="85"/>
      <c r="PIX48" s="85"/>
      <c r="PIY48" s="85"/>
      <c r="PIZ48" s="85"/>
      <c r="PJA48" s="85"/>
      <c r="PJB48" s="85"/>
      <c r="PJC48" s="85"/>
      <c r="PJD48" s="85"/>
      <c r="PJE48" s="85"/>
      <c r="PJF48" s="85"/>
      <c r="PJG48" s="85"/>
      <c r="PJH48" s="85"/>
      <c r="PJI48" s="85"/>
      <c r="PJJ48" s="85"/>
      <c r="PJK48" s="85"/>
      <c r="PJL48" s="85"/>
      <c r="PJM48" s="85"/>
      <c r="PJN48" s="85"/>
      <c r="PJO48" s="85"/>
      <c r="PJP48" s="85"/>
      <c r="PJQ48" s="85"/>
      <c r="PJR48" s="85"/>
      <c r="PJS48" s="85"/>
      <c r="PJT48" s="85"/>
      <c r="PJU48" s="85"/>
      <c r="PJV48" s="85"/>
      <c r="PJW48" s="85"/>
      <c r="PJX48" s="85"/>
      <c r="PJY48" s="85"/>
      <c r="PJZ48" s="85"/>
      <c r="PKA48" s="85"/>
      <c r="PKB48" s="85"/>
      <c r="PKC48" s="85"/>
      <c r="PKD48" s="85"/>
      <c r="PKE48" s="85"/>
      <c r="PKF48" s="85"/>
      <c r="PKG48" s="85"/>
      <c r="PKH48" s="85"/>
      <c r="PKI48" s="85"/>
      <c r="PKJ48" s="85"/>
      <c r="PKK48" s="85"/>
      <c r="PKL48" s="85"/>
      <c r="PKM48" s="85"/>
      <c r="PKN48" s="85"/>
      <c r="PKO48" s="85"/>
      <c r="PKP48" s="85"/>
      <c r="PKQ48" s="85"/>
      <c r="PKR48" s="85"/>
      <c r="PKS48" s="85"/>
      <c r="PKT48" s="85"/>
      <c r="PKU48" s="85"/>
      <c r="PKV48" s="85"/>
      <c r="PKW48" s="85"/>
      <c r="PKX48" s="85"/>
      <c r="PKY48" s="85"/>
      <c r="PKZ48" s="85"/>
      <c r="PLA48" s="85"/>
      <c r="PLB48" s="85"/>
      <c r="PLC48" s="85"/>
      <c r="PLD48" s="85"/>
      <c r="PLE48" s="85"/>
      <c r="PLF48" s="85"/>
      <c r="PLG48" s="85"/>
      <c r="PLH48" s="85"/>
      <c r="PLI48" s="85"/>
      <c r="PLJ48" s="85"/>
      <c r="PLK48" s="85"/>
      <c r="PLL48" s="85"/>
      <c r="PLM48" s="85"/>
      <c r="PLN48" s="85"/>
      <c r="PLO48" s="85"/>
      <c r="PLP48" s="85"/>
      <c r="PLQ48" s="85"/>
      <c r="PLR48" s="85"/>
      <c r="PLS48" s="85"/>
      <c r="PLT48" s="85"/>
      <c r="PLU48" s="85"/>
      <c r="PLV48" s="85"/>
      <c r="PLW48" s="85"/>
      <c r="PLX48" s="85"/>
      <c r="PLY48" s="85"/>
      <c r="PLZ48" s="85"/>
      <c r="PMA48" s="85"/>
      <c r="PMB48" s="85"/>
      <c r="PMC48" s="85"/>
      <c r="PMD48" s="85"/>
      <c r="PME48" s="85"/>
      <c r="PMF48" s="85"/>
      <c r="PMG48" s="85"/>
      <c r="PMH48" s="85"/>
      <c r="PMI48" s="85"/>
      <c r="PMJ48" s="85"/>
      <c r="PMK48" s="85"/>
      <c r="PML48" s="85"/>
      <c r="PMM48" s="85"/>
      <c r="PMN48" s="85"/>
      <c r="PMO48" s="85"/>
      <c r="PMP48" s="85"/>
      <c r="PMQ48" s="85"/>
      <c r="PMR48" s="85"/>
      <c r="PMS48" s="85"/>
      <c r="PMT48" s="85"/>
      <c r="PMU48" s="85"/>
      <c r="PMV48" s="85"/>
      <c r="PMW48" s="85"/>
      <c r="PMX48" s="85"/>
      <c r="PMY48" s="85"/>
      <c r="PMZ48" s="85"/>
      <c r="PNA48" s="85"/>
      <c r="PNB48" s="85"/>
      <c r="PNC48" s="85"/>
      <c r="PND48" s="85"/>
      <c r="PNE48" s="85"/>
      <c r="PNF48" s="85"/>
      <c r="PNG48" s="85"/>
      <c r="PNH48" s="85"/>
      <c r="PNI48" s="85"/>
      <c r="PNJ48" s="85"/>
      <c r="PNK48" s="85"/>
      <c r="PNL48" s="85"/>
      <c r="PNM48" s="85"/>
      <c r="PNN48" s="85"/>
      <c r="PNO48" s="85"/>
      <c r="PNP48" s="85"/>
      <c r="PNQ48" s="85"/>
      <c r="PNR48" s="85"/>
      <c r="PNS48" s="85"/>
      <c r="PNT48" s="85"/>
      <c r="PNU48" s="85"/>
      <c r="PNV48" s="85"/>
      <c r="PNW48" s="85"/>
      <c r="PNX48" s="85"/>
      <c r="PNY48" s="85"/>
      <c r="PNZ48" s="85"/>
      <c r="POA48" s="85"/>
      <c r="POB48" s="85"/>
      <c r="POC48" s="85"/>
      <c r="POD48" s="85"/>
      <c r="POE48" s="85"/>
      <c r="POF48" s="85"/>
      <c r="POG48" s="85"/>
      <c r="POH48" s="85"/>
      <c r="POI48" s="85"/>
      <c r="POJ48" s="85"/>
      <c r="POK48" s="85"/>
      <c r="POL48" s="85"/>
      <c r="POM48" s="85"/>
      <c r="PON48" s="85"/>
      <c r="POO48" s="85"/>
      <c r="POP48" s="85"/>
      <c r="POQ48" s="85"/>
      <c r="POR48" s="85"/>
      <c r="POS48" s="85"/>
      <c r="POT48" s="85"/>
      <c r="POU48" s="85"/>
      <c r="POV48" s="85"/>
      <c r="POW48" s="85"/>
      <c r="POX48" s="85"/>
      <c r="POY48" s="85"/>
      <c r="POZ48" s="85"/>
      <c r="PPA48" s="85"/>
      <c r="PPB48" s="85"/>
      <c r="PPC48" s="85"/>
      <c r="PPD48" s="85"/>
      <c r="PPE48" s="85"/>
      <c r="PPF48" s="85"/>
      <c r="PPG48" s="85"/>
      <c r="PPH48" s="85"/>
      <c r="PPI48" s="85"/>
      <c r="PPJ48" s="85"/>
      <c r="PPK48" s="85"/>
      <c r="PPL48" s="85"/>
      <c r="PPM48" s="85"/>
      <c r="PPN48" s="85"/>
      <c r="PPO48" s="85"/>
      <c r="PPP48" s="85"/>
      <c r="PPQ48" s="85"/>
      <c r="PPR48" s="85"/>
      <c r="PPS48" s="85"/>
      <c r="PPT48" s="85"/>
      <c r="PPU48" s="85"/>
      <c r="PPV48" s="85"/>
      <c r="PPW48" s="85"/>
      <c r="PPX48" s="85"/>
      <c r="PPY48" s="85"/>
      <c r="PPZ48" s="85"/>
      <c r="PQA48" s="85"/>
      <c r="PQB48" s="85"/>
      <c r="PQC48" s="85"/>
      <c r="PQD48" s="85"/>
      <c r="PQE48" s="85"/>
      <c r="PQF48" s="85"/>
      <c r="PQG48" s="85"/>
      <c r="PQH48" s="85"/>
      <c r="PQI48" s="85"/>
      <c r="PQJ48" s="85"/>
      <c r="PQK48" s="85"/>
      <c r="PQL48" s="85"/>
      <c r="PQM48" s="85"/>
      <c r="PQN48" s="85"/>
      <c r="PQO48" s="85"/>
      <c r="PQP48" s="85"/>
      <c r="PQQ48" s="85"/>
      <c r="PQR48" s="85"/>
      <c r="PQS48" s="85"/>
      <c r="PQT48" s="85"/>
      <c r="PQU48" s="85"/>
      <c r="PQV48" s="85"/>
      <c r="PQW48" s="85"/>
      <c r="PQX48" s="85"/>
      <c r="PQY48" s="85"/>
      <c r="PQZ48" s="85"/>
      <c r="PRA48" s="85"/>
      <c r="PRB48" s="85"/>
      <c r="PRC48" s="85"/>
      <c r="PRD48" s="85"/>
      <c r="PRE48" s="85"/>
      <c r="PRF48" s="85"/>
      <c r="PRG48" s="85"/>
      <c r="PRH48" s="85"/>
      <c r="PRI48" s="85"/>
      <c r="PRJ48" s="85"/>
      <c r="PRK48" s="85"/>
      <c r="PRL48" s="85"/>
      <c r="PRM48" s="85"/>
      <c r="PRN48" s="85"/>
      <c r="PRO48" s="85"/>
      <c r="PRP48" s="85"/>
      <c r="PRQ48" s="85"/>
      <c r="PRR48" s="85"/>
      <c r="PRS48" s="85"/>
      <c r="PRT48" s="85"/>
      <c r="PRU48" s="85"/>
      <c r="PRV48" s="85"/>
      <c r="PRW48" s="85"/>
      <c r="PRX48" s="85"/>
      <c r="PRY48" s="85"/>
      <c r="PRZ48" s="85"/>
      <c r="PSA48" s="85"/>
      <c r="PSB48" s="85"/>
      <c r="PSC48" s="85"/>
      <c r="PSD48" s="85"/>
      <c r="PSE48" s="85"/>
      <c r="PSF48" s="85"/>
      <c r="PSG48" s="85"/>
      <c r="PSH48" s="85"/>
      <c r="PSI48" s="85"/>
      <c r="PSJ48" s="85"/>
      <c r="PSK48" s="85"/>
      <c r="PSL48" s="85"/>
      <c r="PSM48" s="85"/>
      <c r="PSN48" s="85"/>
      <c r="PSO48" s="85"/>
      <c r="PSP48" s="85"/>
      <c r="PSQ48" s="85"/>
      <c r="PSR48" s="85"/>
      <c r="PSS48" s="85"/>
      <c r="PST48" s="85"/>
      <c r="PSU48" s="85"/>
      <c r="PSV48" s="85"/>
      <c r="PSW48" s="85"/>
      <c r="PSX48" s="85"/>
      <c r="PSY48" s="85"/>
      <c r="PSZ48" s="85"/>
      <c r="PTA48" s="85"/>
      <c r="PTB48" s="85"/>
      <c r="PTC48" s="85"/>
      <c r="PTD48" s="85"/>
      <c r="PTE48" s="85"/>
      <c r="PTF48" s="85"/>
      <c r="PTG48" s="85"/>
      <c r="PTH48" s="85"/>
      <c r="PTI48" s="85"/>
      <c r="PTJ48" s="85"/>
      <c r="PTK48" s="85"/>
      <c r="PTL48" s="85"/>
      <c r="PTM48" s="85"/>
      <c r="PTN48" s="85"/>
      <c r="PTO48" s="85"/>
      <c r="PTP48" s="85"/>
      <c r="PTQ48" s="85"/>
      <c r="PTR48" s="85"/>
      <c r="PTS48" s="85"/>
      <c r="PTT48" s="85"/>
      <c r="PTU48" s="85"/>
      <c r="PTV48" s="85"/>
      <c r="PTW48" s="85"/>
      <c r="PTX48" s="85"/>
      <c r="PTY48" s="85"/>
      <c r="PTZ48" s="85"/>
      <c r="PUA48" s="85"/>
      <c r="PUB48" s="85"/>
      <c r="PUC48" s="85"/>
      <c r="PUD48" s="85"/>
      <c r="PUE48" s="85"/>
      <c r="PUF48" s="85"/>
      <c r="PUG48" s="85"/>
      <c r="PUH48" s="85"/>
      <c r="PUI48" s="85"/>
      <c r="PUJ48" s="85"/>
      <c r="PUK48" s="85"/>
      <c r="PUL48" s="85"/>
      <c r="PUM48" s="85"/>
      <c r="PUN48" s="85"/>
      <c r="PUO48" s="85"/>
      <c r="PUP48" s="85"/>
      <c r="PUQ48" s="85"/>
      <c r="PUR48" s="85"/>
      <c r="PUS48" s="85"/>
      <c r="PUT48" s="85"/>
      <c r="PUU48" s="85"/>
      <c r="PUV48" s="85"/>
      <c r="PUW48" s="85"/>
      <c r="PUX48" s="85"/>
      <c r="PUY48" s="85"/>
      <c r="PUZ48" s="85"/>
      <c r="PVA48" s="85"/>
      <c r="PVB48" s="85"/>
      <c r="PVC48" s="85"/>
      <c r="PVD48" s="85"/>
      <c r="PVE48" s="85"/>
      <c r="PVF48" s="85"/>
      <c r="PVG48" s="85"/>
      <c r="PVH48" s="85"/>
      <c r="PVI48" s="85"/>
      <c r="PVJ48" s="85"/>
      <c r="PVK48" s="85"/>
      <c r="PVL48" s="85"/>
      <c r="PVM48" s="85"/>
      <c r="PVN48" s="85"/>
      <c r="PVO48" s="85"/>
      <c r="PVP48" s="85"/>
      <c r="PVQ48" s="85"/>
      <c r="PVR48" s="85"/>
      <c r="PVS48" s="85"/>
      <c r="PVT48" s="85"/>
      <c r="PVU48" s="85"/>
      <c r="PVV48" s="85"/>
      <c r="PVW48" s="85"/>
      <c r="PVX48" s="85"/>
      <c r="PVY48" s="85"/>
      <c r="PVZ48" s="85"/>
      <c r="PWA48" s="85"/>
      <c r="PWB48" s="85"/>
      <c r="PWC48" s="85"/>
      <c r="PWD48" s="85"/>
      <c r="PWE48" s="85"/>
      <c r="PWF48" s="85"/>
      <c r="PWG48" s="85"/>
      <c r="PWH48" s="85"/>
      <c r="PWI48" s="85"/>
      <c r="PWJ48" s="85"/>
      <c r="PWK48" s="85"/>
      <c r="PWL48" s="85"/>
      <c r="PWM48" s="85"/>
      <c r="PWN48" s="85"/>
      <c r="PWO48" s="85"/>
      <c r="PWP48" s="85"/>
      <c r="PWQ48" s="85"/>
      <c r="PWR48" s="85"/>
      <c r="PWS48" s="85"/>
      <c r="PWT48" s="85"/>
      <c r="PWU48" s="85"/>
      <c r="PWV48" s="85"/>
      <c r="PWW48" s="85"/>
      <c r="PWX48" s="85"/>
      <c r="PWY48" s="85"/>
      <c r="PWZ48" s="85"/>
      <c r="PXA48" s="85"/>
      <c r="PXB48" s="85"/>
      <c r="PXC48" s="85"/>
      <c r="PXD48" s="85"/>
      <c r="PXE48" s="85"/>
      <c r="PXF48" s="85"/>
      <c r="PXG48" s="85"/>
      <c r="PXH48" s="85"/>
      <c r="PXI48" s="85"/>
      <c r="PXJ48" s="85"/>
      <c r="PXK48" s="85"/>
      <c r="PXL48" s="85"/>
      <c r="PXM48" s="85"/>
      <c r="PXN48" s="85"/>
      <c r="PXO48" s="85"/>
      <c r="PXP48" s="85"/>
      <c r="PXQ48" s="85"/>
      <c r="PXR48" s="85"/>
      <c r="PXS48" s="85"/>
      <c r="PXT48" s="85"/>
      <c r="PXU48" s="85"/>
      <c r="PXV48" s="85"/>
      <c r="PXW48" s="85"/>
      <c r="PXX48" s="85"/>
      <c r="PXY48" s="85"/>
      <c r="PXZ48" s="85"/>
      <c r="PYA48" s="85"/>
      <c r="PYB48" s="85"/>
      <c r="PYC48" s="85"/>
      <c r="PYD48" s="85"/>
      <c r="PYE48" s="85"/>
      <c r="PYF48" s="85"/>
      <c r="PYG48" s="85"/>
      <c r="PYH48" s="85"/>
      <c r="PYI48" s="85"/>
      <c r="PYJ48" s="85"/>
      <c r="PYK48" s="85"/>
      <c r="PYL48" s="85"/>
      <c r="PYM48" s="85"/>
      <c r="PYN48" s="85"/>
      <c r="PYO48" s="85"/>
      <c r="PYP48" s="85"/>
      <c r="PYQ48" s="85"/>
      <c r="PYR48" s="85"/>
      <c r="PYS48" s="85"/>
      <c r="PYT48" s="85"/>
      <c r="PYU48" s="85"/>
      <c r="PYV48" s="85"/>
      <c r="PYW48" s="85"/>
      <c r="PYX48" s="85"/>
      <c r="PYY48" s="85"/>
      <c r="PYZ48" s="85"/>
      <c r="PZA48" s="85"/>
      <c r="PZB48" s="85"/>
      <c r="PZC48" s="85"/>
      <c r="PZD48" s="85"/>
      <c r="PZE48" s="85"/>
      <c r="PZF48" s="85"/>
      <c r="PZG48" s="85"/>
      <c r="PZH48" s="85"/>
      <c r="PZI48" s="85"/>
      <c r="PZJ48" s="85"/>
      <c r="PZK48" s="85"/>
      <c r="PZL48" s="85"/>
      <c r="PZM48" s="85"/>
      <c r="PZN48" s="85"/>
      <c r="PZO48" s="85"/>
      <c r="PZP48" s="85"/>
      <c r="PZQ48" s="85"/>
      <c r="PZR48" s="85"/>
      <c r="PZS48" s="85"/>
      <c r="PZT48" s="85"/>
      <c r="PZU48" s="85"/>
      <c r="PZV48" s="85"/>
      <c r="PZW48" s="85"/>
      <c r="PZX48" s="85"/>
      <c r="PZY48" s="85"/>
      <c r="PZZ48" s="85"/>
      <c r="QAA48" s="85"/>
      <c r="QAB48" s="85"/>
      <c r="QAC48" s="85"/>
      <c r="QAD48" s="85"/>
      <c r="QAE48" s="85"/>
      <c r="QAF48" s="85"/>
      <c r="QAG48" s="85"/>
      <c r="QAH48" s="85"/>
      <c r="QAI48" s="85"/>
      <c r="QAJ48" s="85"/>
      <c r="QAK48" s="85"/>
      <c r="QAL48" s="85"/>
      <c r="QAM48" s="85"/>
      <c r="QAN48" s="85"/>
      <c r="QAO48" s="85"/>
      <c r="QAP48" s="85"/>
      <c r="QAQ48" s="85"/>
      <c r="QAR48" s="85"/>
      <c r="QAS48" s="85"/>
      <c r="QAT48" s="85"/>
      <c r="QAU48" s="85"/>
      <c r="QAV48" s="85"/>
      <c r="QAW48" s="85"/>
      <c r="QAX48" s="85"/>
      <c r="QAY48" s="85"/>
      <c r="QAZ48" s="85"/>
      <c r="QBA48" s="85"/>
      <c r="QBB48" s="85"/>
      <c r="QBC48" s="85"/>
      <c r="QBD48" s="85"/>
      <c r="QBE48" s="85"/>
      <c r="QBF48" s="85"/>
      <c r="QBG48" s="85"/>
      <c r="QBH48" s="85"/>
      <c r="QBI48" s="85"/>
      <c r="QBJ48" s="85"/>
      <c r="QBK48" s="85"/>
      <c r="QBL48" s="85"/>
      <c r="QBM48" s="85"/>
      <c r="QBN48" s="85"/>
      <c r="QBO48" s="85"/>
      <c r="QBP48" s="85"/>
      <c r="QBQ48" s="85"/>
      <c r="QBR48" s="85"/>
      <c r="QBS48" s="85"/>
      <c r="QBT48" s="85"/>
      <c r="QBU48" s="85"/>
      <c r="QBV48" s="85"/>
      <c r="QBW48" s="85"/>
      <c r="QBX48" s="85"/>
      <c r="QBY48" s="85"/>
      <c r="QBZ48" s="85"/>
      <c r="QCA48" s="85"/>
      <c r="QCB48" s="85"/>
      <c r="QCC48" s="85"/>
      <c r="QCD48" s="85"/>
      <c r="QCE48" s="85"/>
      <c r="QCF48" s="85"/>
      <c r="QCG48" s="85"/>
      <c r="QCH48" s="85"/>
      <c r="QCI48" s="85"/>
      <c r="QCJ48" s="85"/>
      <c r="QCK48" s="85"/>
      <c r="QCL48" s="85"/>
      <c r="QCM48" s="85"/>
      <c r="QCN48" s="85"/>
      <c r="QCO48" s="85"/>
      <c r="QCP48" s="85"/>
      <c r="QCQ48" s="85"/>
      <c r="QCR48" s="85"/>
      <c r="QCS48" s="85"/>
      <c r="QCT48" s="85"/>
      <c r="QCU48" s="85"/>
      <c r="QCV48" s="85"/>
      <c r="QCW48" s="85"/>
      <c r="QCX48" s="85"/>
      <c r="QCY48" s="85"/>
      <c r="QCZ48" s="85"/>
      <c r="QDA48" s="85"/>
      <c r="QDB48" s="85"/>
      <c r="QDC48" s="85"/>
      <c r="QDD48" s="85"/>
      <c r="QDE48" s="85"/>
      <c r="QDF48" s="85"/>
      <c r="QDG48" s="85"/>
      <c r="QDH48" s="85"/>
      <c r="QDI48" s="85"/>
      <c r="QDJ48" s="85"/>
      <c r="QDK48" s="85"/>
      <c r="QDL48" s="85"/>
      <c r="QDM48" s="85"/>
      <c r="QDN48" s="85"/>
      <c r="QDO48" s="85"/>
      <c r="QDP48" s="85"/>
      <c r="QDQ48" s="85"/>
      <c r="QDR48" s="85"/>
      <c r="QDS48" s="85"/>
      <c r="QDT48" s="85"/>
      <c r="QDU48" s="85"/>
      <c r="QDV48" s="85"/>
      <c r="QDW48" s="85"/>
      <c r="QDX48" s="85"/>
      <c r="QDY48" s="85"/>
      <c r="QDZ48" s="85"/>
      <c r="QEA48" s="85"/>
      <c r="QEB48" s="85"/>
      <c r="QEC48" s="85"/>
      <c r="QED48" s="85"/>
      <c r="QEE48" s="85"/>
      <c r="QEF48" s="85"/>
      <c r="QEG48" s="85"/>
      <c r="QEH48" s="85"/>
      <c r="QEI48" s="85"/>
      <c r="QEJ48" s="85"/>
      <c r="QEK48" s="85"/>
      <c r="QEL48" s="85"/>
      <c r="QEM48" s="85"/>
      <c r="QEN48" s="85"/>
      <c r="QEO48" s="85"/>
      <c r="QEP48" s="85"/>
      <c r="QEQ48" s="85"/>
      <c r="QER48" s="85"/>
      <c r="QES48" s="85"/>
      <c r="QET48" s="85"/>
      <c r="QEU48" s="85"/>
      <c r="QEV48" s="85"/>
      <c r="QEW48" s="85"/>
      <c r="QEX48" s="85"/>
      <c r="QEY48" s="85"/>
      <c r="QEZ48" s="85"/>
      <c r="QFA48" s="85"/>
      <c r="QFB48" s="85"/>
      <c r="QFC48" s="85"/>
      <c r="QFD48" s="85"/>
      <c r="QFE48" s="85"/>
      <c r="QFF48" s="85"/>
      <c r="QFG48" s="85"/>
      <c r="QFH48" s="85"/>
      <c r="QFI48" s="85"/>
      <c r="QFJ48" s="85"/>
      <c r="QFK48" s="85"/>
      <c r="QFL48" s="85"/>
      <c r="QFM48" s="85"/>
      <c r="QFN48" s="85"/>
      <c r="QFO48" s="85"/>
      <c r="QFP48" s="85"/>
      <c r="QFQ48" s="85"/>
      <c r="QFR48" s="85"/>
      <c r="QFS48" s="85"/>
      <c r="QFT48" s="85"/>
      <c r="QFU48" s="85"/>
      <c r="QFV48" s="85"/>
      <c r="QFW48" s="85"/>
      <c r="QFX48" s="85"/>
      <c r="QFY48" s="85"/>
      <c r="QFZ48" s="85"/>
      <c r="QGA48" s="85"/>
      <c r="QGB48" s="85"/>
      <c r="QGC48" s="85"/>
      <c r="QGD48" s="85"/>
      <c r="QGE48" s="85"/>
      <c r="QGF48" s="85"/>
      <c r="QGG48" s="85"/>
      <c r="QGH48" s="85"/>
      <c r="QGI48" s="85"/>
      <c r="QGJ48" s="85"/>
      <c r="QGK48" s="85"/>
      <c r="QGL48" s="85"/>
      <c r="QGM48" s="85"/>
      <c r="QGN48" s="85"/>
      <c r="QGO48" s="85"/>
      <c r="QGP48" s="85"/>
      <c r="QGQ48" s="85"/>
      <c r="QGR48" s="85"/>
      <c r="QGS48" s="85"/>
      <c r="QGT48" s="85"/>
      <c r="QGU48" s="85"/>
      <c r="QGV48" s="85"/>
      <c r="QGW48" s="85"/>
      <c r="QGX48" s="85"/>
      <c r="QGY48" s="85"/>
      <c r="QGZ48" s="85"/>
      <c r="QHA48" s="85"/>
      <c r="QHB48" s="85"/>
      <c r="QHC48" s="85"/>
      <c r="QHD48" s="85"/>
      <c r="QHE48" s="85"/>
      <c r="QHF48" s="85"/>
      <c r="QHG48" s="85"/>
      <c r="QHH48" s="85"/>
      <c r="QHI48" s="85"/>
      <c r="QHJ48" s="85"/>
      <c r="QHK48" s="85"/>
      <c r="QHL48" s="85"/>
      <c r="QHM48" s="85"/>
      <c r="QHN48" s="85"/>
      <c r="QHO48" s="85"/>
      <c r="QHP48" s="85"/>
      <c r="QHQ48" s="85"/>
      <c r="QHR48" s="85"/>
      <c r="QHS48" s="85"/>
      <c r="QHT48" s="85"/>
      <c r="QHU48" s="85"/>
      <c r="QHV48" s="85"/>
      <c r="QHW48" s="85"/>
      <c r="QHX48" s="85"/>
      <c r="QHY48" s="85"/>
      <c r="QHZ48" s="85"/>
      <c r="QIA48" s="85"/>
      <c r="QIB48" s="85"/>
      <c r="QIC48" s="85"/>
      <c r="QID48" s="85"/>
      <c r="QIE48" s="85"/>
      <c r="QIF48" s="85"/>
      <c r="QIG48" s="85"/>
      <c r="QIH48" s="85"/>
      <c r="QII48" s="85"/>
      <c r="QIJ48" s="85"/>
      <c r="QIK48" s="85"/>
      <c r="QIL48" s="85"/>
      <c r="QIM48" s="85"/>
      <c r="QIN48" s="85"/>
      <c r="QIO48" s="85"/>
      <c r="QIP48" s="85"/>
      <c r="QIQ48" s="85"/>
      <c r="QIR48" s="85"/>
      <c r="QIS48" s="85"/>
      <c r="QIT48" s="85"/>
      <c r="QIU48" s="85"/>
      <c r="QIV48" s="85"/>
      <c r="QIW48" s="85"/>
      <c r="QIX48" s="85"/>
      <c r="QIY48" s="85"/>
      <c r="QIZ48" s="85"/>
      <c r="QJA48" s="85"/>
      <c r="QJB48" s="85"/>
      <c r="QJC48" s="85"/>
      <c r="QJD48" s="85"/>
      <c r="QJE48" s="85"/>
      <c r="QJF48" s="85"/>
      <c r="QJG48" s="85"/>
      <c r="QJH48" s="85"/>
      <c r="QJI48" s="85"/>
      <c r="QJJ48" s="85"/>
      <c r="QJK48" s="85"/>
      <c r="QJL48" s="85"/>
      <c r="QJM48" s="85"/>
      <c r="QJN48" s="85"/>
      <c r="QJO48" s="85"/>
      <c r="QJP48" s="85"/>
      <c r="QJQ48" s="85"/>
      <c r="QJR48" s="85"/>
      <c r="QJS48" s="85"/>
      <c r="QJT48" s="85"/>
      <c r="QJU48" s="85"/>
      <c r="QJV48" s="85"/>
      <c r="QJW48" s="85"/>
      <c r="QJX48" s="85"/>
      <c r="QJY48" s="85"/>
      <c r="QJZ48" s="85"/>
      <c r="QKA48" s="85"/>
      <c r="QKB48" s="85"/>
      <c r="QKC48" s="85"/>
      <c r="QKD48" s="85"/>
      <c r="QKE48" s="85"/>
      <c r="QKF48" s="85"/>
      <c r="QKG48" s="85"/>
      <c r="QKH48" s="85"/>
      <c r="QKI48" s="85"/>
      <c r="QKJ48" s="85"/>
      <c r="QKK48" s="85"/>
      <c r="QKL48" s="85"/>
      <c r="QKM48" s="85"/>
      <c r="QKN48" s="85"/>
      <c r="QKO48" s="85"/>
      <c r="QKP48" s="85"/>
      <c r="QKQ48" s="85"/>
      <c r="QKR48" s="85"/>
      <c r="QKS48" s="85"/>
      <c r="QKT48" s="85"/>
      <c r="QKU48" s="85"/>
      <c r="QKV48" s="85"/>
      <c r="QKW48" s="85"/>
      <c r="QKX48" s="85"/>
      <c r="QKY48" s="85"/>
      <c r="QKZ48" s="85"/>
      <c r="QLA48" s="85"/>
      <c r="QLB48" s="85"/>
      <c r="QLC48" s="85"/>
      <c r="QLD48" s="85"/>
      <c r="QLE48" s="85"/>
      <c r="QLF48" s="85"/>
      <c r="QLG48" s="85"/>
      <c r="QLH48" s="85"/>
      <c r="QLI48" s="85"/>
      <c r="QLJ48" s="85"/>
      <c r="QLK48" s="85"/>
      <c r="QLL48" s="85"/>
      <c r="QLM48" s="85"/>
      <c r="QLN48" s="85"/>
      <c r="QLO48" s="85"/>
      <c r="QLP48" s="85"/>
      <c r="QLQ48" s="85"/>
      <c r="QLR48" s="85"/>
      <c r="QLS48" s="85"/>
      <c r="QLT48" s="85"/>
      <c r="QLU48" s="85"/>
      <c r="QLV48" s="85"/>
      <c r="QLW48" s="85"/>
      <c r="QLX48" s="85"/>
      <c r="QLY48" s="85"/>
      <c r="QLZ48" s="85"/>
      <c r="QMA48" s="85"/>
      <c r="QMB48" s="85"/>
      <c r="QMC48" s="85"/>
      <c r="QMD48" s="85"/>
      <c r="QME48" s="85"/>
      <c r="QMF48" s="85"/>
      <c r="QMG48" s="85"/>
      <c r="QMH48" s="85"/>
      <c r="QMI48" s="85"/>
      <c r="QMJ48" s="85"/>
      <c r="QMK48" s="85"/>
      <c r="QML48" s="85"/>
      <c r="QMM48" s="85"/>
      <c r="QMN48" s="85"/>
      <c r="QMO48" s="85"/>
      <c r="QMP48" s="85"/>
      <c r="QMQ48" s="85"/>
      <c r="QMR48" s="85"/>
      <c r="QMS48" s="85"/>
      <c r="QMT48" s="85"/>
      <c r="QMU48" s="85"/>
      <c r="QMV48" s="85"/>
      <c r="QMW48" s="85"/>
      <c r="QMX48" s="85"/>
      <c r="QMY48" s="85"/>
      <c r="QMZ48" s="85"/>
      <c r="QNA48" s="85"/>
      <c r="QNB48" s="85"/>
      <c r="QNC48" s="85"/>
      <c r="QND48" s="85"/>
      <c r="QNE48" s="85"/>
      <c r="QNF48" s="85"/>
      <c r="QNG48" s="85"/>
      <c r="QNH48" s="85"/>
      <c r="QNI48" s="85"/>
      <c r="QNJ48" s="85"/>
      <c r="QNK48" s="85"/>
      <c r="QNL48" s="85"/>
      <c r="QNM48" s="85"/>
      <c r="QNN48" s="85"/>
      <c r="QNO48" s="85"/>
      <c r="QNP48" s="85"/>
      <c r="QNQ48" s="85"/>
      <c r="QNR48" s="85"/>
      <c r="QNS48" s="85"/>
      <c r="QNT48" s="85"/>
      <c r="QNU48" s="85"/>
      <c r="QNV48" s="85"/>
      <c r="QNW48" s="85"/>
      <c r="QNX48" s="85"/>
      <c r="QNY48" s="85"/>
      <c r="QNZ48" s="85"/>
      <c r="QOA48" s="85"/>
      <c r="QOB48" s="85"/>
      <c r="QOC48" s="85"/>
      <c r="QOD48" s="85"/>
      <c r="QOE48" s="85"/>
      <c r="QOF48" s="85"/>
      <c r="QOG48" s="85"/>
      <c r="QOH48" s="85"/>
      <c r="QOI48" s="85"/>
      <c r="QOJ48" s="85"/>
      <c r="QOK48" s="85"/>
      <c r="QOL48" s="85"/>
      <c r="QOM48" s="85"/>
      <c r="QON48" s="85"/>
      <c r="QOO48" s="85"/>
      <c r="QOP48" s="85"/>
      <c r="QOQ48" s="85"/>
      <c r="QOR48" s="85"/>
      <c r="QOS48" s="85"/>
      <c r="QOT48" s="85"/>
      <c r="QOU48" s="85"/>
      <c r="QOV48" s="85"/>
      <c r="QOW48" s="85"/>
      <c r="QOX48" s="85"/>
      <c r="QOY48" s="85"/>
      <c r="QOZ48" s="85"/>
      <c r="QPA48" s="85"/>
      <c r="QPB48" s="85"/>
      <c r="QPC48" s="85"/>
      <c r="QPD48" s="85"/>
      <c r="QPE48" s="85"/>
      <c r="QPF48" s="85"/>
      <c r="QPG48" s="85"/>
      <c r="QPH48" s="85"/>
      <c r="QPI48" s="85"/>
      <c r="QPJ48" s="85"/>
      <c r="QPK48" s="85"/>
      <c r="QPL48" s="85"/>
      <c r="QPM48" s="85"/>
      <c r="QPN48" s="85"/>
      <c r="QPO48" s="85"/>
      <c r="QPP48" s="85"/>
      <c r="QPQ48" s="85"/>
      <c r="QPR48" s="85"/>
      <c r="QPS48" s="85"/>
      <c r="QPT48" s="85"/>
      <c r="QPU48" s="85"/>
      <c r="QPV48" s="85"/>
      <c r="QPW48" s="85"/>
      <c r="QPX48" s="85"/>
      <c r="QPY48" s="85"/>
      <c r="QPZ48" s="85"/>
      <c r="QQA48" s="85"/>
      <c r="QQB48" s="85"/>
      <c r="QQC48" s="85"/>
      <c r="QQD48" s="85"/>
      <c r="QQE48" s="85"/>
      <c r="QQF48" s="85"/>
      <c r="QQG48" s="85"/>
      <c r="QQH48" s="85"/>
      <c r="QQI48" s="85"/>
      <c r="QQJ48" s="85"/>
      <c r="QQK48" s="85"/>
      <c r="QQL48" s="85"/>
      <c r="QQM48" s="85"/>
      <c r="QQN48" s="85"/>
      <c r="QQO48" s="85"/>
      <c r="QQP48" s="85"/>
      <c r="QQQ48" s="85"/>
      <c r="QQR48" s="85"/>
      <c r="QQS48" s="85"/>
      <c r="QQT48" s="85"/>
      <c r="QQU48" s="85"/>
      <c r="QQV48" s="85"/>
      <c r="QQW48" s="85"/>
      <c r="QQX48" s="85"/>
      <c r="QQY48" s="85"/>
      <c r="QQZ48" s="85"/>
      <c r="QRA48" s="85"/>
      <c r="QRB48" s="85"/>
      <c r="QRC48" s="85"/>
      <c r="QRD48" s="85"/>
      <c r="QRE48" s="85"/>
      <c r="QRF48" s="85"/>
      <c r="QRG48" s="85"/>
      <c r="QRH48" s="85"/>
      <c r="QRI48" s="85"/>
      <c r="QRJ48" s="85"/>
      <c r="QRK48" s="85"/>
      <c r="QRL48" s="85"/>
      <c r="QRM48" s="85"/>
      <c r="QRN48" s="85"/>
      <c r="QRO48" s="85"/>
      <c r="QRP48" s="85"/>
      <c r="QRQ48" s="85"/>
      <c r="QRR48" s="85"/>
      <c r="QRS48" s="85"/>
      <c r="QRT48" s="85"/>
      <c r="QRU48" s="85"/>
      <c r="QRV48" s="85"/>
      <c r="QRW48" s="85"/>
      <c r="QRX48" s="85"/>
      <c r="QRY48" s="85"/>
      <c r="QRZ48" s="85"/>
      <c r="QSA48" s="85"/>
      <c r="QSB48" s="85"/>
      <c r="QSC48" s="85"/>
      <c r="QSD48" s="85"/>
      <c r="QSE48" s="85"/>
      <c r="QSF48" s="85"/>
      <c r="QSG48" s="85"/>
      <c r="QSH48" s="85"/>
      <c r="QSI48" s="85"/>
      <c r="QSJ48" s="85"/>
      <c r="QSK48" s="85"/>
      <c r="QSL48" s="85"/>
      <c r="QSM48" s="85"/>
      <c r="QSN48" s="85"/>
      <c r="QSO48" s="85"/>
      <c r="QSP48" s="85"/>
      <c r="QSQ48" s="85"/>
      <c r="QSR48" s="85"/>
      <c r="QSS48" s="85"/>
      <c r="QST48" s="85"/>
      <c r="QSU48" s="85"/>
      <c r="QSV48" s="85"/>
      <c r="QSW48" s="85"/>
      <c r="QSX48" s="85"/>
      <c r="QSY48" s="85"/>
      <c r="QSZ48" s="85"/>
      <c r="QTA48" s="85"/>
      <c r="QTB48" s="85"/>
      <c r="QTC48" s="85"/>
      <c r="QTD48" s="85"/>
      <c r="QTE48" s="85"/>
      <c r="QTF48" s="85"/>
      <c r="QTG48" s="85"/>
      <c r="QTH48" s="85"/>
      <c r="QTI48" s="85"/>
      <c r="QTJ48" s="85"/>
      <c r="QTK48" s="85"/>
      <c r="QTL48" s="85"/>
      <c r="QTM48" s="85"/>
      <c r="QTN48" s="85"/>
      <c r="QTO48" s="85"/>
      <c r="QTP48" s="85"/>
      <c r="QTQ48" s="85"/>
      <c r="QTR48" s="85"/>
      <c r="QTS48" s="85"/>
      <c r="QTT48" s="85"/>
      <c r="QTU48" s="85"/>
      <c r="QTV48" s="85"/>
      <c r="QTW48" s="85"/>
      <c r="QTX48" s="85"/>
      <c r="QTY48" s="85"/>
      <c r="QTZ48" s="85"/>
      <c r="QUA48" s="85"/>
      <c r="QUB48" s="85"/>
      <c r="QUC48" s="85"/>
      <c r="QUD48" s="85"/>
      <c r="QUE48" s="85"/>
      <c r="QUF48" s="85"/>
      <c r="QUG48" s="85"/>
      <c r="QUH48" s="85"/>
      <c r="QUI48" s="85"/>
      <c r="QUJ48" s="85"/>
      <c r="QUK48" s="85"/>
      <c r="QUL48" s="85"/>
      <c r="QUM48" s="85"/>
      <c r="QUN48" s="85"/>
      <c r="QUO48" s="85"/>
      <c r="QUP48" s="85"/>
      <c r="QUQ48" s="85"/>
      <c r="QUR48" s="85"/>
      <c r="QUS48" s="85"/>
      <c r="QUT48" s="85"/>
      <c r="QUU48" s="85"/>
      <c r="QUV48" s="85"/>
      <c r="QUW48" s="85"/>
      <c r="QUX48" s="85"/>
      <c r="QUY48" s="85"/>
      <c r="QUZ48" s="85"/>
      <c r="QVA48" s="85"/>
      <c r="QVB48" s="85"/>
      <c r="QVC48" s="85"/>
      <c r="QVD48" s="85"/>
      <c r="QVE48" s="85"/>
      <c r="QVF48" s="85"/>
      <c r="QVG48" s="85"/>
      <c r="QVH48" s="85"/>
      <c r="QVI48" s="85"/>
      <c r="QVJ48" s="85"/>
      <c r="QVK48" s="85"/>
      <c r="QVL48" s="85"/>
      <c r="QVM48" s="85"/>
      <c r="QVN48" s="85"/>
      <c r="QVO48" s="85"/>
      <c r="QVP48" s="85"/>
      <c r="QVQ48" s="85"/>
      <c r="QVR48" s="85"/>
      <c r="QVS48" s="85"/>
      <c r="QVT48" s="85"/>
      <c r="QVU48" s="85"/>
      <c r="QVV48" s="85"/>
      <c r="QVW48" s="85"/>
      <c r="QVX48" s="85"/>
      <c r="QVY48" s="85"/>
      <c r="QVZ48" s="85"/>
      <c r="QWA48" s="85"/>
      <c r="QWB48" s="85"/>
      <c r="QWC48" s="85"/>
      <c r="QWD48" s="85"/>
      <c r="QWE48" s="85"/>
      <c r="QWF48" s="85"/>
      <c r="QWG48" s="85"/>
      <c r="QWH48" s="85"/>
      <c r="QWI48" s="85"/>
      <c r="QWJ48" s="85"/>
      <c r="QWK48" s="85"/>
      <c r="QWL48" s="85"/>
      <c r="QWM48" s="85"/>
      <c r="QWN48" s="85"/>
      <c r="QWO48" s="85"/>
      <c r="QWP48" s="85"/>
      <c r="QWQ48" s="85"/>
      <c r="QWR48" s="85"/>
      <c r="QWS48" s="85"/>
      <c r="QWT48" s="85"/>
      <c r="QWU48" s="85"/>
      <c r="QWV48" s="85"/>
      <c r="QWW48" s="85"/>
      <c r="QWX48" s="85"/>
      <c r="QWY48" s="85"/>
      <c r="QWZ48" s="85"/>
      <c r="QXA48" s="85"/>
      <c r="QXB48" s="85"/>
      <c r="QXC48" s="85"/>
      <c r="QXD48" s="85"/>
      <c r="QXE48" s="85"/>
      <c r="QXF48" s="85"/>
      <c r="QXG48" s="85"/>
      <c r="QXH48" s="85"/>
      <c r="QXI48" s="85"/>
      <c r="QXJ48" s="85"/>
      <c r="QXK48" s="85"/>
      <c r="QXL48" s="85"/>
      <c r="QXM48" s="85"/>
      <c r="QXN48" s="85"/>
      <c r="QXO48" s="85"/>
      <c r="QXP48" s="85"/>
      <c r="QXQ48" s="85"/>
      <c r="QXR48" s="85"/>
      <c r="QXS48" s="85"/>
      <c r="QXT48" s="85"/>
      <c r="QXU48" s="85"/>
      <c r="QXV48" s="85"/>
      <c r="QXW48" s="85"/>
      <c r="QXX48" s="85"/>
      <c r="QXY48" s="85"/>
      <c r="QXZ48" s="85"/>
      <c r="QYA48" s="85"/>
      <c r="QYB48" s="85"/>
      <c r="QYC48" s="85"/>
      <c r="QYD48" s="85"/>
      <c r="QYE48" s="85"/>
      <c r="QYF48" s="85"/>
      <c r="QYG48" s="85"/>
      <c r="QYH48" s="85"/>
      <c r="QYI48" s="85"/>
      <c r="QYJ48" s="85"/>
      <c r="QYK48" s="85"/>
      <c r="QYL48" s="85"/>
      <c r="QYM48" s="85"/>
      <c r="QYN48" s="85"/>
      <c r="QYO48" s="85"/>
      <c r="QYP48" s="85"/>
      <c r="QYQ48" s="85"/>
      <c r="QYR48" s="85"/>
      <c r="QYS48" s="85"/>
      <c r="QYT48" s="85"/>
      <c r="QYU48" s="85"/>
      <c r="QYV48" s="85"/>
      <c r="QYW48" s="85"/>
      <c r="QYX48" s="85"/>
      <c r="QYY48" s="85"/>
      <c r="QYZ48" s="85"/>
      <c r="QZA48" s="85"/>
      <c r="QZB48" s="85"/>
      <c r="QZC48" s="85"/>
      <c r="QZD48" s="85"/>
      <c r="QZE48" s="85"/>
      <c r="QZF48" s="85"/>
      <c r="QZG48" s="85"/>
      <c r="QZH48" s="85"/>
      <c r="QZI48" s="85"/>
      <c r="QZJ48" s="85"/>
      <c r="QZK48" s="85"/>
      <c r="QZL48" s="85"/>
      <c r="QZM48" s="85"/>
      <c r="QZN48" s="85"/>
      <c r="QZO48" s="85"/>
      <c r="QZP48" s="85"/>
      <c r="QZQ48" s="85"/>
      <c r="QZR48" s="85"/>
      <c r="QZS48" s="85"/>
      <c r="QZT48" s="85"/>
      <c r="QZU48" s="85"/>
      <c r="QZV48" s="85"/>
      <c r="QZW48" s="85"/>
      <c r="QZX48" s="85"/>
      <c r="QZY48" s="85"/>
      <c r="QZZ48" s="85"/>
      <c r="RAA48" s="85"/>
      <c r="RAB48" s="85"/>
      <c r="RAC48" s="85"/>
      <c r="RAD48" s="85"/>
      <c r="RAE48" s="85"/>
      <c r="RAF48" s="85"/>
      <c r="RAG48" s="85"/>
      <c r="RAH48" s="85"/>
      <c r="RAI48" s="85"/>
      <c r="RAJ48" s="85"/>
      <c r="RAK48" s="85"/>
      <c r="RAL48" s="85"/>
      <c r="RAM48" s="85"/>
      <c r="RAN48" s="85"/>
      <c r="RAO48" s="85"/>
      <c r="RAP48" s="85"/>
      <c r="RAQ48" s="85"/>
      <c r="RAR48" s="85"/>
      <c r="RAS48" s="85"/>
      <c r="RAT48" s="85"/>
      <c r="RAU48" s="85"/>
      <c r="RAV48" s="85"/>
      <c r="RAW48" s="85"/>
      <c r="RAX48" s="85"/>
      <c r="RAY48" s="85"/>
      <c r="RAZ48" s="85"/>
      <c r="RBA48" s="85"/>
      <c r="RBB48" s="85"/>
      <c r="RBC48" s="85"/>
      <c r="RBD48" s="85"/>
      <c r="RBE48" s="85"/>
      <c r="RBF48" s="85"/>
      <c r="RBG48" s="85"/>
      <c r="RBH48" s="85"/>
      <c r="RBI48" s="85"/>
      <c r="RBJ48" s="85"/>
      <c r="RBK48" s="85"/>
      <c r="RBL48" s="85"/>
      <c r="RBM48" s="85"/>
      <c r="RBN48" s="85"/>
      <c r="RBO48" s="85"/>
      <c r="RBP48" s="85"/>
      <c r="RBQ48" s="85"/>
      <c r="RBR48" s="85"/>
      <c r="RBS48" s="85"/>
      <c r="RBT48" s="85"/>
      <c r="RBU48" s="85"/>
      <c r="RBV48" s="85"/>
      <c r="RBW48" s="85"/>
      <c r="RBX48" s="85"/>
      <c r="RBY48" s="85"/>
      <c r="RBZ48" s="85"/>
      <c r="RCA48" s="85"/>
      <c r="RCB48" s="85"/>
      <c r="RCC48" s="85"/>
      <c r="RCD48" s="85"/>
      <c r="RCE48" s="85"/>
      <c r="RCF48" s="85"/>
      <c r="RCG48" s="85"/>
      <c r="RCH48" s="85"/>
      <c r="RCI48" s="85"/>
      <c r="RCJ48" s="85"/>
      <c r="RCK48" s="85"/>
      <c r="RCL48" s="85"/>
      <c r="RCM48" s="85"/>
      <c r="RCN48" s="85"/>
      <c r="RCO48" s="85"/>
      <c r="RCP48" s="85"/>
      <c r="RCQ48" s="85"/>
      <c r="RCR48" s="85"/>
      <c r="RCS48" s="85"/>
      <c r="RCT48" s="85"/>
      <c r="RCU48" s="85"/>
      <c r="RCV48" s="85"/>
      <c r="RCW48" s="85"/>
      <c r="RCX48" s="85"/>
      <c r="RCY48" s="85"/>
      <c r="RCZ48" s="85"/>
      <c r="RDA48" s="85"/>
      <c r="RDB48" s="85"/>
      <c r="RDC48" s="85"/>
      <c r="RDD48" s="85"/>
      <c r="RDE48" s="85"/>
      <c r="RDF48" s="85"/>
      <c r="RDG48" s="85"/>
      <c r="RDH48" s="85"/>
      <c r="RDI48" s="85"/>
      <c r="RDJ48" s="85"/>
      <c r="RDK48" s="85"/>
      <c r="RDL48" s="85"/>
      <c r="RDM48" s="85"/>
      <c r="RDN48" s="85"/>
      <c r="RDO48" s="85"/>
      <c r="RDP48" s="85"/>
      <c r="RDQ48" s="85"/>
      <c r="RDR48" s="85"/>
      <c r="RDS48" s="85"/>
      <c r="RDT48" s="85"/>
      <c r="RDU48" s="85"/>
      <c r="RDV48" s="85"/>
      <c r="RDW48" s="85"/>
      <c r="RDX48" s="85"/>
      <c r="RDY48" s="85"/>
      <c r="RDZ48" s="85"/>
      <c r="REA48" s="85"/>
      <c r="REB48" s="85"/>
      <c r="REC48" s="85"/>
      <c r="RED48" s="85"/>
      <c r="REE48" s="85"/>
      <c r="REF48" s="85"/>
      <c r="REG48" s="85"/>
      <c r="REH48" s="85"/>
      <c r="REI48" s="85"/>
      <c r="REJ48" s="85"/>
      <c r="REK48" s="85"/>
      <c r="REL48" s="85"/>
      <c r="REM48" s="85"/>
      <c r="REN48" s="85"/>
      <c r="REO48" s="85"/>
      <c r="REP48" s="85"/>
      <c r="REQ48" s="85"/>
      <c r="RER48" s="85"/>
      <c r="RES48" s="85"/>
      <c r="RET48" s="85"/>
      <c r="REU48" s="85"/>
      <c r="REV48" s="85"/>
      <c r="REW48" s="85"/>
      <c r="REX48" s="85"/>
      <c r="REY48" s="85"/>
      <c r="REZ48" s="85"/>
      <c r="RFA48" s="85"/>
      <c r="RFB48" s="85"/>
      <c r="RFC48" s="85"/>
      <c r="RFD48" s="85"/>
      <c r="RFE48" s="85"/>
      <c r="RFF48" s="85"/>
      <c r="RFG48" s="85"/>
      <c r="RFH48" s="85"/>
      <c r="RFI48" s="85"/>
      <c r="RFJ48" s="85"/>
      <c r="RFK48" s="85"/>
      <c r="RFL48" s="85"/>
      <c r="RFM48" s="85"/>
      <c r="RFN48" s="85"/>
      <c r="RFO48" s="85"/>
      <c r="RFP48" s="85"/>
      <c r="RFQ48" s="85"/>
      <c r="RFR48" s="85"/>
      <c r="RFS48" s="85"/>
      <c r="RFT48" s="85"/>
      <c r="RFU48" s="85"/>
      <c r="RFV48" s="85"/>
      <c r="RFW48" s="85"/>
      <c r="RFX48" s="85"/>
      <c r="RFY48" s="85"/>
      <c r="RFZ48" s="85"/>
      <c r="RGA48" s="85"/>
      <c r="RGB48" s="85"/>
      <c r="RGC48" s="85"/>
      <c r="RGD48" s="85"/>
      <c r="RGE48" s="85"/>
      <c r="RGF48" s="85"/>
      <c r="RGG48" s="85"/>
      <c r="RGH48" s="85"/>
      <c r="RGI48" s="85"/>
      <c r="RGJ48" s="85"/>
      <c r="RGK48" s="85"/>
      <c r="RGL48" s="85"/>
      <c r="RGM48" s="85"/>
      <c r="RGN48" s="85"/>
      <c r="RGO48" s="85"/>
      <c r="RGP48" s="85"/>
      <c r="RGQ48" s="85"/>
      <c r="RGR48" s="85"/>
      <c r="RGS48" s="85"/>
      <c r="RGT48" s="85"/>
      <c r="RGU48" s="85"/>
      <c r="RGV48" s="85"/>
      <c r="RGW48" s="85"/>
      <c r="RGX48" s="85"/>
      <c r="RGY48" s="85"/>
      <c r="RGZ48" s="85"/>
      <c r="RHA48" s="85"/>
      <c r="RHB48" s="85"/>
      <c r="RHC48" s="85"/>
      <c r="RHD48" s="85"/>
      <c r="RHE48" s="85"/>
      <c r="RHF48" s="85"/>
      <c r="RHG48" s="85"/>
      <c r="RHH48" s="85"/>
      <c r="RHI48" s="85"/>
      <c r="RHJ48" s="85"/>
      <c r="RHK48" s="85"/>
      <c r="RHL48" s="85"/>
      <c r="RHM48" s="85"/>
      <c r="RHN48" s="85"/>
      <c r="RHO48" s="85"/>
      <c r="RHP48" s="85"/>
      <c r="RHQ48" s="85"/>
      <c r="RHR48" s="85"/>
      <c r="RHS48" s="85"/>
      <c r="RHT48" s="85"/>
      <c r="RHU48" s="85"/>
      <c r="RHV48" s="85"/>
      <c r="RHW48" s="85"/>
      <c r="RHX48" s="85"/>
      <c r="RHY48" s="85"/>
      <c r="RHZ48" s="85"/>
      <c r="RIA48" s="85"/>
      <c r="RIB48" s="85"/>
      <c r="RIC48" s="85"/>
      <c r="RID48" s="85"/>
      <c r="RIE48" s="85"/>
      <c r="RIF48" s="85"/>
      <c r="RIG48" s="85"/>
      <c r="RIH48" s="85"/>
      <c r="RII48" s="85"/>
      <c r="RIJ48" s="85"/>
      <c r="RIK48" s="85"/>
      <c r="RIL48" s="85"/>
      <c r="RIM48" s="85"/>
      <c r="RIN48" s="85"/>
      <c r="RIO48" s="85"/>
      <c r="RIP48" s="85"/>
      <c r="RIQ48" s="85"/>
      <c r="RIR48" s="85"/>
      <c r="RIS48" s="85"/>
      <c r="RIT48" s="85"/>
      <c r="RIU48" s="85"/>
      <c r="RIV48" s="85"/>
      <c r="RIW48" s="85"/>
      <c r="RIX48" s="85"/>
      <c r="RIY48" s="85"/>
      <c r="RIZ48" s="85"/>
      <c r="RJA48" s="85"/>
      <c r="RJB48" s="85"/>
      <c r="RJC48" s="85"/>
      <c r="RJD48" s="85"/>
      <c r="RJE48" s="85"/>
      <c r="RJF48" s="85"/>
      <c r="RJG48" s="85"/>
      <c r="RJH48" s="85"/>
      <c r="RJI48" s="85"/>
      <c r="RJJ48" s="85"/>
      <c r="RJK48" s="85"/>
      <c r="RJL48" s="85"/>
      <c r="RJM48" s="85"/>
      <c r="RJN48" s="85"/>
      <c r="RJO48" s="85"/>
      <c r="RJP48" s="85"/>
      <c r="RJQ48" s="85"/>
      <c r="RJR48" s="85"/>
      <c r="RJS48" s="85"/>
      <c r="RJT48" s="85"/>
      <c r="RJU48" s="85"/>
      <c r="RJV48" s="85"/>
      <c r="RJW48" s="85"/>
      <c r="RJX48" s="85"/>
      <c r="RJY48" s="85"/>
      <c r="RJZ48" s="85"/>
      <c r="RKA48" s="85"/>
      <c r="RKB48" s="85"/>
      <c r="RKC48" s="85"/>
      <c r="RKD48" s="85"/>
      <c r="RKE48" s="85"/>
      <c r="RKF48" s="85"/>
      <c r="RKG48" s="85"/>
      <c r="RKH48" s="85"/>
      <c r="RKI48" s="85"/>
      <c r="RKJ48" s="85"/>
      <c r="RKK48" s="85"/>
      <c r="RKL48" s="85"/>
      <c r="RKM48" s="85"/>
      <c r="RKN48" s="85"/>
      <c r="RKO48" s="85"/>
      <c r="RKP48" s="85"/>
      <c r="RKQ48" s="85"/>
      <c r="RKR48" s="85"/>
      <c r="RKS48" s="85"/>
      <c r="RKT48" s="85"/>
      <c r="RKU48" s="85"/>
      <c r="RKV48" s="85"/>
      <c r="RKW48" s="85"/>
      <c r="RKX48" s="85"/>
      <c r="RKY48" s="85"/>
      <c r="RKZ48" s="85"/>
      <c r="RLA48" s="85"/>
      <c r="RLB48" s="85"/>
      <c r="RLC48" s="85"/>
      <c r="RLD48" s="85"/>
      <c r="RLE48" s="85"/>
      <c r="RLF48" s="85"/>
      <c r="RLG48" s="85"/>
      <c r="RLH48" s="85"/>
      <c r="RLI48" s="85"/>
      <c r="RLJ48" s="85"/>
      <c r="RLK48" s="85"/>
      <c r="RLL48" s="85"/>
      <c r="RLM48" s="85"/>
      <c r="RLN48" s="85"/>
      <c r="RLO48" s="85"/>
      <c r="RLP48" s="85"/>
      <c r="RLQ48" s="85"/>
      <c r="RLR48" s="85"/>
      <c r="RLS48" s="85"/>
      <c r="RLT48" s="85"/>
      <c r="RLU48" s="85"/>
      <c r="RLV48" s="85"/>
      <c r="RLW48" s="85"/>
      <c r="RLX48" s="85"/>
      <c r="RLY48" s="85"/>
      <c r="RLZ48" s="85"/>
      <c r="RMA48" s="85"/>
      <c r="RMB48" s="85"/>
      <c r="RMC48" s="85"/>
      <c r="RMD48" s="85"/>
      <c r="RME48" s="85"/>
      <c r="RMF48" s="85"/>
      <c r="RMG48" s="85"/>
      <c r="RMH48" s="85"/>
      <c r="RMI48" s="85"/>
      <c r="RMJ48" s="85"/>
      <c r="RMK48" s="85"/>
      <c r="RML48" s="85"/>
      <c r="RMM48" s="85"/>
      <c r="RMN48" s="85"/>
      <c r="RMO48" s="85"/>
      <c r="RMP48" s="85"/>
      <c r="RMQ48" s="85"/>
      <c r="RMR48" s="85"/>
      <c r="RMS48" s="85"/>
      <c r="RMT48" s="85"/>
      <c r="RMU48" s="85"/>
      <c r="RMV48" s="85"/>
      <c r="RMW48" s="85"/>
      <c r="RMX48" s="85"/>
      <c r="RMY48" s="85"/>
      <c r="RMZ48" s="85"/>
      <c r="RNA48" s="85"/>
      <c r="RNB48" s="85"/>
      <c r="RNC48" s="85"/>
      <c r="RND48" s="85"/>
      <c r="RNE48" s="85"/>
      <c r="RNF48" s="85"/>
      <c r="RNG48" s="85"/>
      <c r="RNH48" s="85"/>
      <c r="RNI48" s="85"/>
      <c r="RNJ48" s="85"/>
      <c r="RNK48" s="85"/>
      <c r="RNL48" s="85"/>
      <c r="RNM48" s="85"/>
      <c r="RNN48" s="85"/>
      <c r="RNO48" s="85"/>
      <c r="RNP48" s="85"/>
      <c r="RNQ48" s="85"/>
      <c r="RNR48" s="85"/>
      <c r="RNS48" s="85"/>
      <c r="RNT48" s="85"/>
      <c r="RNU48" s="85"/>
      <c r="RNV48" s="85"/>
      <c r="RNW48" s="85"/>
      <c r="RNX48" s="85"/>
      <c r="RNY48" s="85"/>
      <c r="RNZ48" s="85"/>
      <c r="ROA48" s="85"/>
      <c r="ROB48" s="85"/>
      <c r="ROC48" s="85"/>
      <c r="ROD48" s="85"/>
      <c r="ROE48" s="85"/>
      <c r="ROF48" s="85"/>
      <c r="ROG48" s="85"/>
      <c r="ROH48" s="85"/>
      <c r="ROI48" s="85"/>
      <c r="ROJ48" s="85"/>
      <c r="ROK48" s="85"/>
      <c r="ROL48" s="85"/>
      <c r="ROM48" s="85"/>
      <c r="RON48" s="85"/>
      <c r="ROO48" s="85"/>
      <c r="ROP48" s="85"/>
      <c r="ROQ48" s="85"/>
      <c r="ROR48" s="85"/>
      <c r="ROS48" s="85"/>
      <c r="ROT48" s="85"/>
      <c r="ROU48" s="85"/>
      <c r="ROV48" s="85"/>
      <c r="ROW48" s="85"/>
      <c r="ROX48" s="85"/>
      <c r="ROY48" s="85"/>
      <c r="ROZ48" s="85"/>
      <c r="RPA48" s="85"/>
      <c r="RPB48" s="85"/>
      <c r="RPC48" s="85"/>
      <c r="RPD48" s="85"/>
      <c r="RPE48" s="85"/>
      <c r="RPF48" s="85"/>
      <c r="RPG48" s="85"/>
      <c r="RPH48" s="85"/>
      <c r="RPI48" s="85"/>
      <c r="RPJ48" s="85"/>
      <c r="RPK48" s="85"/>
      <c r="RPL48" s="85"/>
      <c r="RPM48" s="85"/>
      <c r="RPN48" s="85"/>
      <c r="RPO48" s="85"/>
      <c r="RPP48" s="85"/>
      <c r="RPQ48" s="85"/>
      <c r="RPR48" s="85"/>
      <c r="RPS48" s="85"/>
      <c r="RPT48" s="85"/>
      <c r="RPU48" s="85"/>
      <c r="RPV48" s="85"/>
      <c r="RPW48" s="85"/>
      <c r="RPX48" s="85"/>
      <c r="RPY48" s="85"/>
      <c r="RPZ48" s="85"/>
      <c r="RQA48" s="85"/>
      <c r="RQB48" s="85"/>
      <c r="RQC48" s="85"/>
      <c r="RQD48" s="85"/>
      <c r="RQE48" s="85"/>
      <c r="RQF48" s="85"/>
      <c r="RQG48" s="85"/>
      <c r="RQH48" s="85"/>
      <c r="RQI48" s="85"/>
      <c r="RQJ48" s="85"/>
      <c r="RQK48" s="85"/>
      <c r="RQL48" s="85"/>
      <c r="RQM48" s="85"/>
      <c r="RQN48" s="85"/>
      <c r="RQO48" s="85"/>
      <c r="RQP48" s="85"/>
      <c r="RQQ48" s="85"/>
      <c r="RQR48" s="85"/>
      <c r="RQS48" s="85"/>
      <c r="RQT48" s="85"/>
      <c r="RQU48" s="85"/>
      <c r="RQV48" s="85"/>
      <c r="RQW48" s="85"/>
      <c r="RQX48" s="85"/>
      <c r="RQY48" s="85"/>
      <c r="RQZ48" s="85"/>
      <c r="RRA48" s="85"/>
      <c r="RRB48" s="85"/>
      <c r="RRC48" s="85"/>
      <c r="RRD48" s="85"/>
      <c r="RRE48" s="85"/>
      <c r="RRF48" s="85"/>
      <c r="RRG48" s="85"/>
      <c r="RRH48" s="85"/>
      <c r="RRI48" s="85"/>
      <c r="RRJ48" s="85"/>
      <c r="RRK48" s="85"/>
      <c r="RRL48" s="85"/>
      <c r="RRM48" s="85"/>
      <c r="RRN48" s="85"/>
      <c r="RRO48" s="85"/>
      <c r="RRP48" s="85"/>
      <c r="RRQ48" s="85"/>
      <c r="RRR48" s="85"/>
      <c r="RRS48" s="85"/>
      <c r="RRT48" s="85"/>
      <c r="RRU48" s="85"/>
      <c r="RRV48" s="85"/>
      <c r="RRW48" s="85"/>
      <c r="RRX48" s="85"/>
      <c r="RRY48" s="85"/>
      <c r="RRZ48" s="85"/>
      <c r="RSA48" s="85"/>
      <c r="RSB48" s="85"/>
      <c r="RSC48" s="85"/>
      <c r="RSD48" s="85"/>
      <c r="RSE48" s="85"/>
      <c r="RSF48" s="85"/>
      <c r="RSG48" s="85"/>
      <c r="RSH48" s="85"/>
      <c r="RSI48" s="85"/>
      <c r="RSJ48" s="85"/>
      <c r="RSK48" s="85"/>
      <c r="RSL48" s="85"/>
      <c r="RSM48" s="85"/>
      <c r="RSN48" s="85"/>
      <c r="RSO48" s="85"/>
      <c r="RSP48" s="85"/>
      <c r="RSQ48" s="85"/>
      <c r="RSR48" s="85"/>
      <c r="RSS48" s="85"/>
      <c r="RST48" s="85"/>
      <c r="RSU48" s="85"/>
      <c r="RSV48" s="85"/>
      <c r="RSW48" s="85"/>
      <c r="RSX48" s="85"/>
      <c r="RSY48" s="85"/>
      <c r="RSZ48" s="85"/>
      <c r="RTA48" s="85"/>
      <c r="RTB48" s="85"/>
      <c r="RTC48" s="85"/>
      <c r="RTD48" s="85"/>
      <c r="RTE48" s="85"/>
      <c r="RTF48" s="85"/>
      <c r="RTG48" s="85"/>
      <c r="RTH48" s="85"/>
      <c r="RTI48" s="85"/>
      <c r="RTJ48" s="85"/>
      <c r="RTK48" s="85"/>
      <c r="RTL48" s="85"/>
      <c r="RTM48" s="85"/>
      <c r="RTN48" s="85"/>
      <c r="RTO48" s="85"/>
      <c r="RTP48" s="85"/>
      <c r="RTQ48" s="85"/>
      <c r="RTR48" s="85"/>
      <c r="RTS48" s="85"/>
      <c r="RTT48" s="85"/>
      <c r="RTU48" s="85"/>
      <c r="RTV48" s="85"/>
      <c r="RTW48" s="85"/>
      <c r="RTX48" s="85"/>
      <c r="RTY48" s="85"/>
      <c r="RTZ48" s="85"/>
      <c r="RUA48" s="85"/>
      <c r="RUB48" s="85"/>
      <c r="RUC48" s="85"/>
      <c r="RUD48" s="85"/>
      <c r="RUE48" s="85"/>
      <c r="RUF48" s="85"/>
      <c r="RUG48" s="85"/>
      <c r="RUH48" s="85"/>
      <c r="RUI48" s="85"/>
      <c r="RUJ48" s="85"/>
      <c r="RUK48" s="85"/>
      <c r="RUL48" s="85"/>
      <c r="RUM48" s="85"/>
      <c r="RUN48" s="85"/>
      <c r="RUO48" s="85"/>
      <c r="RUP48" s="85"/>
      <c r="RUQ48" s="85"/>
      <c r="RUR48" s="85"/>
      <c r="RUS48" s="85"/>
      <c r="RUT48" s="85"/>
      <c r="RUU48" s="85"/>
      <c r="RUV48" s="85"/>
      <c r="RUW48" s="85"/>
      <c r="RUX48" s="85"/>
      <c r="RUY48" s="85"/>
      <c r="RUZ48" s="85"/>
      <c r="RVA48" s="85"/>
      <c r="RVB48" s="85"/>
      <c r="RVC48" s="85"/>
      <c r="RVD48" s="85"/>
      <c r="RVE48" s="85"/>
      <c r="RVF48" s="85"/>
      <c r="RVG48" s="85"/>
      <c r="RVH48" s="85"/>
      <c r="RVI48" s="85"/>
      <c r="RVJ48" s="85"/>
      <c r="RVK48" s="85"/>
      <c r="RVL48" s="85"/>
      <c r="RVM48" s="85"/>
      <c r="RVN48" s="85"/>
      <c r="RVO48" s="85"/>
      <c r="RVP48" s="85"/>
      <c r="RVQ48" s="85"/>
      <c r="RVR48" s="85"/>
      <c r="RVS48" s="85"/>
      <c r="RVT48" s="85"/>
      <c r="RVU48" s="85"/>
      <c r="RVV48" s="85"/>
      <c r="RVW48" s="85"/>
      <c r="RVX48" s="85"/>
      <c r="RVY48" s="85"/>
      <c r="RVZ48" s="85"/>
      <c r="RWA48" s="85"/>
      <c r="RWB48" s="85"/>
      <c r="RWC48" s="85"/>
      <c r="RWD48" s="85"/>
      <c r="RWE48" s="85"/>
      <c r="RWF48" s="85"/>
      <c r="RWG48" s="85"/>
      <c r="RWH48" s="85"/>
      <c r="RWI48" s="85"/>
      <c r="RWJ48" s="85"/>
      <c r="RWK48" s="85"/>
      <c r="RWL48" s="85"/>
      <c r="RWM48" s="85"/>
      <c r="RWN48" s="85"/>
      <c r="RWO48" s="85"/>
      <c r="RWP48" s="85"/>
      <c r="RWQ48" s="85"/>
      <c r="RWR48" s="85"/>
      <c r="RWS48" s="85"/>
      <c r="RWT48" s="85"/>
      <c r="RWU48" s="85"/>
      <c r="RWV48" s="85"/>
      <c r="RWW48" s="85"/>
      <c r="RWX48" s="85"/>
      <c r="RWY48" s="85"/>
      <c r="RWZ48" s="85"/>
      <c r="RXA48" s="85"/>
      <c r="RXB48" s="85"/>
      <c r="RXC48" s="85"/>
      <c r="RXD48" s="85"/>
      <c r="RXE48" s="85"/>
      <c r="RXF48" s="85"/>
      <c r="RXG48" s="85"/>
      <c r="RXH48" s="85"/>
      <c r="RXI48" s="85"/>
      <c r="RXJ48" s="85"/>
      <c r="RXK48" s="85"/>
      <c r="RXL48" s="85"/>
      <c r="RXM48" s="85"/>
      <c r="RXN48" s="85"/>
      <c r="RXO48" s="85"/>
      <c r="RXP48" s="85"/>
      <c r="RXQ48" s="85"/>
      <c r="RXR48" s="85"/>
      <c r="RXS48" s="85"/>
      <c r="RXT48" s="85"/>
      <c r="RXU48" s="85"/>
      <c r="RXV48" s="85"/>
      <c r="RXW48" s="85"/>
      <c r="RXX48" s="85"/>
      <c r="RXY48" s="85"/>
      <c r="RXZ48" s="85"/>
      <c r="RYA48" s="85"/>
      <c r="RYB48" s="85"/>
      <c r="RYC48" s="85"/>
      <c r="RYD48" s="85"/>
      <c r="RYE48" s="85"/>
      <c r="RYF48" s="85"/>
      <c r="RYG48" s="85"/>
      <c r="RYH48" s="85"/>
      <c r="RYI48" s="85"/>
      <c r="RYJ48" s="85"/>
      <c r="RYK48" s="85"/>
      <c r="RYL48" s="85"/>
      <c r="RYM48" s="85"/>
      <c r="RYN48" s="85"/>
      <c r="RYO48" s="85"/>
      <c r="RYP48" s="85"/>
      <c r="RYQ48" s="85"/>
      <c r="RYR48" s="85"/>
      <c r="RYS48" s="85"/>
      <c r="RYT48" s="85"/>
      <c r="RYU48" s="85"/>
      <c r="RYV48" s="85"/>
      <c r="RYW48" s="85"/>
      <c r="RYX48" s="85"/>
      <c r="RYY48" s="85"/>
      <c r="RYZ48" s="85"/>
      <c r="RZA48" s="85"/>
      <c r="RZB48" s="85"/>
      <c r="RZC48" s="85"/>
      <c r="RZD48" s="85"/>
      <c r="RZE48" s="85"/>
      <c r="RZF48" s="85"/>
      <c r="RZG48" s="85"/>
      <c r="RZH48" s="85"/>
      <c r="RZI48" s="85"/>
      <c r="RZJ48" s="85"/>
      <c r="RZK48" s="85"/>
      <c r="RZL48" s="85"/>
      <c r="RZM48" s="85"/>
      <c r="RZN48" s="85"/>
      <c r="RZO48" s="85"/>
      <c r="RZP48" s="85"/>
      <c r="RZQ48" s="85"/>
      <c r="RZR48" s="85"/>
      <c r="RZS48" s="85"/>
      <c r="RZT48" s="85"/>
      <c r="RZU48" s="85"/>
      <c r="RZV48" s="85"/>
      <c r="RZW48" s="85"/>
      <c r="RZX48" s="85"/>
      <c r="RZY48" s="85"/>
      <c r="RZZ48" s="85"/>
      <c r="SAA48" s="85"/>
      <c r="SAB48" s="85"/>
      <c r="SAC48" s="85"/>
      <c r="SAD48" s="85"/>
      <c r="SAE48" s="85"/>
      <c r="SAF48" s="85"/>
      <c r="SAG48" s="85"/>
      <c r="SAH48" s="85"/>
      <c r="SAI48" s="85"/>
      <c r="SAJ48" s="85"/>
      <c r="SAK48" s="85"/>
      <c r="SAL48" s="85"/>
      <c r="SAM48" s="85"/>
      <c r="SAN48" s="85"/>
      <c r="SAO48" s="85"/>
      <c r="SAP48" s="85"/>
      <c r="SAQ48" s="85"/>
      <c r="SAR48" s="85"/>
      <c r="SAS48" s="85"/>
      <c r="SAT48" s="85"/>
      <c r="SAU48" s="85"/>
      <c r="SAV48" s="85"/>
      <c r="SAW48" s="85"/>
      <c r="SAX48" s="85"/>
      <c r="SAY48" s="85"/>
      <c r="SAZ48" s="85"/>
      <c r="SBA48" s="85"/>
      <c r="SBB48" s="85"/>
      <c r="SBC48" s="85"/>
      <c r="SBD48" s="85"/>
      <c r="SBE48" s="85"/>
      <c r="SBF48" s="85"/>
      <c r="SBG48" s="85"/>
      <c r="SBH48" s="85"/>
      <c r="SBI48" s="85"/>
      <c r="SBJ48" s="85"/>
      <c r="SBK48" s="85"/>
      <c r="SBL48" s="85"/>
      <c r="SBM48" s="85"/>
      <c r="SBN48" s="85"/>
      <c r="SBO48" s="85"/>
      <c r="SBP48" s="85"/>
      <c r="SBQ48" s="85"/>
      <c r="SBR48" s="85"/>
      <c r="SBS48" s="85"/>
      <c r="SBT48" s="85"/>
      <c r="SBU48" s="85"/>
      <c r="SBV48" s="85"/>
      <c r="SBW48" s="85"/>
      <c r="SBX48" s="85"/>
      <c r="SBY48" s="85"/>
      <c r="SBZ48" s="85"/>
      <c r="SCA48" s="85"/>
      <c r="SCB48" s="85"/>
      <c r="SCC48" s="85"/>
      <c r="SCD48" s="85"/>
      <c r="SCE48" s="85"/>
      <c r="SCF48" s="85"/>
      <c r="SCG48" s="85"/>
      <c r="SCH48" s="85"/>
      <c r="SCI48" s="85"/>
      <c r="SCJ48" s="85"/>
      <c r="SCK48" s="85"/>
      <c r="SCL48" s="85"/>
      <c r="SCM48" s="85"/>
      <c r="SCN48" s="85"/>
      <c r="SCO48" s="85"/>
      <c r="SCP48" s="85"/>
      <c r="SCQ48" s="85"/>
      <c r="SCR48" s="85"/>
      <c r="SCS48" s="85"/>
      <c r="SCT48" s="85"/>
      <c r="SCU48" s="85"/>
      <c r="SCV48" s="85"/>
      <c r="SCW48" s="85"/>
      <c r="SCX48" s="85"/>
      <c r="SCY48" s="85"/>
      <c r="SCZ48" s="85"/>
      <c r="SDA48" s="85"/>
      <c r="SDB48" s="85"/>
      <c r="SDC48" s="85"/>
      <c r="SDD48" s="85"/>
      <c r="SDE48" s="85"/>
      <c r="SDF48" s="85"/>
      <c r="SDG48" s="85"/>
      <c r="SDH48" s="85"/>
      <c r="SDI48" s="85"/>
      <c r="SDJ48" s="85"/>
      <c r="SDK48" s="85"/>
      <c r="SDL48" s="85"/>
      <c r="SDM48" s="85"/>
      <c r="SDN48" s="85"/>
      <c r="SDO48" s="85"/>
      <c r="SDP48" s="85"/>
      <c r="SDQ48" s="85"/>
      <c r="SDR48" s="85"/>
      <c r="SDS48" s="85"/>
      <c r="SDT48" s="85"/>
      <c r="SDU48" s="85"/>
      <c r="SDV48" s="85"/>
      <c r="SDW48" s="85"/>
      <c r="SDX48" s="85"/>
      <c r="SDY48" s="85"/>
      <c r="SDZ48" s="85"/>
      <c r="SEA48" s="85"/>
      <c r="SEB48" s="85"/>
      <c r="SEC48" s="85"/>
      <c r="SED48" s="85"/>
      <c r="SEE48" s="85"/>
      <c r="SEF48" s="85"/>
      <c r="SEG48" s="85"/>
      <c r="SEH48" s="85"/>
      <c r="SEI48" s="85"/>
      <c r="SEJ48" s="85"/>
      <c r="SEK48" s="85"/>
      <c r="SEL48" s="85"/>
      <c r="SEM48" s="85"/>
      <c r="SEN48" s="85"/>
      <c r="SEO48" s="85"/>
      <c r="SEP48" s="85"/>
      <c r="SEQ48" s="85"/>
      <c r="SER48" s="85"/>
      <c r="SES48" s="85"/>
      <c r="SET48" s="85"/>
      <c r="SEU48" s="85"/>
      <c r="SEV48" s="85"/>
      <c r="SEW48" s="85"/>
      <c r="SEX48" s="85"/>
      <c r="SEY48" s="85"/>
      <c r="SEZ48" s="85"/>
      <c r="SFA48" s="85"/>
      <c r="SFB48" s="85"/>
      <c r="SFC48" s="85"/>
      <c r="SFD48" s="85"/>
      <c r="SFE48" s="85"/>
      <c r="SFF48" s="85"/>
      <c r="SFG48" s="85"/>
      <c r="SFH48" s="85"/>
      <c r="SFI48" s="85"/>
      <c r="SFJ48" s="85"/>
      <c r="SFK48" s="85"/>
      <c r="SFL48" s="85"/>
      <c r="SFM48" s="85"/>
      <c r="SFN48" s="85"/>
      <c r="SFO48" s="85"/>
      <c r="SFP48" s="85"/>
      <c r="SFQ48" s="85"/>
      <c r="SFR48" s="85"/>
      <c r="SFS48" s="85"/>
      <c r="SFT48" s="85"/>
      <c r="SFU48" s="85"/>
      <c r="SFV48" s="85"/>
      <c r="SFW48" s="85"/>
      <c r="SFX48" s="85"/>
      <c r="SFY48" s="85"/>
      <c r="SFZ48" s="85"/>
      <c r="SGA48" s="85"/>
      <c r="SGB48" s="85"/>
      <c r="SGC48" s="85"/>
      <c r="SGD48" s="85"/>
      <c r="SGE48" s="85"/>
      <c r="SGF48" s="85"/>
      <c r="SGG48" s="85"/>
      <c r="SGH48" s="85"/>
      <c r="SGI48" s="85"/>
      <c r="SGJ48" s="85"/>
      <c r="SGK48" s="85"/>
      <c r="SGL48" s="85"/>
      <c r="SGM48" s="85"/>
      <c r="SGN48" s="85"/>
      <c r="SGO48" s="85"/>
      <c r="SGP48" s="85"/>
      <c r="SGQ48" s="85"/>
      <c r="SGR48" s="85"/>
      <c r="SGS48" s="85"/>
      <c r="SGT48" s="85"/>
      <c r="SGU48" s="85"/>
      <c r="SGV48" s="85"/>
      <c r="SGW48" s="85"/>
      <c r="SGX48" s="85"/>
      <c r="SGY48" s="85"/>
      <c r="SGZ48" s="85"/>
      <c r="SHA48" s="85"/>
      <c r="SHB48" s="85"/>
      <c r="SHC48" s="85"/>
      <c r="SHD48" s="85"/>
      <c r="SHE48" s="85"/>
      <c r="SHF48" s="85"/>
      <c r="SHG48" s="85"/>
      <c r="SHH48" s="85"/>
      <c r="SHI48" s="85"/>
      <c r="SHJ48" s="85"/>
      <c r="SHK48" s="85"/>
      <c r="SHL48" s="85"/>
      <c r="SHM48" s="85"/>
      <c r="SHN48" s="85"/>
      <c r="SHO48" s="85"/>
      <c r="SHP48" s="85"/>
      <c r="SHQ48" s="85"/>
      <c r="SHR48" s="85"/>
      <c r="SHS48" s="85"/>
      <c r="SHT48" s="85"/>
      <c r="SHU48" s="85"/>
      <c r="SHV48" s="85"/>
      <c r="SHW48" s="85"/>
      <c r="SHX48" s="85"/>
      <c r="SHY48" s="85"/>
      <c r="SHZ48" s="85"/>
      <c r="SIA48" s="85"/>
      <c r="SIB48" s="85"/>
      <c r="SIC48" s="85"/>
      <c r="SID48" s="85"/>
      <c r="SIE48" s="85"/>
      <c r="SIF48" s="85"/>
      <c r="SIG48" s="85"/>
      <c r="SIH48" s="85"/>
      <c r="SII48" s="85"/>
      <c r="SIJ48" s="85"/>
      <c r="SIK48" s="85"/>
      <c r="SIL48" s="85"/>
      <c r="SIM48" s="85"/>
      <c r="SIN48" s="85"/>
      <c r="SIO48" s="85"/>
      <c r="SIP48" s="85"/>
      <c r="SIQ48" s="85"/>
      <c r="SIR48" s="85"/>
      <c r="SIS48" s="85"/>
      <c r="SIT48" s="85"/>
      <c r="SIU48" s="85"/>
      <c r="SIV48" s="85"/>
      <c r="SIW48" s="85"/>
      <c r="SIX48" s="85"/>
      <c r="SIY48" s="85"/>
      <c r="SIZ48" s="85"/>
      <c r="SJA48" s="85"/>
      <c r="SJB48" s="85"/>
      <c r="SJC48" s="85"/>
      <c r="SJD48" s="85"/>
      <c r="SJE48" s="85"/>
      <c r="SJF48" s="85"/>
      <c r="SJG48" s="85"/>
      <c r="SJH48" s="85"/>
      <c r="SJI48" s="85"/>
      <c r="SJJ48" s="85"/>
      <c r="SJK48" s="85"/>
      <c r="SJL48" s="85"/>
      <c r="SJM48" s="85"/>
      <c r="SJN48" s="85"/>
      <c r="SJO48" s="85"/>
      <c r="SJP48" s="85"/>
      <c r="SJQ48" s="85"/>
      <c r="SJR48" s="85"/>
      <c r="SJS48" s="85"/>
      <c r="SJT48" s="85"/>
      <c r="SJU48" s="85"/>
      <c r="SJV48" s="85"/>
      <c r="SJW48" s="85"/>
      <c r="SJX48" s="85"/>
      <c r="SJY48" s="85"/>
      <c r="SJZ48" s="85"/>
      <c r="SKA48" s="85"/>
      <c r="SKB48" s="85"/>
      <c r="SKC48" s="85"/>
      <c r="SKD48" s="85"/>
      <c r="SKE48" s="85"/>
      <c r="SKF48" s="85"/>
      <c r="SKG48" s="85"/>
      <c r="SKH48" s="85"/>
      <c r="SKI48" s="85"/>
      <c r="SKJ48" s="85"/>
      <c r="SKK48" s="85"/>
      <c r="SKL48" s="85"/>
      <c r="SKM48" s="85"/>
      <c r="SKN48" s="85"/>
      <c r="SKO48" s="85"/>
      <c r="SKP48" s="85"/>
      <c r="SKQ48" s="85"/>
      <c r="SKR48" s="85"/>
      <c r="SKS48" s="85"/>
      <c r="SKT48" s="85"/>
      <c r="SKU48" s="85"/>
      <c r="SKV48" s="85"/>
      <c r="SKW48" s="85"/>
      <c r="SKX48" s="85"/>
      <c r="SKY48" s="85"/>
      <c r="SKZ48" s="85"/>
      <c r="SLA48" s="85"/>
      <c r="SLB48" s="85"/>
      <c r="SLC48" s="85"/>
      <c r="SLD48" s="85"/>
      <c r="SLE48" s="85"/>
      <c r="SLF48" s="85"/>
      <c r="SLG48" s="85"/>
      <c r="SLH48" s="85"/>
      <c r="SLI48" s="85"/>
      <c r="SLJ48" s="85"/>
      <c r="SLK48" s="85"/>
      <c r="SLL48" s="85"/>
      <c r="SLM48" s="85"/>
      <c r="SLN48" s="85"/>
      <c r="SLO48" s="85"/>
      <c r="SLP48" s="85"/>
      <c r="SLQ48" s="85"/>
      <c r="SLR48" s="85"/>
      <c r="SLS48" s="85"/>
      <c r="SLT48" s="85"/>
      <c r="SLU48" s="85"/>
      <c r="SLV48" s="85"/>
      <c r="SLW48" s="85"/>
      <c r="SLX48" s="85"/>
      <c r="SLY48" s="85"/>
      <c r="SLZ48" s="85"/>
      <c r="SMA48" s="85"/>
      <c r="SMB48" s="85"/>
      <c r="SMC48" s="85"/>
      <c r="SMD48" s="85"/>
      <c r="SME48" s="85"/>
      <c r="SMF48" s="85"/>
      <c r="SMG48" s="85"/>
      <c r="SMH48" s="85"/>
      <c r="SMI48" s="85"/>
      <c r="SMJ48" s="85"/>
      <c r="SMK48" s="85"/>
      <c r="SML48" s="85"/>
      <c r="SMM48" s="85"/>
      <c r="SMN48" s="85"/>
      <c r="SMO48" s="85"/>
      <c r="SMP48" s="85"/>
      <c r="SMQ48" s="85"/>
      <c r="SMR48" s="85"/>
      <c r="SMS48" s="85"/>
      <c r="SMT48" s="85"/>
      <c r="SMU48" s="85"/>
      <c r="SMV48" s="85"/>
      <c r="SMW48" s="85"/>
      <c r="SMX48" s="85"/>
      <c r="SMY48" s="85"/>
      <c r="SMZ48" s="85"/>
      <c r="SNA48" s="85"/>
      <c r="SNB48" s="85"/>
      <c r="SNC48" s="85"/>
      <c r="SND48" s="85"/>
      <c r="SNE48" s="85"/>
      <c r="SNF48" s="85"/>
      <c r="SNG48" s="85"/>
      <c r="SNH48" s="85"/>
      <c r="SNI48" s="85"/>
      <c r="SNJ48" s="85"/>
      <c r="SNK48" s="85"/>
      <c r="SNL48" s="85"/>
      <c r="SNM48" s="85"/>
      <c r="SNN48" s="85"/>
      <c r="SNO48" s="85"/>
      <c r="SNP48" s="85"/>
      <c r="SNQ48" s="85"/>
      <c r="SNR48" s="85"/>
      <c r="SNS48" s="85"/>
      <c r="SNT48" s="85"/>
      <c r="SNU48" s="85"/>
      <c r="SNV48" s="85"/>
      <c r="SNW48" s="85"/>
      <c r="SNX48" s="85"/>
      <c r="SNY48" s="85"/>
      <c r="SNZ48" s="85"/>
      <c r="SOA48" s="85"/>
      <c r="SOB48" s="85"/>
      <c r="SOC48" s="85"/>
      <c r="SOD48" s="85"/>
      <c r="SOE48" s="85"/>
      <c r="SOF48" s="85"/>
      <c r="SOG48" s="85"/>
      <c r="SOH48" s="85"/>
      <c r="SOI48" s="85"/>
      <c r="SOJ48" s="85"/>
      <c r="SOK48" s="85"/>
      <c r="SOL48" s="85"/>
      <c r="SOM48" s="85"/>
      <c r="SON48" s="85"/>
      <c r="SOO48" s="85"/>
      <c r="SOP48" s="85"/>
      <c r="SOQ48" s="85"/>
      <c r="SOR48" s="85"/>
      <c r="SOS48" s="85"/>
      <c r="SOT48" s="85"/>
      <c r="SOU48" s="85"/>
      <c r="SOV48" s="85"/>
      <c r="SOW48" s="85"/>
      <c r="SOX48" s="85"/>
      <c r="SOY48" s="85"/>
      <c r="SOZ48" s="85"/>
      <c r="SPA48" s="85"/>
      <c r="SPB48" s="85"/>
      <c r="SPC48" s="85"/>
      <c r="SPD48" s="85"/>
      <c r="SPE48" s="85"/>
      <c r="SPF48" s="85"/>
      <c r="SPG48" s="85"/>
      <c r="SPH48" s="85"/>
      <c r="SPI48" s="85"/>
      <c r="SPJ48" s="85"/>
      <c r="SPK48" s="85"/>
      <c r="SPL48" s="85"/>
      <c r="SPM48" s="85"/>
      <c r="SPN48" s="85"/>
      <c r="SPO48" s="85"/>
      <c r="SPP48" s="85"/>
      <c r="SPQ48" s="85"/>
      <c r="SPR48" s="85"/>
      <c r="SPS48" s="85"/>
      <c r="SPT48" s="85"/>
      <c r="SPU48" s="85"/>
      <c r="SPV48" s="85"/>
      <c r="SPW48" s="85"/>
      <c r="SPX48" s="85"/>
      <c r="SPY48" s="85"/>
      <c r="SPZ48" s="85"/>
      <c r="SQA48" s="85"/>
      <c r="SQB48" s="85"/>
      <c r="SQC48" s="85"/>
      <c r="SQD48" s="85"/>
      <c r="SQE48" s="85"/>
      <c r="SQF48" s="85"/>
      <c r="SQG48" s="85"/>
      <c r="SQH48" s="85"/>
      <c r="SQI48" s="85"/>
      <c r="SQJ48" s="85"/>
      <c r="SQK48" s="85"/>
      <c r="SQL48" s="85"/>
      <c r="SQM48" s="85"/>
      <c r="SQN48" s="85"/>
      <c r="SQO48" s="85"/>
      <c r="SQP48" s="85"/>
      <c r="SQQ48" s="85"/>
      <c r="SQR48" s="85"/>
      <c r="SQS48" s="85"/>
      <c r="SQT48" s="85"/>
      <c r="SQU48" s="85"/>
      <c r="SQV48" s="85"/>
      <c r="SQW48" s="85"/>
      <c r="SQX48" s="85"/>
      <c r="SQY48" s="85"/>
      <c r="SQZ48" s="85"/>
      <c r="SRA48" s="85"/>
      <c r="SRB48" s="85"/>
      <c r="SRC48" s="85"/>
      <c r="SRD48" s="85"/>
      <c r="SRE48" s="85"/>
      <c r="SRF48" s="85"/>
      <c r="SRG48" s="85"/>
      <c r="SRH48" s="85"/>
      <c r="SRI48" s="85"/>
      <c r="SRJ48" s="85"/>
      <c r="SRK48" s="85"/>
      <c r="SRL48" s="85"/>
      <c r="SRM48" s="85"/>
      <c r="SRN48" s="85"/>
      <c r="SRO48" s="85"/>
      <c r="SRP48" s="85"/>
      <c r="SRQ48" s="85"/>
      <c r="SRR48" s="85"/>
      <c r="SRS48" s="85"/>
      <c r="SRT48" s="85"/>
      <c r="SRU48" s="85"/>
      <c r="SRV48" s="85"/>
      <c r="SRW48" s="85"/>
      <c r="SRX48" s="85"/>
      <c r="SRY48" s="85"/>
      <c r="SRZ48" s="85"/>
      <c r="SSA48" s="85"/>
      <c r="SSB48" s="85"/>
      <c r="SSC48" s="85"/>
      <c r="SSD48" s="85"/>
      <c r="SSE48" s="85"/>
      <c r="SSF48" s="85"/>
      <c r="SSG48" s="85"/>
      <c r="SSH48" s="85"/>
      <c r="SSI48" s="85"/>
      <c r="SSJ48" s="85"/>
      <c r="SSK48" s="85"/>
      <c r="SSL48" s="85"/>
      <c r="SSM48" s="85"/>
      <c r="SSN48" s="85"/>
      <c r="SSO48" s="85"/>
      <c r="SSP48" s="85"/>
      <c r="SSQ48" s="85"/>
      <c r="SSR48" s="85"/>
      <c r="SSS48" s="85"/>
      <c r="SST48" s="85"/>
      <c r="SSU48" s="85"/>
      <c r="SSV48" s="85"/>
      <c r="SSW48" s="85"/>
      <c r="SSX48" s="85"/>
      <c r="SSY48" s="85"/>
      <c r="SSZ48" s="85"/>
      <c r="STA48" s="85"/>
      <c r="STB48" s="85"/>
      <c r="STC48" s="85"/>
      <c r="STD48" s="85"/>
      <c r="STE48" s="85"/>
      <c r="STF48" s="85"/>
      <c r="STG48" s="85"/>
      <c r="STH48" s="85"/>
      <c r="STI48" s="85"/>
      <c r="STJ48" s="85"/>
      <c r="STK48" s="85"/>
      <c r="STL48" s="85"/>
      <c r="STM48" s="85"/>
      <c r="STN48" s="85"/>
      <c r="STO48" s="85"/>
      <c r="STP48" s="85"/>
      <c r="STQ48" s="85"/>
      <c r="STR48" s="85"/>
      <c r="STS48" s="85"/>
      <c r="STT48" s="85"/>
      <c r="STU48" s="85"/>
      <c r="STV48" s="85"/>
      <c r="STW48" s="85"/>
      <c r="STX48" s="85"/>
      <c r="STY48" s="85"/>
      <c r="STZ48" s="85"/>
      <c r="SUA48" s="85"/>
      <c r="SUB48" s="85"/>
      <c r="SUC48" s="85"/>
      <c r="SUD48" s="85"/>
      <c r="SUE48" s="85"/>
      <c r="SUF48" s="85"/>
      <c r="SUG48" s="85"/>
      <c r="SUH48" s="85"/>
      <c r="SUI48" s="85"/>
      <c r="SUJ48" s="85"/>
      <c r="SUK48" s="85"/>
      <c r="SUL48" s="85"/>
      <c r="SUM48" s="85"/>
      <c r="SUN48" s="85"/>
      <c r="SUO48" s="85"/>
      <c r="SUP48" s="85"/>
      <c r="SUQ48" s="85"/>
      <c r="SUR48" s="85"/>
      <c r="SUS48" s="85"/>
      <c r="SUT48" s="85"/>
      <c r="SUU48" s="85"/>
      <c r="SUV48" s="85"/>
      <c r="SUW48" s="85"/>
      <c r="SUX48" s="85"/>
      <c r="SUY48" s="85"/>
      <c r="SUZ48" s="85"/>
      <c r="SVA48" s="85"/>
      <c r="SVB48" s="85"/>
      <c r="SVC48" s="85"/>
      <c r="SVD48" s="85"/>
      <c r="SVE48" s="85"/>
      <c r="SVF48" s="85"/>
      <c r="SVG48" s="85"/>
      <c r="SVH48" s="85"/>
      <c r="SVI48" s="85"/>
      <c r="SVJ48" s="85"/>
      <c r="SVK48" s="85"/>
      <c r="SVL48" s="85"/>
      <c r="SVM48" s="85"/>
      <c r="SVN48" s="85"/>
      <c r="SVO48" s="85"/>
      <c r="SVP48" s="85"/>
      <c r="SVQ48" s="85"/>
      <c r="SVR48" s="85"/>
      <c r="SVS48" s="85"/>
      <c r="SVT48" s="85"/>
      <c r="SVU48" s="85"/>
      <c r="SVV48" s="85"/>
      <c r="SVW48" s="85"/>
      <c r="SVX48" s="85"/>
      <c r="SVY48" s="85"/>
      <c r="SVZ48" s="85"/>
      <c r="SWA48" s="85"/>
      <c r="SWB48" s="85"/>
      <c r="SWC48" s="85"/>
      <c r="SWD48" s="85"/>
      <c r="SWE48" s="85"/>
      <c r="SWF48" s="85"/>
      <c r="SWG48" s="85"/>
      <c r="SWH48" s="85"/>
      <c r="SWI48" s="85"/>
      <c r="SWJ48" s="85"/>
      <c r="SWK48" s="85"/>
      <c r="SWL48" s="85"/>
      <c r="SWM48" s="85"/>
      <c r="SWN48" s="85"/>
      <c r="SWO48" s="85"/>
      <c r="SWP48" s="85"/>
      <c r="SWQ48" s="85"/>
      <c r="SWR48" s="85"/>
      <c r="SWS48" s="85"/>
      <c r="SWT48" s="85"/>
      <c r="SWU48" s="85"/>
      <c r="SWV48" s="85"/>
      <c r="SWW48" s="85"/>
      <c r="SWX48" s="85"/>
      <c r="SWY48" s="85"/>
      <c r="SWZ48" s="85"/>
      <c r="SXA48" s="85"/>
      <c r="SXB48" s="85"/>
      <c r="SXC48" s="85"/>
      <c r="SXD48" s="85"/>
      <c r="SXE48" s="85"/>
      <c r="SXF48" s="85"/>
      <c r="SXG48" s="85"/>
      <c r="SXH48" s="85"/>
      <c r="SXI48" s="85"/>
      <c r="SXJ48" s="85"/>
      <c r="SXK48" s="85"/>
      <c r="SXL48" s="85"/>
      <c r="SXM48" s="85"/>
      <c r="SXN48" s="85"/>
      <c r="SXO48" s="85"/>
      <c r="SXP48" s="85"/>
      <c r="SXQ48" s="85"/>
      <c r="SXR48" s="85"/>
      <c r="SXS48" s="85"/>
      <c r="SXT48" s="85"/>
      <c r="SXU48" s="85"/>
      <c r="SXV48" s="85"/>
      <c r="SXW48" s="85"/>
      <c r="SXX48" s="85"/>
      <c r="SXY48" s="85"/>
      <c r="SXZ48" s="85"/>
      <c r="SYA48" s="85"/>
      <c r="SYB48" s="85"/>
      <c r="SYC48" s="85"/>
      <c r="SYD48" s="85"/>
      <c r="SYE48" s="85"/>
      <c r="SYF48" s="85"/>
      <c r="SYG48" s="85"/>
      <c r="SYH48" s="85"/>
      <c r="SYI48" s="85"/>
      <c r="SYJ48" s="85"/>
      <c r="SYK48" s="85"/>
      <c r="SYL48" s="85"/>
      <c r="SYM48" s="85"/>
      <c r="SYN48" s="85"/>
      <c r="SYO48" s="85"/>
      <c r="SYP48" s="85"/>
      <c r="SYQ48" s="85"/>
      <c r="SYR48" s="85"/>
      <c r="SYS48" s="85"/>
      <c r="SYT48" s="85"/>
      <c r="SYU48" s="85"/>
      <c r="SYV48" s="85"/>
      <c r="SYW48" s="85"/>
      <c r="SYX48" s="85"/>
      <c r="SYY48" s="85"/>
      <c r="SYZ48" s="85"/>
      <c r="SZA48" s="85"/>
      <c r="SZB48" s="85"/>
      <c r="SZC48" s="85"/>
      <c r="SZD48" s="85"/>
      <c r="SZE48" s="85"/>
      <c r="SZF48" s="85"/>
      <c r="SZG48" s="85"/>
      <c r="SZH48" s="85"/>
      <c r="SZI48" s="85"/>
      <c r="SZJ48" s="85"/>
      <c r="SZK48" s="85"/>
      <c r="SZL48" s="85"/>
      <c r="SZM48" s="85"/>
      <c r="SZN48" s="85"/>
      <c r="SZO48" s="85"/>
      <c r="SZP48" s="85"/>
      <c r="SZQ48" s="85"/>
      <c r="SZR48" s="85"/>
      <c r="SZS48" s="85"/>
      <c r="SZT48" s="85"/>
      <c r="SZU48" s="85"/>
      <c r="SZV48" s="85"/>
      <c r="SZW48" s="85"/>
      <c r="SZX48" s="85"/>
      <c r="SZY48" s="85"/>
      <c r="SZZ48" s="85"/>
      <c r="TAA48" s="85"/>
      <c r="TAB48" s="85"/>
      <c r="TAC48" s="85"/>
      <c r="TAD48" s="85"/>
      <c r="TAE48" s="85"/>
      <c r="TAF48" s="85"/>
      <c r="TAG48" s="85"/>
      <c r="TAH48" s="85"/>
      <c r="TAI48" s="85"/>
      <c r="TAJ48" s="85"/>
      <c r="TAK48" s="85"/>
      <c r="TAL48" s="85"/>
      <c r="TAM48" s="85"/>
      <c r="TAN48" s="85"/>
      <c r="TAO48" s="85"/>
      <c r="TAP48" s="85"/>
      <c r="TAQ48" s="85"/>
      <c r="TAR48" s="85"/>
      <c r="TAS48" s="85"/>
      <c r="TAT48" s="85"/>
      <c r="TAU48" s="85"/>
      <c r="TAV48" s="85"/>
      <c r="TAW48" s="85"/>
      <c r="TAX48" s="85"/>
      <c r="TAY48" s="85"/>
      <c r="TAZ48" s="85"/>
      <c r="TBA48" s="85"/>
      <c r="TBB48" s="85"/>
      <c r="TBC48" s="85"/>
      <c r="TBD48" s="85"/>
      <c r="TBE48" s="85"/>
      <c r="TBF48" s="85"/>
      <c r="TBG48" s="85"/>
      <c r="TBH48" s="85"/>
      <c r="TBI48" s="85"/>
      <c r="TBJ48" s="85"/>
      <c r="TBK48" s="85"/>
      <c r="TBL48" s="85"/>
      <c r="TBM48" s="85"/>
      <c r="TBN48" s="85"/>
      <c r="TBO48" s="85"/>
      <c r="TBP48" s="85"/>
      <c r="TBQ48" s="85"/>
      <c r="TBR48" s="85"/>
      <c r="TBS48" s="85"/>
      <c r="TBT48" s="85"/>
      <c r="TBU48" s="85"/>
      <c r="TBV48" s="85"/>
      <c r="TBW48" s="85"/>
      <c r="TBX48" s="85"/>
      <c r="TBY48" s="85"/>
      <c r="TBZ48" s="85"/>
      <c r="TCA48" s="85"/>
      <c r="TCB48" s="85"/>
      <c r="TCC48" s="85"/>
      <c r="TCD48" s="85"/>
      <c r="TCE48" s="85"/>
      <c r="TCF48" s="85"/>
      <c r="TCG48" s="85"/>
      <c r="TCH48" s="85"/>
      <c r="TCI48" s="85"/>
      <c r="TCJ48" s="85"/>
      <c r="TCK48" s="85"/>
      <c r="TCL48" s="85"/>
      <c r="TCM48" s="85"/>
      <c r="TCN48" s="85"/>
      <c r="TCO48" s="85"/>
      <c r="TCP48" s="85"/>
      <c r="TCQ48" s="85"/>
      <c r="TCR48" s="85"/>
      <c r="TCS48" s="85"/>
      <c r="TCT48" s="85"/>
      <c r="TCU48" s="85"/>
      <c r="TCV48" s="85"/>
      <c r="TCW48" s="85"/>
      <c r="TCX48" s="85"/>
      <c r="TCY48" s="85"/>
      <c r="TCZ48" s="85"/>
      <c r="TDA48" s="85"/>
      <c r="TDB48" s="85"/>
      <c r="TDC48" s="85"/>
      <c r="TDD48" s="85"/>
      <c r="TDE48" s="85"/>
      <c r="TDF48" s="85"/>
      <c r="TDG48" s="85"/>
      <c r="TDH48" s="85"/>
      <c r="TDI48" s="85"/>
      <c r="TDJ48" s="85"/>
      <c r="TDK48" s="85"/>
      <c r="TDL48" s="85"/>
      <c r="TDM48" s="85"/>
      <c r="TDN48" s="85"/>
      <c r="TDO48" s="85"/>
      <c r="TDP48" s="85"/>
      <c r="TDQ48" s="85"/>
      <c r="TDR48" s="85"/>
      <c r="TDS48" s="85"/>
      <c r="TDT48" s="85"/>
      <c r="TDU48" s="85"/>
      <c r="TDV48" s="85"/>
      <c r="TDW48" s="85"/>
      <c r="TDX48" s="85"/>
      <c r="TDY48" s="85"/>
      <c r="TDZ48" s="85"/>
      <c r="TEA48" s="85"/>
      <c r="TEB48" s="85"/>
      <c r="TEC48" s="85"/>
      <c r="TED48" s="85"/>
      <c r="TEE48" s="85"/>
      <c r="TEF48" s="85"/>
      <c r="TEG48" s="85"/>
      <c r="TEH48" s="85"/>
      <c r="TEI48" s="85"/>
      <c r="TEJ48" s="85"/>
      <c r="TEK48" s="85"/>
      <c r="TEL48" s="85"/>
      <c r="TEM48" s="85"/>
      <c r="TEN48" s="85"/>
      <c r="TEO48" s="85"/>
      <c r="TEP48" s="85"/>
      <c r="TEQ48" s="85"/>
      <c r="TER48" s="85"/>
      <c r="TES48" s="85"/>
      <c r="TET48" s="85"/>
      <c r="TEU48" s="85"/>
      <c r="TEV48" s="85"/>
      <c r="TEW48" s="85"/>
      <c r="TEX48" s="85"/>
      <c r="TEY48" s="85"/>
      <c r="TEZ48" s="85"/>
      <c r="TFA48" s="85"/>
      <c r="TFB48" s="85"/>
      <c r="TFC48" s="85"/>
      <c r="TFD48" s="85"/>
      <c r="TFE48" s="85"/>
      <c r="TFF48" s="85"/>
      <c r="TFG48" s="85"/>
      <c r="TFH48" s="85"/>
      <c r="TFI48" s="85"/>
      <c r="TFJ48" s="85"/>
      <c r="TFK48" s="85"/>
      <c r="TFL48" s="85"/>
      <c r="TFM48" s="85"/>
      <c r="TFN48" s="85"/>
      <c r="TFO48" s="85"/>
      <c r="TFP48" s="85"/>
      <c r="TFQ48" s="85"/>
      <c r="TFR48" s="85"/>
      <c r="TFS48" s="85"/>
      <c r="TFT48" s="85"/>
      <c r="TFU48" s="85"/>
      <c r="TFV48" s="85"/>
      <c r="TFW48" s="85"/>
      <c r="TFX48" s="85"/>
      <c r="TFY48" s="85"/>
      <c r="TFZ48" s="85"/>
      <c r="TGA48" s="85"/>
      <c r="TGB48" s="85"/>
      <c r="TGC48" s="85"/>
      <c r="TGD48" s="85"/>
      <c r="TGE48" s="85"/>
      <c r="TGF48" s="85"/>
      <c r="TGG48" s="85"/>
      <c r="TGH48" s="85"/>
      <c r="TGI48" s="85"/>
      <c r="TGJ48" s="85"/>
      <c r="TGK48" s="85"/>
      <c r="TGL48" s="85"/>
      <c r="TGM48" s="85"/>
      <c r="TGN48" s="85"/>
      <c r="TGO48" s="85"/>
      <c r="TGP48" s="85"/>
      <c r="TGQ48" s="85"/>
      <c r="TGR48" s="85"/>
      <c r="TGS48" s="85"/>
      <c r="TGT48" s="85"/>
      <c r="TGU48" s="85"/>
      <c r="TGV48" s="85"/>
      <c r="TGW48" s="85"/>
      <c r="TGX48" s="85"/>
      <c r="TGY48" s="85"/>
      <c r="TGZ48" s="85"/>
      <c r="THA48" s="85"/>
      <c r="THB48" s="85"/>
      <c r="THC48" s="85"/>
      <c r="THD48" s="85"/>
      <c r="THE48" s="85"/>
      <c r="THF48" s="85"/>
      <c r="THG48" s="85"/>
      <c r="THH48" s="85"/>
      <c r="THI48" s="85"/>
      <c r="THJ48" s="85"/>
      <c r="THK48" s="85"/>
      <c r="THL48" s="85"/>
      <c r="THM48" s="85"/>
      <c r="THN48" s="85"/>
      <c r="THO48" s="85"/>
      <c r="THP48" s="85"/>
      <c r="THQ48" s="85"/>
      <c r="THR48" s="85"/>
      <c r="THS48" s="85"/>
      <c r="THT48" s="85"/>
      <c r="THU48" s="85"/>
      <c r="THV48" s="85"/>
      <c r="THW48" s="85"/>
      <c r="THX48" s="85"/>
      <c r="THY48" s="85"/>
      <c r="THZ48" s="85"/>
      <c r="TIA48" s="85"/>
      <c r="TIB48" s="85"/>
      <c r="TIC48" s="85"/>
      <c r="TID48" s="85"/>
      <c r="TIE48" s="85"/>
      <c r="TIF48" s="85"/>
      <c r="TIG48" s="85"/>
      <c r="TIH48" s="85"/>
      <c r="TII48" s="85"/>
      <c r="TIJ48" s="85"/>
      <c r="TIK48" s="85"/>
      <c r="TIL48" s="85"/>
      <c r="TIM48" s="85"/>
      <c r="TIN48" s="85"/>
      <c r="TIO48" s="85"/>
      <c r="TIP48" s="85"/>
      <c r="TIQ48" s="85"/>
      <c r="TIR48" s="85"/>
      <c r="TIS48" s="85"/>
      <c r="TIT48" s="85"/>
      <c r="TIU48" s="85"/>
      <c r="TIV48" s="85"/>
      <c r="TIW48" s="85"/>
      <c r="TIX48" s="85"/>
      <c r="TIY48" s="85"/>
      <c r="TIZ48" s="85"/>
      <c r="TJA48" s="85"/>
      <c r="TJB48" s="85"/>
      <c r="TJC48" s="85"/>
      <c r="TJD48" s="85"/>
      <c r="TJE48" s="85"/>
      <c r="TJF48" s="85"/>
      <c r="TJG48" s="85"/>
      <c r="TJH48" s="85"/>
      <c r="TJI48" s="85"/>
      <c r="TJJ48" s="85"/>
      <c r="TJK48" s="85"/>
      <c r="TJL48" s="85"/>
      <c r="TJM48" s="85"/>
      <c r="TJN48" s="85"/>
      <c r="TJO48" s="85"/>
      <c r="TJP48" s="85"/>
      <c r="TJQ48" s="85"/>
      <c r="TJR48" s="85"/>
      <c r="TJS48" s="85"/>
      <c r="TJT48" s="85"/>
      <c r="TJU48" s="85"/>
      <c r="TJV48" s="85"/>
      <c r="TJW48" s="85"/>
      <c r="TJX48" s="85"/>
      <c r="TJY48" s="85"/>
      <c r="TJZ48" s="85"/>
      <c r="TKA48" s="85"/>
      <c r="TKB48" s="85"/>
      <c r="TKC48" s="85"/>
      <c r="TKD48" s="85"/>
      <c r="TKE48" s="85"/>
      <c r="TKF48" s="85"/>
      <c r="TKG48" s="85"/>
      <c r="TKH48" s="85"/>
      <c r="TKI48" s="85"/>
      <c r="TKJ48" s="85"/>
      <c r="TKK48" s="85"/>
      <c r="TKL48" s="85"/>
      <c r="TKM48" s="85"/>
      <c r="TKN48" s="85"/>
      <c r="TKO48" s="85"/>
      <c r="TKP48" s="85"/>
      <c r="TKQ48" s="85"/>
      <c r="TKR48" s="85"/>
      <c r="TKS48" s="85"/>
      <c r="TKT48" s="85"/>
      <c r="TKU48" s="85"/>
      <c r="TKV48" s="85"/>
      <c r="TKW48" s="85"/>
      <c r="TKX48" s="85"/>
      <c r="TKY48" s="85"/>
      <c r="TKZ48" s="85"/>
      <c r="TLA48" s="85"/>
      <c r="TLB48" s="85"/>
      <c r="TLC48" s="85"/>
      <c r="TLD48" s="85"/>
      <c r="TLE48" s="85"/>
      <c r="TLF48" s="85"/>
      <c r="TLG48" s="85"/>
      <c r="TLH48" s="85"/>
      <c r="TLI48" s="85"/>
      <c r="TLJ48" s="85"/>
      <c r="TLK48" s="85"/>
      <c r="TLL48" s="85"/>
      <c r="TLM48" s="85"/>
      <c r="TLN48" s="85"/>
      <c r="TLO48" s="85"/>
      <c r="TLP48" s="85"/>
      <c r="TLQ48" s="85"/>
      <c r="TLR48" s="85"/>
      <c r="TLS48" s="85"/>
      <c r="TLT48" s="85"/>
      <c r="TLU48" s="85"/>
      <c r="TLV48" s="85"/>
      <c r="TLW48" s="85"/>
      <c r="TLX48" s="85"/>
      <c r="TLY48" s="85"/>
      <c r="TLZ48" s="85"/>
      <c r="TMA48" s="85"/>
      <c r="TMB48" s="85"/>
      <c r="TMC48" s="85"/>
      <c r="TMD48" s="85"/>
      <c r="TME48" s="85"/>
      <c r="TMF48" s="85"/>
      <c r="TMG48" s="85"/>
      <c r="TMH48" s="85"/>
      <c r="TMI48" s="85"/>
      <c r="TMJ48" s="85"/>
      <c r="TMK48" s="85"/>
      <c r="TML48" s="85"/>
      <c r="TMM48" s="85"/>
      <c r="TMN48" s="85"/>
      <c r="TMO48" s="85"/>
      <c r="TMP48" s="85"/>
      <c r="TMQ48" s="85"/>
      <c r="TMR48" s="85"/>
      <c r="TMS48" s="85"/>
      <c r="TMT48" s="85"/>
      <c r="TMU48" s="85"/>
      <c r="TMV48" s="85"/>
      <c r="TMW48" s="85"/>
      <c r="TMX48" s="85"/>
      <c r="TMY48" s="85"/>
      <c r="TMZ48" s="85"/>
      <c r="TNA48" s="85"/>
      <c r="TNB48" s="85"/>
      <c r="TNC48" s="85"/>
      <c r="TND48" s="85"/>
      <c r="TNE48" s="85"/>
      <c r="TNF48" s="85"/>
      <c r="TNG48" s="85"/>
      <c r="TNH48" s="85"/>
      <c r="TNI48" s="85"/>
      <c r="TNJ48" s="85"/>
      <c r="TNK48" s="85"/>
      <c r="TNL48" s="85"/>
      <c r="TNM48" s="85"/>
      <c r="TNN48" s="85"/>
      <c r="TNO48" s="85"/>
      <c r="TNP48" s="85"/>
      <c r="TNQ48" s="85"/>
      <c r="TNR48" s="85"/>
      <c r="TNS48" s="85"/>
      <c r="TNT48" s="85"/>
      <c r="TNU48" s="85"/>
      <c r="TNV48" s="85"/>
      <c r="TNW48" s="85"/>
      <c r="TNX48" s="85"/>
      <c r="TNY48" s="85"/>
      <c r="TNZ48" s="85"/>
      <c r="TOA48" s="85"/>
      <c r="TOB48" s="85"/>
      <c r="TOC48" s="85"/>
      <c r="TOD48" s="85"/>
      <c r="TOE48" s="85"/>
      <c r="TOF48" s="85"/>
      <c r="TOG48" s="85"/>
      <c r="TOH48" s="85"/>
      <c r="TOI48" s="85"/>
      <c r="TOJ48" s="85"/>
      <c r="TOK48" s="85"/>
      <c r="TOL48" s="85"/>
      <c r="TOM48" s="85"/>
      <c r="TON48" s="85"/>
      <c r="TOO48" s="85"/>
      <c r="TOP48" s="85"/>
      <c r="TOQ48" s="85"/>
      <c r="TOR48" s="85"/>
      <c r="TOS48" s="85"/>
      <c r="TOT48" s="85"/>
      <c r="TOU48" s="85"/>
      <c r="TOV48" s="85"/>
      <c r="TOW48" s="85"/>
      <c r="TOX48" s="85"/>
      <c r="TOY48" s="85"/>
      <c r="TOZ48" s="85"/>
      <c r="TPA48" s="85"/>
      <c r="TPB48" s="85"/>
      <c r="TPC48" s="85"/>
      <c r="TPD48" s="85"/>
      <c r="TPE48" s="85"/>
      <c r="TPF48" s="85"/>
      <c r="TPG48" s="85"/>
      <c r="TPH48" s="85"/>
      <c r="TPI48" s="85"/>
      <c r="TPJ48" s="85"/>
      <c r="TPK48" s="85"/>
      <c r="TPL48" s="85"/>
      <c r="TPM48" s="85"/>
      <c r="TPN48" s="85"/>
      <c r="TPO48" s="85"/>
      <c r="TPP48" s="85"/>
      <c r="TPQ48" s="85"/>
      <c r="TPR48" s="85"/>
      <c r="TPS48" s="85"/>
      <c r="TPT48" s="85"/>
      <c r="TPU48" s="85"/>
      <c r="TPV48" s="85"/>
      <c r="TPW48" s="85"/>
      <c r="TPX48" s="85"/>
      <c r="TPY48" s="85"/>
      <c r="TPZ48" s="85"/>
      <c r="TQA48" s="85"/>
      <c r="TQB48" s="85"/>
      <c r="TQC48" s="85"/>
      <c r="TQD48" s="85"/>
      <c r="TQE48" s="85"/>
      <c r="TQF48" s="85"/>
      <c r="TQG48" s="85"/>
      <c r="TQH48" s="85"/>
      <c r="TQI48" s="85"/>
      <c r="TQJ48" s="85"/>
      <c r="TQK48" s="85"/>
      <c r="TQL48" s="85"/>
      <c r="TQM48" s="85"/>
      <c r="TQN48" s="85"/>
      <c r="TQO48" s="85"/>
      <c r="TQP48" s="85"/>
      <c r="TQQ48" s="85"/>
      <c r="TQR48" s="85"/>
      <c r="TQS48" s="85"/>
      <c r="TQT48" s="85"/>
      <c r="TQU48" s="85"/>
      <c r="TQV48" s="85"/>
      <c r="TQW48" s="85"/>
      <c r="TQX48" s="85"/>
      <c r="TQY48" s="85"/>
      <c r="TQZ48" s="85"/>
      <c r="TRA48" s="85"/>
      <c r="TRB48" s="85"/>
      <c r="TRC48" s="85"/>
      <c r="TRD48" s="85"/>
      <c r="TRE48" s="85"/>
      <c r="TRF48" s="85"/>
      <c r="TRG48" s="85"/>
      <c r="TRH48" s="85"/>
      <c r="TRI48" s="85"/>
      <c r="TRJ48" s="85"/>
      <c r="TRK48" s="85"/>
      <c r="TRL48" s="85"/>
      <c r="TRM48" s="85"/>
      <c r="TRN48" s="85"/>
      <c r="TRO48" s="85"/>
      <c r="TRP48" s="85"/>
      <c r="TRQ48" s="85"/>
      <c r="TRR48" s="85"/>
      <c r="TRS48" s="85"/>
      <c r="TRT48" s="85"/>
      <c r="TRU48" s="85"/>
      <c r="TRV48" s="85"/>
      <c r="TRW48" s="85"/>
      <c r="TRX48" s="85"/>
      <c r="TRY48" s="85"/>
      <c r="TRZ48" s="85"/>
      <c r="TSA48" s="85"/>
      <c r="TSB48" s="85"/>
      <c r="TSC48" s="85"/>
      <c r="TSD48" s="85"/>
      <c r="TSE48" s="85"/>
      <c r="TSF48" s="85"/>
      <c r="TSG48" s="85"/>
      <c r="TSH48" s="85"/>
      <c r="TSI48" s="85"/>
      <c r="TSJ48" s="85"/>
      <c r="TSK48" s="85"/>
      <c r="TSL48" s="85"/>
      <c r="TSM48" s="85"/>
      <c r="TSN48" s="85"/>
      <c r="TSO48" s="85"/>
      <c r="TSP48" s="85"/>
      <c r="TSQ48" s="85"/>
      <c r="TSR48" s="85"/>
      <c r="TSS48" s="85"/>
      <c r="TST48" s="85"/>
      <c r="TSU48" s="85"/>
      <c r="TSV48" s="85"/>
      <c r="TSW48" s="85"/>
      <c r="TSX48" s="85"/>
      <c r="TSY48" s="85"/>
      <c r="TSZ48" s="85"/>
      <c r="TTA48" s="85"/>
      <c r="TTB48" s="85"/>
      <c r="TTC48" s="85"/>
      <c r="TTD48" s="85"/>
      <c r="TTE48" s="85"/>
      <c r="TTF48" s="85"/>
      <c r="TTG48" s="85"/>
      <c r="TTH48" s="85"/>
      <c r="TTI48" s="85"/>
      <c r="TTJ48" s="85"/>
      <c r="TTK48" s="85"/>
      <c r="TTL48" s="85"/>
      <c r="TTM48" s="85"/>
      <c r="TTN48" s="85"/>
      <c r="TTO48" s="85"/>
      <c r="TTP48" s="85"/>
      <c r="TTQ48" s="85"/>
      <c r="TTR48" s="85"/>
      <c r="TTS48" s="85"/>
      <c r="TTT48" s="85"/>
      <c r="TTU48" s="85"/>
      <c r="TTV48" s="85"/>
      <c r="TTW48" s="85"/>
      <c r="TTX48" s="85"/>
      <c r="TTY48" s="85"/>
      <c r="TTZ48" s="85"/>
      <c r="TUA48" s="85"/>
      <c r="TUB48" s="85"/>
      <c r="TUC48" s="85"/>
      <c r="TUD48" s="85"/>
      <c r="TUE48" s="85"/>
      <c r="TUF48" s="85"/>
      <c r="TUG48" s="85"/>
      <c r="TUH48" s="85"/>
      <c r="TUI48" s="85"/>
      <c r="TUJ48" s="85"/>
      <c r="TUK48" s="85"/>
      <c r="TUL48" s="85"/>
      <c r="TUM48" s="85"/>
      <c r="TUN48" s="85"/>
      <c r="TUO48" s="85"/>
      <c r="TUP48" s="85"/>
      <c r="TUQ48" s="85"/>
      <c r="TUR48" s="85"/>
      <c r="TUS48" s="85"/>
      <c r="TUT48" s="85"/>
      <c r="TUU48" s="85"/>
      <c r="TUV48" s="85"/>
      <c r="TUW48" s="85"/>
      <c r="TUX48" s="85"/>
      <c r="TUY48" s="85"/>
      <c r="TUZ48" s="85"/>
      <c r="TVA48" s="85"/>
      <c r="TVB48" s="85"/>
      <c r="TVC48" s="85"/>
      <c r="TVD48" s="85"/>
      <c r="TVE48" s="85"/>
      <c r="TVF48" s="85"/>
      <c r="TVG48" s="85"/>
      <c r="TVH48" s="85"/>
      <c r="TVI48" s="85"/>
      <c r="TVJ48" s="85"/>
      <c r="TVK48" s="85"/>
      <c r="TVL48" s="85"/>
      <c r="TVM48" s="85"/>
      <c r="TVN48" s="85"/>
      <c r="TVO48" s="85"/>
      <c r="TVP48" s="85"/>
      <c r="TVQ48" s="85"/>
      <c r="TVR48" s="85"/>
      <c r="TVS48" s="85"/>
      <c r="TVT48" s="85"/>
      <c r="TVU48" s="85"/>
      <c r="TVV48" s="85"/>
      <c r="TVW48" s="85"/>
      <c r="TVX48" s="85"/>
      <c r="TVY48" s="85"/>
      <c r="TVZ48" s="85"/>
      <c r="TWA48" s="85"/>
      <c r="TWB48" s="85"/>
      <c r="TWC48" s="85"/>
      <c r="TWD48" s="85"/>
      <c r="TWE48" s="85"/>
      <c r="TWF48" s="85"/>
      <c r="TWG48" s="85"/>
      <c r="TWH48" s="85"/>
      <c r="TWI48" s="85"/>
      <c r="TWJ48" s="85"/>
      <c r="TWK48" s="85"/>
      <c r="TWL48" s="85"/>
      <c r="TWM48" s="85"/>
      <c r="TWN48" s="85"/>
      <c r="TWO48" s="85"/>
      <c r="TWP48" s="85"/>
      <c r="TWQ48" s="85"/>
      <c r="TWR48" s="85"/>
      <c r="TWS48" s="85"/>
      <c r="TWT48" s="85"/>
      <c r="TWU48" s="85"/>
      <c r="TWV48" s="85"/>
      <c r="TWW48" s="85"/>
      <c r="TWX48" s="85"/>
      <c r="TWY48" s="85"/>
      <c r="TWZ48" s="85"/>
      <c r="TXA48" s="85"/>
      <c r="TXB48" s="85"/>
      <c r="TXC48" s="85"/>
      <c r="TXD48" s="85"/>
      <c r="TXE48" s="85"/>
      <c r="TXF48" s="85"/>
      <c r="TXG48" s="85"/>
      <c r="TXH48" s="85"/>
      <c r="TXI48" s="85"/>
      <c r="TXJ48" s="85"/>
      <c r="TXK48" s="85"/>
      <c r="TXL48" s="85"/>
      <c r="TXM48" s="85"/>
      <c r="TXN48" s="85"/>
      <c r="TXO48" s="85"/>
      <c r="TXP48" s="85"/>
      <c r="TXQ48" s="85"/>
      <c r="TXR48" s="85"/>
      <c r="TXS48" s="85"/>
      <c r="TXT48" s="85"/>
      <c r="TXU48" s="85"/>
      <c r="TXV48" s="85"/>
      <c r="TXW48" s="85"/>
      <c r="TXX48" s="85"/>
      <c r="TXY48" s="85"/>
      <c r="TXZ48" s="85"/>
      <c r="TYA48" s="85"/>
      <c r="TYB48" s="85"/>
      <c r="TYC48" s="85"/>
      <c r="TYD48" s="85"/>
      <c r="TYE48" s="85"/>
      <c r="TYF48" s="85"/>
      <c r="TYG48" s="85"/>
      <c r="TYH48" s="85"/>
      <c r="TYI48" s="85"/>
      <c r="TYJ48" s="85"/>
      <c r="TYK48" s="85"/>
      <c r="TYL48" s="85"/>
      <c r="TYM48" s="85"/>
      <c r="TYN48" s="85"/>
      <c r="TYO48" s="85"/>
      <c r="TYP48" s="85"/>
      <c r="TYQ48" s="85"/>
      <c r="TYR48" s="85"/>
      <c r="TYS48" s="85"/>
      <c r="TYT48" s="85"/>
      <c r="TYU48" s="85"/>
      <c r="TYV48" s="85"/>
      <c r="TYW48" s="85"/>
      <c r="TYX48" s="85"/>
      <c r="TYY48" s="85"/>
      <c r="TYZ48" s="85"/>
      <c r="TZA48" s="85"/>
      <c r="TZB48" s="85"/>
      <c r="TZC48" s="85"/>
      <c r="TZD48" s="85"/>
      <c r="TZE48" s="85"/>
      <c r="TZF48" s="85"/>
      <c r="TZG48" s="85"/>
      <c r="TZH48" s="85"/>
      <c r="TZI48" s="85"/>
      <c r="TZJ48" s="85"/>
      <c r="TZK48" s="85"/>
      <c r="TZL48" s="85"/>
      <c r="TZM48" s="85"/>
      <c r="TZN48" s="85"/>
      <c r="TZO48" s="85"/>
      <c r="TZP48" s="85"/>
      <c r="TZQ48" s="85"/>
      <c r="TZR48" s="85"/>
      <c r="TZS48" s="85"/>
      <c r="TZT48" s="85"/>
      <c r="TZU48" s="85"/>
      <c r="TZV48" s="85"/>
      <c r="TZW48" s="85"/>
      <c r="TZX48" s="85"/>
      <c r="TZY48" s="85"/>
      <c r="TZZ48" s="85"/>
      <c r="UAA48" s="85"/>
      <c r="UAB48" s="85"/>
      <c r="UAC48" s="85"/>
      <c r="UAD48" s="85"/>
      <c r="UAE48" s="85"/>
      <c r="UAF48" s="85"/>
      <c r="UAG48" s="85"/>
      <c r="UAH48" s="85"/>
      <c r="UAI48" s="85"/>
      <c r="UAJ48" s="85"/>
      <c r="UAK48" s="85"/>
      <c r="UAL48" s="85"/>
      <c r="UAM48" s="85"/>
      <c r="UAN48" s="85"/>
      <c r="UAO48" s="85"/>
      <c r="UAP48" s="85"/>
      <c r="UAQ48" s="85"/>
      <c r="UAR48" s="85"/>
      <c r="UAS48" s="85"/>
      <c r="UAT48" s="85"/>
      <c r="UAU48" s="85"/>
      <c r="UAV48" s="85"/>
      <c r="UAW48" s="85"/>
      <c r="UAX48" s="85"/>
      <c r="UAY48" s="85"/>
      <c r="UAZ48" s="85"/>
      <c r="UBA48" s="85"/>
      <c r="UBB48" s="85"/>
      <c r="UBC48" s="85"/>
      <c r="UBD48" s="85"/>
      <c r="UBE48" s="85"/>
      <c r="UBF48" s="85"/>
      <c r="UBG48" s="85"/>
      <c r="UBH48" s="85"/>
      <c r="UBI48" s="85"/>
      <c r="UBJ48" s="85"/>
      <c r="UBK48" s="85"/>
      <c r="UBL48" s="85"/>
      <c r="UBM48" s="85"/>
      <c r="UBN48" s="85"/>
      <c r="UBO48" s="85"/>
      <c r="UBP48" s="85"/>
      <c r="UBQ48" s="85"/>
      <c r="UBR48" s="85"/>
      <c r="UBS48" s="85"/>
      <c r="UBT48" s="85"/>
      <c r="UBU48" s="85"/>
      <c r="UBV48" s="85"/>
      <c r="UBW48" s="85"/>
      <c r="UBX48" s="85"/>
      <c r="UBY48" s="85"/>
      <c r="UBZ48" s="85"/>
      <c r="UCA48" s="85"/>
      <c r="UCB48" s="85"/>
      <c r="UCC48" s="85"/>
      <c r="UCD48" s="85"/>
      <c r="UCE48" s="85"/>
      <c r="UCF48" s="85"/>
      <c r="UCG48" s="85"/>
      <c r="UCH48" s="85"/>
      <c r="UCI48" s="85"/>
      <c r="UCJ48" s="85"/>
      <c r="UCK48" s="85"/>
      <c r="UCL48" s="85"/>
      <c r="UCM48" s="85"/>
      <c r="UCN48" s="85"/>
      <c r="UCO48" s="85"/>
      <c r="UCP48" s="85"/>
      <c r="UCQ48" s="85"/>
      <c r="UCR48" s="85"/>
      <c r="UCS48" s="85"/>
      <c r="UCT48" s="85"/>
      <c r="UCU48" s="85"/>
      <c r="UCV48" s="85"/>
      <c r="UCW48" s="85"/>
      <c r="UCX48" s="85"/>
      <c r="UCY48" s="85"/>
      <c r="UCZ48" s="85"/>
      <c r="UDA48" s="85"/>
      <c r="UDB48" s="85"/>
      <c r="UDC48" s="85"/>
      <c r="UDD48" s="85"/>
      <c r="UDE48" s="85"/>
      <c r="UDF48" s="85"/>
      <c r="UDG48" s="85"/>
      <c r="UDH48" s="85"/>
      <c r="UDI48" s="85"/>
      <c r="UDJ48" s="85"/>
      <c r="UDK48" s="85"/>
      <c r="UDL48" s="85"/>
      <c r="UDM48" s="85"/>
      <c r="UDN48" s="85"/>
      <c r="UDO48" s="85"/>
      <c r="UDP48" s="85"/>
      <c r="UDQ48" s="85"/>
      <c r="UDR48" s="85"/>
      <c r="UDS48" s="85"/>
      <c r="UDT48" s="85"/>
      <c r="UDU48" s="85"/>
      <c r="UDV48" s="85"/>
      <c r="UDW48" s="85"/>
      <c r="UDX48" s="85"/>
      <c r="UDY48" s="85"/>
      <c r="UDZ48" s="85"/>
      <c r="UEA48" s="85"/>
      <c r="UEB48" s="85"/>
      <c r="UEC48" s="85"/>
      <c r="UED48" s="85"/>
      <c r="UEE48" s="85"/>
      <c r="UEF48" s="85"/>
      <c r="UEG48" s="85"/>
      <c r="UEH48" s="85"/>
      <c r="UEI48" s="85"/>
      <c r="UEJ48" s="85"/>
      <c r="UEK48" s="85"/>
      <c r="UEL48" s="85"/>
      <c r="UEM48" s="85"/>
      <c r="UEN48" s="85"/>
      <c r="UEO48" s="85"/>
      <c r="UEP48" s="85"/>
      <c r="UEQ48" s="85"/>
      <c r="UER48" s="85"/>
      <c r="UES48" s="85"/>
      <c r="UET48" s="85"/>
      <c r="UEU48" s="85"/>
      <c r="UEV48" s="85"/>
      <c r="UEW48" s="85"/>
      <c r="UEX48" s="85"/>
      <c r="UEY48" s="85"/>
      <c r="UEZ48" s="85"/>
      <c r="UFA48" s="85"/>
      <c r="UFB48" s="85"/>
      <c r="UFC48" s="85"/>
      <c r="UFD48" s="85"/>
      <c r="UFE48" s="85"/>
      <c r="UFF48" s="85"/>
      <c r="UFG48" s="85"/>
      <c r="UFH48" s="85"/>
      <c r="UFI48" s="85"/>
      <c r="UFJ48" s="85"/>
      <c r="UFK48" s="85"/>
      <c r="UFL48" s="85"/>
      <c r="UFM48" s="85"/>
      <c r="UFN48" s="85"/>
      <c r="UFO48" s="85"/>
      <c r="UFP48" s="85"/>
      <c r="UFQ48" s="85"/>
      <c r="UFR48" s="85"/>
      <c r="UFS48" s="85"/>
      <c r="UFT48" s="85"/>
      <c r="UFU48" s="85"/>
      <c r="UFV48" s="85"/>
      <c r="UFW48" s="85"/>
      <c r="UFX48" s="85"/>
      <c r="UFY48" s="85"/>
      <c r="UFZ48" s="85"/>
      <c r="UGA48" s="85"/>
      <c r="UGB48" s="85"/>
      <c r="UGC48" s="85"/>
      <c r="UGD48" s="85"/>
      <c r="UGE48" s="85"/>
      <c r="UGF48" s="85"/>
      <c r="UGG48" s="85"/>
      <c r="UGH48" s="85"/>
      <c r="UGI48" s="85"/>
      <c r="UGJ48" s="85"/>
      <c r="UGK48" s="85"/>
      <c r="UGL48" s="85"/>
      <c r="UGM48" s="85"/>
      <c r="UGN48" s="85"/>
      <c r="UGO48" s="85"/>
      <c r="UGP48" s="85"/>
      <c r="UGQ48" s="85"/>
      <c r="UGR48" s="85"/>
      <c r="UGS48" s="85"/>
      <c r="UGT48" s="85"/>
      <c r="UGU48" s="85"/>
      <c r="UGV48" s="85"/>
      <c r="UGW48" s="85"/>
      <c r="UGX48" s="85"/>
      <c r="UGY48" s="85"/>
      <c r="UGZ48" s="85"/>
      <c r="UHA48" s="85"/>
      <c r="UHB48" s="85"/>
      <c r="UHC48" s="85"/>
      <c r="UHD48" s="85"/>
      <c r="UHE48" s="85"/>
      <c r="UHF48" s="85"/>
      <c r="UHG48" s="85"/>
      <c r="UHH48" s="85"/>
      <c r="UHI48" s="85"/>
      <c r="UHJ48" s="85"/>
      <c r="UHK48" s="85"/>
      <c r="UHL48" s="85"/>
      <c r="UHM48" s="85"/>
      <c r="UHN48" s="85"/>
      <c r="UHO48" s="85"/>
      <c r="UHP48" s="85"/>
      <c r="UHQ48" s="85"/>
      <c r="UHR48" s="85"/>
      <c r="UHS48" s="85"/>
      <c r="UHT48" s="85"/>
      <c r="UHU48" s="85"/>
      <c r="UHV48" s="85"/>
      <c r="UHW48" s="85"/>
      <c r="UHX48" s="85"/>
      <c r="UHY48" s="85"/>
      <c r="UHZ48" s="85"/>
      <c r="UIA48" s="85"/>
      <c r="UIB48" s="85"/>
      <c r="UIC48" s="85"/>
      <c r="UID48" s="85"/>
      <c r="UIE48" s="85"/>
      <c r="UIF48" s="85"/>
      <c r="UIG48" s="85"/>
      <c r="UIH48" s="85"/>
      <c r="UII48" s="85"/>
      <c r="UIJ48" s="85"/>
      <c r="UIK48" s="85"/>
      <c r="UIL48" s="85"/>
      <c r="UIM48" s="85"/>
      <c r="UIN48" s="85"/>
      <c r="UIO48" s="85"/>
      <c r="UIP48" s="85"/>
      <c r="UIQ48" s="85"/>
      <c r="UIR48" s="85"/>
      <c r="UIS48" s="85"/>
      <c r="UIT48" s="85"/>
      <c r="UIU48" s="85"/>
      <c r="UIV48" s="85"/>
      <c r="UIW48" s="85"/>
      <c r="UIX48" s="85"/>
      <c r="UIY48" s="85"/>
      <c r="UIZ48" s="85"/>
      <c r="UJA48" s="85"/>
      <c r="UJB48" s="85"/>
      <c r="UJC48" s="85"/>
      <c r="UJD48" s="85"/>
      <c r="UJE48" s="85"/>
      <c r="UJF48" s="85"/>
      <c r="UJG48" s="85"/>
      <c r="UJH48" s="85"/>
      <c r="UJI48" s="85"/>
      <c r="UJJ48" s="85"/>
      <c r="UJK48" s="85"/>
      <c r="UJL48" s="85"/>
      <c r="UJM48" s="85"/>
      <c r="UJN48" s="85"/>
      <c r="UJO48" s="85"/>
      <c r="UJP48" s="85"/>
      <c r="UJQ48" s="85"/>
      <c r="UJR48" s="85"/>
      <c r="UJS48" s="85"/>
      <c r="UJT48" s="85"/>
      <c r="UJU48" s="85"/>
      <c r="UJV48" s="85"/>
      <c r="UJW48" s="85"/>
      <c r="UJX48" s="85"/>
      <c r="UJY48" s="85"/>
      <c r="UJZ48" s="85"/>
      <c r="UKA48" s="85"/>
      <c r="UKB48" s="85"/>
      <c r="UKC48" s="85"/>
      <c r="UKD48" s="85"/>
      <c r="UKE48" s="85"/>
      <c r="UKF48" s="85"/>
      <c r="UKG48" s="85"/>
      <c r="UKH48" s="85"/>
      <c r="UKI48" s="85"/>
      <c r="UKJ48" s="85"/>
      <c r="UKK48" s="85"/>
      <c r="UKL48" s="85"/>
      <c r="UKM48" s="85"/>
      <c r="UKN48" s="85"/>
      <c r="UKO48" s="85"/>
      <c r="UKP48" s="85"/>
      <c r="UKQ48" s="85"/>
      <c r="UKR48" s="85"/>
      <c r="UKS48" s="85"/>
      <c r="UKT48" s="85"/>
      <c r="UKU48" s="85"/>
      <c r="UKV48" s="85"/>
      <c r="UKW48" s="85"/>
      <c r="UKX48" s="85"/>
      <c r="UKY48" s="85"/>
      <c r="UKZ48" s="85"/>
      <c r="ULA48" s="85"/>
      <c r="ULB48" s="85"/>
      <c r="ULC48" s="85"/>
      <c r="ULD48" s="85"/>
      <c r="ULE48" s="85"/>
      <c r="ULF48" s="85"/>
      <c r="ULG48" s="85"/>
      <c r="ULH48" s="85"/>
      <c r="ULI48" s="85"/>
      <c r="ULJ48" s="85"/>
      <c r="ULK48" s="85"/>
      <c r="ULL48" s="85"/>
      <c r="ULM48" s="85"/>
      <c r="ULN48" s="85"/>
      <c r="ULO48" s="85"/>
      <c r="ULP48" s="85"/>
      <c r="ULQ48" s="85"/>
      <c r="ULR48" s="85"/>
      <c r="ULS48" s="85"/>
      <c r="ULT48" s="85"/>
      <c r="ULU48" s="85"/>
      <c r="ULV48" s="85"/>
      <c r="ULW48" s="85"/>
      <c r="ULX48" s="85"/>
      <c r="ULY48" s="85"/>
      <c r="ULZ48" s="85"/>
      <c r="UMA48" s="85"/>
      <c r="UMB48" s="85"/>
      <c r="UMC48" s="85"/>
      <c r="UMD48" s="85"/>
      <c r="UME48" s="85"/>
      <c r="UMF48" s="85"/>
      <c r="UMG48" s="85"/>
      <c r="UMH48" s="85"/>
      <c r="UMI48" s="85"/>
      <c r="UMJ48" s="85"/>
      <c r="UMK48" s="85"/>
      <c r="UML48" s="85"/>
      <c r="UMM48" s="85"/>
      <c r="UMN48" s="85"/>
      <c r="UMO48" s="85"/>
      <c r="UMP48" s="85"/>
      <c r="UMQ48" s="85"/>
      <c r="UMR48" s="85"/>
      <c r="UMS48" s="85"/>
      <c r="UMT48" s="85"/>
      <c r="UMU48" s="85"/>
      <c r="UMV48" s="85"/>
      <c r="UMW48" s="85"/>
      <c r="UMX48" s="85"/>
      <c r="UMY48" s="85"/>
      <c r="UMZ48" s="85"/>
      <c r="UNA48" s="85"/>
      <c r="UNB48" s="85"/>
      <c r="UNC48" s="85"/>
      <c r="UND48" s="85"/>
      <c r="UNE48" s="85"/>
      <c r="UNF48" s="85"/>
      <c r="UNG48" s="85"/>
      <c r="UNH48" s="85"/>
      <c r="UNI48" s="85"/>
      <c r="UNJ48" s="85"/>
      <c r="UNK48" s="85"/>
      <c r="UNL48" s="85"/>
      <c r="UNM48" s="85"/>
      <c r="UNN48" s="85"/>
      <c r="UNO48" s="85"/>
      <c r="UNP48" s="85"/>
      <c r="UNQ48" s="85"/>
      <c r="UNR48" s="85"/>
      <c r="UNS48" s="85"/>
      <c r="UNT48" s="85"/>
      <c r="UNU48" s="85"/>
      <c r="UNV48" s="85"/>
      <c r="UNW48" s="85"/>
      <c r="UNX48" s="85"/>
      <c r="UNY48" s="85"/>
      <c r="UNZ48" s="85"/>
      <c r="UOA48" s="85"/>
      <c r="UOB48" s="85"/>
      <c r="UOC48" s="85"/>
      <c r="UOD48" s="85"/>
      <c r="UOE48" s="85"/>
      <c r="UOF48" s="85"/>
      <c r="UOG48" s="85"/>
      <c r="UOH48" s="85"/>
      <c r="UOI48" s="85"/>
      <c r="UOJ48" s="85"/>
      <c r="UOK48" s="85"/>
      <c r="UOL48" s="85"/>
      <c r="UOM48" s="85"/>
      <c r="UON48" s="85"/>
      <c r="UOO48" s="85"/>
      <c r="UOP48" s="85"/>
      <c r="UOQ48" s="85"/>
      <c r="UOR48" s="85"/>
      <c r="UOS48" s="85"/>
      <c r="UOT48" s="85"/>
      <c r="UOU48" s="85"/>
      <c r="UOV48" s="85"/>
      <c r="UOW48" s="85"/>
      <c r="UOX48" s="85"/>
      <c r="UOY48" s="85"/>
      <c r="UOZ48" s="85"/>
      <c r="UPA48" s="85"/>
      <c r="UPB48" s="85"/>
      <c r="UPC48" s="85"/>
      <c r="UPD48" s="85"/>
      <c r="UPE48" s="85"/>
      <c r="UPF48" s="85"/>
      <c r="UPG48" s="85"/>
      <c r="UPH48" s="85"/>
      <c r="UPI48" s="85"/>
      <c r="UPJ48" s="85"/>
      <c r="UPK48" s="85"/>
      <c r="UPL48" s="85"/>
      <c r="UPM48" s="85"/>
      <c r="UPN48" s="85"/>
      <c r="UPO48" s="85"/>
      <c r="UPP48" s="85"/>
      <c r="UPQ48" s="85"/>
      <c r="UPR48" s="85"/>
      <c r="UPS48" s="85"/>
      <c r="UPT48" s="85"/>
      <c r="UPU48" s="85"/>
      <c r="UPV48" s="85"/>
      <c r="UPW48" s="85"/>
      <c r="UPX48" s="85"/>
      <c r="UPY48" s="85"/>
      <c r="UPZ48" s="85"/>
      <c r="UQA48" s="85"/>
      <c r="UQB48" s="85"/>
      <c r="UQC48" s="85"/>
      <c r="UQD48" s="85"/>
      <c r="UQE48" s="85"/>
      <c r="UQF48" s="85"/>
      <c r="UQG48" s="85"/>
      <c r="UQH48" s="85"/>
      <c r="UQI48" s="85"/>
      <c r="UQJ48" s="85"/>
      <c r="UQK48" s="85"/>
      <c r="UQL48" s="85"/>
      <c r="UQM48" s="85"/>
      <c r="UQN48" s="85"/>
      <c r="UQO48" s="85"/>
      <c r="UQP48" s="85"/>
      <c r="UQQ48" s="85"/>
      <c r="UQR48" s="85"/>
      <c r="UQS48" s="85"/>
      <c r="UQT48" s="85"/>
      <c r="UQU48" s="85"/>
      <c r="UQV48" s="85"/>
      <c r="UQW48" s="85"/>
      <c r="UQX48" s="85"/>
      <c r="UQY48" s="85"/>
      <c r="UQZ48" s="85"/>
      <c r="URA48" s="85"/>
      <c r="URB48" s="85"/>
      <c r="URC48" s="85"/>
      <c r="URD48" s="85"/>
      <c r="URE48" s="85"/>
      <c r="URF48" s="85"/>
      <c r="URG48" s="85"/>
      <c r="URH48" s="85"/>
      <c r="URI48" s="85"/>
      <c r="URJ48" s="85"/>
      <c r="URK48" s="85"/>
      <c r="URL48" s="85"/>
      <c r="URM48" s="85"/>
      <c r="URN48" s="85"/>
      <c r="URO48" s="85"/>
      <c r="URP48" s="85"/>
      <c r="URQ48" s="85"/>
      <c r="URR48" s="85"/>
      <c r="URS48" s="85"/>
      <c r="URT48" s="85"/>
      <c r="URU48" s="85"/>
      <c r="URV48" s="85"/>
      <c r="URW48" s="85"/>
      <c r="URX48" s="85"/>
      <c r="URY48" s="85"/>
      <c r="URZ48" s="85"/>
      <c r="USA48" s="85"/>
      <c r="USB48" s="85"/>
      <c r="USC48" s="85"/>
      <c r="USD48" s="85"/>
      <c r="USE48" s="85"/>
      <c r="USF48" s="85"/>
      <c r="USG48" s="85"/>
      <c r="USH48" s="85"/>
      <c r="USI48" s="85"/>
      <c r="USJ48" s="85"/>
      <c r="USK48" s="85"/>
      <c r="USL48" s="85"/>
      <c r="USM48" s="85"/>
      <c r="USN48" s="85"/>
      <c r="USO48" s="85"/>
      <c r="USP48" s="85"/>
      <c r="USQ48" s="85"/>
      <c r="USR48" s="85"/>
      <c r="USS48" s="85"/>
      <c r="UST48" s="85"/>
      <c r="USU48" s="85"/>
      <c r="USV48" s="85"/>
      <c r="USW48" s="85"/>
      <c r="USX48" s="85"/>
      <c r="USY48" s="85"/>
      <c r="USZ48" s="85"/>
      <c r="UTA48" s="85"/>
      <c r="UTB48" s="85"/>
      <c r="UTC48" s="85"/>
      <c r="UTD48" s="85"/>
      <c r="UTE48" s="85"/>
      <c r="UTF48" s="85"/>
      <c r="UTG48" s="85"/>
      <c r="UTH48" s="85"/>
      <c r="UTI48" s="85"/>
      <c r="UTJ48" s="85"/>
      <c r="UTK48" s="85"/>
      <c r="UTL48" s="85"/>
      <c r="UTM48" s="85"/>
      <c r="UTN48" s="85"/>
      <c r="UTO48" s="85"/>
      <c r="UTP48" s="85"/>
      <c r="UTQ48" s="85"/>
      <c r="UTR48" s="85"/>
      <c r="UTS48" s="85"/>
      <c r="UTT48" s="85"/>
      <c r="UTU48" s="85"/>
      <c r="UTV48" s="85"/>
      <c r="UTW48" s="85"/>
      <c r="UTX48" s="85"/>
      <c r="UTY48" s="85"/>
      <c r="UTZ48" s="85"/>
      <c r="UUA48" s="85"/>
      <c r="UUB48" s="85"/>
      <c r="UUC48" s="85"/>
      <c r="UUD48" s="85"/>
      <c r="UUE48" s="85"/>
      <c r="UUF48" s="85"/>
      <c r="UUG48" s="85"/>
      <c r="UUH48" s="85"/>
      <c r="UUI48" s="85"/>
      <c r="UUJ48" s="85"/>
      <c r="UUK48" s="85"/>
      <c r="UUL48" s="85"/>
      <c r="UUM48" s="85"/>
      <c r="UUN48" s="85"/>
      <c r="UUO48" s="85"/>
      <c r="UUP48" s="85"/>
      <c r="UUQ48" s="85"/>
      <c r="UUR48" s="85"/>
      <c r="UUS48" s="85"/>
      <c r="UUT48" s="85"/>
      <c r="UUU48" s="85"/>
      <c r="UUV48" s="85"/>
      <c r="UUW48" s="85"/>
      <c r="UUX48" s="85"/>
      <c r="UUY48" s="85"/>
      <c r="UUZ48" s="85"/>
      <c r="UVA48" s="85"/>
      <c r="UVB48" s="85"/>
      <c r="UVC48" s="85"/>
      <c r="UVD48" s="85"/>
      <c r="UVE48" s="85"/>
      <c r="UVF48" s="85"/>
      <c r="UVG48" s="85"/>
      <c r="UVH48" s="85"/>
      <c r="UVI48" s="85"/>
      <c r="UVJ48" s="85"/>
      <c r="UVK48" s="85"/>
      <c r="UVL48" s="85"/>
      <c r="UVM48" s="85"/>
      <c r="UVN48" s="85"/>
      <c r="UVO48" s="85"/>
      <c r="UVP48" s="85"/>
      <c r="UVQ48" s="85"/>
      <c r="UVR48" s="85"/>
      <c r="UVS48" s="85"/>
      <c r="UVT48" s="85"/>
      <c r="UVU48" s="85"/>
      <c r="UVV48" s="85"/>
      <c r="UVW48" s="85"/>
      <c r="UVX48" s="85"/>
      <c r="UVY48" s="85"/>
      <c r="UVZ48" s="85"/>
      <c r="UWA48" s="85"/>
      <c r="UWB48" s="85"/>
      <c r="UWC48" s="85"/>
      <c r="UWD48" s="85"/>
      <c r="UWE48" s="85"/>
      <c r="UWF48" s="85"/>
      <c r="UWG48" s="85"/>
      <c r="UWH48" s="85"/>
      <c r="UWI48" s="85"/>
      <c r="UWJ48" s="85"/>
      <c r="UWK48" s="85"/>
      <c r="UWL48" s="85"/>
      <c r="UWM48" s="85"/>
      <c r="UWN48" s="85"/>
      <c r="UWO48" s="85"/>
      <c r="UWP48" s="85"/>
      <c r="UWQ48" s="85"/>
      <c r="UWR48" s="85"/>
      <c r="UWS48" s="85"/>
      <c r="UWT48" s="85"/>
      <c r="UWU48" s="85"/>
      <c r="UWV48" s="85"/>
      <c r="UWW48" s="85"/>
      <c r="UWX48" s="85"/>
      <c r="UWY48" s="85"/>
      <c r="UWZ48" s="85"/>
      <c r="UXA48" s="85"/>
      <c r="UXB48" s="85"/>
      <c r="UXC48" s="85"/>
      <c r="UXD48" s="85"/>
      <c r="UXE48" s="85"/>
      <c r="UXF48" s="85"/>
      <c r="UXG48" s="85"/>
      <c r="UXH48" s="85"/>
      <c r="UXI48" s="85"/>
      <c r="UXJ48" s="85"/>
      <c r="UXK48" s="85"/>
      <c r="UXL48" s="85"/>
      <c r="UXM48" s="85"/>
      <c r="UXN48" s="85"/>
      <c r="UXO48" s="85"/>
      <c r="UXP48" s="85"/>
      <c r="UXQ48" s="85"/>
      <c r="UXR48" s="85"/>
      <c r="UXS48" s="85"/>
      <c r="UXT48" s="85"/>
      <c r="UXU48" s="85"/>
      <c r="UXV48" s="85"/>
      <c r="UXW48" s="85"/>
      <c r="UXX48" s="85"/>
      <c r="UXY48" s="85"/>
      <c r="UXZ48" s="85"/>
      <c r="UYA48" s="85"/>
      <c r="UYB48" s="85"/>
      <c r="UYC48" s="85"/>
      <c r="UYD48" s="85"/>
      <c r="UYE48" s="85"/>
      <c r="UYF48" s="85"/>
      <c r="UYG48" s="85"/>
      <c r="UYH48" s="85"/>
      <c r="UYI48" s="85"/>
      <c r="UYJ48" s="85"/>
      <c r="UYK48" s="85"/>
      <c r="UYL48" s="85"/>
      <c r="UYM48" s="85"/>
      <c r="UYN48" s="85"/>
      <c r="UYO48" s="85"/>
      <c r="UYP48" s="85"/>
      <c r="UYQ48" s="85"/>
      <c r="UYR48" s="85"/>
      <c r="UYS48" s="85"/>
      <c r="UYT48" s="85"/>
      <c r="UYU48" s="85"/>
      <c r="UYV48" s="85"/>
      <c r="UYW48" s="85"/>
      <c r="UYX48" s="85"/>
      <c r="UYY48" s="85"/>
      <c r="UYZ48" s="85"/>
      <c r="UZA48" s="85"/>
      <c r="UZB48" s="85"/>
      <c r="UZC48" s="85"/>
      <c r="UZD48" s="85"/>
      <c r="UZE48" s="85"/>
      <c r="UZF48" s="85"/>
      <c r="UZG48" s="85"/>
      <c r="UZH48" s="85"/>
      <c r="UZI48" s="85"/>
      <c r="UZJ48" s="85"/>
      <c r="UZK48" s="85"/>
      <c r="UZL48" s="85"/>
      <c r="UZM48" s="85"/>
      <c r="UZN48" s="85"/>
      <c r="UZO48" s="85"/>
      <c r="UZP48" s="85"/>
      <c r="UZQ48" s="85"/>
      <c r="UZR48" s="85"/>
      <c r="UZS48" s="85"/>
      <c r="UZT48" s="85"/>
      <c r="UZU48" s="85"/>
      <c r="UZV48" s="85"/>
      <c r="UZW48" s="85"/>
      <c r="UZX48" s="85"/>
      <c r="UZY48" s="85"/>
      <c r="UZZ48" s="85"/>
      <c r="VAA48" s="85"/>
      <c r="VAB48" s="85"/>
      <c r="VAC48" s="85"/>
      <c r="VAD48" s="85"/>
      <c r="VAE48" s="85"/>
      <c r="VAF48" s="85"/>
      <c r="VAG48" s="85"/>
      <c r="VAH48" s="85"/>
      <c r="VAI48" s="85"/>
      <c r="VAJ48" s="85"/>
      <c r="VAK48" s="85"/>
      <c r="VAL48" s="85"/>
      <c r="VAM48" s="85"/>
      <c r="VAN48" s="85"/>
      <c r="VAO48" s="85"/>
      <c r="VAP48" s="85"/>
      <c r="VAQ48" s="85"/>
      <c r="VAR48" s="85"/>
      <c r="VAS48" s="85"/>
      <c r="VAT48" s="85"/>
      <c r="VAU48" s="85"/>
      <c r="VAV48" s="85"/>
      <c r="VAW48" s="85"/>
      <c r="VAX48" s="85"/>
      <c r="VAY48" s="85"/>
      <c r="VAZ48" s="85"/>
      <c r="VBA48" s="85"/>
      <c r="VBB48" s="85"/>
      <c r="VBC48" s="85"/>
      <c r="VBD48" s="85"/>
      <c r="VBE48" s="85"/>
      <c r="VBF48" s="85"/>
      <c r="VBG48" s="85"/>
      <c r="VBH48" s="85"/>
      <c r="VBI48" s="85"/>
      <c r="VBJ48" s="85"/>
      <c r="VBK48" s="85"/>
      <c r="VBL48" s="85"/>
      <c r="VBM48" s="85"/>
      <c r="VBN48" s="85"/>
      <c r="VBO48" s="85"/>
      <c r="VBP48" s="85"/>
      <c r="VBQ48" s="85"/>
      <c r="VBR48" s="85"/>
      <c r="VBS48" s="85"/>
      <c r="VBT48" s="85"/>
      <c r="VBU48" s="85"/>
      <c r="VBV48" s="85"/>
      <c r="VBW48" s="85"/>
      <c r="VBX48" s="85"/>
      <c r="VBY48" s="85"/>
      <c r="VBZ48" s="85"/>
      <c r="VCA48" s="85"/>
      <c r="VCB48" s="85"/>
      <c r="VCC48" s="85"/>
      <c r="VCD48" s="85"/>
      <c r="VCE48" s="85"/>
      <c r="VCF48" s="85"/>
      <c r="VCG48" s="85"/>
      <c r="VCH48" s="85"/>
      <c r="VCI48" s="85"/>
      <c r="VCJ48" s="85"/>
      <c r="VCK48" s="85"/>
      <c r="VCL48" s="85"/>
      <c r="VCM48" s="85"/>
      <c r="VCN48" s="85"/>
      <c r="VCO48" s="85"/>
      <c r="VCP48" s="85"/>
      <c r="VCQ48" s="85"/>
      <c r="VCR48" s="85"/>
      <c r="VCS48" s="85"/>
      <c r="VCT48" s="85"/>
      <c r="VCU48" s="85"/>
      <c r="VCV48" s="85"/>
      <c r="VCW48" s="85"/>
      <c r="VCX48" s="85"/>
      <c r="VCY48" s="85"/>
      <c r="VCZ48" s="85"/>
      <c r="VDA48" s="85"/>
      <c r="VDB48" s="85"/>
      <c r="VDC48" s="85"/>
      <c r="VDD48" s="85"/>
      <c r="VDE48" s="85"/>
      <c r="VDF48" s="85"/>
      <c r="VDG48" s="85"/>
      <c r="VDH48" s="85"/>
      <c r="VDI48" s="85"/>
      <c r="VDJ48" s="85"/>
      <c r="VDK48" s="85"/>
      <c r="VDL48" s="85"/>
      <c r="VDM48" s="85"/>
      <c r="VDN48" s="85"/>
      <c r="VDO48" s="85"/>
      <c r="VDP48" s="85"/>
      <c r="VDQ48" s="85"/>
      <c r="VDR48" s="85"/>
      <c r="VDS48" s="85"/>
      <c r="VDT48" s="85"/>
      <c r="VDU48" s="85"/>
      <c r="VDV48" s="85"/>
      <c r="VDW48" s="85"/>
      <c r="VDX48" s="85"/>
      <c r="VDY48" s="85"/>
      <c r="VDZ48" s="85"/>
      <c r="VEA48" s="85"/>
      <c r="VEB48" s="85"/>
      <c r="VEC48" s="85"/>
      <c r="VED48" s="85"/>
      <c r="VEE48" s="85"/>
      <c r="VEF48" s="85"/>
      <c r="VEG48" s="85"/>
      <c r="VEH48" s="85"/>
      <c r="VEI48" s="85"/>
      <c r="VEJ48" s="85"/>
      <c r="VEK48" s="85"/>
      <c r="VEL48" s="85"/>
      <c r="VEM48" s="85"/>
      <c r="VEN48" s="85"/>
      <c r="VEO48" s="85"/>
      <c r="VEP48" s="85"/>
      <c r="VEQ48" s="85"/>
      <c r="VER48" s="85"/>
      <c r="VES48" s="85"/>
      <c r="VET48" s="85"/>
      <c r="VEU48" s="85"/>
      <c r="VEV48" s="85"/>
      <c r="VEW48" s="85"/>
      <c r="VEX48" s="85"/>
      <c r="VEY48" s="85"/>
      <c r="VEZ48" s="85"/>
      <c r="VFA48" s="85"/>
      <c r="VFB48" s="85"/>
      <c r="VFC48" s="85"/>
      <c r="VFD48" s="85"/>
      <c r="VFE48" s="85"/>
      <c r="VFF48" s="85"/>
      <c r="VFG48" s="85"/>
      <c r="VFH48" s="85"/>
      <c r="VFI48" s="85"/>
      <c r="VFJ48" s="85"/>
      <c r="VFK48" s="85"/>
      <c r="VFL48" s="85"/>
      <c r="VFM48" s="85"/>
      <c r="VFN48" s="85"/>
      <c r="VFO48" s="85"/>
      <c r="VFP48" s="85"/>
      <c r="VFQ48" s="85"/>
      <c r="VFR48" s="85"/>
      <c r="VFS48" s="85"/>
      <c r="VFT48" s="85"/>
      <c r="VFU48" s="85"/>
      <c r="VFV48" s="85"/>
      <c r="VFW48" s="85"/>
      <c r="VFX48" s="85"/>
      <c r="VFY48" s="85"/>
      <c r="VFZ48" s="85"/>
      <c r="VGA48" s="85"/>
      <c r="VGB48" s="85"/>
      <c r="VGC48" s="85"/>
      <c r="VGD48" s="85"/>
      <c r="VGE48" s="85"/>
      <c r="VGF48" s="85"/>
      <c r="VGG48" s="85"/>
      <c r="VGH48" s="85"/>
      <c r="VGI48" s="85"/>
      <c r="VGJ48" s="85"/>
      <c r="VGK48" s="85"/>
      <c r="VGL48" s="85"/>
      <c r="VGM48" s="85"/>
      <c r="VGN48" s="85"/>
      <c r="VGO48" s="85"/>
      <c r="VGP48" s="85"/>
      <c r="VGQ48" s="85"/>
      <c r="VGR48" s="85"/>
      <c r="VGS48" s="85"/>
      <c r="VGT48" s="85"/>
      <c r="VGU48" s="85"/>
      <c r="VGV48" s="85"/>
      <c r="VGW48" s="85"/>
      <c r="VGX48" s="85"/>
      <c r="VGY48" s="85"/>
      <c r="VGZ48" s="85"/>
      <c r="VHA48" s="85"/>
      <c r="VHB48" s="85"/>
      <c r="VHC48" s="85"/>
      <c r="VHD48" s="85"/>
      <c r="VHE48" s="85"/>
      <c r="VHF48" s="85"/>
      <c r="VHG48" s="85"/>
      <c r="VHH48" s="85"/>
      <c r="VHI48" s="85"/>
      <c r="VHJ48" s="85"/>
      <c r="VHK48" s="85"/>
      <c r="VHL48" s="85"/>
      <c r="VHM48" s="85"/>
      <c r="VHN48" s="85"/>
      <c r="VHO48" s="85"/>
      <c r="VHP48" s="85"/>
      <c r="VHQ48" s="85"/>
      <c r="VHR48" s="85"/>
      <c r="VHS48" s="85"/>
      <c r="VHT48" s="85"/>
      <c r="VHU48" s="85"/>
      <c r="VHV48" s="85"/>
      <c r="VHW48" s="85"/>
      <c r="VHX48" s="85"/>
      <c r="VHY48" s="85"/>
      <c r="VHZ48" s="85"/>
      <c r="VIA48" s="85"/>
      <c r="VIB48" s="85"/>
      <c r="VIC48" s="85"/>
      <c r="VID48" s="85"/>
      <c r="VIE48" s="85"/>
      <c r="VIF48" s="85"/>
      <c r="VIG48" s="85"/>
      <c r="VIH48" s="85"/>
      <c r="VII48" s="85"/>
      <c r="VIJ48" s="85"/>
      <c r="VIK48" s="85"/>
      <c r="VIL48" s="85"/>
      <c r="VIM48" s="85"/>
      <c r="VIN48" s="85"/>
      <c r="VIO48" s="85"/>
      <c r="VIP48" s="85"/>
      <c r="VIQ48" s="85"/>
      <c r="VIR48" s="85"/>
      <c r="VIS48" s="85"/>
      <c r="VIT48" s="85"/>
      <c r="VIU48" s="85"/>
      <c r="VIV48" s="85"/>
      <c r="VIW48" s="85"/>
      <c r="VIX48" s="85"/>
      <c r="VIY48" s="85"/>
      <c r="VIZ48" s="85"/>
      <c r="VJA48" s="85"/>
      <c r="VJB48" s="85"/>
      <c r="VJC48" s="85"/>
      <c r="VJD48" s="85"/>
      <c r="VJE48" s="85"/>
      <c r="VJF48" s="85"/>
      <c r="VJG48" s="85"/>
      <c r="VJH48" s="85"/>
      <c r="VJI48" s="85"/>
      <c r="VJJ48" s="85"/>
      <c r="VJK48" s="85"/>
      <c r="VJL48" s="85"/>
      <c r="VJM48" s="85"/>
      <c r="VJN48" s="85"/>
      <c r="VJO48" s="85"/>
      <c r="VJP48" s="85"/>
      <c r="VJQ48" s="85"/>
      <c r="VJR48" s="85"/>
      <c r="VJS48" s="85"/>
      <c r="VJT48" s="85"/>
      <c r="VJU48" s="85"/>
      <c r="VJV48" s="85"/>
      <c r="VJW48" s="85"/>
      <c r="VJX48" s="85"/>
      <c r="VJY48" s="85"/>
      <c r="VJZ48" s="85"/>
      <c r="VKA48" s="85"/>
      <c r="VKB48" s="85"/>
      <c r="VKC48" s="85"/>
      <c r="VKD48" s="85"/>
      <c r="VKE48" s="85"/>
      <c r="VKF48" s="85"/>
      <c r="VKG48" s="85"/>
      <c r="VKH48" s="85"/>
      <c r="VKI48" s="85"/>
      <c r="VKJ48" s="85"/>
      <c r="VKK48" s="85"/>
      <c r="VKL48" s="85"/>
      <c r="VKM48" s="85"/>
      <c r="VKN48" s="85"/>
      <c r="VKO48" s="85"/>
      <c r="VKP48" s="85"/>
      <c r="VKQ48" s="85"/>
      <c r="VKR48" s="85"/>
      <c r="VKS48" s="85"/>
      <c r="VKT48" s="85"/>
      <c r="VKU48" s="85"/>
      <c r="VKV48" s="85"/>
      <c r="VKW48" s="85"/>
      <c r="VKX48" s="85"/>
      <c r="VKY48" s="85"/>
      <c r="VKZ48" s="85"/>
      <c r="VLA48" s="85"/>
      <c r="VLB48" s="85"/>
      <c r="VLC48" s="85"/>
      <c r="VLD48" s="85"/>
      <c r="VLE48" s="85"/>
      <c r="VLF48" s="85"/>
      <c r="VLG48" s="85"/>
      <c r="VLH48" s="85"/>
      <c r="VLI48" s="85"/>
      <c r="VLJ48" s="85"/>
      <c r="VLK48" s="85"/>
      <c r="VLL48" s="85"/>
      <c r="VLM48" s="85"/>
      <c r="VLN48" s="85"/>
      <c r="VLO48" s="85"/>
      <c r="VLP48" s="85"/>
      <c r="VLQ48" s="85"/>
      <c r="VLR48" s="85"/>
      <c r="VLS48" s="85"/>
      <c r="VLT48" s="85"/>
      <c r="VLU48" s="85"/>
      <c r="VLV48" s="85"/>
      <c r="VLW48" s="85"/>
      <c r="VLX48" s="85"/>
      <c r="VLY48" s="85"/>
      <c r="VLZ48" s="85"/>
      <c r="VMA48" s="85"/>
      <c r="VMB48" s="85"/>
      <c r="VMC48" s="85"/>
      <c r="VMD48" s="85"/>
      <c r="VME48" s="85"/>
      <c r="VMF48" s="85"/>
      <c r="VMG48" s="85"/>
      <c r="VMH48" s="85"/>
      <c r="VMI48" s="85"/>
      <c r="VMJ48" s="85"/>
      <c r="VMK48" s="85"/>
      <c r="VML48" s="85"/>
      <c r="VMM48" s="85"/>
      <c r="VMN48" s="85"/>
      <c r="VMO48" s="85"/>
      <c r="VMP48" s="85"/>
      <c r="VMQ48" s="85"/>
      <c r="VMR48" s="85"/>
      <c r="VMS48" s="85"/>
      <c r="VMT48" s="85"/>
      <c r="VMU48" s="85"/>
      <c r="VMV48" s="85"/>
      <c r="VMW48" s="85"/>
      <c r="VMX48" s="85"/>
      <c r="VMY48" s="85"/>
      <c r="VMZ48" s="85"/>
      <c r="VNA48" s="85"/>
      <c r="VNB48" s="85"/>
      <c r="VNC48" s="85"/>
      <c r="VND48" s="85"/>
      <c r="VNE48" s="85"/>
      <c r="VNF48" s="85"/>
      <c r="VNG48" s="85"/>
      <c r="VNH48" s="85"/>
      <c r="VNI48" s="85"/>
      <c r="VNJ48" s="85"/>
      <c r="VNK48" s="85"/>
      <c r="VNL48" s="85"/>
      <c r="VNM48" s="85"/>
      <c r="VNN48" s="85"/>
      <c r="VNO48" s="85"/>
      <c r="VNP48" s="85"/>
      <c r="VNQ48" s="85"/>
      <c r="VNR48" s="85"/>
      <c r="VNS48" s="85"/>
      <c r="VNT48" s="85"/>
      <c r="VNU48" s="85"/>
      <c r="VNV48" s="85"/>
      <c r="VNW48" s="85"/>
      <c r="VNX48" s="85"/>
      <c r="VNY48" s="85"/>
      <c r="VNZ48" s="85"/>
      <c r="VOA48" s="85"/>
      <c r="VOB48" s="85"/>
      <c r="VOC48" s="85"/>
      <c r="VOD48" s="85"/>
      <c r="VOE48" s="85"/>
      <c r="VOF48" s="85"/>
      <c r="VOG48" s="85"/>
      <c r="VOH48" s="85"/>
      <c r="VOI48" s="85"/>
      <c r="VOJ48" s="85"/>
      <c r="VOK48" s="85"/>
      <c r="VOL48" s="85"/>
      <c r="VOM48" s="85"/>
      <c r="VON48" s="85"/>
      <c r="VOO48" s="85"/>
      <c r="VOP48" s="85"/>
      <c r="VOQ48" s="85"/>
      <c r="VOR48" s="85"/>
      <c r="VOS48" s="85"/>
      <c r="VOT48" s="85"/>
      <c r="VOU48" s="85"/>
      <c r="VOV48" s="85"/>
      <c r="VOW48" s="85"/>
      <c r="VOX48" s="85"/>
      <c r="VOY48" s="85"/>
      <c r="VOZ48" s="85"/>
      <c r="VPA48" s="85"/>
      <c r="VPB48" s="85"/>
      <c r="VPC48" s="85"/>
      <c r="VPD48" s="85"/>
      <c r="VPE48" s="85"/>
      <c r="VPF48" s="85"/>
      <c r="VPG48" s="85"/>
      <c r="VPH48" s="85"/>
      <c r="VPI48" s="85"/>
      <c r="VPJ48" s="85"/>
      <c r="VPK48" s="85"/>
      <c r="VPL48" s="85"/>
      <c r="VPM48" s="85"/>
      <c r="VPN48" s="85"/>
      <c r="VPO48" s="85"/>
      <c r="VPP48" s="85"/>
      <c r="VPQ48" s="85"/>
      <c r="VPR48" s="85"/>
      <c r="VPS48" s="85"/>
      <c r="VPT48" s="85"/>
      <c r="VPU48" s="85"/>
      <c r="VPV48" s="85"/>
      <c r="VPW48" s="85"/>
      <c r="VPX48" s="85"/>
      <c r="VPY48" s="85"/>
      <c r="VPZ48" s="85"/>
      <c r="VQA48" s="85"/>
      <c r="VQB48" s="85"/>
      <c r="VQC48" s="85"/>
      <c r="VQD48" s="85"/>
      <c r="VQE48" s="85"/>
      <c r="VQF48" s="85"/>
      <c r="VQG48" s="85"/>
      <c r="VQH48" s="85"/>
      <c r="VQI48" s="85"/>
      <c r="VQJ48" s="85"/>
      <c r="VQK48" s="85"/>
      <c r="VQL48" s="85"/>
      <c r="VQM48" s="85"/>
      <c r="VQN48" s="85"/>
      <c r="VQO48" s="85"/>
      <c r="VQP48" s="85"/>
      <c r="VQQ48" s="85"/>
      <c r="VQR48" s="85"/>
      <c r="VQS48" s="85"/>
      <c r="VQT48" s="85"/>
      <c r="VQU48" s="85"/>
      <c r="VQV48" s="85"/>
      <c r="VQW48" s="85"/>
      <c r="VQX48" s="85"/>
      <c r="VQY48" s="85"/>
      <c r="VQZ48" s="85"/>
      <c r="VRA48" s="85"/>
      <c r="VRB48" s="85"/>
      <c r="VRC48" s="85"/>
      <c r="VRD48" s="85"/>
      <c r="VRE48" s="85"/>
      <c r="VRF48" s="85"/>
      <c r="VRG48" s="85"/>
      <c r="VRH48" s="85"/>
      <c r="VRI48" s="85"/>
      <c r="VRJ48" s="85"/>
      <c r="VRK48" s="85"/>
      <c r="VRL48" s="85"/>
      <c r="VRM48" s="85"/>
      <c r="VRN48" s="85"/>
      <c r="VRO48" s="85"/>
      <c r="VRP48" s="85"/>
      <c r="VRQ48" s="85"/>
      <c r="VRR48" s="85"/>
      <c r="VRS48" s="85"/>
      <c r="VRT48" s="85"/>
      <c r="VRU48" s="85"/>
      <c r="VRV48" s="85"/>
      <c r="VRW48" s="85"/>
      <c r="VRX48" s="85"/>
      <c r="VRY48" s="85"/>
      <c r="VRZ48" s="85"/>
      <c r="VSA48" s="85"/>
      <c r="VSB48" s="85"/>
      <c r="VSC48" s="85"/>
      <c r="VSD48" s="85"/>
      <c r="VSE48" s="85"/>
      <c r="VSF48" s="85"/>
      <c r="VSG48" s="85"/>
      <c r="VSH48" s="85"/>
      <c r="VSI48" s="85"/>
      <c r="VSJ48" s="85"/>
      <c r="VSK48" s="85"/>
      <c r="VSL48" s="85"/>
      <c r="VSM48" s="85"/>
      <c r="VSN48" s="85"/>
      <c r="VSO48" s="85"/>
      <c r="VSP48" s="85"/>
      <c r="VSQ48" s="85"/>
      <c r="VSR48" s="85"/>
      <c r="VSS48" s="85"/>
      <c r="VST48" s="85"/>
      <c r="VSU48" s="85"/>
      <c r="VSV48" s="85"/>
      <c r="VSW48" s="85"/>
      <c r="VSX48" s="85"/>
      <c r="VSY48" s="85"/>
      <c r="VSZ48" s="85"/>
      <c r="VTA48" s="85"/>
      <c r="VTB48" s="85"/>
      <c r="VTC48" s="85"/>
      <c r="VTD48" s="85"/>
      <c r="VTE48" s="85"/>
      <c r="VTF48" s="85"/>
      <c r="VTG48" s="85"/>
      <c r="VTH48" s="85"/>
      <c r="VTI48" s="85"/>
      <c r="VTJ48" s="85"/>
      <c r="VTK48" s="85"/>
      <c r="VTL48" s="85"/>
      <c r="VTM48" s="85"/>
      <c r="VTN48" s="85"/>
      <c r="VTO48" s="85"/>
      <c r="VTP48" s="85"/>
      <c r="VTQ48" s="85"/>
      <c r="VTR48" s="85"/>
      <c r="VTS48" s="85"/>
      <c r="VTT48" s="85"/>
      <c r="VTU48" s="85"/>
      <c r="VTV48" s="85"/>
      <c r="VTW48" s="85"/>
      <c r="VTX48" s="85"/>
      <c r="VTY48" s="85"/>
      <c r="VTZ48" s="85"/>
      <c r="VUA48" s="85"/>
      <c r="VUB48" s="85"/>
      <c r="VUC48" s="85"/>
      <c r="VUD48" s="85"/>
      <c r="VUE48" s="85"/>
      <c r="VUF48" s="85"/>
      <c r="VUG48" s="85"/>
      <c r="VUH48" s="85"/>
      <c r="VUI48" s="85"/>
      <c r="VUJ48" s="85"/>
      <c r="VUK48" s="85"/>
      <c r="VUL48" s="85"/>
      <c r="VUM48" s="85"/>
      <c r="VUN48" s="85"/>
      <c r="VUO48" s="85"/>
      <c r="VUP48" s="85"/>
      <c r="VUQ48" s="85"/>
      <c r="VUR48" s="85"/>
      <c r="VUS48" s="85"/>
      <c r="VUT48" s="85"/>
      <c r="VUU48" s="85"/>
      <c r="VUV48" s="85"/>
      <c r="VUW48" s="85"/>
      <c r="VUX48" s="85"/>
      <c r="VUY48" s="85"/>
      <c r="VUZ48" s="85"/>
      <c r="VVA48" s="85"/>
      <c r="VVB48" s="85"/>
      <c r="VVC48" s="85"/>
      <c r="VVD48" s="85"/>
      <c r="VVE48" s="85"/>
      <c r="VVF48" s="85"/>
      <c r="VVG48" s="85"/>
      <c r="VVH48" s="85"/>
      <c r="VVI48" s="85"/>
      <c r="VVJ48" s="85"/>
      <c r="VVK48" s="85"/>
      <c r="VVL48" s="85"/>
      <c r="VVM48" s="85"/>
      <c r="VVN48" s="85"/>
      <c r="VVO48" s="85"/>
      <c r="VVP48" s="85"/>
      <c r="VVQ48" s="85"/>
      <c r="VVR48" s="85"/>
      <c r="VVS48" s="85"/>
      <c r="VVT48" s="85"/>
      <c r="VVU48" s="85"/>
      <c r="VVV48" s="85"/>
      <c r="VVW48" s="85"/>
      <c r="VVX48" s="85"/>
      <c r="VVY48" s="85"/>
      <c r="VVZ48" s="85"/>
      <c r="VWA48" s="85"/>
      <c r="VWB48" s="85"/>
      <c r="VWC48" s="85"/>
      <c r="VWD48" s="85"/>
      <c r="VWE48" s="85"/>
      <c r="VWF48" s="85"/>
      <c r="VWG48" s="85"/>
      <c r="VWH48" s="85"/>
      <c r="VWI48" s="85"/>
      <c r="VWJ48" s="85"/>
      <c r="VWK48" s="85"/>
      <c r="VWL48" s="85"/>
      <c r="VWM48" s="85"/>
      <c r="VWN48" s="85"/>
      <c r="VWO48" s="85"/>
      <c r="VWP48" s="85"/>
      <c r="VWQ48" s="85"/>
      <c r="VWR48" s="85"/>
      <c r="VWS48" s="85"/>
      <c r="VWT48" s="85"/>
      <c r="VWU48" s="85"/>
      <c r="VWV48" s="85"/>
      <c r="VWW48" s="85"/>
      <c r="VWX48" s="85"/>
      <c r="VWY48" s="85"/>
      <c r="VWZ48" s="85"/>
      <c r="VXA48" s="85"/>
      <c r="VXB48" s="85"/>
      <c r="VXC48" s="85"/>
      <c r="VXD48" s="85"/>
      <c r="VXE48" s="85"/>
      <c r="VXF48" s="85"/>
      <c r="VXG48" s="85"/>
      <c r="VXH48" s="85"/>
      <c r="VXI48" s="85"/>
      <c r="VXJ48" s="85"/>
      <c r="VXK48" s="85"/>
      <c r="VXL48" s="85"/>
      <c r="VXM48" s="85"/>
      <c r="VXN48" s="85"/>
      <c r="VXO48" s="85"/>
      <c r="VXP48" s="85"/>
      <c r="VXQ48" s="85"/>
      <c r="VXR48" s="85"/>
      <c r="VXS48" s="85"/>
      <c r="VXT48" s="85"/>
      <c r="VXU48" s="85"/>
      <c r="VXV48" s="85"/>
      <c r="VXW48" s="85"/>
      <c r="VXX48" s="85"/>
      <c r="VXY48" s="85"/>
      <c r="VXZ48" s="85"/>
      <c r="VYA48" s="85"/>
      <c r="VYB48" s="85"/>
      <c r="VYC48" s="85"/>
      <c r="VYD48" s="85"/>
      <c r="VYE48" s="85"/>
      <c r="VYF48" s="85"/>
      <c r="VYG48" s="85"/>
      <c r="VYH48" s="85"/>
      <c r="VYI48" s="85"/>
      <c r="VYJ48" s="85"/>
      <c r="VYK48" s="85"/>
      <c r="VYL48" s="85"/>
      <c r="VYM48" s="85"/>
      <c r="VYN48" s="85"/>
      <c r="VYO48" s="85"/>
      <c r="VYP48" s="85"/>
      <c r="VYQ48" s="85"/>
      <c r="VYR48" s="85"/>
      <c r="VYS48" s="85"/>
      <c r="VYT48" s="85"/>
      <c r="VYU48" s="85"/>
      <c r="VYV48" s="85"/>
      <c r="VYW48" s="85"/>
      <c r="VYX48" s="85"/>
      <c r="VYY48" s="85"/>
      <c r="VYZ48" s="85"/>
      <c r="VZA48" s="85"/>
      <c r="VZB48" s="85"/>
      <c r="VZC48" s="85"/>
      <c r="VZD48" s="85"/>
      <c r="VZE48" s="85"/>
      <c r="VZF48" s="85"/>
      <c r="VZG48" s="85"/>
      <c r="VZH48" s="85"/>
      <c r="VZI48" s="85"/>
      <c r="VZJ48" s="85"/>
      <c r="VZK48" s="85"/>
      <c r="VZL48" s="85"/>
      <c r="VZM48" s="85"/>
      <c r="VZN48" s="85"/>
      <c r="VZO48" s="85"/>
      <c r="VZP48" s="85"/>
      <c r="VZQ48" s="85"/>
      <c r="VZR48" s="85"/>
      <c r="VZS48" s="85"/>
      <c r="VZT48" s="85"/>
      <c r="VZU48" s="85"/>
      <c r="VZV48" s="85"/>
      <c r="VZW48" s="85"/>
      <c r="VZX48" s="85"/>
      <c r="VZY48" s="85"/>
      <c r="VZZ48" s="85"/>
      <c r="WAA48" s="85"/>
      <c r="WAB48" s="85"/>
      <c r="WAC48" s="85"/>
      <c r="WAD48" s="85"/>
      <c r="WAE48" s="85"/>
      <c r="WAF48" s="85"/>
      <c r="WAG48" s="85"/>
      <c r="WAH48" s="85"/>
      <c r="WAI48" s="85"/>
      <c r="WAJ48" s="85"/>
      <c r="WAK48" s="85"/>
      <c r="WAL48" s="85"/>
      <c r="WAM48" s="85"/>
      <c r="WAN48" s="85"/>
      <c r="WAO48" s="85"/>
      <c r="WAP48" s="85"/>
      <c r="WAQ48" s="85"/>
      <c r="WAR48" s="85"/>
      <c r="WAS48" s="85"/>
      <c r="WAT48" s="85"/>
      <c r="WAU48" s="85"/>
      <c r="WAV48" s="85"/>
      <c r="WAW48" s="85"/>
      <c r="WAX48" s="85"/>
      <c r="WAY48" s="85"/>
      <c r="WAZ48" s="85"/>
      <c r="WBA48" s="85"/>
      <c r="WBB48" s="85"/>
      <c r="WBC48" s="85"/>
      <c r="WBD48" s="85"/>
      <c r="WBE48" s="85"/>
      <c r="WBF48" s="85"/>
      <c r="WBG48" s="85"/>
      <c r="WBH48" s="85"/>
      <c r="WBI48" s="85"/>
      <c r="WBJ48" s="85"/>
      <c r="WBK48" s="85"/>
      <c r="WBL48" s="85"/>
      <c r="WBM48" s="85"/>
      <c r="WBN48" s="85"/>
      <c r="WBO48" s="85"/>
      <c r="WBP48" s="85"/>
      <c r="WBQ48" s="85"/>
      <c r="WBR48" s="85"/>
      <c r="WBS48" s="85"/>
      <c r="WBT48" s="85"/>
      <c r="WBU48" s="85"/>
      <c r="WBV48" s="85"/>
      <c r="WBW48" s="85"/>
      <c r="WBX48" s="85"/>
      <c r="WBY48" s="85"/>
      <c r="WBZ48" s="85"/>
      <c r="WCA48" s="85"/>
      <c r="WCB48" s="85"/>
      <c r="WCC48" s="85"/>
      <c r="WCD48" s="85"/>
      <c r="WCE48" s="85"/>
      <c r="WCF48" s="85"/>
      <c r="WCG48" s="85"/>
      <c r="WCH48" s="85"/>
      <c r="WCI48" s="85"/>
      <c r="WCJ48" s="85"/>
      <c r="WCK48" s="85"/>
      <c r="WCL48" s="85"/>
      <c r="WCM48" s="85"/>
      <c r="WCN48" s="85"/>
      <c r="WCO48" s="85"/>
      <c r="WCP48" s="85"/>
      <c r="WCQ48" s="85"/>
      <c r="WCR48" s="85"/>
      <c r="WCS48" s="85"/>
      <c r="WCT48" s="85"/>
      <c r="WCU48" s="85"/>
      <c r="WCV48" s="85"/>
      <c r="WCW48" s="85"/>
      <c r="WCX48" s="85"/>
      <c r="WCY48" s="85"/>
      <c r="WCZ48" s="85"/>
      <c r="WDA48" s="85"/>
      <c r="WDB48" s="85"/>
      <c r="WDC48" s="85"/>
      <c r="WDD48" s="85"/>
      <c r="WDE48" s="85"/>
      <c r="WDF48" s="85"/>
      <c r="WDG48" s="85"/>
      <c r="WDH48" s="85"/>
      <c r="WDI48" s="85"/>
      <c r="WDJ48" s="85"/>
      <c r="WDK48" s="85"/>
      <c r="WDL48" s="85"/>
      <c r="WDM48" s="85"/>
      <c r="WDN48" s="85"/>
      <c r="WDO48" s="85"/>
      <c r="WDP48" s="85"/>
      <c r="WDQ48" s="85"/>
      <c r="WDR48" s="85"/>
      <c r="WDS48" s="85"/>
      <c r="WDT48" s="85"/>
      <c r="WDU48" s="85"/>
      <c r="WDV48" s="85"/>
      <c r="WDW48" s="85"/>
      <c r="WDX48" s="85"/>
      <c r="WDY48" s="85"/>
      <c r="WDZ48" s="85"/>
      <c r="WEA48" s="85"/>
      <c r="WEB48" s="85"/>
      <c r="WEC48" s="85"/>
      <c r="WED48" s="85"/>
      <c r="WEE48" s="85"/>
      <c r="WEF48" s="85"/>
      <c r="WEG48" s="85"/>
      <c r="WEH48" s="85"/>
      <c r="WEI48" s="85"/>
      <c r="WEJ48" s="85"/>
      <c r="WEK48" s="85"/>
      <c r="WEL48" s="85"/>
      <c r="WEM48" s="85"/>
      <c r="WEN48" s="85"/>
      <c r="WEO48" s="85"/>
      <c r="WEP48" s="85"/>
      <c r="WEQ48" s="85"/>
      <c r="WER48" s="85"/>
      <c r="WES48" s="85"/>
      <c r="WET48" s="85"/>
      <c r="WEU48" s="85"/>
      <c r="WEV48" s="85"/>
      <c r="WEW48" s="85"/>
      <c r="WEX48" s="85"/>
      <c r="WEY48" s="85"/>
      <c r="WEZ48" s="85"/>
      <c r="WFA48" s="85"/>
      <c r="WFB48" s="85"/>
      <c r="WFC48" s="85"/>
      <c r="WFD48" s="85"/>
      <c r="WFE48" s="85"/>
      <c r="WFF48" s="85"/>
      <c r="WFG48" s="85"/>
      <c r="WFH48" s="85"/>
      <c r="WFI48" s="85"/>
      <c r="WFJ48" s="85"/>
      <c r="WFK48" s="85"/>
      <c r="WFL48" s="85"/>
      <c r="WFM48" s="85"/>
      <c r="WFN48" s="85"/>
      <c r="WFO48" s="85"/>
      <c r="WFP48" s="85"/>
      <c r="WFQ48" s="85"/>
      <c r="WFR48" s="85"/>
      <c r="WFS48" s="85"/>
      <c r="WFT48" s="85"/>
      <c r="WFU48" s="85"/>
      <c r="WFV48" s="85"/>
      <c r="WFW48" s="85"/>
      <c r="WFX48" s="85"/>
      <c r="WFY48" s="85"/>
      <c r="WFZ48" s="85"/>
      <c r="WGA48" s="85"/>
      <c r="WGB48" s="85"/>
      <c r="WGC48" s="85"/>
      <c r="WGD48" s="85"/>
      <c r="WGE48" s="85"/>
      <c r="WGF48" s="85"/>
      <c r="WGG48" s="85"/>
      <c r="WGH48" s="85"/>
      <c r="WGI48" s="85"/>
      <c r="WGJ48" s="85"/>
      <c r="WGK48" s="85"/>
      <c r="WGL48" s="85"/>
      <c r="WGM48" s="85"/>
      <c r="WGN48" s="85"/>
      <c r="WGO48" s="85"/>
      <c r="WGP48" s="85"/>
      <c r="WGQ48" s="85"/>
      <c r="WGR48" s="85"/>
      <c r="WGS48" s="85"/>
      <c r="WGT48" s="85"/>
      <c r="WGU48" s="85"/>
      <c r="WGV48" s="85"/>
      <c r="WGW48" s="85"/>
      <c r="WGX48" s="85"/>
      <c r="WGY48" s="85"/>
      <c r="WGZ48" s="85"/>
      <c r="WHA48" s="85"/>
      <c r="WHB48" s="85"/>
      <c r="WHC48" s="85"/>
      <c r="WHD48" s="85"/>
      <c r="WHE48" s="85"/>
      <c r="WHF48" s="85"/>
      <c r="WHG48" s="85"/>
      <c r="WHH48" s="85"/>
      <c r="WHI48" s="85"/>
      <c r="WHJ48" s="85"/>
      <c r="WHK48" s="85"/>
      <c r="WHL48" s="85"/>
      <c r="WHM48" s="85"/>
      <c r="WHN48" s="85"/>
      <c r="WHO48" s="85"/>
      <c r="WHP48" s="85"/>
      <c r="WHQ48" s="85"/>
      <c r="WHR48" s="85"/>
      <c r="WHS48" s="85"/>
      <c r="WHT48" s="85"/>
      <c r="WHU48" s="85"/>
      <c r="WHV48" s="85"/>
      <c r="WHW48" s="85"/>
      <c r="WHX48" s="85"/>
      <c r="WHY48" s="85"/>
      <c r="WHZ48" s="85"/>
      <c r="WIA48" s="85"/>
      <c r="WIB48" s="85"/>
      <c r="WIC48" s="85"/>
      <c r="WID48" s="85"/>
      <c r="WIE48" s="85"/>
      <c r="WIF48" s="85"/>
      <c r="WIG48" s="85"/>
      <c r="WIH48" s="85"/>
      <c r="WII48" s="85"/>
      <c r="WIJ48" s="85"/>
      <c r="WIK48" s="85"/>
      <c r="WIL48" s="85"/>
      <c r="WIM48" s="85"/>
      <c r="WIN48" s="85"/>
      <c r="WIO48" s="85"/>
      <c r="WIP48" s="85"/>
      <c r="WIQ48" s="85"/>
      <c r="WIR48" s="85"/>
      <c r="WIS48" s="85"/>
      <c r="WIT48" s="85"/>
      <c r="WIU48" s="85"/>
      <c r="WIV48" s="85"/>
      <c r="WIW48" s="85"/>
      <c r="WIX48" s="85"/>
      <c r="WIY48" s="85"/>
      <c r="WIZ48" s="85"/>
      <c r="WJA48" s="85"/>
      <c r="WJB48" s="85"/>
      <c r="WJC48" s="85"/>
      <c r="WJD48" s="85"/>
      <c r="WJE48" s="85"/>
      <c r="WJF48" s="85"/>
      <c r="WJG48" s="85"/>
      <c r="WJH48" s="85"/>
      <c r="WJI48" s="85"/>
      <c r="WJJ48" s="85"/>
      <c r="WJK48" s="85"/>
      <c r="WJL48" s="85"/>
      <c r="WJM48" s="85"/>
      <c r="WJN48" s="85"/>
      <c r="WJO48" s="85"/>
      <c r="WJP48" s="85"/>
      <c r="WJQ48" s="85"/>
      <c r="WJR48" s="85"/>
      <c r="WJS48" s="85"/>
      <c r="WJT48" s="85"/>
      <c r="WJU48" s="85"/>
      <c r="WJV48" s="85"/>
      <c r="WJW48" s="85"/>
      <c r="WJX48" s="85"/>
      <c r="WJY48" s="85"/>
      <c r="WJZ48" s="85"/>
      <c r="WKA48" s="85"/>
      <c r="WKB48" s="85"/>
      <c r="WKC48" s="85"/>
      <c r="WKD48" s="85"/>
      <c r="WKE48" s="85"/>
      <c r="WKF48" s="85"/>
      <c r="WKG48" s="85"/>
      <c r="WKH48" s="85"/>
      <c r="WKI48" s="85"/>
      <c r="WKJ48" s="85"/>
      <c r="WKK48" s="85"/>
      <c r="WKL48" s="85"/>
      <c r="WKM48" s="85"/>
      <c r="WKN48" s="85"/>
      <c r="WKO48" s="85"/>
      <c r="WKP48" s="85"/>
      <c r="WKQ48" s="85"/>
      <c r="WKR48" s="85"/>
      <c r="WKS48" s="85"/>
      <c r="WKT48" s="85"/>
      <c r="WKU48" s="85"/>
      <c r="WKV48" s="85"/>
      <c r="WKW48" s="85"/>
      <c r="WKX48" s="85"/>
      <c r="WKY48" s="85"/>
      <c r="WKZ48" s="85"/>
      <c r="WLA48" s="85"/>
      <c r="WLB48" s="85"/>
      <c r="WLC48" s="85"/>
      <c r="WLD48" s="85"/>
      <c r="WLE48" s="85"/>
      <c r="WLF48" s="85"/>
      <c r="WLG48" s="85"/>
      <c r="WLH48" s="85"/>
      <c r="WLI48" s="85"/>
      <c r="WLJ48" s="85"/>
      <c r="WLK48" s="85"/>
      <c r="WLL48" s="85"/>
      <c r="WLM48" s="85"/>
      <c r="WLN48" s="85"/>
      <c r="WLO48" s="85"/>
      <c r="WLP48" s="85"/>
      <c r="WLQ48" s="85"/>
      <c r="WLR48" s="85"/>
      <c r="WLS48" s="85"/>
      <c r="WLT48" s="85"/>
      <c r="WLU48" s="85"/>
      <c r="WLV48" s="85"/>
      <c r="WLW48" s="85"/>
      <c r="WLX48" s="85"/>
      <c r="WLY48" s="85"/>
      <c r="WLZ48" s="85"/>
      <c r="WMA48" s="85"/>
      <c r="WMB48" s="85"/>
      <c r="WMC48" s="85"/>
      <c r="WMD48" s="85"/>
      <c r="WME48" s="85"/>
      <c r="WMF48" s="85"/>
      <c r="WMG48" s="85"/>
      <c r="WMH48" s="85"/>
      <c r="WMI48" s="85"/>
      <c r="WMJ48" s="85"/>
      <c r="WMK48" s="85"/>
      <c r="WML48" s="85"/>
      <c r="WMM48" s="85"/>
      <c r="WMN48" s="85"/>
      <c r="WMO48" s="85"/>
      <c r="WMP48" s="85"/>
      <c r="WMQ48" s="85"/>
      <c r="WMR48" s="85"/>
      <c r="WMS48" s="85"/>
      <c r="WMT48" s="85"/>
      <c r="WMU48" s="85"/>
      <c r="WMV48" s="85"/>
      <c r="WMW48" s="85"/>
      <c r="WMX48" s="85"/>
      <c r="WMY48" s="85"/>
      <c r="WMZ48" s="85"/>
      <c r="WNA48" s="85"/>
      <c r="WNB48" s="85"/>
      <c r="WNC48" s="85"/>
      <c r="WND48" s="85"/>
      <c r="WNE48" s="85"/>
      <c r="WNF48" s="85"/>
      <c r="WNG48" s="85"/>
      <c r="WNH48" s="85"/>
      <c r="WNI48" s="85"/>
      <c r="WNJ48" s="85"/>
      <c r="WNK48" s="85"/>
      <c r="WNL48" s="85"/>
      <c r="WNM48" s="85"/>
      <c r="WNN48" s="85"/>
      <c r="WNO48" s="85"/>
      <c r="WNP48" s="85"/>
      <c r="WNQ48" s="85"/>
      <c r="WNR48" s="85"/>
      <c r="WNS48" s="85"/>
      <c r="WNT48" s="85"/>
      <c r="WNU48" s="85"/>
      <c r="WNV48" s="85"/>
      <c r="WNW48" s="85"/>
      <c r="WNX48" s="85"/>
      <c r="WNY48" s="85"/>
      <c r="WNZ48" s="85"/>
      <c r="WOA48" s="85"/>
      <c r="WOB48" s="85"/>
      <c r="WOC48" s="85"/>
      <c r="WOD48" s="85"/>
      <c r="WOE48" s="85"/>
      <c r="WOF48" s="85"/>
      <c r="WOG48" s="85"/>
      <c r="WOH48" s="85"/>
      <c r="WOI48" s="85"/>
      <c r="WOJ48" s="85"/>
      <c r="WOK48" s="85"/>
      <c r="WOL48" s="85"/>
      <c r="WOM48" s="85"/>
      <c r="WON48" s="85"/>
      <c r="WOO48" s="85"/>
      <c r="WOP48" s="85"/>
      <c r="WOQ48" s="85"/>
      <c r="WOR48" s="85"/>
      <c r="WOS48" s="85"/>
      <c r="WOT48" s="85"/>
      <c r="WOU48" s="85"/>
      <c r="WOV48" s="85"/>
      <c r="WOW48" s="85"/>
      <c r="WOX48" s="85"/>
      <c r="WOY48" s="85"/>
      <c r="WOZ48" s="85"/>
      <c r="WPA48" s="85"/>
      <c r="WPB48" s="85"/>
      <c r="WPC48" s="85"/>
      <c r="WPD48" s="85"/>
      <c r="WPE48" s="85"/>
      <c r="WPF48" s="85"/>
      <c r="WPG48" s="85"/>
      <c r="WPH48" s="85"/>
      <c r="WPI48" s="85"/>
      <c r="WPJ48" s="85"/>
      <c r="WPK48" s="85"/>
      <c r="WPL48" s="85"/>
      <c r="WPM48" s="85"/>
      <c r="WPN48" s="85"/>
      <c r="WPO48" s="85"/>
      <c r="WPP48" s="85"/>
      <c r="WPQ48" s="85"/>
      <c r="WPR48" s="85"/>
      <c r="WPS48" s="85"/>
      <c r="WPT48" s="85"/>
      <c r="WPU48" s="85"/>
      <c r="WPV48" s="85"/>
      <c r="WPW48" s="85"/>
      <c r="WPX48" s="85"/>
      <c r="WPY48" s="85"/>
      <c r="WPZ48" s="85"/>
      <c r="WQA48" s="85"/>
      <c r="WQB48" s="85"/>
      <c r="WQC48" s="85"/>
      <c r="WQD48" s="85"/>
      <c r="WQE48" s="85"/>
      <c r="WQF48" s="85"/>
      <c r="WQG48" s="85"/>
      <c r="WQH48" s="85"/>
      <c r="WQI48" s="85"/>
      <c r="WQJ48" s="85"/>
      <c r="WQK48" s="85"/>
      <c r="WQL48" s="85"/>
      <c r="WQM48" s="85"/>
      <c r="WQN48" s="85"/>
      <c r="WQO48" s="85"/>
      <c r="WQP48" s="85"/>
      <c r="WQQ48" s="85"/>
      <c r="WQR48" s="85"/>
      <c r="WQS48" s="85"/>
      <c r="WQT48" s="85"/>
      <c r="WQU48" s="85"/>
      <c r="WQV48" s="85"/>
      <c r="WQW48" s="85"/>
      <c r="WQX48" s="85"/>
      <c r="WQY48" s="85"/>
      <c r="WQZ48" s="85"/>
      <c r="WRA48" s="85"/>
      <c r="WRB48" s="85"/>
      <c r="WRC48" s="85"/>
      <c r="WRD48" s="85"/>
      <c r="WRE48" s="85"/>
      <c r="WRF48" s="85"/>
      <c r="WRG48" s="85"/>
      <c r="WRH48" s="85"/>
      <c r="WRI48" s="85"/>
      <c r="WRJ48" s="85"/>
      <c r="WRK48" s="85"/>
      <c r="WRL48" s="85"/>
      <c r="WRM48" s="85"/>
      <c r="WRN48" s="85"/>
      <c r="WRO48" s="85"/>
      <c r="WRP48" s="85"/>
      <c r="WRQ48" s="85"/>
      <c r="WRR48" s="85"/>
      <c r="WRS48" s="85"/>
      <c r="WRT48" s="85"/>
      <c r="WRU48" s="85"/>
      <c r="WRV48" s="85"/>
      <c r="WRW48" s="85"/>
      <c r="WRX48" s="85"/>
      <c r="WRY48" s="85"/>
      <c r="WRZ48" s="85"/>
      <c r="WSA48" s="85"/>
      <c r="WSB48" s="85"/>
      <c r="WSC48" s="85"/>
      <c r="WSD48" s="85"/>
      <c r="WSE48" s="85"/>
      <c r="WSF48" s="85"/>
      <c r="WSG48" s="85"/>
      <c r="WSH48" s="85"/>
      <c r="WSI48" s="85"/>
      <c r="WSJ48" s="85"/>
      <c r="WSK48" s="85"/>
      <c r="WSL48" s="85"/>
      <c r="WSM48" s="85"/>
      <c r="WSN48" s="85"/>
      <c r="WSO48" s="85"/>
      <c r="WSP48" s="85"/>
      <c r="WSQ48" s="85"/>
      <c r="WSR48" s="85"/>
      <c r="WSS48" s="85"/>
      <c r="WST48" s="85"/>
      <c r="WSU48" s="85"/>
      <c r="WSV48" s="85"/>
      <c r="WSW48" s="85"/>
      <c r="WSX48" s="85"/>
      <c r="WSY48" s="85"/>
      <c r="WSZ48" s="85"/>
      <c r="WTA48" s="85"/>
      <c r="WTB48" s="85"/>
      <c r="WTC48" s="85"/>
      <c r="WTD48" s="85"/>
      <c r="WTE48" s="85"/>
      <c r="WTF48" s="85"/>
      <c r="WTG48" s="85"/>
      <c r="WTH48" s="85"/>
      <c r="WTI48" s="85"/>
      <c r="WTJ48" s="85"/>
      <c r="WTK48" s="85"/>
      <c r="WTL48" s="85"/>
      <c r="WTM48" s="85"/>
      <c r="WTN48" s="85"/>
      <c r="WTO48" s="85"/>
      <c r="WTP48" s="85"/>
      <c r="WTQ48" s="85"/>
      <c r="WTR48" s="85"/>
      <c r="WTS48" s="85"/>
      <c r="WTT48" s="85"/>
      <c r="WTU48" s="85"/>
      <c r="WTV48" s="85"/>
      <c r="WTW48" s="85"/>
      <c r="WTX48" s="85"/>
      <c r="WTY48" s="85"/>
      <c r="WTZ48" s="85"/>
      <c r="WUA48" s="85"/>
      <c r="WUB48" s="85"/>
      <c r="WUC48" s="85"/>
      <c r="WUD48" s="85"/>
      <c r="WUE48" s="85"/>
      <c r="WUF48" s="85"/>
      <c r="WUG48" s="85"/>
      <c r="WUH48" s="85"/>
      <c r="WUI48" s="85"/>
      <c r="WUJ48" s="85"/>
      <c r="WUK48" s="85"/>
      <c r="WUL48" s="85"/>
      <c r="WUM48" s="85"/>
      <c r="WUN48" s="85"/>
      <c r="WUO48" s="85"/>
      <c r="WUP48" s="85"/>
      <c r="WUQ48" s="85"/>
      <c r="WUR48" s="85"/>
      <c r="WUS48" s="85"/>
      <c r="WUT48" s="85"/>
      <c r="WUU48" s="85"/>
      <c r="WUV48" s="85"/>
      <c r="WUW48" s="85"/>
      <c r="WUX48" s="85"/>
      <c r="WUY48" s="85"/>
      <c r="WUZ48" s="85"/>
      <c r="WVA48" s="85"/>
      <c r="WVB48" s="85"/>
      <c r="WVC48" s="85"/>
      <c r="WVD48" s="85"/>
      <c r="WVE48" s="85"/>
      <c r="WVF48" s="85"/>
      <c r="WVG48" s="85"/>
      <c r="WVH48" s="85"/>
      <c r="WVI48" s="85"/>
      <c r="WVJ48" s="85"/>
      <c r="WVK48" s="85"/>
      <c r="WVL48" s="85"/>
      <c r="WVM48" s="85"/>
      <c r="WVN48" s="85"/>
      <c r="WVO48" s="85"/>
      <c r="WVP48" s="85"/>
      <c r="WVQ48" s="85"/>
      <c r="WVR48" s="85"/>
      <c r="WVS48" s="85"/>
      <c r="WVT48" s="85"/>
      <c r="WVU48" s="85"/>
      <c r="WVV48" s="85"/>
      <c r="WVW48" s="85"/>
      <c r="WVX48" s="85"/>
      <c r="WVY48" s="85"/>
      <c r="WVZ48" s="85"/>
      <c r="WWA48" s="85"/>
      <c r="WWB48" s="85"/>
      <c r="WWC48" s="85"/>
      <c r="WWD48" s="85"/>
      <c r="WWE48" s="85"/>
      <c r="WWF48" s="85"/>
      <c r="WWG48" s="85"/>
      <c r="WWH48" s="85"/>
      <c r="WWI48" s="85"/>
      <c r="WWJ48" s="85"/>
      <c r="WWK48" s="85"/>
      <c r="WWL48" s="85"/>
      <c r="WWM48" s="85"/>
      <c r="WWN48" s="85"/>
      <c r="WWO48" s="85"/>
      <c r="WWP48" s="85"/>
      <c r="WWQ48" s="85"/>
      <c r="WWR48" s="85"/>
      <c r="WWS48" s="85"/>
      <c r="WWT48" s="85"/>
      <c r="WWU48" s="85"/>
      <c r="WWV48" s="85"/>
      <c r="WWW48" s="85"/>
      <c r="WWX48" s="85"/>
      <c r="WWY48" s="85"/>
      <c r="WWZ48" s="85"/>
      <c r="WXA48" s="85"/>
    </row>
    <row r="49" spans="1:16173" s="87" customFormat="1" x14ac:dyDescent="0.3">
      <c r="B49" s="85"/>
      <c r="C49" s="85"/>
      <c r="D49" s="85"/>
      <c r="E49" s="85"/>
      <c r="F49" s="85"/>
      <c r="G49" s="85"/>
      <c r="H49" s="85"/>
      <c r="I49" s="85"/>
      <c r="J49" s="85"/>
      <c r="K49" s="85"/>
      <c r="L49" s="85"/>
      <c r="M49" s="85"/>
      <c r="N49" s="85"/>
      <c r="O49" s="85"/>
      <c r="P49" s="85"/>
      <c r="Q49" s="85"/>
      <c r="R49" s="85"/>
      <c r="S49" s="85"/>
      <c r="T49" s="85"/>
      <c r="U49" s="85"/>
      <c r="V49" s="85"/>
      <c r="W49" s="85"/>
      <c r="X49" s="122"/>
      <c r="Y49" s="122"/>
      <c r="Z49" s="122"/>
      <c r="AA49" s="122"/>
      <c r="AB49" s="122"/>
      <c r="AC49" s="122"/>
      <c r="AD49" s="85"/>
      <c r="AE49" s="85"/>
      <c r="AF49" s="85"/>
      <c r="AG49" s="85"/>
      <c r="AH49" s="85"/>
      <c r="AI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c r="HW49" s="85"/>
      <c r="HX49" s="85"/>
      <c r="HY49" s="85"/>
      <c r="HZ49" s="85"/>
      <c r="IA49" s="85"/>
      <c r="IB49" s="85"/>
      <c r="IC49" s="85"/>
      <c r="ID49" s="85"/>
      <c r="IE49" s="85"/>
      <c r="IF49" s="85"/>
      <c r="IG49" s="85"/>
      <c r="IH49" s="85"/>
      <c r="II49" s="85"/>
      <c r="IJ49" s="85"/>
      <c r="IK49" s="85"/>
      <c r="IL49" s="85"/>
      <c r="IM49" s="85"/>
      <c r="IN49" s="85"/>
      <c r="IO49" s="85"/>
      <c r="IP49" s="85"/>
      <c r="IQ49" s="85"/>
      <c r="IR49" s="85"/>
      <c r="IS49" s="85"/>
      <c r="IT49" s="85"/>
      <c r="IU49" s="85"/>
      <c r="IV49" s="85"/>
      <c r="IW49" s="85"/>
      <c r="IX49" s="85"/>
      <c r="IY49" s="85"/>
      <c r="IZ49" s="85"/>
      <c r="JA49" s="85"/>
      <c r="JB49" s="85"/>
      <c r="JC49" s="85"/>
      <c r="JD49" s="85"/>
      <c r="JE49" s="85"/>
      <c r="JF49" s="85"/>
      <c r="JG49" s="85"/>
      <c r="JH49" s="85"/>
      <c r="JI49" s="85"/>
      <c r="JJ49" s="85"/>
      <c r="JK49" s="85"/>
      <c r="JL49" s="85"/>
      <c r="JM49" s="85"/>
      <c r="JN49" s="85"/>
      <c r="JO49" s="85"/>
      <c r="JP49" s="85"/>
      <c r="JQ49" s="85"/>
      <c r="JR49" s="85"/>
      <c r="JS49" s="85"/>
      <c r="JT49" s="85"/>
      <c r="JU49" s="85"/>
      <c r="JV49" s="85"/>
      <c r="JW49" s="85"/>
      <c r="JX49" s="85"/>
      <c r="JY49" s="85"/>
      <c r="JZ49" s="85"/>
      <c r="KA49" s="85"/>
      <c r="KB49" s="85"/>
      <c r="KC49" s="85"/>
      <c r="KD49" s="85"/>
      <c r="KE49" s="85"/>
      <c r="KF49" s="85"/>
      <c r="KG49" s="85"/>
      <c r="KH49" s="85"/>
      <c r="KI49" s="85"/>
      <c r="KJ49" s="85"/>
      <c r="KK49" s="85"/>
      <c r="KL49" s="85"/>
      <c r="KM49" s="85"/>
      <c r="KN49" s="85"/>
      <c r="KO49" s="85"/>
      <c r="KP49" s="85"/>
      <c r="KQ49" s="85"/>
      <c r="KR49" s="85"/>
      <c r="KS49" s="85"/>
      <c r="KT49" s="85"/>
      <c r="KU49" s="85"/>
      <c r="KV49" s="85"/>
      <c r="KW49" s="85"/>
      <c r="KX49" s="85"/>
      <c r="KY49" s="85"/>
      <c r="KZ49" s="85"/>
      <c r="LA49" s="85"/>
      <c r="LB49" s="85"/>
      <c r="LC49" s="85"/>
      <c r="LD49" s="85"/>
      <c r="LE49" s="85"/>
      <c r="LF49" s="85"/>
      <c r="LG49" s="85"/>
      <c r="LH49" s="85"/>
      <c r="LI49" s="85"/>
      <c r="LJ49" s="85"/>
      <c r="LK49" s="85"/>
      <c r="LL49" s="85"/>
      <c r="LM49" s="85"/>
      <c r="LN49" s="85"/>
      <c r="LO49" s="85"/>
      <c r="LP49" s="85"/>
      <c r="LQ49" s="85"/>
      <c r="LR49" s="85"/>
      <c r="LS49" s="85"/>
      <c r="LT49" s="85"/>
      <c r="LU49" s="85"/>
      <c r="LV49" s="85"/>
      <c r="LW49" s="85"/>
      <c r="LX49" s="85"/>
      <c r="LY49" s="85"/>
      <c r="LZ49" s="85"/>
      <c r="MA49" s="85"/>
      <c r="MB49" s="85"/>
      <c r="MC49" s="85"/>
      <c r="MD49" s="85"/>
      <c r="ME49" s="85"/>
      <c r="MF49" s="85"/>
      <c r="MG49" s="85"/>
      <c r="MH49" s="85"/>
      <c r="MI49" s="85"/>
      <c r="MJ49" s="85"/>
      <c r="MK49" s="85"/>
      <c r="ML49" s="85"/>
      <c r="MM49" s="85"/>
      <c r="MN49" s="85"/>
      <c r="MO49" s="85"/>
      <c r="MP49" s="85"/>
      <c r="MQ49" s="85"/>
      <c r="MR49" s="85"/>
      <c r="MS49" s="85"/>
      <c r="MT49" s="85"/>
      <c r="MU49" s="85"/>
      <c r="MV49" s="85"/>
      <c r="MW49" s="85"/>
      <c r="MX49" s="85"/>
      <c r="MY49" s="85"/>
      <c r="MZ49" s="85"/>
      <c r="NA49" s="85"/>
      <c r="NB49" s="85"/>
      <c r="NC49" s="85"/>
      <c r="ND49" s="85"/>
      <c r="NE49" s="85"/>
      <c r="NF49" s="85"/>
      <c r="NG49" s="85"/>
      <c r="NH49" s="85"/>
      <c r="NI49" s="85"/>
      <c r="NJ49" s="85"/>
      <c r="NK49" s="85"/>
      <c r="NL49" s="85"/>
      <c r="NM49" s="85"/>
      <c r="NN49" s="85"/>
      <c r="NO49" s="85"/>
      <c r="NP49" s="85"/>
      <c r="NQ49" s="85"/>
      <c r="NR49" s="85"/>
      <c r="NS49" s="85"/>
      <c r="NT49" s="85"/>
      <c r="NU49" s="85"/>
      <c r="NV49" s="85"/>
      <c r="NW49" s="85"/>
      <c r="NX49" s="85"/>
      <c r="NY49" s="85"/>
      <c r="NZ49" s="85"/>
      <c r="OA49" s="85"/>
      <c r="OB49" s="85"/>
      <c r="OC49" s="85"/>
      <c r="OD49" s="85"/>
      <c r="OE49" s="85"/>
      <c r="OF49" s="85"/>
      <c r="OG49" s="85"/>
      <c r="OH49" s="85"/>
      <c r="OI49" s="85"/>
      <c r="OJ49" s="85"/>
      <c r="OK49" s="85"/>
      <c r="OL49" s="85"/>
      <c r="OM49" s="85"/>
      <c r="ON49" s="85"/>
      <c r="OO49" s="85"/>
      <c r="OP49" s="85"/>
      <c r="OQ49" s="85"/>
      <c r="OR49" s="85"/>
      <c r="OS49" s="85"/>
      <c r="OT49" s="85"/>
      <c r="OU49" s="85"/>
      <c r="OV49" s="85"/>
      <c r="OW49" s="85"/>
      <c r="OX49" s="85"/>
      <c r="OY49" s="85"/>
      <c r="OZ49" s="85"/>
      <c r="PA49" s="85"/>
      <c r="PB49" s="85"/>
      <c r="PC49" s="85"/>
      <c r="PD49" s="85"/>
      <c r="PE49" s="85"/>
      <c r="PF49" s="85"/>
      <c r="PG49" s="85"/>
      <c r="PH49" s="85"/>
      <c r="PI49" s="85"/>
      <c r="PJ49" s="85"/>
      <c r="PK49" s="85"/>
      <c r="PL49" s="85"/>
      <c r="PM49" s="85"/>
      <c r="PN49" s="85"/>
      <c r="PO49" s="85"/>
      <c r="PP49" s="85"/>
      <c r="PQ49" s="85"/>
      <c r="PR49" s="85"/>
      <c r="PS49" s="85"/>
      <c r="PT49" s="85"/>
      <c r="PU49" s="85"/>
      <c r="PV49" s="85"/>
      <c r="PW49" s="85"/>
      <c r="PX49" s="85"/>
      <c r="PY49" s="85"/>
      <c r="PZ49" s="85"/>
      <c r="QA49" s="85"/>
      <c r="QB49" s="85"/>
      <c r="QC49" s="85"/>
      <c r="QD49" s="85"/>
      <c r="QE49" s="85"/>
      <c r="QF49" s="85"/>
      <c r="QG49" s="85"/>
      <c r="QH49" s="85"/>
      <c r="QI49" s="85"/>
      <c r="QJ49" s="85"/>
      <c r="QK49" s="85"/>
      <c r="QL49" s="85"/>
      <c r="QM49" s="85"/>
      <c r="QN49" s="85"/>
      <c r="QO49" s="85"/>
      <c r="QP49" s="85"/>
      <c r="QQ49" s="85"/>
      <c r="QR49" s="85"/>
      <c r="QS49" s="85"/>
      <c r="QT49" s="85"/>
      <c r="QU49" s="85"/>
      <c r="QV49" s="85"/>
      <c r="QW49" s="85"/>
      <c r="QX49" s="85"/>
      <c r="QY49" s="85"/>
      <c r="QZ49" s="85"/>
      <c r="RA49" s="85"/>
      <c r="RB49" s="85"/>
      <c r="RC49" s="85"/>
      <c r="RD49" s="85"/>
      <c r="RE49" s="85"/>
      <c r="RF49" s="85"/>
      <c r="RG49" s="85"/>
      <c r="RH49" s="85"/>
      <c r="RI49" s="85"/>
      <c r="RJ49" s="85"/>
      <c r="RK49" s="85"/>
      <c r="RL49" s="85"/>
      <c r="RM49" s="85"/>
      <c r="RN49" s="85"/>
      <c r="RO49" s="85"/>
      <c r="RP49" s="85"/>
      <c r="RQ49" s="85"/>
      <c r="RR49" s="85"/>
      <c r="RS49" s="85"/>
      <c r="RT49" s="85"/>
      <c r="RU49" s="85"/>
      <c r="RV49" s="85"/>
      <c r="RW49" s="85"/>
      <c r="RX49" s="85"/>
      <c r="RY49" s="85"/>
      <c r="RZ49" s="85"/>
      <c r="SA49" s="85"/>
      <c r="SB49" s="85"/>
      <c r="SC49" s="85"/>
      <c r="SD49" s="85"/>
      <c r="SE49" s="85"/>
      <c r="SF49" s="85"/>
      <c r="SG49" s="85"/>
      <c r="SH49" s="85"/>
      <c r="SI49" s="85"/>
      <c r="SJ49" s="85"/>
      <c r="SK49" s="85"/>
      <c r="SL49" s="85"/>
      <c r="SM49" s="85"/>
      <c r="SN49" s="85"/>
      <c r="SO49" s="85"/>
      <c r="SP49" s="85"/>
      <c r="SQ49" s="85"/>
      <c r="SR49" s="85"/>
      <c r="SS49" s="85"/>
      <c r="ST49" s="85"/>
      <c r="SU49" s="85"/>
      <c r="SV49" s="85"/>
      <c r="SW49" s="85"/>
      <c r="SX49" s="85"/>
      <c r="SY49" s="85"/>
      <c r="SZ49" s="85"/>
      <c r="TA49" s="85"/>
      <c r="TB49" s="85"/>
      <c r="TC49" s="85"/>
      <c r="TD49" s="85"/>
      <c r="TE49" s="85"/>
      <c r="TF49" s="85"/>
      <c r="TG49" s="85"/>
      <c r="TH49" s="85"/>
      <c r="TI49" s="85"/>
      <c r="TJ49" s="85"/>
      <c r="TK49" s="85"/>
      <c r="TL49" s="85"/>
      <c r="TM49" s="85"/>
      <c r="TN49" s="85"/>
      <c r="TO49" s="85"/>
      <c r="TP49" s="85"/>
      <c r="TQ49" s="85"/>
      <c r="TR49" s="85"/>
      <c r="TS49" s="85"/>
      <c r="TT49" s="85"/>
      <c r="TU49" s="85"/>
      <c r="TV49" s="85"/>
      <c r="TW49" s="85"/>
      <c r="TX49" s="85"/>
      <c r="TY49" s="85"/>
      <c r="TZ49" s="85"/>
      <c r="UA49" s="85"/>
      <c r="UB49" s="85"/>
      <c r="UC49" s="85"/>
      <c r="UD49" s="85"/>
      <c r="UE49" s="85"/>
      <c r="UF49" s="85"/>
      <c r="UG49" s="85"/>
      <c r="UH49" s="85"/>
      <c r="UI49" s="85"/>
      <c r="UJ49" s="85"/>
      <c r="UK49" s="85"/>
      <c r="UL49" s="85"/>
      <c r="UM49" s="85"/>
      <c r="UN49" s="85"/>
      <c r="UO49" s="85"/>
      <c r="UP49" s="85"/>
      <c r="UQ49" s="85"/>
      <c r="UR49" s="85"/>
      <c r="US49" s="85"/>
      <c r="UT49" s="85"/>
      <c r="UU49" s="85"/>
      <c r="UV49" s="85"/>
      <c r="UW49" s="85"/>
      <c r="UX49" s="85"/>
      <c r="UY49" s="85"/>
      <c r="UZ49" s="85"/>
      <c r="VA49" s="85"/>
      <c r="VB49" s="85"/>
      <c r="VC49" s="85"/>
      <c r="VD49" s="85"/>
      <c r="VE49" s="85"/>
      <c r="VF49" s="85"/>
      <c r="VG49" s="85"/>
      <c r="VH49" s="85"/>
      <c r="VI49" s="85"/>
      <c r="VJ49" s="85"/>
      <c r="VK49" s="85"/>
      <c r="VL49" s="85"/>
      <c r="VM49" s="85"/>
      <c r="VN49" s="85"/>
      <c r="VO49" s="85"/>
      <c r="VP49" s="85"/>
      <c r="VQ49" s="85"/>
      <c r="VR49" s="85"/>
      <c r="VS49" s="85"/>
      <c r="VT49" s="85"/>
      <c r="VU49" s="85"/>
      <c r="VV49" s="85"/>
      <c r="VW49" s="85"/>
      <c r="VX49" s="85"/>
      <c r="VY49" s="85"/>
      <c r="VZ49" s="85"/>
      <c r="WA49" s="85"/>
      <c r="WB49" s="85"/>
      <c r="WC49" s="85"/>
      <c r="WD49" s="85"/>
      <c r="WE49" s="85"/>
      <c r="WF49" s="85"/>
      <c r="WG49" s="85"/>
      <c r="WH49" s="85"/>
      <c r="WI49" s="85"/>
      <c r="WJ49" s="85"/>
      <c r="WK49" s="85"/>
      <c r="WL49" s="85"/>
      <c r="WM49" s="85"/>
      <c r="WN49" s="85"/>
      <c r="WO49" s="85"/>
      <c r="WP49" s="85"/>
      <c r="WQ49" s="85"/>
      <c r="WR49" s="85"/>
      <c r="WS49" s="85"/>
      <c r="WT49" s="85"/>
      <c r="WU49" s="85"/>
      <c r="WV49" s="85"/>
      <c r="WW49" s="85"/>
      <c r="WX49" s="85"/>
      <c r="WY49" s="85"/>
      <c r="WZ49" s="85"/>
      <c r="XA49" s="85"/>
      <c r="XB49" s="85"/>
      <c r="XC49" s="85"/>
      <c r="XD49" s="85"/>
      <c r="XE49" s="85"/>
      <c r="XF49" s="85"/>
      <c r="XG49" s="85"/>
      <c r="XH49" s="85"/>
      <c r="XI49" s="85"/>
      <c r="XJ49" s="85"/>
      <c r="XK49" s="85"/>
      <c r="XL49" s="85"/>
      <c r="XM49" s="85"/>
      <c r="XN49" s="85"/>
      <c r="XO49" s="85"/>
      <c r="XP49" s="85"/>
      <c r="XQ49" s="85"/>
      <c r="XR49" s="85"/>
      <c r="XS49" s="85"/>
      <c r="XT49" s="85"/>
      <c r="XU49" s="85"/>
      <c r="XV49" s="85"/>
      <c r="XW49" s="85"/>
      <c r="XX49" s="85"/>
      <c r="XY49" s="85"/>
      <c r="XZ49" s="85"/>
      <c r="YA49" s="85"/>
      <c r="YB49" s="85"/>
      <c r="YC49" s="85"/>
      <c r="YD49" s="85"/>
      <c r="YE49" s="85"/>
      <c r="YF49" s="85"/>
      <c r="YG49" s="85"/>
      <c r="YH49" s="85"/>
      <c r="YI49" s="85"/>
      <c r="YJ49" s="85"/>
      <c r="YK49" s="85"/>
      <c r="YL49" s="85"/>
      <c r="YM49" s="85"/>
      <c r="YN49" s="85"/>
      <c r="YO49" s="85"/>
      <c r="YP49" s="85"/>
      <c r="YQ49" s="85"/>
      <c r="YR49" s="85"/>
      <c r="YS49" s="85"/>
      <c r="YT49" s="85"/>
      <c r="YU49" s="85"/>
      <c r="YV49" s="85"/>
      <c r="YW49" s="85"/>
      <c r="YX49" s="85"/>
      <c r="YY49" s="85"/>
      <c r="YZ49" s="85"/>
      <c r="ZA49" s="85"/>
      <c r="ZB49" s="85"/>
      <c r="ZC49" s="85"/>
      <c r="ZD49" s="85"/>
      <c r="ZE49" s="85"/>
      <c r="ZF49" s="85"/>
      <c r="ZG49" s="85"/>
      <c r="ZH49" s="85"/>
      <c r="ZI49" s="85"/>
      <c r="ZJ49" s="85"/>
      <c r="ZK49" s="85"/>
      <c r="ZL49" s="85"/>
      <c r="ZM49" s="85"/>
      <c r="ZN49" s="85"/>
      <c r="ZO49" s="85"/>
      <c r="ZP49" s="85"/>
      <c r="ZQ49" s="85"/>
      <c r="ZR49" s="85"/>
      <c r="ZS49" s="85"/>
      <c r="ZT49" s="85"/>
      <c r="ZU49" s="85"/>
      <c r="ZV49" s="85"/>
      <c r="ZW49" s="85"/>
      <c r="ZX49" s="85"/>
      <c r="ZY49" s="85"/>
      <c r="ZZ49" s="85"/>
      <c r="AAA49" s="85"/>
      <c r="AAB49" s="85"/>
      <c r="AAC49" s="85"/>
      <c r="AAD49" s="85"/>
      <c r="AAE49" s="85"/>
      <c r="AAF49" s="85"/>
      <c r="AAG49" s="85"/>
      <c r="AAH49" s="85"/>
      <c r="AAI49" s="85"/>
      <c r="AAJ49" s="85"/>
      <c r="AAK49" s="85"/>
      <c r="AAL49" s="85"/>
      <c r="AAM49" s="85"/>
      <c r="AAN49" s="85"/>
      <c r="AAO49" s="85"/>
      <c r="AAP49" s="85"/>
      <c r="AAQ49" s="85"/>
      <c r="AAR49" s="85"/>
      <c r="AAS49" s="85"/>
      <c r="AAT49" s="85"/>
      <c r="AAU49" s="85"/>
      <c r="AAV49" s="85"/>
      <c r="AAW49" s="85"/>
      <c r="AAX49" s="85"/>
      <c r="AAY49" s="85"/>
      <c r="AAZ49" s="85"/>
      <c r="ABA49" s="85"/>
      <c r="ABB49" s="85"/>
      <c r="ABC49" s="85"/>
      <c r="ABD49" s="85"/>
      <c r="ABE49" s="85"/>
      <c r="ABF49" s="85"/>
      <c r="ABG49" s="85"/>
      <c r="ABH49" s="85"/>
      <c r="ABI49" s="85"/>
      <c r="ABJ49" s="85"/>
      <c r="ABK49" s="85"/>
      <c r="ABL49" s="85"/>
      <c r="ABM49" s="85"/>
      <c r="ABN49" s="85"/>
      <c r="ABO49" s="85"/>
      <c r="ABP49" s="85"/>
      <c r="ABQ49" s="85"/>
      <c r="ABR49" s="85"/>
      <c r="ABS49" s="85"/>
      <c r="ABT49" s="85"/>
      <c r="ABU49" s="85"/>
      <c r="ABV49" s="85"/>
      <c r="ABW49" s="85"/>
      <c r="ABX49" s="85"/>
      <c r="ABY49" s="85"/>
      <c r="ABZ49" s="85"/>
      <c r="ACA49" s="85"/>
      <c r="ACB49" s="85"/>
      <c r="ACC49" s="85"/>
      <c r="ACD49" s="85"/>
      <c r="ACE49" s="85"/>
      <c r="ACF49" s="85"/>
      <c r="ACG49" s="85"/>
      <c r="ACH49" s="85"/>
      <c r="ACI49" s="85"/>
      <c r="ACJ49" s="85"/>
      <c r="ACK49" s="85"/>
      <c r="ACL49" s="85"/>
      <c r="ACM49" s="85"/>
      <c r="ACN49" s="85"/>
      <c r="ACO49" s="85"/>
      <c r="ACP49" s="85"/>
      <c r="ACQ49" s="85"/>
      <c r="ACR49" s="85"/>
      <c r="ACS49" s="85"/>
      <c r="ACT49" s="85"/>
      <c r="ACU49" s="85"/>
      <c r="ACV49" s="85"/>
      <c r="ACW49" s="85"/>
      <c r="ACX49" s="85"/>
      <c r="ACY49" s="85"/>
      <c r="ACZ49" s="85"/>
      <c r="ADA49" s="85"/>
      <c r="ADB49" s="85"/>
      <c r="ADC49" s="85"/>
      <c r="ADD49" s="85"/>
      <c r="ADE49" s="85"/>
      <c r="ADF49" s="85"/>
      <c r="ADG49" s="85"/>
      <c r="ADH49" s="85"/>
      <c r="ADI49" s="85"/>
      <c r="ADJ49" s="85"/>
      <c r="ADK49" s="85"/>
      <c r="ADL49" s="85"/>
      <c r="ADM49" s="85"/>
      <c r="ADN49" s="85"/>
      <c r="ADO49" s="85"/>
      <c r="ADP49" s="85"/>
      <c r="ADQ49" s="85"/>
      <c r="ADR49" s="85"/>
      <c r="ADS49" s="85"/>
      <c r="ADT49" s="85"/>
      <c r="ADU49" s="85"/>
      <c r="ADV49" s="85"/>
      <c r="ADW49" s="85"/>
      <c r="ADX49" s="85"/>
      <c r="ADY49" s="85"/>
      <c r="ADZ49" s="85"/>
      <c r="AEA49" s="85"/>
      <c r="AEB49" s="85"/>
      <c r="AEC49" s="85"/>
      <c r="AED49" s="85"/>
      <c r="AEE49" s="85"/>
      <c r="AEF49" s="85"/>
      <c r="AEG49" s="85"/>
      <c r="AEH49" s="85"/>
      <c r="AEI49" s="85"/>
      <c r="AEJ49" s="85"/>
      <c r="AEK49" s="85"/>
      <c r="AEL49" s="85"/>
      <c r="AEM49" s="85"/>
      <c r="AEN49" s="85"/>
      <c r="AEO49" s="85"/>
      <c r="AEP49" s="85"/>
      <c r="AEQ49" s="85"/>
      <c r="AER49" s="85"/>
      <c r="AES49" s="85"/>
      <c r="AET49" s="85"/>
      <c r="AEU49" s="85"/>
      <c r="AEV49" s="85"/>
      <c r="AEW49" s="85"/>
      <c r="AEX49" s="85"/>
      <c r="AEY49" s="85"/>
      <c r="AEZ49" s="85"/>
      <c r="AFA49" s="85"/>
      <c r="AFB49" s="85"/>
      <c r="AFC49" s="85"/>
      <c r="AFD49" s="85"/>
      <c r="AFE49" s="85"/>
      <c r="AFF49" s="85"/>
      <c r="AFG49" s="85"/>
      <c r="AFH49" s="85"/>
      <c r="AFI49" s="85"/>
      <c r="AFJ49" s="85"/>
      <c r="AFK49" s="85"/>
      <c r="AFL49" s="85"/>
      <c r="AFM49" s="85"/>
      <c r="AFN49" s="85"/>
      <c r="AFO49" s="85"/>
      <c r="AFP49" s="85"/>
      <c r="AFQ49" s="85"/>
      <c r="AFR49" s="85"/>
      <c r="AFS49" s="85"/>
      <c r="AFT49" s="85"/>
      <c r="AFU49" s="85"/>
      <c r="AFV49" s="85"/>
      <c r="AFW49" s="85"/>
      <c r="AFX49" s="85"/>
      <c r="AFY49" s="85"/>
      <c r="AFZ49" s="85"/>
      <c r="AGA49" s="85"/>
      <c r="AGB49" s="85"/>
      <c r="AGC49" s="85"/>
      <c r="AGD49" s="85"/>
      <c r="AGE49" s="85"/>
      <c r="AGF49" s="85"/>
      <c r="AGG49" s="85"/>
      <c r="AGH49" s="85"/>
      <c r="AGI49" s="85"/>
      <c r="AGJ49" s="85"/>
      <c r="AGK49" s="85"/>
      <c r="AGL49" s="85"/>
      <c r="AGM49" s="85"/>
      <c r="AGN49" s="85"/>
      <c r="AGO49" s="85"/>
      <c r="AGP49" s="85"/>
      <c r="AGQ49" s="85"/>
      <c r="AGR49" s="85"/>
      <c r="AGS49" s="85"/>
      <c r="AGT49" s="85"/>
      <c r="AGU49" s="85"/>
      <c r="AGV49" s="85"/>
      <c r="AGW49" s="85"/>
      <c r="AGX49" s="85"/>
      <c r="AGY49" s="85"/>
      <c r="AGZ49" s="85"/>
      <c r="AHA49" s="85"/>
      <c r="AHB49" s="85"/>
      <c r="AHC49" s="85"/>
      <c r="AHD49" s="85"/>
      <c r="AHE49" s="85"/>
      <c r="AHF49" s="85"/>
      <c r="AHG49" s="85"/>
      <c r="AHH49" s="85"/>
      <c r="AHI49" s="85"/>
      <c r="AHJ49" s="85"/>
      <c r="AHK49" s="85"/>
      <c r="AHL49" s="85"/>
      <c r="AHM49" s="85"/>
      <c r="AHN49" s="85"/>
      <c r="AHO49" s="85"/>
      <c r="AHP49" s="85"/>
      <c r="AHQ49" s="85"/>
      <c r="AHR49" s="85"/>
      <c r="AHS49" s="85"/>
      <c r="AHT49" s="85"/>
      <c r="AHU49" s="85"/>
      <c r="AHV49" s="85"/>
      <c r="AHW49" s="85"/>
      <c r="AHX49" s="85"/>
      <c r="AHY49" s="85"/>
      <c r="AHZ49" s="85"/>
      <c r="AIA49" s="85"/>
      <c r="AIB49" s="85"/>
      <c r="AIC49" s="85"/>
      <c r="AID49" s="85"/>
      <c r="AIE49" s="85"/>
      <c r="AIF49" s="85"/>
      <c r="AIG49" s="85"/>
      <c r="AIH49" s="85"/>
      <c r="AII49" s="85"/>
      <c r="AIJ49" s="85"/>
      <c r="AIK49" s="85"/>
      <c r="AIL49" s="85"/>
      <c r="AIM49" s="85"/>
      <c r="AIN49" s="85"/>
      <c r="AIO49" s="85"/>
      <c r="AIP49" s="85"/>
      <c r="AIQ49" s="85"/>
      <c r="AIR49" s="85"/>
      <c r="AIS49" s="85"/>
      <c r="AIT49" s="85"/>
      <c r="AIU49" s="85"/>
      <c r="AIV49" s="85"/>
      <c r="AIW49" s="85"/>
      <c r="AIX49" s="85"/>
      <c r="AIY49" s="85"/>
      <c r="AIZ49" s="85"/>
      <c r="AJA49" s="85"/>
      <c r="AJB49" s="85"/>
      <c r="AJC49" s="85"/>
      <c r="AJD49" s="85"/>
      <c r="AJE49" s="85"/>
      <c r="AJF49" s="85"/>
      <c r="AJG49" s="85"/>
      <c r="AJH49" s="85"/>
      <c r="AJI49" s="85"/>
      <c r="AJJ49" s="85"/>
      <c r="AJK49" s="85"/>
      <c r="AJL49" s="85"/>
      <c r="AJM49" s="85"/>
      <c r="AJN49" s="85"/>
      <c r="AJO49" s="85"/>
      <c r="AJP49" s="85"/>
      <c r="AJQ49" s="85"/>
      <c r="AJR49" s="85"/>
      <c r="AJS49" s="85"/>
      <c r="AJT49" s="85"/>
      <c r="AJU49" s="85"/>
      <c r="AJV49" s="85"/>
      <c r="AJW49" s="85"/>
      <c r="AJX49" s="85"/>
      <c r="AJY49" s="85"/>
      <c r="AJZ49" s="85"/>
      <c r="AKA49" s="85"/>
      <c r="AKB49" s="85"/>
      <c r="AKC49" s="85"/>
      <c r="AKD49" s="85"/>
      <c r="AKE49" s="85"/>
      <c r="AKF49" s="85"/>
      <c r="AKG49" s="85"/>
      <c r="AKH49" s="85"/>
      <c r="AKI49" s="85"/>
      <c r="AKJ49" s="85"/>
      <c r="AKK49" s="85"/>
      <c r="AKL49" s="85"/>
      <c r="AKM49" s="85"/>
      <c r="AKN49" s="85"/>
      <c r="AKO49" s="85"/>
      <c r="AKP49" s="85"/>
      <c r="AKQ49" s="85"/>
      <c r="AKR49" s="85"/>
      <c r="AKS49" s="85"/>
      <c r="AKT49" s="85"/>
      <c r="AKU49" s="85"/>
      <c r="AKV49" s="85"/>
      <c r="AKW49" s="85"/>
      <c r="AKX49" s="85"/>
      <c r="AKY49" s="85"/>
      <c r="AKZ49" s="85"/>
      <c r="ALA49" s="85"/>
      <c r="ALB49" s="85"/>
      <c r="ALC49" s="85"/>
      <c r="ALD49" s="85"/>
      <c r="ALE49" s="85"/>
      <c r="ALF49" s="85"/>
      <c r="ALG49" s="85"/>
      <c r="ALH49" s="85"/>
      <c r="ALI49" s="85"/>
      <c r="ALJ49" s="85"/>
      <c r="ALK49" s="85"/>
      <c r="ALL49" s="85"/>
      <c r="ALM49" s="85"/>
      <c r="ALN49" s="85"/>
      <c r="ALO49" s="85"/>
      <c r="ALP49" s="85"/>
      <c r="ALQ49" s="85"/>
      <c r="ALR49" s="85"/>
      <c r="ALS49" s="85"/>
      <c r="ALT49" s="85"/>
      <c r="ALU49" s="85"/>
      <c r="ALV49" s="85"/>
      <c r="ALW49" s="85"/>
      <c r="ALX49" s="85"/>
      <c r="ALY49" s="85"/>
      <c r="ALZ49" s="85"/>
      <c r="AMA49" s="85"/>
      <c r="AMB49" s="85"/>
      <c r="AMC49" s="85"/>
      <c r="AMD49" s="85"/>
      <c r="AME49" s="85"/>
      <c r="AMF49" s="85"/>
      <c r="AMG49" s="85"/>
      <c r="AMH49" s="85"/>
      <c r="AMI49" s="85"/>
      <c r="AMJ49" s="85"/>
      <c r="AMK49" s="85"/>
      <c r="AML49" s="85"/>
      <c r="AMM49" s="85"/>
      <c r="AMN49" s="85"/>
      <c r="AMO49" s="85"/>
      <c r="AMP49" s="85"/>
      <c r="AMQ49" s="85"/>
      <c r="AMR49" s="85"/>
      <c r="AMS49" s="85"/>
      <c r="AMT49" s="85"/>
      <c r="AMU49" s="85"/>
      <c r="AMV49" s="85"/>
      <c r="AMW49" s="85"/>
      <c r="AMX49" s="85"/>
      <c r="AMY49" s="85"/>
      <c r="AMZ49" s="85"/>
      <c r="ANA49" s="85"/>
      <c r="ANB49" s="85"/>
      <c r="ANC49" s="85"/>
      <c r="AND49" s="85"/>
      <c r="ANE49" s="85"/>
      <c r="ANF49" s="85"/>
      <c r="ANG49" s="85"/>
      <c r="ANH49" s="85"/>
      <c r="ANI49" s="85"/>
      <c r="ANJ49" s="85"/>
      <c r="ANK49" s="85"/>
      <c r="ANL49" s="85"/>
      <c r="ANM49" s="85"/>
      <c r="ANN49" s="85"/>
      <c r="ANO49" s="85"/>
      <c r="ANP49" s="85"/>
      <c r="ANQ49" s="85"/>
      <c r="ANR49" s="85"/>
      <c r="ANS49" s="85"/>
      <c r="ANT49" s="85"/>
      <c r="ANU49" s="85"/>
      <c r="ANV49" s="85"/>
      <c r="ANW49" s="85"/>
      <c r="ANX49" s="85"/>
      <c r="ANY49" s="85"/>
      <c r="ANZ49" s="85"/>
      <c r="AOA49" s="85"/>
      <c r="AOB49" s="85"/>
      <c r="AOC49" s="85"/>
      <c r="AOD49" s="85"/>
      <c r="AOE49" s="85"/>
      <c r="AOF49" s="85"/>
      <c r="AOG49" s="85"/>
      <c r="AOH49" s="85"/>
      <c r="AOI49" s="85"/>
      <c r="AOJ49" s="85"/>
      <c r="AOK49" s="85"/>
      <c r="AOL49" s="85"/>
      <c r="AOM49" s="85"/>
      <c r="AON49" s="85"/>
      <c r="AOO49" s="85"/>
      <c r="AOP49" s="85"/>
      <c r="AOQ49" s="85"/>
      <c r="AOR49" s="85"/>
      <c r="AOS49" s="85"/>
      <c r="AOT49" s="85"/>
      <c r="AOU49" s="85"/>
      <c r="AOV49" s="85"/>
      <c r="AOW49" s="85"/>
      <c r="AOX49" s="85"/>
      <c r="AOY49" s="85"/>
      <c r="AOZ49" s="85"/>
      <c r="APA49" s="85"/>
      <c r="APB49" s="85"/>
      <c r="APC49" s="85"/>
      <c r="APD49" s="85"/>
      <c r="APE49" s="85"/>
      <c r="APF49" s="85"/>
      <c r="APG49" s="85"/>
      <c r="APH49" s="85"/>
      <c r="API49" s="85"/>
      <c r="APJ49" s="85"/>
      <c r="APK49" s="85"/>
      <c r="APL49" s="85"/>
      <c r="APM49" s="85"/>
      <c r="APN49" s="85"/>
      <c r="APO49" s="85"/>
      <c r="APP49" s="85"/>
      <c r="APQ49" s="85"/>
      <c r="APR49" s="85"/>
      <c r="APS49" s="85"/>
      <c r="APT49" s="85"/>
      <c r="APU49" s="85"/>
      <c r="APV49" s="85"/>
      <c r="APW49" s="85"/>
      <c r="APX49" s="85"/>
      <c r="APY49" s="85"/>
      <c r="APZ49" s="85"/>
      <c r="AQA49" s="85"/>
      <c r="AQB49" s="85"/>
      <c r="AQC49" s="85"/>
      <c r="AQD49" s="85"/>
      <c r="AQE49" s="85"/>
      <c r="AQF49" s="85"/>
      <c r="AQG49" s="85"/>
      <c r="AQH49" s="85"/>
      <c r="AQI49" s="85"/>
      <c r="AQJ49" s="85"/>
      <c r="AQK49" s="85"/>
      <c r="AQL49" s="85"/>
      <c r="AQM49" s="85"/>
      <c r="AQN49" s="85"/>
      <c r="AQO49" s="85"/>
      <c r="AQP49" s="85"/>
      <c r="AQQ49" s="85"/>
      <c r="AQR49" s="85"/>
      <c r="AQS49" s="85"/>
      <c r="AQT49" s="85"/>
      <c r="AQU49" s="85"/>
      <c r="AQV49" s="85"/>
      <c r="AQW49" s="85"/>
      <c r="AQX49" s="85"/>
      <c r="AQY49" s="85"/>
      <c r="AQZ49" s="85"/>
      <c r="ARA49" s="85"/>
      <c r="ARB49" s="85"/>
      <c r="ARC49" s="85"/>
      <c r="ARD49" s="85"/>
      <c r="ARE49" s="85"/>
      <c r="ARF49" s="85"/>
      <c r="ARG49" s="85"/>
      <c r="ARH49" s="85"/>
      <c r="ARI49" s="85"/>
      <c r="ARJ49" s="85"/>
      <c r="ARK49" s="85"/>
      <c r="ARL49" s="85"/>
      <c r="ARM49" s="85"/>
      <c r="ARN49" s="85"/>
      <c r="ARO49" s="85"/>
      <c r="ARP49" s="85"/>
      <c r="ARQ49" s="85"/>
      <c r="ARR49" s="85"/>
      <c r="ARS49" s="85"/>
      <c r="ART49" s="85"/>
      <c r="ARU49" s="85"/>
      <c r="ARV49" s="85"/>
      <c r="ARW49" s="85"/>
      <c r="ARX49" s="85"/>
      <c r="ARY49" s="85"/>
      <c r="ARZ49" s="85"/>
      <c r="ASA49" s="85"/>
      <c r="ASB49" s="85"/>
      <c r="ASC49" s="85"/>
      <c r="ASD49" s="85"/>
      <c r="ASE49" s="85"/>
      <c r="ASF49" s="85"/>
      <c r="ASG49" s="85"/>
      <c r="ASH49" s="85"/>
      <c r="ASI49" s="85"/>
      <c r="ASJ49" s="85"/>
      <c r="ASK49" s="85"/>
      <c r="ASL49" s="85"/>
      <c r="ASM49" s="85"/>
      <c r="ASN49" s="85"/>
      <c r="ASO49" s="85"/>
      <c r="ASP49" s="85"/>
      <c r="ASQ49" s="85"/>
      <c r="ASR49" s="85"/>
      <c r="ASS49" s="85"/>
      <c r="AST49" s="85"/>
      <c r="ASU49" s="85"/>
      <c r="ASV49" s="85"/>
      <c r="ASW49" s="85"/>
      <c r="ASX49" s="85"/>
      <c r="ASY49" s="85"/>
      <c r="ASZ49" s="85"/>
      <c r="ATA49" s="85"/>
      <c r="ATB49" s="85"/>
      <c r="ATC49" s="85"/>
      <c r="ATD49" s="85"/>
      <c r="ATE49" s="85"/>
      <c r="ATF49" s="85"/>
      <c r="ATG49" s="85"/>
      <c r="ATH49" s="85"/>
      <c r="ATI49" s="85"/>
      <c r="ATJ49" s="85"/>
      <c r="ATK49" s="85"/>
      <c r="ATL49" s="85"/>
      <c r="ATM49" s="85"/>
      <c r="ATN49" s="85"/>
      <c r="ATO49" s="85"/>
      <c r="ATP49" s="85"/>
      <c r="ATQ49" s="85"/>
      <c r="ATR49" s="85"/>
      <c r="ATS49" s="85"/>
      <c r="ATT49" s="85"/>
      <c r="ATU49" s="85"/>
      <c r="ATV49" s="85"/>
      <c r="ATW49" s="85"/>
      <c r="ATX49" s="85"/>
      <c r="ATY49" s="85"/>
      <c r="ATZ49" s="85"/>
      <c r="AUA49" s="85"/>
      <c r="AUB49" s="85"/>
      <c r="AUC49" s="85"/>
      <c r="AUD49" s="85"/>
      <c r="AUE49" s="85"/>
      <c r="AUF49" s="85"/>
      <c r="AUG49" s="85"/>
      <c r="AUH49" s="85"/>
      <c r="AUI49" s="85"/>
      <c r="AUJ49" s="85"/>
      <c r="AUK49" s="85"/>
      <c r="AUL49" s="85"/>
      <c r="AUM49" s="85"/>
      <c r="AUN49" s="85"/>
      <c r="AUO49" s="85"/>
      <c r="AUP49" s="85"/>
      <c r="AUQ49" s="85"/>
      <c r="AUR49" s="85"/>
      <c r="AUS49" s="85"/>
      <c r="AUT49" s="85"/>
      <c r="AUU49" s="85"/>
      <c r="AUV49" s="85"/>
      <c r="AUW49" s="85"/>
      <c r="AUX49" s="85"/>
      <c r="AUY49" s="85"/>
      <c r="AUZ49" s="85"/>
      <c r="AVA49" s="85"/>
      <c r="AVB49" s="85"/>
      <c r="AVC49" s="85"/>
      <c r="AVD49" s="85"/>
      <c r="AVE49" s="85"/>
      <c r="AVF49" s="85"/>
      <c r="AVG49" s="85"/>
      <c r="AVH49" s="85"/>
      <c r="AVI49" s="85"/>
      <c r="AVJ49" s="85"/>
      <c r="AVK49" s="85"/>
      <c r="AVL49" s="85"/>
      <c r="AVM49" s="85"/>
      <c r="AVN49" s="85"/>
      <c r="AVO49" s="85"/>
      <c r="AVP49" s="85"/>
      <c r="AVQ49" s="85"/>
      <c r="AVR49" s="85"/>
      <c r="AVS49" s="85"/>
      <c r="AVT49" s="85"/>
      <c r="AVU49" s="85"/>
      <c r="AVV49" s="85"/>
      <c r="AVW49" s="85"/>
      <c r="AVX49" s="85"/>
      <c r="AVY49" s="85"/>
      <c r="AVZ49" s="85"/>
      <c r="AWA49" s="85"/>
      <c r="AWB49" s="85"/>
      <c r="AWC49" s="85"/>
      <c r="AWD49" s="85"/>
      <c r="AWE49" s="85"/>
      <c r="AWF49" s="85"/>
      <c r="AWG49" s="85"/>
      <c r="AWH49" s="85"/>
      <c r="AWI49" s="85"/>
      <c r="AWJ49" s="85"/>
      <c r="AWK49" s="85"/>
      <c r="AWL49" s="85"/>
      <c r="AWM49" s="85"/>
      <c r="AWN49" s="85"/>
      <c r="AWO49" s="85"/>
      <c r="AWP49" s="85"/>
      <c r="AWQ49" s="85"/>
      <c r="AWR49" s="85"/>
      <c r="AWS49" s="85"/>
      <c r="AWT49" s="85"/>
      <c r="AWU49" s="85"/>
      <c r="AWV49" s="85"/>
      <c r="AWW49" s="85"/>
      <c r="AWX49" s="85"/>
      <c r="AWY49" s="85"/>
      <c r="AWZ49" s="85"/>
      <c r="AXA49" s="85"/>
      <c r="AXB49" s="85"/>
      <c r="AXC49" s="85"/>
      <c r="AXD49" s="85"/>
      <c r="AXE49" s="85"/>
      <c r="AXF49" s="85"/>
      <c r="AXG49" s="85"/>
      <c r="AXH49" s="85"/>
      <c r="AXI49" s="85"/>
      <c r="AXJ49" s="85"/>
      <c r="AXK49" s="85"/>
      <c r="AXL49" s="85"/>
      <c r="AXM49" s="85"/>
      <c r="AXN49" s="85"/>
      <c r="AXO49" s="85"/>
      <c r="AXP49" s="85"/>
      <c r="AXQ49" s="85"/>
      <c r="AXR49" s="85"/>
      <c r="AXS49" s="85"/>
      <c r="AXT49" s="85"/>
      <c r="AXU49" s="85"/>
      <c r="AXV49" s="85"/>
      <c r="AXW49" s="85"/>
      <c r="AXX49" s="85"/>
      <c r="AXY49" s="85"/>
      <c r="AXZ49" s="85"/>
      <c r="AYA49" s="85"/>
      <c r="AYB49" s="85"/>
      <c r="AYC49" s="85"/>
      <c r="AYD49" s="85"/>
      <c r="AYE49" s="85"/>
      <c r="AYF49" s="85"/>
      <c r="AYG49" s="85"/>
      <c r="AYH49" s="85"/>
      <c r="AYI49" s="85"/>
      <c r="AYJ49" s="85"/>
      <c r="AYK49" s="85"/>
      <c r="AYL49" s="85"/>
      <c r="AYM49" s="85"/>
      <c r="AYN49" s="85"/>
      <c r="AYO49" s="85"/>
      <c r="AYP49" s="85"/>
      <c r="AYQ49" s="85"/>
      <c r="AYR49" s="85"/>
      <c r="AYS49" s="85"/>
      <c r="AYT49" s="85"/>
      <c r="AYU49" s="85"/>
      <c r="AYV49" s="85"/>
      <c r="AYW49" s="85"/>
      <c r="AYX49" s="85"/>
      <c r="AYY49" s="85"/>
      <c r="AYZ49" s="85"/>
      <c r="AZA49" s="85"/>
      <c r="AZB49" s="85"/>
      <c r="AZC49" s="85"/>
      <c r="AZD49" s="85"/>
      <c r="AZE49" s="85"/>
      <c r="AZF49" s="85"/>
      <c r="AZG49" s="85"/>
      <c r="AZH49" s="85"/>
      <c r="AZI49" s="85"/>
      <c r="AZJ49" s="85"/>
      <c r="AZK49" s="85"/>
      <c r="AZL49" s="85"/>
      <c r="AZM49" s="85"/>
      <c r="AZN49" s="85"/>
      <c r="AZO49" s="85"/>
      <c r="AZP49" s="85"/>
      <c r="AZQ49" s="85"/>
      <c r="AZR49" s="85"/>
      <c r="AZS49" s="85"/>
      <c r="AZT49" s="85"/>
      <c r="AZU49" s="85"/>
      <c r="AZV49" s="85"/>
      <c r="AZW49" s="85"/>
      <c r="AZX49" s="85"/>
      <c r="AZY49" s="85"/>
      <c r="AZZ49" s="85"/>
      <c r="BAA49" s="85"/>
      <c r="BAB49" s="85"/>
      <c r="BAC49" s="85"/>
      <c r="BAD49" s="85"/>
      <c r="BAE49" s="85"/>
      <c r="BAF49" s="85"/>
      <c r="BAG49" s="85"/>
      <c r="BAH49" s="85"/>
      <c r="BAI49" s="85"/>
      <c r="BAJ49" s="85"/>
      <c r="BAK49" s="85"/>
      <c r="BAL49" s="85"/>
      <c r="BAM49" s="85"/>
      <c r="BAN49" s="85"/>
      <c r="BAO49" s="85"/>
      <c r="BAP49" s="85"/>
      <c r="BAQ49" s="85"/>
      <c r="BAR49" s="85"/>
      <c r="BAS49" s="85"/>
      <c r="BAT49" s="85"/>
      <c r="BAU49" s="85"/>
      <c r="BAV49" s="85"/>
      <c r="BAW49" s="85"/>
      <c r="BAX49" s="85"/>
      <c r="BAY49" s="85"/>
      <c r="BAZ49" s="85"/>
      <c r="BBA49" s="85"/>
      <c r="BBB49" s="85"/>
      <c r="BBC49" s="85"/>
      <c r="BBD49" s="85"/>
      <c r="BBE49" s="85"/>
      <c r="BBF49" s="85"/>
      <c r="BBG49" s="85"/>
      <c r="BBH49" s="85"/>
      <c r="BBI49" s="85"/>
      <c r="BBJ49" s="85"/>
      <c r="BBK49" s="85"/>
      <c r="BBL49" s="85"/>
      <c r="BBM49" s="85"/>
      <c r="BBN49" s="85"/>
      <c r="BBO49" s="85"/>
      <c r="BBP49" s="85"/>
      <c r="BBQ49" s="85"/>
      <c r="BBR49" s="85"/>
      <c r="BBS49" s="85"/>
      <c r="BBT49" s="85"/>
      <c r="BBU49" s="85"/>
      <c r="BBV49" s="85"/>
      <c r="BBW49" s="85"/>
      <c r="BBX49" s="85"/>
      <c r="BBY49" s="85"/>
      <c r="BBZ49" s="85"/>
      <c r="BCA49" s="85"/>
      <c r="BCB49" s="85"/>
      <c r="BCC49" s="85"/>
      <c r="BCD49" s="85"/>
      <c r="BCE49" s="85"/>
      <c r="BCF49" s="85"/>
      <c r="BCG49" s="85"/>
      <c r="BCH49" s="85"/>
      <c r="BCI49" s="85"/>
      <c r="BCJ49" s="85"/>
      <c r="BCK49" s="85"/>
      <c r="BCL49" s="85"/>
      <c r="BCM49" s="85"/>
      <c r="BCN49" s="85"/>
      <c r="BCO49" s="85"/>
      <c r="BCP49" s="85"/>
      <c r="BCQ49" s="85"/>
      <c r="BCR49" s="85"/>
      <c r="BCS49" s="85"/>
      <c r="BCT49" s="85"/>
      <c r="BCU49" s="85"/>
      <c r="BCV49" s="85"/>
      <c r="BCW49" s="85"/>
      <c r="BCX49" s="85"/>
      <c r="BCY49" s="85"/>
      <c r="BCZ49" s="85"/>
      <c r="BDA49" s="85"/>
      <c r="BDB49" s="85"/>
      <c r="BDC49" s="85"/>
      <c r="BDD49" s="85"/>
      <c r="BDE49" s="85"/>
      <c r="BDF49" s="85"/>
      <c r="BDG49" s="85"/>
      <c r="BDH49" s="85"/>
      <c r="BDI49" s="85"/>
      <c r="BDJ49" s="85"/>
      <c r="BDK49" s="85"/>
      <c r="BDL49" s="85"/>
      <c r="BDM49" s="85"/>
      <c r="BDN49" s="85"/>
      <c r="BDO49" s="85"/>
      <c r="BDP49" s="85"/>
      <c r="BDQ49" s="85"/>
      <c r="BDR49" s="85"/>
      <c r="BDS49" s="85"/>
      <c r="BDT49" s="85"/>
      <c r="BDU49" s="85"/>
      <c r="BDV49" s="85"/>
      <c r="BDW49" s="85"/>
      <c r="BDX49" s="85"/>
      <c r="BDY49" s="85"/>
      <c r="BDZ49" s="85"/>
      <c r="BEA49" s="85"/>
      <c r="BEB49" s="85"/>
      <c r="BEC49" s="85"/>
      <c r="BED49" s="85"/>
      <c r="BEE49" s="85"/>
      <c r="BEF49" s="85"/>
      <c r="BEG49" s="85"/>
      <c r="BEH49" s="85"/>
      <c r="BEI49" s="85"/>
      <c r="BEJ49" s="85"/>
      <c r="BEK49" s="85"/>
      <c r="BEL49" s="85"/>
      <c r="BEM49" s="85"/>
      <c r="BEN49" s="85"/>
      <c r="BEO49" s="85"/>
      <c r="BEP49" s="85"/>
      <c r="BEQ49" s="85"/>
      <c r="BER49" s="85"/>
      <c r="BES49" s="85"/>
      <c r="BET49" s="85"/>
      <c r="BEU49" s="85"/>
      <c r="BEV49" s="85"/>
      <c r="BEW49" s="85"/>
      <c r="BEX49" s="85"/>
      <c r="BEY49" s="85"/>
      <c r="BEZ49" s="85"/>
      <c r="BFA49" s="85"/>
      <c r="BFB49" s="85"/>
      <c r="BFC49" s="85"/>
      <c r="BFD49" s="85"/>
      <c r="BFE49" s="85"/>
      <c r="BFF49" s="85"/>
      <c r="BFG49" s="85"/>
      <c r="BFH49" s="85"/>
      <c r="BFI49" s="85"/>
      <c r="BFJ49" s="85"/>
      <c r="BFK49" s="85"/>
      <c r="BFL49" s="85"/>
      <c r="BFM49" s="85"/>
      <c r="BFN49" s="85"/>
      <c r="BFO49" s="85"/>
      <c r="BFP49" s="85"/>
      <c r="BFQ49" s="85"/>
      <c r="BFR49" s="85"/>
      <c r="BFS49" s="85"/>
      <c r="BFT49" s="85"/>
      <c r="BFU49" s="85"/>
      <c r="BFV49" s="85"/>
      <c r="BFW49" s="85"/>
      <c r="BFX49" s="85"/>
      <c r="BFY49" s="85"/>
      <c r="BFZ49" s="85"/>
      <c r="BGA49" s="85"/>
      <c r="BGB49" s="85"/>
      <c r="BGC49" s="85"/>
      <c r="BGD49" s="85"/>
      <c r="BGE49" s="85"/>
      <c r="BGF49" s="85"/>
      <c r="BGG49" s="85"/>
      <c r="BGH49" s="85"/>
      <c r="BGI49" s="85"/>
      <c r="BGJ49" s="85"/>
      <c r="BGK49" s="85"/>
      <c r="BGL49" s="85"/>
      <c r="BGM49" s="85"/>
      <c r="BGN49" s="85"/>
      <c r="BGO49" s="85"/>
      <c r="BGP49" s="85"/>
      <c r="BGQ49" s="85"/>
      <c r="BGR49" s="85"/>
      <c r="BGS49" s="85"/>
      <c r="BGT49" s="85"/>
      <c r="BGU49" s="85"/>
      <c r="BGV49" s="85"/>
      <c r="BGW49" s="85"/>
      <c r="BGX49" s="85"/>
      <c r="BGY49" s="85"/>
      <c r="BGZ49" s="85"/>
      <c r="BHA49" s="85"/>
      <c r="BHB49" s="85"/>
      <c r="BHC49" s="85"/>
      <c r="BHD49" s="85"/>
      <c r="BHE49" s="85"/>
      <c r="BHF49" s="85"/>
      <c r="BHG49" s="85"/>
      <c r="BHH49" s="85"/>
      <c r="BHI49" s="85"/>
      <c r="BHJ49" s="85"/>
      <c r="BHK49" s="85"/>
      <c r="BHL49" s="85"/>
      <c r="BHM49" s="85"/>
      <c r="BHN49" s="85"/>
      <c r="BHO49" s="85"/>
      <c r="BHP49" s="85"/>
      <c r="BHQ49" s="85"/>
      <c r="BHR49" s="85"/>
      <c r="BHS49" s="85"/>
      <c r="BHT49" s="85"/>
      <c r="BHU49" s="85"/>
      <c r="BHV49" s="85"/>
      <c r="BHW49" s="85"/>
      <c r="BHX49" s="85"/>
      <c r="BHY49" s="85"/>
      <c r="BHZ49" s="85"/>
      <c r="BIA49" s="85"/>
      <c r="BIB49" s="85"/>
      <c r="BIC49" s="85"/>
      <c r="BID49" s="85"/>
      <c r="BIE49" s="85"/>
      <c r="BIF49" s="85"/>
      <c r="BIG49" s="85"/>
      <c r="BIH49" s="85"/>
      <c r="BII49" s="85"/>
      <c r="BIJ49" s="85"/>
      <c r="BIK49" s="85"/>
      <c r="BIL49" s="85"/>
      <c r="BIM49" s="85"/>
      <c r="BIN49" s="85"/>
      <c r="BIO49" s="85"/>
      <c r="BIP49" s="85"/>
      <c r="BIQ49" s="85"/>
      <c r="BIR49" s="85"/>
      <c r="BIS49" s="85"/>
      <c r="BIT49" s="85"/>
      <c r="BIU49" s="85"/>
      <c r="BIV49" s="85"/>
      <c r="BIW49" s="85"/>
      <c r="BIX49" s="85"/>
      <c r="BIY49" s="85"/>
      <c r="BIZ49" s="85"/>
      <c r="BJA49" s="85"/>
      <c r="BJB49" s="85"/>
      <c r="BJC49" s="85"/>
      <c r="BJD49" s="85"/>
      <c r="BJE49" s="85"/>
      <c r="BJF49" s="85"/>
      <c r="BJG49" s="85"/>
      <c r="BJH49" s="85"/>
      <c r="BJI49" s="85"/>
      <c r="BJJ49" s="85"/>
      <c r="BJK49" s="85"/>
      <c r="BJL49" s="85"/>
      <c r="BJM49" s="85"/>
      <c r="BJN49" s="85"/>
      <c r="BJO49" s="85"/>
      <c r="BJP49" s="85"/>
      <c r="BJQ49" s="85"/>
      <c r="BJR49" s="85"/>
      <c r="BJS49" s="85"/>
      <c r="BJT49" s="85"/>
      <c r="BJU49" s="85"/>
      <c r="BJV49" s="85"/>
      <c r="BJW49" s="85"/>
      <c r="BJX49" s="85"/>
      <c r="BJY49" s="85"/>
      <c r="BJZ49" s="85"/>
      <c r="BKA49" s="85"/>
      <c r="BKB49" s="85"/>
      <c r="BKC49" s="85"/>
      <c r="BKD49" s="85"/>
      <c r="BKE49" s="85"/>
      <c r="BKF49" s="85"/>
      <c r="BKG49" s="85"/>
      <c r="BKH49" s="85"/>
      <c r="BKI49" s="85"/>
      <c r="BKJ49" s="85"/>
      <c r="BKK49" s="85"/>
      <c r="BKL49" s="85"/>
      <c r="BKM49" s="85"/>
      <c r="BKN49" s="85"/>
      <c r="BKO49" s="85"/>
      <c r="BKP49" s="85"/>
      <c r="BKQ49" s="85"/>
      <c r="BKR49" s="85"/>
      <c r="BKS49" s="85"/>
      <c r="BKT49" s="85"/>
      <c r="BKU49" s="85"/>
      <c r="BKV49" s="85"/>
      <c r="BKW49" s="85"/>
      <c r="BKX49" s="85"/>
      <c r="BKY49" s="85"/>
      <c r="BKZ49" s="85"/>
      <c r="BLA49" s="85"/>
      <c r="BLB49" s="85"/>
      <c r="BLC49" s="85"/>
      <c r="BLD49" s="85"/>
      <c r="BLE49" s="85"/>
      <c r="BLF49" s="85"/>
      <c r="BLG49" s="85"/>
      <c r="BLH49" s="85"/>
      <c r="BLI49" s="85"/>
      <c r="BLJ49" s="85"/>
      <c r="BLK49" s="85"/>
      <c r="BLL49" s="85"/>
      <c r="BLM49" s="85"/>
      <c r="BLN49" s="85"/>
      <c r="BLO49" s="85"/>
      <c r="BLP49" s="85"/>
      <c r="BLQ49" s="85"/>
      <c r="BLR49" s="85"/>
      <c r="BLS49" s="85"/>
      <c r="BLT49" s="85"/>
      <c r="BLU49" s="85"/>
      <c r="BLV49" s="85"/>
      <c r="BLW49" s="85"/>
      <c r="BLX49" s="85"/>
      <c r="BLY49" s="85"/>
      <c r="BLZ49" s="85"/>
      <c r="BMA49" s="85"/>
      <c r="BMB49" s="85"/>
      <c r="BMC49" s="85"/>
      <c r="BMD49" s="85"/>
      <c r="BME49" s="85"/>
      <c r="BMF49" s="85"/>
      <c r="BMG49" s="85"/>
      <c r="BMH49" s="85"/>
      <c r="BMI49" s="85"/>
      <c r="BMJ49" s="85"/>
      <c r="BMK49" s="85"/>
      <c r="BML49" s="85"/>
      <c r="BMM49" s="85"/>
      <c r="BMN49" s="85"/>
      <c r="BMO49" s="85"/>
      <c r="BMP49" s="85"/>
      <c r="BMQ49" s="85"/>
      <c r="BMR49" s="85"/>
      <c r="BMS49" s="85"/>
      <c r="BMT49" s="85"/>
      <c r="BMU49" s="85"/>
      <c r="BMV49" s="85"/>
      <c r="BMW49" s="85"/>
      <c r="BMX49" s="85"/>
      <c r="BMY49" s="85"/>
      <c r="BMZ49" s="85"/>
      <c r="BNA49" s="85"/>
      <c r="BNB49" s="85"/>
      <c r="BNC49" s="85"/>
      <c r="BND49" s="85"/>
      <c r="BNE49" s="85"/>
      <c r="BNF49" s="85"/>
      <c r="BNG49" s="85"/>
      <c r="BNH49" s="85"/>
      <c r="BNI49" s="85"/>
      <c r="BNJ49" s="85"/>
      <c r="BNK49" s="85"/>
      <c r="BNL49" s="85"/>
      <c r="BNM49" s="85"/>
      <c r="BNN49" s="85"/>
      <c r="BNO49" s="85"/>
      <c r="BNP49" s="85"/>
      <c r="BNQ49" s="85"/>
      <c r="BNR49" s="85"/>
      <c r="BNS49" s="85"/>
      <c r="BNT49" s="85"/>
      <c r="BNU49" s="85"/>
      <c r="BNV49" s="85"/>
      <c r="BNW49" s="85"/>
      <c r="BNX49" s="85"/>
      <c r="BNY49" s="85"/>
      <c r="BNZ49" s="85"/>
      <c r="BOA49" s="85"/>
      <c r="BOB49" s="85"/>
      <c r="BOC49" s="85"/>
      <c r="BOD49" s="85"/>
      <c r="BOE49" s="85"/>
      <c r="BOF49" s="85"/>
      <c r="BOG49" s="85"/>
      <c r="BOH49" s="85"/>
      <c r="BOI49" s="85"/>
      <c r="BOJ49" s="85"/>
      <c r="BOK49" s="85"/>
      <c r="BOL49" s="85"/>
      <c r="BOM49" s="85"/>
      <c r="BON49" s="85"/>
      <c r="BOO49" s="85"/>
      <c r="BOP49" s="85"/>
      <c r="BOQ49" s="85"/>
      <c r="BOR49" s="85"/>
      <c r="BOS49" s="85"/>
      <c r="BOT49" s="85"/>
      <c r="BOU49" s="85"/>
      <c r="BOV49" s="85"/>
      <c r="BOW49" s="85"/>
      <c r="BOX49" s="85"/>
      <c r="BOY49" s="85"/>
      <c r="BOZ49" s="85"/>
      <c r="BPA49" s="85"/>
      <c r="BPB49" s="85"/>
      <c r="BPC49" s="85"/>
      <c r="BPD49" s="85"/>
      <c r="BPE49" s="85"/>
      <c r="BPF49" s="85"/>
      <c r="BPG49" s="85"/>
      <c r="BPH49" s="85"/>
      <c r="BPI49" s="85"/>
      <c r="BPJ49" s="85"/>
      <c r="BPK49" s="85"/>
      <c r="BPL49" s="85"/>
      <c r="BPM49" s="85"/>
      <c r="BPN49" s="85"/>
      <c r="BPO49" s="85"/>
      <c r="BPP49" s="85"/>
      <c r="BPQ49" s="85"/>
      <c r="BPR49" s="85"/>
      <c r="BPS49" s="85"/>
      <c r="BPT49" s="85"/>
      <c r="BPU49" s="85"/>
      <c r="BPV49" s="85"/>
      <c r="BPW49" s="85"/>
      <c r="BPX49" s="85"/>
      <c r="BPY49" s="85"/>
      <c r="BPZ49" s="85"/>
      <c r="BQA49" s="85"/>
      <c r="BQB49" s="85"/>
      <c r="BQC49" s="85"/>
      <c r="BQD49" s="85"/>
      <c r="BQE49" s="85"/>
      <c r="BQF49" s="85"/>
      <c r="BQG49" s="85"/>
      <c r="BQH49" s="85"/>
      <c r="BQI49" s="85"/>
      <c r="BQJ49" s="85"/>
      <c r="BQK49" s="85"/>
      <c r="BQL49" s="85"/>
      <c r="BQM49" s="85"/>
      <c r="BQN49" s="85"/>
      <c r="BQO49" s="85"/>
      <c r="BQP49" s="85"/>
      <c r="BQQ49" s="85"/>
      <c r="BQR49" s="85"/>
      <c r="BQS49" s="85"/>
      <c r="BQT49" s="85"/>
      <c r="BQU49" s="85"/>
      <c r="BQV49" s="85"/>
      <c r="BQW49" s="85"/>
      <c r="BQX49" s="85"/>
      <c r="BQY49" s="85"/>
      <c r="BQZ49" s="85"/>
      <c r="BRA49" s="85"/>
      <c r="BRB49" s="85"/>
      <c r="BRC49" s="85"/>
      <c r="BRD49" s="85"/>
      <c r="BRE49" s="85"/>
      <c r="BRF49" s="85"/>
      <c r="BRG49" s="85"/>
      <c r="BRH49" s="85"/>
      <c r="BRI49" s="85"/>
      <c r="BRJ49" s="85"/>
      <c r="BRK49" s="85"/>
      <c r="BRL49" s="85"/>
      <c r="BRM49" s="85"/>
      <c r="BRN49" s="85"/>
      <c r="BRO49" s="85"/>
      <c r="BRP49" s="85"/>
      <c r="BRQ49" s="85"/>
      <c r="BRR49" s="85"/>
      <c r="BRS49" s="85"/>
      <c r="BRT49" s="85"/>
      <c r="BRU49" s="85"/>
      <c r="BRV49" s="85"/>
      <c r="BRW49" s="85"/>
      <c r="BRX49" s="85"/>
      <c r="BRY49" s="85"/>
      <c r="BRZ49" s="85"/>
      <c r="BSA49" s="85"/>
      <c r="BSB49" s="85"/>
      <c r="BSC49" s="85"/>
      <c r="BSD49" s="85"/>
      <c r="BSE49" s="85"/>
      <c r="BSF49" s="85"/>
      <c r="BSG49" s="85"/>
      <c r="BSH49" s="85"/>
      <c r="BSI49" s="85"/>
      <c r="BSJ49" s="85"/>
      <c r="BSK49" s="85"/>
      <c r="BSL49" s="85"/>
      <c r="BSM49" s="85"/>
      <c r="BSN49" s="85"/>
      <c r="BSO49" s="85"/>
      <c r="BSP49" s="85"/>
      <c r="BSQ49" s="85"/>
      <c r="BSR49" s="85"/>
      <c r="BSS49" s="85"/>
      <c r="BST49" s="85"/>
      <c r="BSU49" s="85"/>
      <c r="BSV49" s="85"/>
      <c r="BSW49" s="85"/>
      <c r="BSX49" s="85"/>
      <c r="BSY49" s="85"/>
      <c r="BSZ49" s="85"/>
      <c r="BTA49" s="85"/>
      <c r="BTB49" s="85"/>
      <c r="BTC49" s="85"/>
      <c r="BTD49" s="85"/>
      <c r="BTE49" s="85"/>
      <c r="BTF49" s="85"/>
      <c r="BTG49" s="85"/>
      <c r="BTH49" s="85"/>
      <c r="BTI49" s="85"/>
      <c r="BTJ49" s="85"/>
      <c r="BTK49" s="85"/>
      <c r="BTL49" s="85"/>
      <c r="BTM49" s="85"/>
      <c r="BTN49" s="85"/>
      <c r="BTO49" s="85"/>
      <c r="BTP49" s="85"/>
      <c r="BTQ49" s="85"/>
      <c r="BTR49" s="85"/>
      <c r="BTS49" s="85"/>
      <c r="BTT49" s="85"/>
      <c r="BTU49" s="85"/>
      <c r="BTV49" s="85"/>
      <c r="BTW49" s="85"/>
      <c r="BTX49" s="85"/>
      <c r="BTY49" s="85"/>
      <c r="BTZ49" s="85"/>
      <c r="BUA49" s="85"/>
      <c r="BUB49" s="85"/>
      <c r="BUC49" s="85"/>
      <c r="BUD49" s="85"/>
      <c r="BUE49" s="85"/>
      <c r="BUF49" s="85"/>
      <c r="BUG49" s="85"/>
      <c r="BUH49" s="85"/>
      <c r="BUI49" s="85"/>
      <c r="BUJ49" s="85"/>
      <c r="BUK49" s="85"/>
      <c r="BUL49" s="85"/>
      <c r="BUM49" s="85"/>
      <c r="BUN49" s="85"/>
      <c r="BUO49" s="85"/>
      <c r="BUP49" s="85"/>
      <c r="BUQ49" s="85"/>
      <c r="BUR49" s="85"/>
      <c r="BUS49" s="85"/>
      <c r="BUT49" s="85"/>
      <c r="BUU49" s="85"/>
      <c r="BUV49" s="85"/>
      <c r="BUW49" s="85"/>
      <c r="BUX49" s="85"/>
      <c r="BUY49" s="85"/>
      <c r="BUZ49" s="85"/>
      <c r="BVA49" s="85"/>
      <c r="BVB49" s="85"/>
      <c r="BVC49" s="85"/>
      <c r="BVD49" s="85"/>
      <c r="BVE49" s="85"/>
      <c r="BVF49" s="85"/>
      <c r="BVG49" s="85"/>
      <c r="BVH49" s="85"/>
      <c r="BVI49" s="85"/>
      <c r="BVJ49" s="85"/>
      <c r="BVK49" s="85"/>
      <c r="BVL49" s="85"/>
      <c r="BVM49" s="85"/>
      <c r="BVN49" s="85"/>
      <c r="BVO49" s="85"/>
      <c r="BVP49" s="85"/>
      <c r="BVQ49" s="85"/>
      <c r="BVR49" s="85"/>
      <c r="BVS49" s="85"/>
      <c r="BVT49" s="85"/>
      <c r="BVU49" s="85"/>
      <c r="BVV49" s="85"/>
      <c r="BVW49" s="85"/>
      <c r="BVX49" s="85"/>
      <c r="BVY49" s="85"/>
      <c r="BVZ49" s="85"/>
      <c r="BWA49" s="85"/>
      <c r="BWB49" s="85"/>
      <c r="BWC49" s="85"/>
      <c r="BWD49" s="85"/>
      <c r="BWE49" s="85"/>
      <c r="BWF49" s="85"/>
      <c r="BWG49" s="85"/>
      <c r="BWH49" s="85"/>
      <c r="BWI49" s="85"/>
      <c r="BWJ49" s="85"/>
      <c r="BWK49" s="85"/>
      <c r="BWL49" s="85"/>
      <c r="BWM49" s="85"/>
      <c r="BWN49" s="85"/>
      <c r="BWO49" s="85"/>
      <c r="BWP49" s="85"/>
      <c r="BWQ49" s="85"/>
      <c r="BWR49" s="85"/>
      <c r="BWS49" s="85"/>
      <c r="BWT49" s="85"/>
      <c r="BWU49" s="85"/>
      <c r="BWV49" s="85"/>
      <c r="BWW49" s="85"/>
      <c r="BWX49" s="85"/>
      <c r="BWY49" s="85"/>
      <c r="BWZ49" s="85"/>
      <c r="BXA49" s="85"/>
      <c r="BXB49" s="85"/>
      <c r="BXC49" s="85"/>
      <c r="BXD49" s="85"/>
      <c r="BXE49" s="85"/>
      <c r="BXF49" s="85"/>
      <c r="BXG49" s="85"/>
      <c r="BXH49" s="85"/>
      <c r="BXI49" s="85"/>
      <c r="BXJ49" s="85"/>
      <c r="BXK49" s="85"/>
      <c r="BXL49" s="85"/>
      <c r="BXM49" s="85"/>
      <c r="BXN49" s="85"/>
      <c r="BXO49" s="85"/>
      <c r="BXP49" s="85"/>
      <c r="BXQ49" s="85"/>
      <c r="BXR49" s="85"/>
      <c r="BXS49" s="85"/>
      <c r="BXT49" s="85"/>
      <c r="BXU49" s="85"/>
      <c r="BXV49" s="85"/>
      <c r="BXW49" s="85"/>
      <c r="BXX49" s="85"/>
      <c r="BXY49" s="85"/>
      <c r="BXZ49" s="85"/>
      <c r="BYA49" s="85"/>
      <c r="BYB49" s="85"/>
      <c r="BYC49" s="85"/>
      <c r="BYD49" s="85"/>
      <c r="BYE49" s="85"/>
      <c r="BYF49" s="85"/>
      <c r="BYG49" s="85"/>
      <c r="BYH49" s="85"/>
      <c r="BYI49" s="85"/>
      <c r="BYJ49" s="85"/>
      <c r="BYK49" s="85"/>
      <c r="BYL49" s="85"/>
      <c r="BYM49" s="85"/>
      <c r="BYN49" s="85"/>
      <c r="BYO49" s="85"/>
      <c r="BYP49" s="85"/>
      <c r="BYQ49" s="85"/>
      <c r="BYR49" s="85"/>
      <c r="BYS49" s="85"/>
      <c r="BYT49" s="85"/>
      <c r="BYU49" s="85"/>
      <c r="BYV49" s="85"/>
      <c r="BYW49" s="85"/>
      <c r="BYX49" s="85"/>
      <c r="BYY49" s="85"/>
      <c r="BYZ49" s="85"/>
      <c r="BZA49" s="85"/>
      <c r="BZB49" s="85"/>
      <c r="BZC49" s="85"/>
      <c r="BZD49" s="85"/>
      <c r="BZE49" s="85"/>
      <c r="BZF49" s="85"/>
      <c r="BZG49" s="85"/>
      <c r="BZH49" s="85"/>
      <c r="BZI49" s="85"/>
      <c r="BZJ49" s="85"/>
      <c r="BZK49" s="85"/>
      <c r="BZL49" s="85"/>
      <c r="BZM49" s="85"/>
      <c r="BZN49" s="85"/>
      <c r="BZO49" s="85"/>
      <c r="BZP49" s="85"/>
      <c r="BZQ49" s="85"/>
      <c r="BZR49" s="85"/>
      <c r="BZS49" s="85"/>
      <c r="BZT49" s="85"/>
      <c r="BZU49" s="85"/>
      <c r="BZV49" s="85"/>
      <c r="BZW49" s="85"/>
      <c r="BZX49" s="85"/>
      <c r="BZY49" s="85"/>
      <c r="BZZ49" s="85"/>
      <c r="CAA49" s="85"/>
      <c r="CAB49" s="85"/>
      <c r="CAC49" s="85"/>
      <c r="CAD49" s="85"/>
      <c r="CAE49" s="85"/>
      <c r="CAF49" s="85"/>
      <c r="CAG49" s="85"/>
      <c r="CAH49" s="85"/>
      <c r="CAI49" s="85"/>
      <c r="CAJ49" s="85"/>
      <c r="CAK49" s="85"/>
      <c r="CAL49" s="85"/>
      <c r="CAM49" s="85"/>
      <c r="CAN49" s="85"/>
      <c r="CAO49" s="85"/>
      <c r="CAP49" s="85"/>
      <c r="CAQ49" s="85"/>
      <c r="CAR49" s="85"/>
      <c r="CAS49" s="85"/>
      <c r="CAT49" s="85"/>
      <c r="CAU49" s="85"/>
      <c r="CAV49" s="85"/>
      <c r="CAW49" s="85"/>
      <c r="CAX49" s="85"/>
      <c r="CAY49" s="85"/>
      <c r="CAZ49" s="85"/>
      <c r="CBA49" s="85"/>
      <c r="CBB49" s="85"/>
      <c r="CBC49" s="85"/>
      <c r="CBD49" s="85"/>
      <c r="CBE49" s="85"/>
      <c r="CBF49" s="85"/>
      <c r="CBG49" s="85"/>
      <c r="CBH49" s="85"/>
      <c r="CBI49" s="85"/>
      <c r="CBJ49" s="85"/>
      <c r="CBK49" s="85"/>
      <c r="CBL49" s="85"/>
      <c r="CBM49" s="85"/>
      <c r="CBN49" s="85"/>
      <c r="CBO49" s="85"/>
      <c r="CBP49" s="85"/>
      <c r="CBQ49" s="85"/>
      <c r="CBR49" s="85"/>
      <c r="CBS49" s="85"/>
      <c r="CBT49" s="85"/>
      <c r="CBU49" s="85"/>
      <c r="CBV49" s="85"/>
      <c r="CBW49" s="85"/>
      <c r="CBX49" s="85"/>
      <c r="CBY49" s="85"/>
      <c r="CBZ49" s="85"/>
      <c r="CCA49" s="85"/>
      <c r="CCB49" s="85"/>
      <c r="CCC49" s="85"/>
      <c r="CCD49" s="85"/>
      <c r="CCE49" s="85"/>
      <c r="CCF49" s="85"/>
      <c r="CCG49" s="85"/>
      <c r="CCH49" s="85"/>
      <c r="CCI49" s="85"/>
      <c r="CCJ49" s="85"/>
      <c r="CCK49" s="85"/>
      <c r="CCL49" s="85"/>
      <c r="CCM49" s="85"/>
      <c r="CCN49" s="85"/>
      <c r="CCO49" s="85"/>
      <c r="CCP49" s="85"/>
      <c r="CCQ49" s="85"/>
      <c r="CCR49" s="85"/>
      <c r="CCS49" s="85"/>
      <c r="CCT49" s="85"/>
      <c r="CCU49" s="85"/>
      <c r="CCV49" s="85"/>
      <c r="CCW49" s="85"/>
      <c r="CCX49" s="85"/>
      <c r="CCY49" s="85"/>
      <c r="CCZ49" s="85"/>
      <c r="CDA49" s="85"/>
      <c r="CDB49" s="85"/>
      <c r="CDC49" s="85"/>
      <c r="CDD49" s="85"/>
      <c r="CDE49" s="85"/>
      <c r="CDF49" s="85"/>
      <c r="CDG49" s="85"/>
      <c r="CDH49" s="85"/>
      <c r="CDI49" s="85"/>
      <c r="CDJ49" s="85"/>
      <c r="CDK49" s="85"/>
      <c r="CDL49" s="85"/>
      <c r="CDM49" s="85"/>
      <c r="CDN49" s="85"/>
      <c r="CDO49" s="85"/>
      <c r="CDP49" s="85"/>
      <c r="CDQ49" s="85"/>
      <c r="CDR49" s="85"/>
      <c r="CDS49" s="85"/>
      <c r="CDT49" s="85"/>
      <c r="CDU49" s="85"/>
      <c r="CDV49" s="85"/>
      <c r="CDW49" s="85"/>
      <c r="CDX49" s="85"/>
      <c r="CDY49" s="85"/>
      <c r="CDZ49" s="85"/>
      <c r="CEA49" s="85"/>
      <c r="CEB49" s="85"/>
      <c r="CEC49" s="85"/>
      <c r="CED49" s="85"/>
      <c r="CEE49" s="85"/>
      <c r="CEF49" s="85"/>
      <c r="CEG49" s="85"/>
      <c r="CEH49" s="85"/>
      <c r="CEI49" s="85"/>
      <c r="CEJ49" s="85"/>
      <c r="CEK49" s="85"/>
      <c r="CEL49" s="85"/>
      <c r="CEM49" s="85"/>
      <c r="CEN49" s="85"/>
      <c r="CEO49" s="85"/>
      <c r="CEP49" s="85"/>
      <c r="CEQ49" s="85"/>
      <c r="CER49" s="85"/>
      <c r="CES49" s="85"/>
      <c r="CET49" s="85"/>
      <c r="CEU49" s="85"/>
      <c r="CEV49" s="85"/>
      <c r="CEW49" s="85"/>
      <c r="CEX49" s="85"/>
      <c r="CEY49" s="85"/>
      <c r="CEZ49" s="85"/>
      <c r="CFA49" s="85"/>
      <c r="CFB49" s="85"/>
      <c r="CFC49" s="85"/>
      <c r="CFD49" s="85"/>
      <c r="CFE49" s="85"/>
      <c r="CFF49" s="85"/>
      <c r="CFG49" s="85"/>
      <c r="CFH49" s="85"/>
      <c r="CFI49" s="85"/>
      <c r="CFJ49" s="85"/>
      <c r="CFK49" s="85"/>
      <c r="CFL49" s="85"/>
      <c r="CFM49" s="85"/>
      <c r="CFN49" s="85"/>
      <c r="CFO49" s="85"/>
      <c r="CFP49" s="85"/>
      <c r="CFQ49" s="85"/>
      <c r="CFR49" s="85"/>
      <c r="CFS49" s="85"/>
      <c r="CFT49" s="85"/>
      <c r="CFU49" s="85"/>
      <c r="CFV49" s="85"/>
      <c r="CFW49" s="85"/>
      <c r="CFX49" s="85"/>
      <c r="CFY49" s="85"/>
      <c r="CFZ49" s="85"/>
      <c r="CGA49" s="85"/>
      <c r="CGB49" s="85"/>
      <c r="CGC49" s="85"/>
      <c r="CGD49" s="85"/>
      <c r="CGE49" s="85"/>
      <c r="CGF49" s="85"/>
      <c r="CGG49" s="85"/>
      <c r="CGH49" s="85"/>
      <c r="CGI49" s="85"/>
      <c r="CGJ49" s="85"/>
      <c r="CGK49" s="85"/>
      <c r="CGL49" s="85"/>
      <c r="CGM49" s="85"/>
      <c r="CGN49" s="85"/>
      <c r="CGO49" s="85"/>
      <c r="CGP49" s="85"/>
      <c r="CGQ49" s="85"/>
      <c r="CGR49" s="85"/>
      <c r="CGS49" s="85"/>
      <c r="CGT49" s="85"/>
      <c r="CGU49" s="85"/>
      <c r="CGV49" s="85"/>
      <c r="CGW49" s="85"/>
      <c r="CGX49" s="85"/>
      <c r="CGY49" s="85"/>
      <c r="CGZ49" s="85"/>
      <c r="CHA49" s="85"/>
      <c r="CHB49" s="85"/>
      <c r="CHC49" s="85"/>
      <c r="CHD49" s="85"/>
      <c r="CHE49" s="85"/>
      <c r="CHF49" s="85"/>
      <c r="CHG49" s="85"/>
      <c r="CHH49" s="85"/>
      <c r="CHI49" s="85"/>
      <c r="CHJ49" s="85"/>
      <c r="CHK49" s="85"/>
      <c r="CHL49" s="85"/>
      <c r="CHM49" s="85"/>
      <c r="CHN49" s="85"/>
      <c r="CHO49" s="85"/>
      <c r="CHP49" s="85"/>
      <c r="CHQ49" s="85"/>
      <c r="CHR49" s="85"/>
      <c r="CHS49" s="85"/>
      <c r="CHT49" s="85"/>
      <c r="CHU49" s="85"/>
      <c r="CHV49" s="85"/>
      <c r="CHW49" s="85"/>
      <c r="CHX49" s="85"/>
      <c r="CHY49" s="85"/>
      <c r="CHZ49" s="85"/>
      <c r="CIA49" s="85"/>
      <c r="CIB49" s="85"/>
      <c r="CIC49" s="85"/>
      <c r="CID49" s="85"/>
      <c r="CIE49" s="85"/>
      <c r="CIF49" s="85"/>
      <c r="CIG49" s="85"/>
      <c r="CIH49" s="85"/>
      <c r="CII49" s="85"/>
      <c r="CIJ49" s="85"/>
      <c r="CIK49" s="85"/>
      <c r="CIL49" s="85"/>
      <c r="CIM49" s="85"/>
      <c r="CIN49" s="85"/>
      <c r="CIO49" s="85"/>
      <c r="CIP49" s="85"/>
      <c r="CIQ49" s="85"/>
      <c r="CIR49" s="85"/>
      <c r="CIS49" s="85"/>
      <c r="CIT49" s="85"/>
      <c r="CIU49" s="85"/>
      <c r="CIV49" s="85"/>
      <c r="CIW49" s="85"/>
      <c r="CIX49" s="85"/>
      <c r="CIY49" s="85"/>
      <c r="CIZ49" s="85"/>
      <c r="CJA49" s="85"/>
      <c r="CJB49" s="85"/>
      <c r="CJC49" s="85"/>
      <c r="CJD49" s="85"/>
      <c r="CJE49" s="85"/>
      <c r="CJF49" s="85"/>
      <c r="CJG49" s="85"/>
      <c r="CJH49" s="85"/>
      <c r="CJI49" s="85"/>
      <c r="CJJ49" s="85"/>
      <c r="CJK49" s="85"/>
      <c r="CJL49" s="85"/>
      <c r="CJM49" s="85"/>
      <c r="CJN49" s="85"/>
      <c r="CJO49" s="85"/>
      <c r="CJP49" s="85"/>
      <c r="CJQ49" s="85"/>
      <c r="CJR49" s="85"/>
      <c r="CJS49" s="85"/>
      <c r="CJT49" s="85"/>
      <c r="CJU49" s="85"/>
      <c r="CJV49" s="85"/>
      <c r="CJW49" s="85"/>
      <c r="CJX49" s="85"/>
      <c r="CJY49" s="85"/>
      <c r="CJZ49" s="85"/>
      <c r="CKA49" s="85"/>
      <c r="CKB49" s="85"/>
      <c r="CKC49" s="85"/>
      <c r="CKD49" s="85"/>
      <c r="CKE49" s="85"/>
      <c r="CKF49" s="85"/>
      <c r="CKG49" s="85"/>
      <c r="CKH49" s="85"/>
      <c r="CKI49" s="85"/>
      <c r="CKJ49" s="85"/>
      <c r="CKK49" s="85"/>
      <c r="CKL49" s="85"/>
      <c r="CKM49" s="85"/>
      <c r="CKN49" s="85"/>
      <c r="CKO49" s="85"/>
      <c r="CKP49" s="85"/>
      <c r="CKQ49" s="85"/>
      <c r="CKR49" s="85"/>
      <c r="CKS49" s="85"/>
      <c r="CKT49" s="85"/>
      <c r="CKU49" s="85"/>
      <c r="CKV49" s="85"/>
      <c r="CKW49" s="85"/>
      <c r="CKX49" s="85"/>
      <c r="CKY49" s="85"/>
      <c r="CKZ49" s="85"/>
      <c r="CLA49" s="85"/>
      <c r="CLB49" s="85"/>
      <c r="CLC49" s="85"/>
      <c r="CLD49" s="85"/>
      <c r="CLE49" s="85"/>
      <c r="CLF49" s="85"/>
      <c r="CLG49" s="85"/>
      <c r="CLH49" s="85"/>
      <c r="CLI49" s="85"/>
      <c r="CLJ49" s="85"/>
      <c r="CLK49" s="85"/>
      <c r="CLL49" s="85"/>
      <c r="CLM49" s="85"/>
      <c r="CLN49" s="85"/>
      <c r="CLO49" s="85"/>
      <c r="CLP49" s="85"/>
      <c r="CLQ49" s="85"/>
      <c r="CLR49" s="85"/>
      <c r="CLS49" s="85"/>
      <c r="CLT49" s="85"/>
      <c r="CLU49" s="85"/>
      <c r="CLV49" s="85"/>
      <c r="CLW49" s="85"/>
      <c r="CLX49" s="85"/>
      <c r="CLY49" s="85"/>
      <c r="CLZ49" s="85"/>
      <c r="CMA49" s="85"/>
      <c r="CMB49" s="85"/>
      <c r="CMC49" s="85"/>
      <c r="CMD49" s="85"/>
      <c r="CME49" s="85"/>
      <c r="CMF49" s="85"/>
      <c r="CMG49" s="85"/>
      <c r="CMH49" s="85"/>
      <c r="CMI49" s="85"/>
      <c r="CMJ49" s="85"/>
      <c r="CMK49" s="85"/>
      <c r="CML49" s="85"/>
      <c r="CMM49" s="85"/>
      <c r="CMN49" s="85"/>
      <c r="CMO49" s="85"/>
      <c r="CMP49" s="85"/>
      <c r="CMQ49" s="85"/>
      <c r="CMR49" s="85"/>
      <c r="CMS49" s="85"/>
      <c r="CMT49" s="85"/>
      <c r="CMU49" s="85"/>
      <c r="CMV49" s="85"/>
      <c r="CMW49" s="85"/>
      <c r="CMX49" s="85"/>
      <c r="CMY49" s="85"/>
      <c r="CMZ49" s="85"/>
      <c r="CNA49" s="85"/>
      <c r="CNB49" s="85"/>
      <c r="CNC49" s="85"/>
      <c r="CND49" s="85"/>
      <c r="CNE49" s="85"/>
      <c r="CNF49" s="85"/>
      <c r="CNG49" s="85"/>
      <c r="CNH49" s="85"/>
      <c r="CNI49" s="85"/>
      <c r="CNJ49" s="85"/>
      <c r="CNK49" s="85"/>
      <c r="CNL49" s="85"/>
      <c r="CNM49" s="85"/>
      <c r="CNN49" s="85"/>
      <c r="CNO49" s="85"/>
      <c r="CNP49" s="85"/>
      <c r="CNQ49" s="85"/>
      <c r="CNR49" s="85"/>
      <c r="CNS49" s="85"/>
      <c r="CNT49" s="85"/>
      <c r="CNU49" s="85"/>
      <c r="CNV49" s="85"/>
      <c r="CNW49" s="85"/>
      <c r="CNX49" s="85"/>
      <c r="CNY49" s="85"/>
      <c r="CNZ49" s="85"/>
      <c r="COA49" s="85"/>
      <c r="COB49" s="85"/>
      <c r="COC49" s="85"/>
      <c r="COD49" s="85"/>
      <c r="COE49" s="85"/>
      <c r="COF49" s="85"/>
      <c r="COG49" s="85"/>
      <c r="COH49" s="85"/>
      <c r="COI49" s="85"/>
      <c r="COJ49" s="85"/>
      <c r="COK49" s="85"/>
      <c r="COL49" s="85"/>
      <c r="COM49" s="85"/>
      <c r="CON49" s="85"/>
      <c r="COO49" s="85"/>
      <c r="COP49" s="85"/>
      <c r="COQ49" s="85"/>
      <c r="COR49" s="85"/>
      <c r="COS49" s="85"/>
      <c r="COT49" s="85"/>
      <c r="COU49" s="85"/>
      <c r="COV49" s="85"/>
      <c r="COW49" s="85"/>
      <c r="COX49" s="85"/>
      <c r="COY49" s="85"/>
      <c r="COZ49" s="85"/>
      <c r="CPA49" s="85"/>
      <c r="CPB49" s="85"/>
      <c r="CPC49" s="85"/>
      <c r="CPD49" s="85"/>
      <c r="CPE49" s="85"/>
      <c r="CPF49" s="85"/>
      <c r="CPG49" s="85"/>
      <c r="CPH49" s="85"/>
      <c r="CPI49" s="85"/>
      <c r="CPJ49" s="85"/>
      <c r="CPK49" s="85"/>
      <c r="CPL49" s="85"/>
      <c r="CPM49" s="85"/>
      <c r="CPN49" s="85"/>
      <c r="CPO49" s="85"/>
      <c r="CPP49" s="85"/>
      <c r="CPQ49" s="85"/>
      <c r="CPR49" s="85"/>
      <c r="CPS49" s="85"/>
      <c r="CPT49" s="85"/>
      <c r="CPU49" s="85"/>
      <c r="CPV49" s="85"/>
      <c r="CPW49" s="85"/>
      <c r="CPX49" s="85"/>
      <c r="CPY49" s="85"/>
      <c r="CPZ49" s="85"/>
      <c r="CQA49" s="85"/>
      <c r="CQB49" s="85"/>
      <c r="CQC49" s="85"/>
      <c r="CQD49" s="85"/>
      <c r="CQE49" s="85"/>
      <c r="CQF49" s="85"/>
      <c r="CQG49" s="85"/>
      <c r="CQH49" s="85"/>
      <c r="CQI49" s="85"/>
      <c r="CQJ49" s="85"/>
      <c r="CQK49" s="85"/>
      <c r="CQL49" s="85"/>
      <c r="CQM49" s="85"/>
      <c r="CQN49" s="85"/>
      <c r="CQO49" s="85"/>
      <c r="CQP49" s="85"/>
      <c r="CQQ49" s="85"/>
      <c r="CQR49" s="85"/>
      <c r="CQS49" s="85"/>
      <c r="CQT49" s="85"/>
      <c r="CQU49" s="85"/>
      <c r="CQV49" s="85"/>
      <c r="CQW49" s="85"/>
      <c r="CQX49" s="85"/>
      <c r="CQY49" s="85"/>
      <c r="CQZ49" s="85"/>
      <c r="CRA49" s="85"/>
      <c r="CRB49" s="85"/>
      <c r="CRC49" s="85"/>
      <c r="CRD49" s="85"/>
      <c r="CRE49" s="85"/>
      <c r="CRF49" s="85"/>
      <c r="CRG49" s="85"/>
      <c r="CRH49" s="85"/>
      <c r="CRI49" s="85"/>
      <c r="CRJ49" s="85"/>
      <c r="CRK49" s="85"/>
      <c r="CRL49" s="85"/>
      <c r="CRM49" s="85"/>
      <c r="CRN49" s="85"/>
      <c r="CRO49" s="85"/>
      <c r="CRP49" s="85"/>
      <c r="CRQ49" s="85"/>
      <c r="CRR49" s="85"/>
      <c r="CRS49" s="85"/>
      <c r="CRT49" s="85"/>
      <c r="CRU49" s="85"/>
      <c r="CRV49" s="85"/>
      <c r="CRW49" s="85"/>
      <c r="CRX49" s="85"/>
      <c r="CRY49" s="85"/>
      <c r="CRZ49" s="85"/>
      <c r="CSA49" s="85"/>
      <c r="CSB49" s="85"/>
      <c r="CSC49" s="85"/>
      <c r="CSD49" s="85"/>
      <c r="CSE49" s="85"/>
      <c r="CSF49" s="85"/>
      <c r="CSG49" s="85"/>
      <c r="CSH49" s="85"/>
      <c r="CSI49" s="85"/>
      <c r="CSJ49" s="85"/>
      <c r="CSK49" s="85"/>
      <c r="CSL49" s="85"/>
      <c r="CSM49" s="85"/>
      <c r="CSN49" s="85"/>
      <c r="CSO49" s="85"/>
      <c r="CSP49" s="85"/>
      <c r="CSQ49" s="85"/>
      <c r="CSR49" s="85"/>
      <c r="CSS49" s="85"/>
      <c r="CST49" s="85"/>
      <c r="CSU49" s="85"/>
      <c r="CSV49" s="85"/>
      <c r="CSW49" s="85"/>
      <c r="CSX49" s="85"/>
      <c r="CSY49" s="85"/>
      <c r="CSZ49" s="85"/>
      <c r="CTA49" s="85"/>
      <c r="CTB49" s="85"/>
      <c r="CTC49" s="85"/>
      <c r="CTD49" s="85"/>
      <c r="CTE49" s="85"/>
      <c r="CTF49" s="85"/>
      <c r="CTG49" s="85"/>
      <c r="CTH49" s="85"/>
      <c r="CTI49" s="85"/>
      <c r="CTJ49" s="85"/>
      <c r="CTK49" s="85"/>
      <c r="CTL49" s="85"/>
      <c r="CTM49" s="85"/>
      <c r="CTN49" s="85"/>
      <c r="CTO49" s="85"/>
      <c r="CTP49" s="85"/>
      <c r="CTQ49" s="85"/>
      <c r="CTR49" s="85"/>
      <c r="CTS49" s="85"/>
      <c r="CTT49" s="85"/>
      <c r="CTU49" s="85"/>
      <c r="CTV49" s="85"/>
      <c r="CTW49" s="85"/>
      <c r="CTX49" s="85"/>
      <c r="CTY49" s="85"/>
      <c r="CTZ49" s="85"/>
      <c r="CUA49" s="85"/>
      <c r="CUB49" s="85"/>
      <c r="CUC49" s="85"/>
      <c r="CUD49" s="85"/>
      <c r="CUE49" s="85"/>
      <c r="CUF49" s="85"/>
      <c r="CUG49" s="85"/>
      <c r="CUH49" s="85"/>
      <c r="CUI49" s="85"/>
      <c r="CUJ49" s="85"/>
      <c r="CUK49" s="85"/>
      <c r="CUL49" s="85"/>
      <c r="CUM49" s="85"/>
      <c r="CUN49" s="85"/>
      <c r="CUO49" s="85"/>
      <c r="CUP49" s="85"/>
      <c r="CUQ49" s="85"/>
      <c r="CUR49" s="85"/>
      <c r="CUS49" s="85"/>
      <c r="CUT49" s="85"/>
      <c r="CUU49" s="85"/>
      <c r="CUV49" s="85"/>
      <c r="CUW49" s="85"/>
      <c r="CUX49" s="85"/>
      <c r="CUY49" s="85"/>
      <c r="CUZ49" s="85"/>
      <c r="CVA49" s="85"/>
      <c r="CVB49" s="85"/>
      <c r="CVC49" s="85"/>
      <c r="CVD49" s="85"/>
      <c r="CVE49" s="85"/>
      <c r="CVF49" s="85"/>
      <c r="CVG49" s="85"/>
      <c r="CVH49" s="85"/>
      <c r="CVI49" s="85"/>
      <c r="CVJ49" s="85"/>
      <c r="CVK49" s="85"/>
      <c r="CVL49" s="85"/>
      <c r="CVM49" s="85"/>
      <c r="CVN49" s="85"/>
      <c r="CVO49" s="85"/>
      <c r="CVP49" s="85"/>
      <c r="CVQ49" s="85"/>
      <c r="CVR49" s="85"/>
      <c r="CVS49" s="85"/>
      <c r="CVT49" s="85"/>
      <c r="CVU49" s="85"/>
      <c r="CVV49" s="85"/>
      <c r="CVW49" s="85"/>
      <c r="CVX49" s="85"/>
      <c r="CVY49" s="85"/>
      <c r="CVZ49" s="85"/>
      <c r="CWA49" s="85"/>
      <c r="CWB49" s="85"/>
      <c r="CWC49" s="85"/>
      <c r="CWD49" s="85"/>
      <c r="CWE49" s="85"/>
      <c r="CWF49" s="85"/>
      <c r="CWG49" s="85"/>
      <c r="CWH49" s="85"/>
      <c r="CWI49" s="85"/>
      <c r="CWJ49" s="85"/>
      <c r="CWK49" s="85"/>
      <c r="CWL49" s="85"/>
      <c r="CWM49" s="85"/>
      <c r="CWN49" s="85"/>
      <c r="CWO49" s="85"/>
      <c r="CWP49" s="85"/>
      <c r="CWQ49" s="85"/>
      <c r="CWR49" s="85"/>
      <c r="CWS49" s="85"/>
      <c r="CWT49" s="85"/>
      <c r="CWU49" s="85"/>
      <c r="CWV49" s="85"/>
      <c r="CWW49" s="85"/>
      <c r="CWX49" s="85"/>
      <c r="CWY49" s="85"/>
      <c r="CWZ49" s="85"/>
      <c r="CXA49" s="85"/>
      <c r="CXB49" s="85"/>
      <c r="CXC49" s="85"/>
      <c r="CXD49" s="85"/>
      <c r="CXE49" s="85"/>
      <c r="CXF49" s="85"/>
      <c r="CXG49" s="85"/>
      <c r="CXH49" s="85"/>
      <c r="CXI49" s="85"/>
      <c r="CXJ49" s="85"/>
      <c r="CXK49" s="85"/>
      <c r="CXL49" s="85"/>
      <c r="CXM49" s="85"/>
      <c r="CXN49" s="85"/>
      <c r="CXO49" s="85"/>
      <c r="CXP49" s="85"/>
      <c r="CXQ49" s="85"/>
      <c r="CXR49" s="85"/>
      <c r="CXS49" s="85"/>
      <c r="CXT49" s="85"/>
      <c r="CXU49" s="85"/>
      <c r="CXV49" s="85"/>
      <c r="CXW49" s="85"/>
      <c r="CXX49" s="85"/>
      <c r="CXY49" s="85"/>
      <c r="CXZ49" s="85"/>
      <c r="CYA49" s="85"/>
      <c r="CYB49" s="85"/>
      <c r="CYC49" s="85"/>
      <c r="CYD49" s="85"/>
      <c r="CYE49" s="85"/>
      <c r="CYF49" s="85"/>
      <c r="CYG49" s="85"/>
      <c r="CYH49" s="85"/>
      <c r="CYI49" s="85"/>
      <c r="CYJ49" s="85"/>
      <c r="CYK49" s="85"/>
      <c r="CYL49" s="85"/>
      <c r="CYM49" s="85"/>
      <c r="CYN49" s="85"/>
      <c r="CYO49" s="85"/>
      <c r="CYP49" s="85"/>
      <c r="CYQ49" s="85"/>
      <c r="CYR49" s="85"/>
      <c r="CYS49" s="85"/>
      <c r="CYT49" s="85"/>
      <c r="CYU49" s="85"/>
      <c r="CYV49" s="85"/>
      <c r="CYW49" s="85"/>
      <c r="CYX49" s="85"/>
      <c r="CYY49" s="85"/>
      <c r="CYZ49" s="85"/>
      <c r="CZA49" s="85"/>
      <c r="CZB49" s="85"/>
      <c r="CZC49" s="85"/>
      <c r="CZD49" s="85"/>
      <c r="CZE49" s="85"/>
      <c r="CZF49" s="85"/>
      <c r="CZG49" s="85"/>
      <c r="CZH49" s="85"/>
      <c r="CZI49" s="85"/>
      <c r="CZJ49" s="85"/>
      <c r="CZK49" s="85"/>
      <c r="CZL49" s="85"/>
      <c r="CZM49" s="85"/>
      <c r="CZN49" s="85"/>
      <c r="CZO49" s="85"/>
      <c r="CZP49" s="85"/>
      <c r="CZQ49" s="85"/>
      <c r="CZR49" s="85"/>
      <c r="CZS49" s="85"/>
      <c r="CZT49" s="85"/>
      <c r="CZU49" s="85"/>
      <c r="CZV49" s="85"/>
      <c r="CZW49" s="85"/>
      <c r="CZX49" s="85"/>
      <c r="CZY49" s="85"/>
      <c r="CZZ49" s="85"/>
      <c r="DAA49" s="85"/>
      <c r="DAB49" s="85"/>
      <c r="DAC49" s="85"/>
      <c r="DAD49" s="85"/>
      <c r="DAE49" s="85"/>
      <c r="DAF49" s="85"/>
      <c r="DAG49" s="85"/>
      <c r="DAH49" s="85"/>
      <c r="DAI49" s="85"/>
      <c r="DAJ49" s="85"/>
      <c r="DAK49" s="85"/>
      <c r="DAL49" s="85"/>
      <c r="DAM49" s="85"/>
      <c r="DAN49" s="85"/>
      <c r="DAO49" s="85"/>
      <c r="DAP49" s="85"/>
      <c r="DAQ49" s="85"/>
      <c r="DAR49" s="85"/>
      <c r="DAS49" s="85"/>
      <c r="DAT49" s="85"/>
      <c r="DAU49" s="85"/>
      <c r="DAV49" s="85"/>
      <c r="DAW49" s="85"/>
      <c r="DAX49" s="85"/>
      <c r="DAY49" s="85"/>
      <c r="DAZ49" s="85"/>
      <c r="DBA49" s="85"/>
      <c r="DBB49" s="85"/>
      <c r="DBC49" s="85"/>
      <c r="DBD49" s="85"/>
      <c r="DBE49" s="85"/>
      <c r="DBF49" s="85"/>
      <c r="DBG49" s="85"/>
      <c r="DBH49" s="85"/>
      <c r="DBI49" s="85"/>
      <c r="DBJ49" s="85"/>
      <c r="DBK49" s="85"/>
      <c r="DBL49" s="85"/>
      <c r="DBM49" s="85"/>
      <c r="DBN49" s="85"/>
      <c r="DBO49" s="85"/>
      <c r="DBP49" s="85"/>
      <c r="DBQ49" s="85"/>
      <c r="DBR49" s="85"/>
      <c r="DBS49" s="85"/>
      <c r="DBT49" s="85"/>
      <c r="DBU49" s="85"/>
      <c r="DBV49" s="85"/>
      <c r="DBW49" s="85"/>
      <c r="DBX49" s="85"/>
      <c r="DBY49" s="85"/>
      <c r="DBZ49" s="85"/>
      <c r="DCA49" s="85"/>
      <c r="DCB49" s="85"/>
      <c r="DCC49" s="85"/>
      <c r="DCD49" s="85"/>
      <c r="DCE49" s="85"/>
      <c r="DCF49" s="85"/>
      <c r="DCG49" s="85"/>
      <c r="DCH49" s="85"/>
      <c r="DCI49" s="85"/>
      <c r="DCJ49" s="85"/>
      <c r="DCK49" s="85"/>
      <c r="DCL49" s="85"/>
      <c r="DCM49" s="85"/>
      <c r="DCN49" s="85"/>
      <c r="DCO49" s="85"/>
      <c r="DCP49" s="85"/>
      <c r="DCQ49" s="85"/>
      <c r="DCR49" s="85"/>
      <c r="DCS49" s="85"/>
      <c r="DCT49" s="85"/>
      <c r="DCU49" s="85"/>
      <c r="DCV49" s="85"/>
      <c r="DCW49" s="85"/>
      <c r="DCX49" s="85"/>
      <c r="DCY49" s="85"/>
      <c r="DCZ49" s="85"/>
      <c r="DDA49" s="85"/>
      <c r="DDB49" s="85"/>
      <c r="DDC49" s="85"/>
      <c r="DDD49" s="85"/>
      <c r="DDE49" s="85"/>
      <c r="DDF49" s="85"/>
      <c r="DDG49" s="85"/>
      <c r="DDH49" s="85"/>
      <c r="DDI49" s="85"/>
      <c r="DDJ49" s="85"/>
      <c r="DDK49" s="85"/>
      <c r="DDL49" s="85"/>
      <c r="DDM49" s="85"/>
      <c r="DDN49" s="85"/>
      <c r="DDO49" s="85"/>
      <c r="DDP49" s="85"/>
      <c r="DDQ49" s="85"/>
      <c r="DDR49" s="85"/>
      <c r="DDS49" s="85"/>
      <c r="DDT49" s="85"/>
      <c r="DDU49" s="85"/>
      <c r="DDV49" s="85"/>
      <c r="DDW49" s="85"/>
      <c r="DDX49" s="85"/>
      <c r="DDY49" s="85"/>
      <c r="DDZ49" s="85"/>
      <c r="DEA49" s="85"/>
      <c r="DEB49" s="85"/>
      <c r="DEC49" s="85"/>
      <c r="DED49" s="85"/>
      <c r="DEE49" s="85"/>
      <c r="DEF49" s="85"/>
      <c r="DEG49" s="85"/>
      <c r="DEH49" s="85"/>
      <c r="DEI49" s="85"/>
      <c r="DEJ49" s="85"/>
      <c r="DEK49" s="85"/>
      <c r="DEL49" s="85"/>
      <c r="DEM49" s="85"/>
      <c r="DEN49" s="85"/>
      <c r="DEO49" s="85"/>
      <c r="DEP49" s="85"/>
      <c r="DEQ49" s="85"/>
      <c r="DER49" s="85"/>
      <c r="DES49" s="85"/>
      <c r="DET49" s="85"/>
      <c r="DEU49" s="85"/>
      <c r="DEV49" s="85"/>
      <c r="DEW49" s="85"/>
      <c r="DEX49" s="85"/>
      <c r="DEY49" s="85"/>
      <c r="DEZ49" s="85"/>
      <c r="DFA49" s="85"/>
      <c r="DFB49" s="85"/>
      <c r="DFC49" s="85"/>
      <c r="DFD49" s="85"/>
      <c r="DFE49" s="85"/>
      <c r="DFF49" s="85"/>
      <c r="DFG49" s="85"/>
      <c r="DFH49" s="85"/>
      <c r="DFI49" s="85"/>
      <c r="DFJ49" s="85"/>
      <c r="DFK49" s="85"/>
      <c r="DFL49" s="85"/>
      <c r="DFM49" s="85"/>
      <c r="DFN49" s="85"/>
      <c r="DFO49" s="85"/>
      <c r="DFP49" s="85"/>
      <c r="DFQ49" s="85"/>
      <c r="DFR49" s="85"/>
      <c r="DFS49" s="85"/>
      <c r="DFT49" s="85"/>
      <c r="DFU49" s="85"/>
      <c r="DFV49" s="85"/>
      <c r="DFW49" s="85"/>
      <c r="DFX49" s="85"/>
      <c r="DFY49" s="85"/>
      <c r="DFZ49" s="85"/>
      <c r="DGA49" s="85"/>
      <c r="DGB49" s="85"/>
      <c r="DGC49" s="85"/>
      <c r="DGD49" s="85"/>
      <c r="DGE49" s="85"/>
      <c r="DGF49" s="85"/>
      <c r="DGG49" s="85"/>
      <c r="DGH49" s="85"/>
      <c r="DGI49" s="85"/>
      <c r="DGJ49" s="85"/>
      <c r="DGK49" s="85"/>
      <c r="DGL49" s="85"/>
      <c r="DGM49" s="85"/>
      <c r="DGN49" s="85"/>
      <c r="DGO49" s="85"/>
      <c r="DGP49" s="85"/>
      <c r="DGQ49" s="85"/>
      <c r="DGR49" s="85"/>
      <c r="DGS49" s="85"/>
      <c r="DGT49" s="85"/>
      <c r="DGU49" s="85"/>
      <c r="DGV49" s="85"/>
      <c r="DGW49" s="85"/>
      <c r="DGX49" s="85"/>
      <c r="DGY49" s="85"/>
      <c r="DGZ49" s="85"/>
      <c r="DHA49" s="85"/>
      <c r="DHB49" s="85"/>
      <c r="DHC49" s="85"/>
      <c r="DHD49" s="85"/>
      <c r="DHE49" s="85"/>
      <c r="DHF49" s="85"/>
      <c r="DHG49" s="85"/>
      <c r="DHH49" s="85"/>
      <c r="DHI49" s="85"/>
      <c r="DHJ49" s="85"/>
      <c r="DHK49" s="85"/>
      <c r="DHL49" s="85"/>
      <c r="DHM49" s="85"/>
      <c r="DHN49" s="85"/>
      <c r="DHO49" s="85"/>
      <c r="DHP49" s="85"/>
      <c r="DHQ49" s="85"/>
      <c r="DHR49" s="85"/>
      <c r="DHS49" s="85"/>
      <c r="DHT49" s="85"/>
      <c r="DHU49" s="85"/>
      <c r="DHV49" s="85"/>
      <c r="DHW49" s="85"/>
      <c r="DHX49" s="85"/>
      <c r="DHY49" s="85"/>
      <c r="DHZ49" s="85"/>
      <c r="DIA49" s="85"/>
      <c r="DIB49" s="85"/>
      <c r="DIC49" s="85"/>
      <c r="DID49" s="85"/>
      <c r="DIE49" s="85"/>
      <c r="DIF49" s="85"/>
      <c r="DIG49" s="85"/>
      <c r="DIH49" s="85"/>
      <c r="DII49" s="85"/>
      <c r="DIJ49" s="85"/>
      <c r="DIK49" s="85"/>
      <c r="DIL49" s="85"/>
      <c r="DIM49" s="85"/>
      <c r="DIN49" s="85"/>
      <c r="DIO49" s="85"/>
      <c r="DIP49" s="85"/>
      <c r="DIQ49" s="85"/>
      <c r="DIR49" s="85"/>
      <c r="DIS49" s="85"/>
      <c r="DIT49" s="85"/>
      <c r="DIU49" s="85"/>
      <c r="DIV49" s="85"/>
      <c r="DIW49" s="85"/>
      <c r="DIX49" s="85"/>
      <c r="DIY49" s="85"/>
      <c r="DIZ49" s="85"/>
      <c r="DJA49" s="85"/>
      <c r="DJB49" s="85"/>
      <c r="DJC49" s="85"/>
      <c r="DJD49" s="85"/>
      <c r="DJE49" s="85"/>
      <c r="DJF49" s="85"/>
      <c r="DJG49" s="85"/>
      <c r="DJH49" s="85"/>
      <c r="DJI49" s="85"/>
      <c r="DJJ49" s="85"/>
      <c r="DJK49" s="85"/>
      <c r="DJL49" s="85"/>
      <c r="DJM49" s="85"/>
      <c r="DJN49" s="85"/>
      <c r="DJO49" s="85"/>
      <c r="DJP49" s="85"/>
      <c r="DJQ49" s="85"/>
      <c r="DJR49" s="85"/>
      <c r="DJS49" s="85"/>
      <c r="DJT49" s="85"/>
      <c r="DJU49" s="85"/>
      <c r="DJV49" s="85"/>
      <c r="DJW49" s="85"/>
      <c r="DJX49" s="85"/>
      <c r="DJY49" s="85"/>
      <c r="DJZ49" s="85"/>
      <c r="DKA49" s="85"/>
      <c r="DKB49" s="85"/>
      <c r="DKC49" s="85"/>
      <c r="DKD49" s="85"/>
      <c r="DKE49" s="85"/>
      <c r="DKF49" s="85"/>
      <c r="DKG49" s="85"/>
      <c r="DKH49" s="85"/>
      <c r="DKI49" s="85"/>
      <c r="DKJ49" s="85"/>
      <c r="DKK49" s="85"/>
      <c r="DKL49" s="85"/>
      <c r="DKM49" s="85"/>
      <c r="DKN49" s="85"/>
      <c r="DKO49" s="85"/>
      <c r="DKP49" s="85"/>
      <c r="DKQ49" s="85"/>
      <c r="DKR49" s="85"/>
      <c r="DKS49" s="85"/>
      <c r="DKT49" s="85"/>
      <c r="DKU49" s="85"/>
      <c r="DKV49" s="85"/>
      <c r="DKW49" s="85"/>
      <c r="DKX49" s="85"/>
      <c r="DKY49" s="85"/>
      <c r="DKZ49" s="85"/>
      <c r="DLA49" s="85"/>
      <c r="DLB49" s="85"/>
      <c r="DLC49" s="85"/>
      <c r="DLD49" s="85"/>
      <c r="DLE49" s="85"/>
      <c r="DLF49" s="85"/>
      <c r="DLG49" s="85"/>
      <c r="DLH49" s="85"/>
      <c r="DLI49" s="85"/>
      <c r="DLJ49" s="85"/>
      <c r="DLK49" s="85"/>
      <c r="DLL49" s="85"/>
      <c r="DLM49" s="85"/>
      <c r="DLN49" s="85"/>
      <c r="DLO49" s="85"/>
      <c r="DLP49" s="85"/>
      <c r="DLQ49" s="85"/>
      <c r="DLR49" s="85"/>
      <c r="DLS49" s="85"/>
      <c r="DLT49" s="85"/>
      <c r="DLU49" s="85"/>
      <c r="DLV49" s="85"/>
      <c r="DLW49" s="85"/>
      <c r="DLX49" s="85"/>
      <c r="DLY49" s="85"/>
      <c r="DLZ49" s="85"/>
      <c r="DMA49" s="85"/>
      <c r="DMB49" s="85"/>
      <c r="DMC49" s="85"/>
      <c r="DMD49" s="85"/>
      <c r="DME49" s="85"/>
      <c r="DMF49" s="85"/>
      <c r="DMG49" s="85"/>
      <c r="DMH49" s="85"/>
      <c r="DMI49" s="85"/>
      <c r="DMJ49" s="85"/>
      <c r="DMK49" s="85"/>
      <c r="DML49" s="85"/>
      <c r="DMM49" s="85"/>
      <c r="DMN49" s="85"/>
      <c r="DMO49" s="85"/>
      <c r="DMP49" s="85"/>
      <c r="DMQ49" s="85"/>
      <c r="DMR49" s="85"/>
      <c r="DMS49" s="85"/>
      <c r="DMT49" s="85"/>
      <c r="DMU49" s="85"/>
      <c r="DMV49" s="85"/>
      <c r="DMW49" s="85"/>
      <c r="DMX49" s="85"/>
      <c r="DMY49" s="85"/>
      <c r="DMZ49" s="85"/>
      <c r="DNA49" s="85"/>
      <c r="DNB49" s="85"/>
      <c r="DNC49" s="85"/>
      <c r="DND49" s="85"/>
      <c r="DNE49" s="85"/>
      <c r="DNF49" s="85"/>
      <c r="DNG49" s="85"/>
      <c r="DNH49" s="85"/>
      <c r="DNI49" s="85"/>
      <c r="DNJ49" s="85"/>
      <c r="DNK49" s="85"/>
      <c r="DNL49" s="85"/>
      <c r="DNM49" s="85"/>
      <c r="DNN49" s="85"/>
      <c r="DNO49" s="85"/>
      <c r="DNP49" s="85"/>
      <c r="DNQ49" s="85"/>
      <c r="DNR49" s="85"/>
      <c r="DNS49" s="85"/>
      <c r="DNT49" s="85"/>
      <c r="DNU49" s="85"/>
      <c r="DNV49" s="85"/>
      <c r="DNW49" s="85"/>
      <c r="DNX49" s="85"/>
      <c r="DNY49" s="85"/>
      <c r="DNZ49" s="85"/>
      <c r="DOA49" s="85"/>
      <c r="DOB49" s="85"/>
      <c r="DOC49" s="85"/>
      <c r="DOD49" s="85"/>
      <c r="DOE49" s="85"/>
      <c r="DOF49" s="85"/>
      <c r="DOG49" s="85"/>
      <c r="DOH49" s="85"/>
      <c r="DOI49" s="85"/>
      <c r="DOJ49" s="85"/>
      <c r="DOK49" s="85"/>
      <c r="DOL49" s="85"/>
      <c r="DOM49" s="85"/>
      <c r="DON49" s="85"/>
      <c r="DOO49" s="85"/>
      <c r="DOP49" s="85"/>
      <c r="DOQ49" s="85"/>
      <c r="DOR49" s="85"/>
      <c r="DOS49" s="85"/>
      <c r="DOT49" s="85"/>
      <c r="DOU49" s="85"/>
      <c r="DOV49" s="85"/>
      <c r="DOW49" s="85"/>
      <c r="DOX49" s="85"/>
      <c r="DOY49" s="85"/>
      <c r="DOZ49" s="85"/>
      <c r="DPA49" s="85"/>
      <c r="DPB49" s="85"/>
      <c r="DPC49" s="85"/>
      <c r="DPD49" s="85"/>
      <c r="DPE49" s="85"/>
      <c r="DPF49" s="85"/>
      <c r="DPG49" s="85"/>
      <c r="DPH49" s="85"/>
      <c r="DPI49" s="85"/>
      <c r="DPJ49" s="85"/>
      <c r="DPK49" s="85"/>
      <c r="DPL49" s="85"/>
      <c r="DPM49" s="85"/>
      <c r="DPN49" s="85"/>
      <c r="DPO49" s="85"/>
      <c r="DPP49" s="85"/>
      <c r="DPQ49" s="85"/>
      <c r="DPR49" s="85"/>
      <c r="DPS49" s="85"/>
      <c r="DPT49" s="85"/>
      <c r="DPU49" s="85"/>
      <c r="DPV49" s="85"/>
      <c r="DPW49" s="85"/>
      <c r="DPX49" s="85"/>
      <c r="DPY49" s="85"/>
      <c r="DPZ49" s="85"/>
      <c r="DQA49" s="85"/>
      <c r="DQB49" s="85"/>
      <c r="DQC49" s="85"/>
      <c r="DQD49" s="85"/>
      <c r="DQE49" s="85"/>
      <c r="DQF49" s="85"/>
      <c r="DQG49" s="85"/>
      <c r="DQH49" s="85"/>
      <c r="DQI49" s="85"/>
      <c r="DQJ49" s="85"/>
      <c r="DQK49" s="85"/>
      <c r="DQL49" s="85"/>
      <c r="DQM49" s="85"/>
      <c r="DQN49" s="85"/>
      <c r="DQO49" s="85"/>
      <c r="DQP49" s="85"/>
      <c r="DQQ49" s="85"/>
      <c r="DQR49" s="85"/>
      <c r="DQS49" s="85"/>
      <c r="DQT49" s="85"/>
      <c r="DQU49" s="85"/>
      <c r="DQV49" s="85"/>
      <c r="DQW49" s="85"/>
      <c r="DQX49" s="85"/>
      <c r="DQY49" s="85"/>
      <c r="DQZ49" s="85"/>
      <c r="DRA49" s="85"/>
      <c r="DRB49" s="85"/>
      <c r="DRC49" s="85"/>
      <c r="DRD49" s="85"/>
      <c r="DRE49" s="85"/>
      <c r="DRF49" s="85"/>
      <c r="DRG49" s="85"/>
      <c r="DRH49" s="85"/>
      <c r="DRI49" s="85"/>
      <c r="DRJ49" s="85"/>
      <c r="DRK49" s="85"/>
      <c r="DRL49" s="85"/>
      <c r="DRM49" s="85"/>
      <c r="DRN49" s="85"/>
      <c r="DRO49" s="85"/>
      <c r="DRP49" s="85"/>
      <c r="DRQ49" s="85"/>
      <c r="DRR49" s="85"/>
      <c r="DRS49" s="85"/>
      <c r="DRT49" s="85"/>
      <c r="DRU49" s="85"/>
      <c r="DRV49" s="85"/>
      <c r="DRW49" s="85"/>
      <c r="DRX49" s="85"/>
      <c r="DRY49" s="85"/>
      <c r="DRZ49" s="85"/>
      <c r="DSA49" s="85"/>
      <c r="DSB49" s="85"/>
      <c r="DSC49" s="85"/>
      <c r="DSD49" s="85"/>
      <c r="DSE49" s="85"/>
      <c r="DSF49" s="85"/>
      <c r="DSG49" s="85"/>
      <c r="DSH49" s="85"/>
      <c r="DSI49" s="85"/>
      <c r="DSJ49" s="85"/>
      <c r="DSK49" s="85"/>
      <c r="DSL49" s="85"/>
      <c r="DSM49" s="85"/>
      <c r="DSN49" s="85"/>
      <c r="DSO49" s="85"/>
      <c r="DSP49" s="85"/>
      <c r="DSQ49" s="85"/>
      <c r="DSR49" s="85"/>
      <c r="DSS49" s="85"/>
      <c r="DST49" s="85"/>
      <c r="DSU49" s="85"/>
      <c r="DSV49" s="85"/>
      <c r="DSW49" s="85"/>
      <c r="DSX49" s="85"/>
      <c r="DSY49" s="85"/>
      <c r="DSZ49" s="85"/>
      <c r="DTA49" s="85"/>
      <c r="DTB49" s="85"/>
      <c r="DTC49" s="85"/>
      <c r="DTD49" s="85"/>
      <c r="DTE49" s="85"/>
      <c r="DTF49" s="85"/>
      <c r="DTG49" s="85"/>
      <c r="DTH49" s="85"/>
      <c r="DTI49" s="85"/>
      <c r="DTJ49" s="85"/>
      <c r="DTK49" s="85"/>
      <c r="DTL49" s="85"/>
      <c r="DTM49" s="85"/>
      <c r="DTN49" s="85"/>
      <c r="DTO49" s="85"/>
      <c r="DTP49" s="85"/>
      <c r="DTQ49" s="85"/>
      <c r="DTR49" s="85"/>
      <c r="DTS49" s="85"/>
      <c r="DTT49" s="85"/>
      <c r="DTU49" s="85"/>
      <c r="DTV49" s="85"/>
      <c r="DTW49" s="85"/>
      <c r="DTX49" s="85"/>
      <c r="DTY49" s="85"/>
      <c r="DTZ49" s="85"/>
      <c r="DUA49" s="85"/>
      <c r="DUB49" s="85"/>
      <c r="DUC49" s="85"/>
      <c r="DUD49" s="85"/>
      <c r="DUE49" s="85"/>
      <c r="DUF49" s="85"/>
      <c r="DUG49" s="85"/>
      <c r="DUH49" s="85"/>
      <c r="DUI49" s="85"/>
      <c r="DUJ49" s="85"/>
      <c r="DUK49" s="85"/>
      <c r="DUL49" s="85"/>
      <c r="DUM49" s="85"/>
      <c r="DUN49" s="85"/>
      <c r="DUO49" s="85"/>
      <c r="DUP49" s="85"/>
      <c r="DUQ49" s="85"/>
      <c r="DUR49" s="85"/>
      <c r="DUS49" s="85"/>
      <c r="DUT49" s="85"/>
      <c r="DUU49" s="85"/>
      <c r="DUV49" s="85"/>
      <c r="DUW49" s="85"/>
      <c r="DUX49" s="85"/>
      <c r="DUY49" s="85"/>
      <c r="DUZ49" s="85"/>
      <c r="DVA49" s="85"/>
      <c r="DVB49" s="85"/>
      <c r="DVC49" s="85"/>
      <c r="DVD49" s="85"/>
      <c r="DVE49" s="85"/>
      <c r="DVF49" s="85"/>
      <c r="DVG49" s="85"/>
      <c r="DVH49" s="85"/>
      <c r="DVI49" s="85"/>
      <c r="DVJ49" s="85"/>
      <c r="DVK49" s="85"/>
      <c r="DVL49" s="85"/>
      <c r="DVM49" s="85"/>
      <c r="DVN49" s="85"/>
      <c r="DVO49" s="85"/>
      <c r="DVP49" s="85"/>
      <c r="DVQ49" s="85"/>
      <c r="DVR49" s="85"/>
      <c r="DVS49" s="85"/>
      <c r="DVT49" s="85"/>
      <c r="DVU49" s="85"/>
      <c r="DVV49" s="85"/>
      <c r="DVW49" s="85"/>
      <c r="DVX49" s="85"/>
      <c r="DVY49" s="85"/>
      <c r="DVZ49" s="85"/>
      <c r="DWA49" s="85"/>
      <c r="DWB49" s="85"/>
      <c r="DWC49" s="85"/>
      <c r="DWD49" s="85"/>
      <c r="DWE49" s="85"/>
      <c r="DWF49" s="85"/>
      <c r="DWG49" s="85"/>
      <c r="DWH49" s="85"/>
      <c r="DWI49" s="85"/>
      <c r="DWJ49" s="85"/>
      <c r="DWK49" s="85"/>
      <c r="DWL49" s="85"/>
      <c r="DWM49" s="85"/>
      <c r="DWN49" s="85"/>
      <c r="DWO49" s="85"/>
      <c r="DWP49" s="85"/>
      <c r="DWQ49" s="85"/>
      <c r="DWR49" s="85"/>
      <c r="DWS49" s="85"/>
      <c r="DWT49" s="85"/>
      <c r="DWU49" s="85"/>
      <c r="DWV49" s="85"/>
      <c r="DWW49" s="85"/>
      <c r="DWX49" s="85"/>
      <c r="DWY49" s="85"/>
      <c r="DWZ49" s="85"/>
      <c r="DXA49" s="85"/>
      <c r="DXB49" s="85"/>
      <c r="DXC49" s="85"/>
      <c r="DXD49" s="85"/>
      <c r="DXE49" s="85"/>
      <c r="DXF49" s="85"/>
      <c r="DXG49" s="85"/>
      <c r="DXH49" s="85"/>
      <c r="DXI49" s="85"/>
      <c r="DXJ49" s="85"/>
      <c r="DXK49" s="85"/>
      <c r="DXL49" s="85"/>
      <c r="DXM49" s="85"/>
      <c r="DXN49" s="85"/>
      <c r="DXO49" s="85"/>
      <c r="DXP49" s="85"/>
      <c r="DXQ49" s="85"/>
      <c r="DXR49" s="85"/>
      <c r="DXS49" s="85"/>
      <c r="DXT49" s="85"/>
      <c r="DXU49" s="85"/>
      <c r="DXV49" s="85"/>
      <c r="DXW49" s="85"/>
      <c r="DXX49" s="85"/>
      <c r="DXY49" s="85"/>
      <c r="DXZ49" s="85"/>
      <c r="DYA49" s="85"/>
      <c r="DYB49" s="85"/>
      <c r="DYC49" s="85"/>
      <c r="DYD49" s="85"/>
      <c r="DYE49" s="85"/>
      <c r="DYF49" s="85"/>
      <c r="DYG49" s="85"/>
      <c r="DYH49" s="85"/>
      <c r="DYI49" s="85"/>
      <c r="DYJ49" s="85"/>
      <c r="DYK49" s="85"/>
      <c r="DYL49" s="85"/>
      <c r="DYM49" s="85"/>
      <c r="DYN49" s="85"/>
      <c r="DYO49" s="85"/>
      <c r="DYP49" s="85"/>
      <c r="DYQ49" s="85"/>
      <c r="DYR49" s="85"/>
      <c r="DYS49" s="85"/>
      <c r="DYT49" s="85"/>
      <c r="DYU49" s="85"/>
      <c r="DYV49" s="85"/>
      <c r="DYW49" s="85"/>
      <c r="DYX49" s="85"/>
      <c r="DYY49" s="85"/>
      <c r="DYZ49" s="85"/>
      <c r="DZA49" s="85"/>
      <c r="DZB49" s="85"/>
      <c r="DZC49" s="85"/>
      <c r="DZD49" s="85"/>
      <c r="DZE49" s="85"/>
      <c r="DZF49" s="85"/>
      <c r="DZG49" s="85"/>
      <c r="DZH49" s="85"/>
      <c r="DZI49" s="85"/>
      <c r="DZJ49" s="85"/>
      <c r="DZK49" s="85"/>
      <c r="DZL49" s="85"/>
      <c r="DZM49" s="85"/>
      <c r="DZN49" s="85"/>
      <c r="DZO49" s="85"/>
      <c r="DZP49" s="85"/>
      <c r="DZQ49" s="85"/>
      <c r="DZR49" s="85"/>
      <c r="DZS49" s="85"/>
      <c r="DZT49" s="85"/>
      <c r="DZU49" s="85"/>
      <c r="DZV49" s="85"/>
      <c r="DZW49" s="85"/>
      <c r="DZX49" s="85"/>
      <c r="DZY49" s="85"/>
      <c r="DZZ49" s="85"/>
      <c r="EAA49" s="85"/>
      <c r="EAB49" s="85"/>
      <c r="EAC49" s="85"/>
      <c r="EAD49" s="85"/>
      <c r="EAE49" s="85"/>
      <c r="EAF49" s="85"/>
      <c r="EAG49" s="85"/>
      <c r="EAH49" s="85"/>
      <c r="EAI49" s="85"/>
      <c r="EAJ49" s="85"/>
      <c r="EAK49" s="85"/>
      <c r="EAL49" s="85"/>
      <c r="EAM49" s="85"/>
      <c r="EAN49" s="85"/>
      <c r="EAO49" s="85"/>
      <c r="EAP49" s="85"/>
      <c r="EAQ49" s="85"/>
      <c r="EAR49" s="85"/>
      <c r="EAS49" s="85"/>
      <c r="EAT49" s="85"/>
      <c r="EAU49" s="85"/>
      <c r="EAV49" s="85"/>
      <c r="EAW49" s="85"/>
      <c r="EAX49" s="85"/>
      <c r="EAY49" s="85"/>
      <c r="EAZ49" s="85"/>
      <c r="EBA49" s="85"/>
      <c r="EBB49" s="85"/>
      <c r="EBC49" s="85"/>
      <c r="EBD49" s="85"/>
      <c r="EBE49" s="85"/>
      <c r="EBF49" s="85"/>
      <c r="EBG49" s="85"/>
      <c r="EBH49" s="85"/>
      <c r="EBI49" s="85"/>
      <c r="EBJ49" s="85"/>
      <c r="EBK49" s="85"/>
      <c r="EBL49" s="85"/>
      <c r="EBM49" s="85"/>
      <c r="EBN49" s="85"/>
      <c r="EBO49" s="85"/>
      <c r="EBP49" s="85"/>
      <c r="EBQ49" s="85"/>
      <c r="EBR49" s="85"/>
      <c r="EBS49" s="85"/>
      <c r="EBT49" s="85"/>
      <c r="EBU49" s="85"/>
      <c r="EBV49" s="85"/>
      <c r="EBW49" s="85"/>
      <c r="EBX49" s="85"/>
      <c r="EBY49" s="85"/>
      <c r="EBZ49" s="85"/>
      <c r="ECA49" s="85"/>
      <c r="ECB49" s="85"/>
      <c r="ECC49" s="85"/>
      <c r="ECD49" s="85"/>
      <c r="ECE49" s="85"/>
      <c r="ECF49" s="85"/>
      <c r="ECG49" s="85"/>
      <c r="ECH49" s="85"/>
      <c r="ECI49" s="85"/>
      <c r="ECJ49" s="85"/>
      <c r="ECK49" s="85"/>
      <c r="ECL49" s="85"/>
      <c r="ECM49" s="85"/>
      <c r="ECN49" s="85"/>
      <c r="ECO49" s="85"/>
      <c r="ECP49" s="85"/>
      <c r="ECQ49" s="85"/>
      <c r="ECR49" s="85"/>
      <c r="ECS49" s="85"/>
      <c r="ECT49" s="85"/>
      <c r="ECU49" s="85"/>
      <c r="ECV49" s="85"/>
      <c r="ECW49" s="85"/>
      <c r="ECX49" s="85"/>
      <c r="ECY49" s="85"/>
      <c r="ECZ49" s="85"/>
      <c r="EDA49" s="85"/>
      <c r="EDB49" s="85"/>
      <c r="EDC49" s="85"/>
      <c r="EDD49" s="85"/>
      <c r="EDE49" s="85"/>
      <c r="EDF49" s="85"/>
      <c r="EDG49" s="85"/>
      <c r="EDH49" s="85"/>
      <c r="EDI49" s="85"/>
      <c r="EDJ49" s="85"/>
      <c r="EDK49" s="85"/>
      <c r="EDL49" s="85"/>
      <c r="EDM49" s="85"/>
      <c r="EDN49" s="85"/>
      <c r="EDO49" s="85"/>
      <c r="EDP49" s="85"/>
      <c r="EDQ49" s="85"/>
      <c r="EDR49" s="85"/>
      <c r="EDS49" s="85"/>
      <c r="EDT49" s="85"/>
      <c r="EDU49" s="85"/>
      <c r="EDV49" s="85"/>
      <c r="EDW49" s="85"/>
      <c r="EDX49" s="85"/>
      <c r="EDY49" s="85"/>
      <c r="EDZ49" s="85"/>
      <c r="EEA49" s="85"/>
      <c r="EEB49" s="85"/>
      <c r="EEC49" s="85"/>
      <c r="EED49" s="85"/>
      <c r="EEE49" s="85"/>
      <c r="EEF49" s="85"/>
      <c r="EEG49" s="85"/>
      <c r="EEH49" s="85"/>
      <c r="EEI49" s="85"/>
      <c r="EEJ49" s="85"/>
      <c r="EEK49" s="85"/>
      <c r="EEL49" s="85"/>
      <c r="EEM49" s="85"/>
      <c r="EEN49" s="85"/>
      <c r="EEO49" s="85"/>
      <c r="EEP49" s="85"/>
      <c r="EEQ49" s="85"/>
      <c r="EER49" s="85"/>
      <c r="EES49" s="85"/>
      <c r="EET49" s="85"/>
      <c r="EEU49" s="85"/>
      <c r="EEV49" s="85"/>
      <c r="EEW49" s="85"/>
      <c r="EEX49" s="85"/>
      <c r="EEY49" s="85"/>
      <c r="EEZ49" s="85"/>
      <c r="EFA49" s="85"/>
      <c r="EFB49" s="85"/>
      <c r="EFC49" s="85"/>
      <c r="EFD49" s="85"/>
      <c r="EFE49" s="85"/>
      <c r="EFF49" s="85"/>
      <c r="EFG49" s="85"/>
      <c r="EFH49" s="85"/>
      <c r="EFI49" s="85"/>
      <c r="EFJ49" s="85"/>
      <c r="EFK49" s="85"/>
      <c r="EFL49" s="85"/>
      <c r="EFM49" s="85"/>
      <c r="EFN49" s="85"/>
      <c r="EFO49" s="85"/>
      <c r="EFP49" s="85"/>
      <c r="EFQ49" s="85"/>
      <c r="EFR49" s="85"/>
      <c r="EFS49" s="85"/>
      <c r="EFT49" s="85"/>
      <c r="EFU49" s="85"/>
      <c r="EFV49" s="85"/>
      <c r="EFW49" s="85"/>
      <c r="EFX49" s="85"/>
      <c r="EFY49" s="85"/>
      <c r="EFZ49" s="85"/>
      <c r="EGA49" s="85"/>
      <c r="EGB49" s="85"/>
      <c r="EGC49" s="85"/>
      <c r="EGD49" s="85"/>
      <c r="EGE49" s="85"/>
      <c r="EGF49" s="85"/>
      <c r="EGG49" s="85"/>
      <c r="EGH49" s="85"/>
      <c r="EGI49" s="85"/>
      <c r="EGJ49" s="85"/>
      <c r="EGK49" s="85"/>
      <c r="EGL49" s="85"/>
      <c r="EGM49" s="85"/>
      <c r="EGN49" s="85"/>
      <c r="EGO49" s="85"/>
      <c r="EGP49" s="85"/>
      <c r="EGQ49" s="85"/>
      <c r="EGR49" s="85"/>
      <c r="EGS49" s="85"/>
      <c r="EGT49" s="85"/>
      <c r="EGU49" s="85"/>
      <c r="EGV49" s="85"/>
      <c r="EGW49" s="85"/>
      <c r="EGX49" s="85"/>
      <c r="EGY49" s="85"/>
      <c r="EGZ49" s="85"/>
      <c r="EHA49" s="85"/>
      <c r="EHB49" s="85"/>
      <c r="EHC49" s="85"/>
      <c r="EHD49" s="85"/>
      <c r="EHE49" s="85"/>
      <c r="EHF49" s="85"/>
      <c r="EHG49" s="85"/>
      <c r="EHH49" s="85"/>
      <c r="EHI49" s="85"/>
      <c r="EHJ49" s="85"/>
      <c r="EHK49" s="85"/>
      <c r="EHL49" s="85"/>
      <c r="EHM49" s="85"/>
      <c r="EHN49" s="85"/>
      <c r="EHO49" s="85"/>
      <c r="EHP49" s="85"/>
      <c r="EHQ49" s="85"/>
      <c r="EHR49" s="85"/>
      <c r="EHS49" s="85"/>
      <c r="EHT49" s="85"/>
      <c r="EHU49" s="85"/>
      <c r="EHV49" s="85"/>
      <c r="EHW49" s="85"/>
      <c r="EHX49" s="85"/>
      <c r="EHY49" s="85"/>
      <c r="EHZ49" s="85"/>
      <c r="EIA49" s="85"/>
      <c r="EIB49" s="85"/>
      <c r="EIC49" s="85"/>
      <c r="EID49" s="85"/>
      <c r="EIE49" s="85"/>
      <c r="EIF49" s="85"/>
      <c r="EIG49" s="85"/>
      <c r="EIH49" s="85"/>
      <c r="EII49" s="85"/>
      <c r="EIJ49" s="85"/>
      <c r="EIK49" s="85"/>
      <c r="EIL49" s="85"/>
      <c r="EIM49" s="85"/>
      <c r="EIN49" s="85"/>
      <c r="EIO49" s="85"/>
      <c r="EIP49" s="85"/>
      <c r="EIQ49" s="85"/>
      <c r="EIR49" s="85"/>
      <c r="EIS49" s="85"/>
      <c r="EIT49" s="85"/>
      <c r="EIU49" s="85"/>
      <c r="EIV49" s="85"/>
      <c r="EIW49" s="85"/>
      <c r="EIX49" s="85"/>
      <c r="EIY49" s="85"/>
      <c r="EIZ49" s="85"/>
      <c r="EJA49" s="85"/>
      <c r="EJB49" s="85"/>
      <c r="EJC49" s="85"/>
      <c r="EJD49" s="85"/>
      <c r="EJE49" s="85"/>
      <c r="EJF49" s="85"/>
      <c r="EJG49" s="85"/>
      <c r="EJH49" s="85"/>
      <c r="EJI49" s="85"/>
      <c r="EJJ49" s="85"/>
      <c r="EJK49" s="85"/>
      <c r="EJL49" s="85"/>
      <c r="EJM49" s="85"/>
      <c r="EJN49" s="85"/>
      <c r="EJO49" s="85"/>
      <c r="EJP49" s="85"/>
      <c r="EJQ49" s="85"/>
      <c r="EJR49" s="85"/>
      <c r="EJS49" s="85"/>
      <c r="EJT49" s="85"/>
      <c r="EJU49" s="85"/>
      <c r="EJV49" s="85"/>
      <c r="EJW49" s="85"/>
      <c r="EJX49" s="85"/>
      <c r="EJY49" s="85"/>
      <c r="EJZ49" s="85"/>
      <c r="EKA49" s="85"/>
      <c r="EKB49" s="85"/>
      <c r="EKC49" s="85"/>
      <c r="EKD49" s="85"/>
      <c r="EKE49" s="85"/>
      <c r="EKF49" s="85"/>
      <c r="EKG49" s="85"/>
      <c r="EKH49" s="85"/>
      <c r="EKI49" s="85"/>
      <c r="EKJ49" s="85"/>
      <c r="EKK49" s="85"/>
      <c r="EKL49" s="85"/>
      <c r="EKM49" s="85"/>
      <c r="EKN49" s="85"/>
      <c r="EKO49" s="85"/>
      <c r="EKP49" s="85"/>
      <c r="EKQ49" s="85"/>
      <c r="EKR49" s="85"/>
      <c r="EKS49" s="85"/>
      <c r="EKT49" s="85"/>
      <c r="EKU49" s="85"/>
      <c r="EKV49" s="85"/>
      <c r="EKW49" s="85"/>
      <c r="EKX49" s="85"/>
      <c r="EKY49" s="85"/>
      <c r="EKZ49" s="85"/>
      <c r="ELA49" s="85"/>
      <c r="ELB49" s="85"/>
      <c r="ELC49" s="85"/>
      <c r="ELD49" s="85"/>
      <c r="ELE49" s="85"/>
      <c r="ELF49" s="85"/>
      <c r="ELG49" s="85"/>
      <c r="ELH49" s="85"/>
      <c r="ELI49" s="85"/>
      <c r="ELJ49" s="85"/>
      <c r="ELK49" s="85"/>
      <c r="ELL49" s="85"/>
      <c r="ELM49" s="85"/>
      <c r="ELN49" s="85"/>
      <c r="ELO49" s="85"/>
      <c r="ELP49" s="85"/>
      <c r="ELQ49" s="85"/>
      <c r="ELR49" s="85"/>
      <c r="ELS49" s="85"/>
      <c r="ELT49" s="85"/>
      <c r="ELU49" s="85"/>
      <c r="ELV49" s="85"/>
      <c r="ELW49" s="85"/>
      <c r="ELX49" s="85"/>
      <c r="ELY49" s="85"/>
      <c r="ELZ49" s="85"/>
      <c r="EMA49" s="85"/>
      <c r="EMB49" s="85"/>
      <c r="EMC49" s="85"/>
      <c r="EMD49" s="85"/>
      <c r="EME49" s="85"/>
      <c r="EMF49" s="85"/>
      <c r="EMG49" s="85"/>
      <c r="EMH49" s="85"/>
      <c r="EMI49" s="85"/>
      <c r="EMJ49" s="85"/>
      <c r="EMK49" s="85"/>
      <c r="EML49" s="85"/>
      <c r="EMM49" s="85"/>
      <c r="EMN49" s="85"/>
      <c r="EMO49" s="85"/>
      <c r="EMP49" s="85"/>
      <c r="EMQ49" s="85"/>
      <c r="EMR49" s="85"/>
      <c r="EMS49" s="85"/>
      <c r="EMT49" s="85"/>
      <c r="EMU49" s="85"/>
      <c r="EMV49" s="85"/>
      <c r="EMW49" s="85"/>
      <c r="EMX49" s="85"/>
      <c r="EMY49" s="85"/>
      <c r="EMZ49" s="85"/>
      <c r="ENA49" s="85"/>
      <c r="ENB49" s="85"/>
      <c r="ENC49" s="85"/>
      <c r="END49" s="85"/>
      <c r="ENE49" s="85"/>
      <c r="ENF49" s="85"/>
      <c r="ENG49" s="85"/>
      <c r="ENH49" s="85"/>
      <c r="ENI49" s="85"/>
      <c r="ENJ49" s="85"/>
      <c r="ENK49" s="85"/>
      <c r="ENL49" s="85"/>
      <c r="ENM49" s="85"/>
      <c r="ENN49" s="85"/>
      <c r="ENO49" s="85"/>
      <c r="ENP49" s="85"/>
      <c r="ENQ49" s="85"/>
      <c r="ENR49" s="85"/>
      <c r="ENS49" s="85"/>
      <c r="ENT49" s="85"/>
      <c r="ENU49" s="85"/>
      <c r="ENV49" s="85"/>
      <c r="ENW49" s="85"/>
      <c r="ENX49" s="85"/>
      <c r="ENY49" s="85"/>
      <c r="ENZ49" s="85"/>
      <c r="EOA49" s="85"/>
      <c r="EOB49" s="85"/>
      <c r="EOC49" s="85"/>
      <c r="EOD49" s="85"/>
      <c r="EOE49" s="85"/>
      <c r="EOF49" s="85"/>
      <c r="EOG49" s="85"/>
      <c r="EOH49" s="85"/>
      <c r="EOI49" s="85"/>
      <c r="EOJ49" s="85"/>
      <c r="EOK49" s="85"/>
      <c r="EOL49" s="85"/>
      <c r="EOM49" s="85"/>
      <c r="EON49" s="85"/>
      <c r="EOO49" s="85"/>
      <c r="EOP49" s="85"/>
      <c r="EOQ49" s="85"/>
      <c r="EOR49" s="85"/>
      <c r="EOS49" s="85"/>
      <c r="EOT49" s="85"/>
      <c r="EOU49" s="85"/>
      <c r="EOV49" s="85"/>
      <c r="EOW49" s="85"/>
      <c r="EOX49" s="85"/>
      <c r="EOY49" s="85"/>
      <c r="EOZ49" s="85"/>
      <c r="EPA49" s="85"/>
      <c r="EPB49" s="85"/>
      <c r="EPC49" s="85"/>
      <c r="EPD49" s="85"/>
      <c r="EPE49" s="85"/>
      <c r="EPF49" s="85"/>
      <c r="EPG49" s="85"/>
      <c r="EPH49" s="85"/>
      <c r="EPI49" s="85"/>
      <c r="EPJ49" s="85"/>
      <c r="EPK49" s="85"/>
      <c r="EPL49" s="85"/>
      <c r="EPM49" s="85"/>
      <c r="EPN49" s="85"/>
      <c r="EPO49" s="85"/>
      <c r="EPP49" s="85"/>
      <c r="EPQ49" s="85"/>
      <c r="EPR49" s="85"/>
      <c r="EPS49" s="85"/>
      <c r="EPT49" s="85"/>
      <c r="EPU49" s="85"/>
      <c r="EPV49" s="85"/>
      <c r="EPW49" s="85"/>
      <c r="EPX49" s="85"/>
      <c r="EPY49" s="85"/>
      <c r="EPZ49" s="85"/>
      <c r="EQA49" s="85"/>
      <c r="EQB49" s="85"/>
      <c r="EQC49" s="85"/>
      <c r="EQD49" s="85"/>
      <c r="EQE49" s="85"/>
      <c r="EQF49" s="85"/>
      <c r="EQG49" s="85"/>
      <c r="EQH49" s="85"/>
      <c r="EQI49" s="85"/>
      <c r="EQJ49" s="85"/>
      <c r="EQK49" s="85"/>
      <c r="EQL49" s="85"/>
      <c r="EQM49" s="85"/>
      <c r="EQN49" s="85"/>
      <c r="EQO49" s="85"/>
      <c r="EQP49" s="85"/>
      <c r="EQQ49" s="85"/>
      <c r="EQR49" s="85"/>
      <c r="EQS49" s="85"/>
      <c r="EQT49" s="85"/>
      <c r="EQU49" s="85"/>
      <c r="EQV49" s="85"/>
      <c r="EQW49" s="85"/>
      <c r="EQX49" s="85"/>
      <c r="EQY49" s="85"/>
      <c r="EQZ49" s="85"/>
      <c r="ERA49" s="85"/>
      <c r="ERB49" s="85"/>
      <c r="ERC49" s="85"/>
      <c r="ERD49" s="85"/>
      <c r="ERE49" s="85"/>
      <c r="ERF49" s="85"/>
      <c r="ERG49" s="85"/>
      <c r="ERH49" s="85"/>
      <c r="ERI49" s="85"/>
      <c r="ERJ49" s="85"/>
      <c r="ERK49" s="85"/>
      <c r="ERL49" s="85"/>
      <c r="ERM49" s="85"/>
      <c r="ERN49" s="85"/>
      <c r="ERO49" s="85"/>
      <c r="ERP49" s="85"/>
      <c r="ERQ49" s="85"/>
      <c r="ERR49" s="85"/>
      <c r="ERS49" s="85"/>
      <c r="ERT49" s="85"/>
      <c r="ERU49" s="85"/>
      <c r="ERV49" s="85"/>
      <c r="ERW49" s="85"/>
      <c r="ERX49" s="85"/>
      <c r="ERY49" s="85"/>
      <c r="ERZ49" s="85"/>
      <c r="ESA49" s="85"/>
      <c r="ESB49" s="85"/>
      <c r="ESC49" s="85"/>
      <c r="ESD49" s="85"/>
      <c r="ESE49" s="85"/>
      <c r="ESF49" s="85"/>
      <c r="ESG49" s="85"/>
      <c r="ESH49" s="85"/>
      <c r="ESI49" s="85"/>
      <c r="ESJ49" s="85"/>
      <c r="ESK49" s="85"/>
      <c r="ESL49" s="85"/>
      <c r="ESM49" s="85"/>
      <c r="ESN49" s="85"/>
      <c r="ESO49" s="85"/>
      <c r="ESP49" s="85"/>
      <c r="ESQ49" s="85"/>
      <c r="ESR49" s="85"/>
      <c r="ESS49" s="85"/>
      <c r="EST49" s="85"/>
      <c r="ESU49" s="85"/>
      <c r="ESV49" s="85"/>
      <c r="ESW49" s="85"/>
      <c r="ESX49" s="85"/>
      <c r="ESY49" s="85"/>
      <c r="ESZ49" s="85"/>
      <c r="ETA49" s="85"/>
      <c r="ETB49" s="85"/>
      <c r="ETC49" s="85"/>
      <c r="ETD49" s="85"/>
      <c r="ETE49" s="85"/>
      <c r="ETF49" s="85"/>
      <c r="ETG49" s="85"/>
      <c r="ETH49" s="85"/>
      <c r="ETI49" s="85"/>
      <c r="ETJ49" s="85"/>
      <c r="ETK49" s="85"/>
      <c r="ETL49" s="85"/>
      <c r="ETM49" s="85"/>
      <c r="ETN49" s="85"/>
      <c r="ETO49" s="85"/>
      <c r="ETP49" s="85"/>
      <c r="ETQ49" s="85"/>
      <c r="ETR49" s="85"/>
      <c r="ETS49" s="85"/>
      <c r="ETT49" s="85"/>
      <c r="ETU49" s="85"/>
      <c r="ETV49" s="85"/>
      <c r="ETW49" s="85"/>
      <c r="ETX49" s="85"/>
      <c r="ETY49" s="85"/>
      <c r="ETZ49" s="85"/>
      <c r="EUA49" s="85"/>
      <c r="EUB49" s="85"/>
      <c r="EUC49" s="85"/>
      <c r="EUD49" s="85"/>
      <c r="EUE49" s="85"/>
      <c r="EUF49" s="85"/>
      <c r="EUG49" s="85"/>
      <c r="EUH49" s="85"/>
      <c r="EUI49" s="85"/>
      <c r="EUJ49" s="85"/>
      <c r="EUK49" s="85"/>
      <c r="EUL49" s="85"/>
      <c r="EUM49" s="85"/>
      <c r="EUN49" s="85"/>
      <c r="EUO49" s="85"/>
      <c r="EUP49" s="85"/>
      <c r="EUQ49" s="85"/>
      <c r="EUR49" s="85"/>
      <c r="EUS49" s="85"/>
      <c r="EUT49" s="85"/>
      <c r="EUU49" s="85"/>
      <c r="EUV49" s="85"/>
      <c r="EUW49" s="85"/>
      <c r="EUX49" s="85"/>
      <c r="EUY49" s="85"/>
      <c r="EUZ49" s="85"/>
      <c r="EVA49" s="85"/>
      <c r="EVB49" s="85"/>
      <c r="EVC49" s="85"/>
      <c r="EVD49" s="85"/>
      <c r="EVE49" s="85"/>
      <c r="EVF49" s="85"/>
      <c r="EVG49" s="85"/>
      <c r="EVH49" s="85"/>
      <c r="EVI49" s="85"/>
      <c r="EVJ49" s="85"/>
      <c r="EVK49" s="85"/>
      <c r="EVL49" s="85"/>
      <c r="EVM49" s="85"/>
      <c r="EVN49" s="85"/>
      <c r="EVO49" s="85"/>
      <c r="EVP49" s="85"/>
      <c r="EVQ49" s="85"/>
      <c r="EVR49" s="85"/>
      <c r="EVS49" s="85"/>
      <c r="EVT49" s="85"/>
      <c r="EVU49" s="85"/>
      <c r="EVV49" s="85"/>
      <c r="EVW49" s="85"/>
      <c r="EVX49" s="85"/>
      <c r="EVY49" s="85"/>
      <c r="EVZ49" s="85"/>
      <c r="EWA49" s="85"/>
      <c r="EWB49" s="85"/>
      <c r="EWC49" s="85"/>
      <c r="EWD49" s="85"/>
      <c r="EWE49" s="85"/>
      <c r="EWF49" s="85"/>
      <c r="EWG49" s="85"/>
      <c r="EWH49" s="85"/>
      <c r="EWI49" s="85"/>
      <c r="EWJ49" s="85"/>
      <c r="EWK49" s="85"/>
      <c r="EWL49" s="85"/>
      <c r="EWM49" s="85"/>
      <c r="EWN49" s="85"/>
      <c r="EWO49" s="85"/>
      <c r="EWP49" s="85"/>
      <c r="EWQ49" s="85"/>
      <c r="EWR49" s="85"/>
      <c r="EWS49" s="85"/>
      <c r="EWT49" s="85"/>
      <c r="EWU49" s="85"/>
      <c r="EWV49" s="85"/>
      <c r="EWW49" s="85"/>
      <c r="EWX49" s="85"/>
      <c r="EWY49" s="85"/>
      <c r="EWZ49" s="85"/>
      <c r="EXA49" s="85"/>
      <c r="EXB49" s="85"/>
      <c r="EXC49" s="85"/>
      <c r="EXD49" s="85"/>
      <c r="EXE49" s="85"/>
      <c r="EXF49" s="85"/>
      <c r="EXG49" s="85"/>
      <c r="EXH49" s="85"/>
      <c r="EXI49" s="85"/>
      <c r="EXJ49" s="85"/>
      <c r="EXK49" s="85"/>
      <c r="EXL49" s="85"/>
      <c r="EXM49" s="85"/>
      <c r="EXN49" s="85"/>
      <c r="EXO49" s="85"/>
      <c r="EXP49" s="85"/>
      <c r="EXQ49" s="85"/>
      <c r="EXR49" s="85"/>
      <c r="EXS49" s="85"/>
      <c r="EXT49" s="85"/>
      <c r="EXU49" s="85"/>
      <c r="EXV49" s="85"/>
      <c r="EXW49" s="85"/>
      <c r="EXX49" s="85"/>
      <c r="EXY49" s="85"/>
      <c r="EXZ49" s="85"/>
      <c r="EYA49" s="85"/>
      <c r="EYB49" s="85"/>
      <c r="EYC49" s="85"/>
      <c r="EYD49" s="85"/>
      <c r="EYE49" s="85"/>
      <c r="EYF49" s="85"/>
      <c r="EYG49" s="85"/>
      <c r="EYH49" s="85"/>
      <c r="EYI49" s="85"/>
      <c r="EYJ49" s="85"/>
      <c r="EYK49" s="85"/>
      <c r="EYL49" s="85"/>
      <c r="EYM49" s="85"/>
      <c r="EYN49" s="85"/>
      <c r="EYO49" s="85"/>
      <c r="EYP49" s="85"/>
      <c r="EYQ49" s="85"/>
      <c r="EYR49" s="85"/>
      <c r="EYS49" s="85"/>
      <c r="EYT49" s="85"/>
      <c r="EYU49" s="85"/>
      <c r="EYV49" s="85"/>
      <c r="EYW49" s="85"/>
      <c r="EYX49" s="85"/>
      <c r="EYY49" s="85"/>
      <c r="EYZ49" s="85"/>
      <c r="EZA49" s="85"/>
      <c r="EZB49" s="85"/>
      <c r="EZC49" s="85"/>
      <c r="EZD49" s="85"/>
      <c r="EZE49" s="85"/>
      <c r="EZF49" s="85"/>
      <c r="EZG49" s="85"/>
      <c r="EZH49" s="85"/>
      <c r="EZI49" s="85"/>
      <c r="EZJ49" s="85"/>
      <c r="EZK49" s="85"/>
      <c r="EZL49" s="85"/>
      <c r="EZM49" s="85"/>
      <c r="EZN49" s="85"/>
      <c r="EZO49" s="85"/>
      <c r="EZP49" s="85"/>
      <c r="EZQ49" s="85"/>
      <c r="EZR49" s="85"/>
      <c r="EZS49" s="85"/>
      <c r="EZT49" s="85"/>
      <c r="EZU49" s="85"/>
      <c r="EZV49" s="85"/>
      <c r="EZW49" s="85"/>
      <c r="EZX49" s="85"/>
      <c r="EZY49" s="85"/>
      <c r="EZZ49" s="85"/>
      <c r="FAA49" s="85"/>
      <c r="FAB49" s="85"/>
      <c r="FAC49" s="85"/>
      <c r="FAD49" s="85"/>
      <c r="FAE49" s="85"/>
      <c r="FAF49" s="85"/>
      <c r="FAG49" s="85"/>
      <c r="FAH49" s="85"/>
      <c r="FAI49" s="85"/>
      <c r="FAJ49" s="85"/>
      <c r="FAK49" s="85"/>
      <c r="FAL49" s="85"/>
      <c r="FAM49" s="85"/>
      <c r="FAN49" s="85"/>
      <c r="FAO49" s="85"/>
      <c r="FAP49" s="85"/>
      <c r="FAQ49" s="85"/>
      <c r="FAR49" s="85"/>
      <c r="FAS49" s="85"/>
      <c r="FAT49" s="85"/>
      <c r="FAU49" s="85"/>
      <c r="FAV49" s="85"/>
      <c r="FAW49" s="85"/>
      <c r="FAX49" s="85"/>
      <c r="FAY49" s="85"/>
      <c r="FAZ49" s="85"/>
      <c r="FBA49" s="85"/>
      <c r="FBB49" s="85"/>
      <c r="FBC49" s="85"/>
      <c r="FBD49" s="85"/>
      <c r="FBE49" s="85"/>
      <c r="FBF49" s="85"/>
      <c r="FBG49" s="85"/>
      <c r="FBH49" s="85"/>
      <c r="FBI49" s="85"/>
      <c r="FBJ49" s="85"/>
      <c r="FBK49" s="85"/>
      <c r="FBL49" s="85"/>
      <c r="FBM49" s="85"/>
      <c r="FBN49" s="85"/>
      <c r="FBO49" s="85"/>
      <c r="FBP49" s="85"/>
      <c r="FBQ49" s="85"/>
      <c r="FBR49" s="85"/>
      <c r="FBS49" s="85"/>
      <c r="FBT49" s="85"/>
      <c r="FBU49" s="85"/>
      <c r="FBV49" s="85"/>
      <c r="FBW49" s="85"/>
      <c r="FBX49" s="85"/>
      <c r="FBY49" s="85"/>
      <c r="FBZ49" s="85"/>
      <c r="FCA49" s="85"/>
      <c r="FCB49" s="85"/>
      <c r="FCC49" s="85"/>
      <c r="FCD49" s="85"/>
      <c r="FCE49" s="85"/>
      <c r="FCF49" s="85"/>
      <c r="FCG49" s="85"/>
      <c r="FCH49" s="85"/>
      <c r="FCI49" s="85"/>
      <c r="FCJ49" s="85"/>
      <c r="FCK49" s="85"/>
      <c r="FCL49" s="85"/>
      <c r="FCM49" s="85"/>
      <c r="FCN49" s="85"/>
      <c r="FCO49" s="85"/>
      <c r="FCP49" s="85"/>
      <c r="FCQ49" s="85"/>
      <c r="FCR49" s="85"/>
      <c r="FCS49" s="85"/>
      <c r="FCT49" s="85"/>
      <c r="FCU49" s="85"/>
      <c r="FCV49" s="85"/>
      <c r="FCW49" s="85"/>
      <c r="FCX49" s="85"/>
      <c r="FCY49" s="85"/>
      <c r="FCZ49" s="85"/>
      <c r="FDA49" s="85"/>
      <c r="FDB49" s="85"/>
      <c r="FDC49" s="85"/>
      <c r="FDD49" s="85"/>
      <c r="FDE49" s="85"/>
      <c r="FDF49" s="85"/>
      <c r="FDG49" s="85"/>
      <c r="FDH49" s="85"/>
      <c r="FDI49" s="85"/>
      <c r="FDJ49" s="85"/>
      <c r="FDK49" s="85"/>
      <c r="FDL49" s="85"/>
      <c r="FDM49" s="85"/>
      <c r="FDN49" s="85"/>
      <c r="FDO49" s="85"/>
      <c r="FDP49" s="85"/>
      <c r="FDQ49" s="85"/>
      <c r="FDR49" s="85"/>
      <c r="FDS49" s="85"/>
      <c r="FDT49" s="85"/>
      <c r="FDU49" s="85"/>
      <c r="FDV49" s="85"/>
      <c r="FDW49" s="85"/>
      <c r="FDX49" s="85"/>
      <c r="FDY49" s="85"/>
      <c r="FDZ49" s="85"/>
      <c r="FEA49" s="85"/>
      <c r="FEB49" s="85"/>
      <c r="FEC49" s="85"/>
      <c r="FED49" s="85"/>
      <c r="FEE49" s="85"/>
      <c r="FEF49" s="85"/>
      <c r="FEG49" s="85"/>
      <c r="FEH49" s="85"/>
      <c r="FEI49" s="85"/>
      <c r="FEJ49" s="85"/>
      <c r="FEK49" s="85"/>
      <c r="FEL49" s="85"/>
      <c r="FEM49" s="85"/>
      <c r="FEN49" s="85"/>
      <c r="FEO49" s="85"/>
      <c r="FEP49" s="85"/>
      <c r="FEQ49" s="85"/>
      <c r="FER49" s="85"/>
      <c r="FES49" s="85"/>
      <c r="FET49" s="85"/>
      <c r="FEU49" s="85"/>
      <c r="FEV49" s="85"/>
      <c r="FEW49" s="85"/>
      <c r="FEX49" s="85"/>
      <c r="FEY49" s="85"/>
      <c r="FEZ49" s="85"/>
      <c r="FFA49" s="85"/>
      <c r="FFB49" s="85"/>
      <c r="FFC49" s="85"/>
      <c r="FFD49" s="85"/>
      <c r="FFE49" s="85"/>
      <c r="FFF49" s="85"/>
      <c r="FFG49" s="85"/>
      <c r="FFH49" s="85"/>
      <c r="FFI49" s="85"/>
      <c r="FFJ49" s="85"/>
      <c r="FFK49" s="85"/>
      <c r="FFL49" s="85"/>
      <c r="FFM49" s="85"/>
      <c r="FFN49" s="85"/>
      <c r="FFO49" s="85"/>
      <c r="FFP49" s="85"/>
      <c r="FFQ49" s="85"/>
      <c r="FFR49" s="85"/>
      <c r="FFS49" s="85"/>
      <c r="FFT49" s="85"/>
      <c r="FFU49" s="85"/>
      <c r="FFV49" s="85"/>
      <c r="FFW49" s="85"/>
      <c r="FFX49" s="85"/>
      <c r="FFY49" s="85"/>
      <c r="FFZ49" s="85"/>
      <c r="FGA49" s="85"/>
      <c r="FGB49" s="85"/>
      <c r="FGC49" s="85"/>
      <c r="FGD49" s="85"/>
      <c r="FGE49" s="85"/>
      <c r="FGF49" s="85"/>
      <c r="FGG49" s="85"/>
      <c r="FGH49" s="85"/>
      <c r="FGI49" s="85"/>
      <c r="FGJ49" s="85"/>
      <c r="FGK49" s="85"/>
      <c r="FGL49" s="85"/>
      <c r="FGM49" s="85"/>
      <c r="FGN49" s="85"/>
      <c r="FGO49" s="85"/>
      <c r="FGP49" s="85"/>
      <c r="FGQ49" s="85"/>
      <c r="FGR49" s="85"/>
      <c r="FGS49" s="85"/>
      <c r="FGT49" s="85"/>
      <c r="FGU49" s="85"/>
      <c r="FGV49" s="85"/>
      <c r="FGW49" s="85"/>
      <c r="FGX49" s="85"/>
      <c r="FGY49" s="85"/>
      <c r="FGZ49" s="85"/>
      <c r="FHA49" s="85"/>
      <c r="FHB49" s="85"/>
      <c r="FHC49" s="85"/>
      <c r="FHD49" s="85"/>
      <c r="FHE49" s="85"/>
      <c r="FHF49" s="85"/>
      <c r="FHG49" s="85"/>
      <c r="FHH49" s="85"/>
      <c r="FHI49" s="85"/>
      <c r="FHJ49" s="85"/>
      <c r="FHK49" s="85"/>
      <c r="FHL49" s="85"/>
      <c r="FHM49" s="85"/>
      <c r="FHN49" s="85"/>
      <c r="FHO49" s="85"/>
      <c r="FHP49" s="85"/>
      <c r="FHQ49" s="85"/>
      <c r="FHR49" s="85"/>
      <c r="FHS49" s="85"/>
      <c r="FHT49" s="85"/>
      <c r="FHU49" s="85"/>
      <c r="FHV49" s="85"/>
      <c r="FHW49" s="85"/>
      <c r="FHX49" s="85"/>
      <c r="FHY49" s="85"/>
      <c r="FHZ49" s="85"/>
      <c r="FIA49" s="85"/>
      <c r="FIB49" s="85"/>
      <c r="FIC49" s="85"/>
      <c r="FID49" s="85"/>
      <c r="FIE49" s="85"/>
      <c r="FIF49" s="85"/>
      <c r="FIG49" s="85"/>
      <c r="FIH49" s="85"/>
      <c r="FII49" s="85"/>
      <c r="FIJ49" s="85"/>
      <c r="FIK49" s="85"/>
      <c r="FIL49" s="85"/>
      <c r="FIM49" s="85"/>
      <c r="FIN49" s="85"/>
      <c r="FIO49" s="85"/>
      <c r="FIP49" s="85"/>
      <c r="FIQ49" s="85"/>
      <c r="FIR49" s="85"/>
      <c r="FIS49" s="85"/>
      <c r="FIT49" s="85"/>
      <c r="FIU49" s="85"/>
      <c r="FIV49" s="85"/>
      <c r="FIW49" s="85"/>
      <c r="FIX49" s="85"/>
      <c r="FIY49" s="85"/>
      <c r="FIZ49" s="85"/>
      <c r="FJA49" s="85"/>
      <c r="FJB49" s="85"/>
      <c r="FJC49" s="85"/>
      <c r="FJD49" s="85"/>
      <c r="FJE49" s="85"/>
      <c r="FJF49" s="85"/>
      <c r="FJG49" s="85"/>
      <c r="FJH49" s="85"/>
      <c r="FJI49" s="85"/>
      <c r="FJJ49" s="85"/>
      <c r="FJK49" s="85"/>
      <c r="FJL49" s="85"/>
      <c r="FJM49" s="85"/>
      <c r="FJN49" s="85"/>
      <c r="FJO49" s="85"/>
      <c r="FJP49" s="85"/>
      <c r="FJQ49" s="85"/>
      <c r="FJR49" s="85"/>
      <c r="FJS49" s="85"/>
      <c r="FJT49" s="85"/>
      <c r="FJU49" s="85"/>
      <c r="FJV49" s="85"/>
      <c r="FJW49" s="85"/>
      <c r="FJX49" s="85"/>
      <c r="FJY49" s="85"/>
      <c r="FJZ49" s="85"/>
      <c r="FKA49" s="85"/>
      <c r="FKB49" s="85"/>
      <c r="FKC49" s="85"/>
      <c r="FKD49" s="85"/>
      <c r="FKE49" s="85"/>
      <c r="FKF49" s="85"/>
      <c r="FKG49" s="85"/>
      <c r="FKH49" s="85"/>
      <c r="FKI49" s="85"/>
      <c r="FKJ49" s="85"/>
      <c r="FKK49" s="85"/>
      <c r="FKL49" s="85"/>
      <c r="FKM49" s="85"/>
      <c r="FKN49" s="85"/>
      <c r="FKO49" s="85"/>
      <c r="FKP49" s="85"/>
      <c r="FKQ49" s="85"/>
      <c r="FKR49" s="85"/>
      <c r="FKS49" s="85"/>
      <c r="FKT49" s="85"/>
      <c r="FKU49" s="85"/>
      <c r="FKV49" s="85"/>
      <c r="FKW49" s="85"/>
      <c r="FKX49" s="85"/>
      <c r="FKY49" s="85"/>
      <c r="FKZ49" s="85"/>
      <c r="FLA49" s="85"/>
      <c r="FLB49" s="85"/>
      <c r="FLC49" s="85"/>
      <c r="FLD49" s="85"/>
      <c r="FLE49" s="85"/>
      <c r="FLF49" s="85"/>
      <c r="FLG49" s="85"/>
      <c r="FLH49" s="85"/>
      <c r="FLI49" s="85"/>
      <c r="FLJ49" s="85"/>
      <c r="FLK49" s="85"/>
      <c r="FLL49" s="85"/>
      <c r="FLM49" s="85"/>
      <c r="FLN49" s="85"/>
      <c r="FLO49" s="85"/>
      <c r="FLP49" s="85"/>
      <c r="FLQ49" s="85"/>
      <c r="FLR49" s="85"/>
      <c r="FLS49" s="85"/>
      <c r="FLT49" s="85"/>
      <c r="FLU49" s="85"/>
      <c r="FLV49" s="85"/>
      <c r="FLW49" s="85"/>
      <c r="FLX49" s="85"/>
      <c r="FLY49" s="85"/>
      <c r="FLZ49" s="85"/>
      <c r="FMA49" s="85"/>
      <c r="FMB49" s="85"/>
      <c r="FMC49" s="85"/>
      <c r="FMD49" s="85"/>
      <c r="FME49" s="85"/>
      <c r="FMF49" s="85"/>
      <c r="FMG49" s="85"/>
      <c r="FMH49" s="85"/>
      <c r="FMI49" s="85"/>
      <c r="FMJ49" s="85"/>
      <c r="FMK49" s="85"/>
      <c r="FML49" s="85"/>
      <c r="FMM49" s="85"/>
      <c r="FMN49" s="85"/>
      <c r="FMO49" s="85"/>
      <c r="FMP49" s="85"/>
      <c r="FMQ49" s="85"/>
      <c r="FMR49" s="85"/>
      <c r="FMS49" s="85"/>
      <c r="FMT49" s="85"/>
      <c r="FMU49" s="85"/>
      <c r="FMV49" s="85"/>
      <c r="FMW49" s="85"/>
      <c r="FMX49" s="85"/>
      <c r="FMY49" s="85"/>
      <c r="FMZ49" s="85"/>
      <c r="FNA49" s="85"/>
      <c r="FNB49" s="85"/>
      <c r="FNC49" s="85"/>
      <c r="FND49" s="85"/>
      <c r="FNE49" s="85"/>
      <c r="FNF49" s="85"/>
      <c r="FNG49" s="85"/>
      <c r="FNH49" s="85"/>
      <c r="FNI49" s="85"/>
      <c r="FNJ49" s="85"/>
      <c r="FNK49" s="85"/>
      <c r="FNL49" s="85"/>
      <c r="FNM49" s="85"/>
      <c r="FNN49" s="85"/>
      <c r="FNO49" s="85"/>
      <c r="FNP49" s="85"/>
      <c r="FNQ49" s="85"/>
      <c r="FNR49" s="85"/>
      <c r="FNS49" s="85"/>
      <c r="FNT49" s="85"/>
      <c r="FNU49" s="85"/>
      <c r="FNV49" s="85"/>
      <c r="FNW49" s="85"/>
      <c r="FNX49" s="85"/>
      <c r="FNY49" s="85"/>
      <c r="FNZ49" s="85"/>
      <c r="FOA49" s="85"/>
      <c r="FOB49" s="85"/>
      <c r="FOC49" s="85"/>
      <c r="FOD49" s="85"/>
      <c r="FOE49" s="85"/>
      <c r="FOF49" s="85"/>
      <c r="FOG49" s="85"/>
      <c r="FOH49" s="85"/>
      <c r="FOI49" s="85"/>
      <c r="FOJ49" s="85"/>
      <c r="FOK49" s="85"/>
      <c r="FOL49" s="85"/>
      <c r="FOM49" s="85"/>
      <c r="FON49" s="85"/>
      <c r="FOO49" s="85"/>
      <c r="FOP49" s="85"/>
      <c r="FOQ49" s="85"/>
      <c r="FOR49" s="85"/>
      <c r="FOS49" s="85"/>
      <c r="FOT49" s="85"/>
      <c r="FOU49" s="85"/>
      <c r="FOV49" s="85"/>
      <c r="FOW49" s="85"/>
      <c r="FOX49" s="85"/>
      <c r="FOY49" s="85"/>
      <c r="FOZ49" s="85"/>
      <c r="FPA49" s="85"/>
      <c r="FPB49" s="85"/>
      <c r="FPC49" s="85"/>
      <c r="FPD49" s="85"/>
      <c r="FPE49" s="85"/>
      <c r="FPF49" s="85"/>
      <c r="FPG49" s="85"/>
      <c r="FPH49" s="85"/>
      <c r="FPI49" s="85"/>
      <c r="FPJ49" s="85"/>
      <c r="FPK49" s="85"/>
      <c r="FPL49" s="85"/>
      <c r="FPM49" s="85"/>
      <c r="FPN49" s="85"/>
      <c r="FPO49" s="85"/>
      <c r="FPP49" s="85"/>
      <c r="FPQ49" s="85"/>
      <c r="FPR49" s="85"/>
      <c r="FPS49" s="85"/>
      <c r="FPT49" s="85"/>
      <c r="FPU49" s="85"/>
      <c r="FPV49" s="85"/>
      <c r="FPW49" s="85"/>
      <c r="FPX49" s="85"/>
      <c r="FPY49" s="85"/>
      <c r="FPZ49" s="85"/>
      <c r="FQA49" s="85"/>
      <c r="FQB49" s="85"/>
      <c r="FQC49" s="85"/>
      <c r="FQD49" s="85"/>
      <c r="FQE49" s="85"/>
      <c r="FQF49" s="85"/>
      <c r="FQG49" s="85"/>
      <c r="FQH49" s="85"/>
      <c r="FQI49" s="85"/>
      <c r="FQJ49" s="85"/>
      <c r="FQK49" s="85"/>
      <c r="FQL49" s="85"/>
      <c r="FQM49" s="85"/>
      <c r="FQN49" s="85"/>
      <c r="FQO49" s="85"/>
      <c r="FQP49" s="85"/>
      <c r="FQQ49" s="85"/>
      <c r="FQR49" s="85"/>
      <c r="FQS49" s="85"/>
      <c r="FQT49" s="85"/>
      <c r="FQU49" s="85"/>
      <c r="FQV49" s="85"/>
      <c r="FQW49" s="85"/>
      <c r="FQX49" s="85"/>
      <c r="FQY49" s="85"/>
      <c r="FQZ49" s="85"/>
      <c r="FRA49" s="85"/>
      <c r="FRB49" s="85"/>
      <c r="FRC49" s="85"/>
      <c r="FRD49" s="85"/>
      <c r="FRE49" s="85"/>
      <c r="FRF49" s="85"/>
      <c r="FRG49" s="85"/>
      <c r="FRH49" s="85"/>
      <c r="FRI49" s="85"/>
      <c r="FRJ49" s="85"/>
      <c r="FRK49" s="85"/>
      <c r="FRL49" s="85"/>
      <c r="FRM49" s="85"/>
      <c r="FRN49" s="85"/>
      <c r="FRO49" s="85"/>
      <c r="FRP49" s="85"/>
      <c r="FRQ49" s="85"/>
      <c r="FRR49" s="85"/>
      <c r="FRS49" s="85"/>
      <c r="FRT49" s="85"/>
      <c r="FRU49" s="85"/>
      <c r="FRV49" s="85"/>
      <c r="FRW49" s="85"/>
      <c r="FRX49" s="85"/>
      <c r="FRY49" s="85"/>
      <c r="FRZ49" s="85"/>
      <c r="FSA49" s="85"/>
      <c r="FSB49" s="85"/>
      <c r="FSC49" s="85"/>
      <c r="FSD49" s="85"/>
      <c r="FSE49" s="85"/>
      <c r="FSF49" s="85"/>
      <c r="FSG49" s="85"/>
      <c r="FSH49" s="85"/>
      <c r="FSI49" s="85"/>
      <c r="FSJ49" s="85"/>
      <c r="FSK49" s="85"/>
      <c r="FSL49" s="85"/>
      <c r="FSM49" s="85"/>
      <c r="FSN49" s="85"/>
      <c r="FSO49" s="85"/>
      <c r="FSP49" s="85"/>
      <c r="FSQ49" s="85"/>
      <c r="FSR49" s="85"/>
      <c r="FSS49" s="85"/>
      <c r="FST49" s="85"/>
      <c r="FSU49" s="85"/>
      <c r="FSV49" s="85"/>
      <c r="FSW49" s="85"/>
      <c r="FSX49" s="85"/>
      <c r="FSY49" s="85"/>
      <c r="FSZ49" s="85"/>
      <c r="FTA49" s="85"/>
      <c r="FTB49" s="85"/>
      <c r="FTC49" s="85"/>
      <c r="FTD49" s="85"/>
      <c r="FTE49" s="85"/>
      <c r="FTF49" s="85"/>
      <c r="FTG49" s="85"/>
      <c r="FTH49" s="85"/>
      <c r="FTI49" s="85"/>
      <c r="FTJ49" s="85"/>
      <c r="FTK49" s="85"/>
      <c r="FTL49" s="85"/>
      <c r="FTM49" s="85"/>
      <c r="FTN49" s="85"/>
      <c r="FTO49" s="85"/>
      <c r="FTP49" s="85"/>
      <c r="FTQ49" s="85"/>
      <c r="FTR49" s="85"/>
      <c r="FTS49" s="85"/>
      <c r="FTT49" s="85"/>
      <c r="FTU49" s="85"/>
      <c r="FTV49" s="85"/>
      <c r="FTW49" s="85"/>
      <c r="FTX49" s="85"/>
      <c r="FTY49" s="85"/>
      <c r="FTZ49" s="85"/>
      <c r="FUA49" s="85"/>
      <c r="FUB49" s="85"/>
      <c r="FUC49" s="85"/>
      <c r="FUD49" s="85"/>
      <c r="FUE49" s="85"/>
      <c r="FUF49" s="85"/>
      <c r="FUG49" s="85"/>
      <c r="FUH49" s="85"/>
      <c r="FUI49" s="85"/>
      <c r="FUJ49" s="85"/>
      <c r="FUK49" s="85"/>
      <c r="FUL49" s="85"/>
      <c r="FUM49" s="85"/>
      <c r="FUN49" s="85"/>
      <c r="FUO49" s="85"/>
      <c r="FUP49" s="85"/>
      <c r="FUQ49" s="85"/>
      <c r="FUR49" s="85"/>
      <c r="FUS49" s="85"/>
      <c r="FUT49" s="85"/>
      <c r="FUU49" s="85"/>
      <c r="FUV49" s="85"/>
      <c r="FUW49" s="85"/>
      <c r="FUX49" s="85"/>
      <c r="FUY49" s="85"/>
      <c r="FUZ49" s="85"/>
      <c r="FVA49" s="85"/>
      <c r="FVB49" s="85"/>
      <c r="FVC49" s="85"/>
      <c r="FVD49" s="85"/>
      <c r="FVE49" s="85"/>
      <c r="FVF49" s="85"/>
      <c r="FVG49" s="85"/>
      <c r="FVH49" s="85"/>
      <c r="FVI49" s="85"/>
      <c r="FVJ49" s="85"/>
      <c r="FVK49" s="85"/>
      <c r="FVL49" s="85"/>
      <c r="FVM49" s="85"/>
      <c r="FVN49" s="85"/>
      <c r="FVO49" s="85"/>
      <c r="FVP49" s="85"/>
      <c r="FVQ49" s="85"/>
      <c r="FVR49" s="85"/>
      <c r="FVS49" s="85"/>
      <c r="FVT49" s="85"/>
      <c r="FVU49" s="85"/>
      <c r="FVV49" s="85"/>
      <c r="FVW49" s="85"/>
      <c r="FVX49" s="85"/>
      <c r="FVY49" s="85"/>
      <c r="FVZ49" s="85"/>
      <c r="FWA49" s="85"/>
      <c r="FWB49" s="85"/>
      <c r="FWC49" s="85"/>
      <c r="FWD49" s="85"/>
      <c r="FWE49" s="85"/>
      <c r="FWF49" s="85"/>
      <c r="FWG49" s="85"/>
      <c r="FWH49" s="85"/>
      <c r="FWI49" s="85"/>
      <c r="FWJ49" s="85"/>
      <c r="FWK49" s="85"/>
      <c r="FWL49" s="85"/>
      <c r="FWM49" s="85"/>
      <c r="FWN49" s="85"/>
      <c r="FWO49" s="85"/>
      <c r="FWP49" s="85"/>
      <c r="FWQ49" s="85"/>
      <c r="FWR49" s="85"/>
      <c r="FWS49" s="85"/>
      <c r="FWT49" s="85"/>
      <c r="FWU49" s="85"/>
      <c r="FWV49" s="85"/>
      <c r="FWW49" s="85"/>
      <c r="FWX49" s="85"/>
      <c r="FWY49" s="85"/>
      <c r="FWZ49" s="85"/>
      <c r="FXA49" s="85"/>
      <c r="FXB49" s="85"/>
      <c r="FXC49" s="85"/>
      <c r="FXD49" s="85"/>
      <c r="FXE49" s="85"/>
      <c r="FXF49" s="85"/>
      <c r="FXG49" s="85"/>
      <c r="FXH49" s="85"/>
      <c r="FXI49" s="85"/>
      <c r="FXJ49" s="85"/>
      <c r="FXK49" s="85"/>
      <c r="FXL49" s="85"/>
      <c r="FXM49" s="85"/>
      <c r="FXN49" s="85"/>
      <c r="FXO49" s="85"/>
      <c r="FXP49" s="85"/>
      <c r="FXQ49" s="85"/>
      <c r="FXR49" s="85"/>
      <c r="FXS49" s="85"/>
      <c r="FXT49" s="85"/>
      <c r="FXU49" s="85"/>
      <c r="FXV49" s="85"/>
      <c r="FXW49" s="85"/>
      <c r="FXX49" s="85"/>
      <c r="FXY49" s="85"/>
      <c r="FXZ49" s="85"/>
      <c r="FYA49" s="85"/>
      <c r="FYB49" s="85"/>
      <c r="FYC49" s="85"/>
      <c r="FYD49" s="85"/>
      <c r="FYE49" s="85"/>
      <c r="FYF49" s="85"/>
      <c r="FYG49" s="85"/>
      <c r="FYH49" s="85"/>
      <c r="FYI49" s="85"/>
      <c r="FYJ49" s="85"/>
      <c r="FYK49" s="85"/>
      <c r="FYL49" s="85"/>
      <c r="FYM49" s="85"/>
      <c r="FYN49" s="85"/>
      <c r="FYO49" s="85"/>
      <c r="FYP49" s="85"/>
      <c r="FYQ49" s="85"/>
      <c r="FYR49" s="85"/>
      <c r="FYS49" s="85"/>
      <c r="FYT49" s="85"/>
      <c r="FYU49" s="85"/>
      <c r="FYV49" s="85"/>
      <c r="FYW49" s="85"/>
      <c r="FYX49" s="85"/>
      <c r="FYY49" s="85"/>
      <c r="FYZ49" s="85"/>
      <c r="FZA49" s="85"/>
      <c r="FZB49" s="85"/>
      <c r="FZC49" s="85"/>
      <c r="FZD49" s="85"/>
      <c r="FZE49" s="85"/>
      <c r="FZF49" s="85"/>
      <c r="FZG49" s="85"/>
      <c r="FZH49" s="85"/>
      <c r="FZI49" s="85"/>
      <c r="FZJ49" s="85"/>
      <c r="FZK49" s="85"/>
      <c r="FZL49" s="85"/>
      <c r="FZM49" s="85"/>
      <c r="FZN49" s="85"/>
      <c r="FZO49" s="85"/>
      <c r="FZP49" s="85"/>
      <c r="FZQ49" s="85"/>
      <c r="FZR49" s="85"/>
      <c r="FZS49" s="85"/>
      <c r="FZT49" s="85"/>
      <c r="FZU49" s="85"/>
      <c r="FZV49" s="85"/>
      <c r="FZW49" s="85"/>
      <c r="FZX49" s="85"/>
      <c r="FZY49" s="85"/>
      <c r="FZZ49" s="85"/>
      <c r="GAA49" s="85"/>
      <c r="GAB49" s="85"/>
      <c r="GAC49" s="85"/>
      <c r="GAD49" s="85"/>
      <c r="GAE49" s="85"/>
      <c r="GAF49" s="85"/>
      <c r="GAG49" s="85"/>
      <c r="GAH49" s="85"/>
      <c r="GAI49" s="85"/>
      <c r="GAJ49" s="85"/>
      <c r="GAK49" s="85"/>
      <c r="GAL49" s="85"/>
      <c r="GAM49" s="85"/>
      <c r="GAN49" s="85"/>
      <c r="GAO49" s="85"/>
      <c r="GAP49" s="85"/>
      <c r="GAQ49" s="85"/>
      <c r="GAR49" s="85"/>
      <c r="GAS49" s="85"/>
      <c r="GAT49" s="85"/>
      <c r="GAU49" s="85"/>
      <c r="GAV49" s="85"/>
      <c r="GAW49" s="85"/>
      <c r="GAX49" s="85"/>
      <c r="GAY49" s="85"/>
      <c r="GAZ49" s="85"/>
      <c r="GBA49" s="85"/>
      <c r="GBB49" s="85"/>
      <c r="GBC49" s="85"/>
      <c r="GBD49" s="85"/>
      <c r="GBE49" s="85"/>
      <c r="GBF49" s="85"/>
      <c r="GBG49" s="85"/>
      <c r="GBH49" s="85"/>
      <c r="GBI49" s="85"/>
      <c r="GBJ49" s="85"/>
      <c r="GBK49" s="85"/>
      <c r="GBL49" s="85"/>
      <c r="GBM49" s="85"/>
      <c r="GBN49" s="85"/>
      <c r="GBO49" s="85"/>
      <c r="GBP49" s="85"/>
      <c r="GBQ49" s="85"/>
      <c r="GBR49" s="85"/>
      <c r="GBS49" s="85"/>
      <c r="GBT49" s="85"/>
      <c r="GBU49" s="85"/>
      <c r="GBV49" s="85"/>
      <c r="GBW49" s="85"/>
      <c r="GBX49" s="85"/>
      <c r="GBY49" s="85"/>
      <c r="GBZ49" s="85"/>
      <c r="GCA49" s="85"/>
      <c r="GCB49" s="85"/>
      <c r="GCC49" s="85"/>
      <c r="GCD49" s="85"/>
      <c r="GCE49" s="85"/>
      <c r="GCF49" s="85"/>
      <c r="GCG49" s="85"/>
      <c r="GCH49" s="85"/>
      <c r="GCI49" s="85"/>
      <c r="GCJ49" s="85"/>
      <c r="GCK49" s="85"/>
      <c r="GCL49" s="85"/>
      <c r="GCM49" s="85"/>
      <c r="GCN49" s="85"/>
      <c r="GCO49" s="85"/>
      <c r="GCP49" s="85"/>
      <c r="GCQ49" s="85"/>
      <c r="GCR49" s="85"/>
      <c r="GCS49" s="85"/>
      <c r="GCT49" s="85"/>
      <c r="GCU49" s="85"/>
      <c r="GCV49" s="85"/>
      <c r="GCW49" s="85"/>
      <c r="GCX49" s="85"/>
      <c r="GCY49" s="85"/>
      <c r="GCZ49" s="85"/>
      <c r="GDA49" s="85"/>
      <c r="GDB49" s="85"/>
      <c r="GDC49" s="85"/>
      <c r="GDD49" s="85"/>
      <c r="GDE49" s="85"/>
      <c r="GDF49" s="85"/>
      <c r="GDG49" s="85"/>
      <c r="GDH49" s="85"/>
      <c r="GDI49" s="85"/>
      <c r="GDJ49" s="85"/>
      <c r="GDK49" s="85"/>
      <c r="GDL49" s="85"/>
      <c r="GDM49" s="85"/>
      <c r="GDN49" s="85"/>
      <c r="GDO49" s="85"/>
      <c r="GDP49" s="85"/>
      <c r="GDQ49" s="85"/>
      <c r="GDR49" s="85"/>
      <c r="GDS49" s="85"/>
      <c r="GDT49" s="85"/>
      <c r="GDU49" s="85"/>
      <c r="GDV49" s="85"/>
      <c r="GDW49" s="85"/>
      <c r="GDX49" s="85"/>
      <c r="GDY49" s="85"/>
      <c r="GDZ49" s="85"/>
      <c r="GEA49" s="85"/>
      <c r="GEB49" s="85"/>
      <c r="GEC49" s="85"/>
      <c r="GED49" s="85"/>
      <c r="GEE49" s="85"/>
      <c r="GEF49" s="85"/>
      <c r="GEG49" s="85"/>
      <c r="GEH49" s="85"/>
      <c r="GEI49" s="85"/>
      <c r="GEJ49" s="85"/>
      <c r="GEK49" s="85"/>
      <c r="GEL49" s="85"/>
      <c r="GEM49" s="85"/>
      <c r="GEN49" s="85"/>
      <c r="GEO49" s="85"/>
      <c r="GEP49" s="85"/>
      <c r="GEQ49" s="85"/>
      <c r="GER49" s="85"/>
      <c r="GES49" s="85"/>
      <c r="GET49" s="85"/>
      <c r="GEU49" s="85"/>
      <c r="GEV49" s="85"/>
      <c r="GEW49" s="85"/>
      <c r="GEX49" s="85"/>
      <c r="GEY49" s="85"/>
      <c r="GEZ49" s="85"/>
      <c r="GFA49" s="85"/>
      <c r="GFB49" s="85"/>
      <c r="GFC49" s="85"/>
      <c r="GFD49" s="85"/>
      <c r="GFE49" s="85"/>
      <c r="GFF49" s="85"/>
      <c r="GFG49" s="85"/>
      <c r="GFH49" s="85"/>
      <c r="GFI49" s="85"/>
      <c r="GFJ49" s="85"/>
      <c r="GFK49" s="85"/>
      <c r="GFL49" s="85"/>
      <c r="GFM49" s="85"/>
      <c r="GFN49" s="85"/>
      <c r="GFO49" s="85"/>
      <c r="GFP49" s="85"/>
      <c r="GFQ49" s="85"/>
      <c r="GFR49" s="85"/>
      <c r="GFS49" s="85"/>
      <c r="GFT49" s="85"/>
      <c r="GFU49" s="85"/>
      <c r="GFV49" s="85"/>
      <c r="GFW49" s="85"/>
      <c r="GFX49" s="85"/>
      <c r="GFY49" s="85"/>
      <c r="GFZ49" s="85"/>
      <c r="GGA49" s="85"/>
      <c r="GGB49" s="85"/>
      <c r="GGC49" s="85"/>
      <c r="GGD49" s="85"/>
      <c r="GGE49" s="85"/>
      <c r="GGF49" s="85"/>
      <c r="GGG49" s="85"/>
      <c r="GGH49" s="85"/>
      <c r="GGI49" s="85"/>
      <c r="GGJ49" s="85"/>
      <c r="GGK49" s="85"/>
      <c r="GGL49" s="85"/>
      <c r="GGM49" s="85"/>
      <c r="GGN49" s="85"/>
      <c r="GGO49" s="85"/>
      <c r="GGP49" s="85"/>
      <c r="GGQ49" s="85"/>
      <c r="GGR49" s="85"/>
      <c r="GGS49" s="85"/>
      <c r="GGT49" s="85"/>
      <c r="GGU49" s="85"/>
      <c r="GGV49" s="85"/>
      <c r="GGW49" s="85"/>
      <c r="GGX49" s="85"/>
      <c r="GGY49" s="85"/>
      <c r="GGZ49" s="85"/>
      <c r="GHA49" s="85"/>
      <c r="GHB49" s="85"/>
      <c r="GHC49" s="85"/>
      <c r="GHD49" s="85"/>
      <c r="GHE49" s="85"/>
      <c r="GHF49" s="85"/>
      <c r="GHG49" s="85"/>
      <c r="GHH49" s="85"/>
      <c r="GHI49" s="85"/>
      <c r="GHJ49" s="85"/>
      <c r="GHK49" s="85"/>
      <c r="GHL49" s="85"/>
      <c r="GHM49" s="85"/>
      <c r="GHN49" s="85"/>
      <c r="GHO49" s="85"/>
      <c r="GHP49" s="85"/>
      <c r="GHQ49" s="85"/>
      <c r="GHR49" s="85"/>
      <c r="GHS49" s="85"/>
      <c r="GHT49" s="85"/>
      <c r="GHU49" s="85"/>
      <c r="GHV49" s="85"/>
      <c r="GHW49" s="85"/>
      <c r="GHX49" s="85"/>
      <c r="GHY49" s="85"/>
      <c r="GHZ49" s="85"/>
      <c r="GIA49" s="85"/>
      <c r="GIB49" s="85"/>
      <c r="GIC49" s="85"/>
      <c r="GID49" s="85"/>
      <c r="GIE49" s="85"/>
      <c r="GIF49" s="85"/>
      <c r="GIG49" s="85"/>
      <c r="GIH49" s="85"/>
      <c r="GII49" s="85"/>
      <c r="GIJ49" s="85"/>
      <c r="GIK49" s="85"/>
      <c r="GIL49" s="85"/>
      <c r="GIM49" s="85"/>
      <c r="GIN49" s="85"/>
      <c r="GIO49" s="85"/>
      <c r="GIP49" s="85"/>
      <c r="GIQ49" s="85"/>
      <c r="GIR49" s="85"/>
      <c r="GIS49" s="85"/>
      <c r="GIT49" s="85"/>
      <c r="GIU49" s="85"/>
      <c r="GIV49" s="85"/>
      <c r="GIW49" s="85"/>
      <c r="GIX49" s="85"/>
      <c r="GIY49" s="85"/>
      <c r="GIZ49" s="85"/>
      <c r="GJA49" s="85"/>
      <c r="GJB49" s="85"/>
      <c r="GJC49" s="85"/>
      <c r="GJD49" s="85"/>
      <c r="GJE49" s="85"/>
      <c r="GJF49" s="85"/>
      <c r="GJG49" s="85"/>
      <c r="GJH49" s="85"/>
      <c r="GJI49" s="85"/>
      <c r="GJJ49" s="85"/>
      <c r="GJK49" s="85"/>
      <c r="GJL49" s="85"/>
      <c r="GJM49" s="85"/>
      <c r="GJN49" s="85"/>
      <c r="GJO49" s="85"/>
      <c r="GJP49" s="85"/>
      <c r="GJQ49" s="85"/>
      <c r="GJR49" s="85"/>
      <c r="GJS49" s="85"/>
      <c r="GJT49" s="85"/>
      <c r="GJU49" s="85"/>
      <c r="GJV49" s="85"/>
      <c r="GJW49" s="85"/>
      <c r="GJX49" s="85"/>
      <c r="GJY49" s="85"/>
      <c r="GJZ49" s="85"/>
      <c r="GKA49" s="85"/>
      <c r="GKB49" s="85"/>
      <c r="GKC49" s="85"/>
      <c r="GKD49" s="85"/>
      <c r="GKE49" s="85"/>
      <c r="GKF49" s="85"/>
      <c r="GKG49" s="85"/>
      <c r="GKH49" s="85"/>
      <c r="GKI49" s="85"/>
      <c r="GKJ49" s="85"/>
      <c r="GKK49" s="85"/>
      <c r="GKL49" s="85"/>
      <c r="GKM49" s="85"/>
      <c r="GKN49" s="85"/>
      <c r="GKO49" s="85"/>
      <c r="GKP49" s="85"/>
      <c r="GKQ49" s="85"/>
      <c r="GKR49" s="85"/>
      <c r="GKS49" s="85"/>
      <c r="GKT49" s="85"/>
      <c r="GKU49" s="85"/>
      <c r="GKV49" s="85"/>
      <c r="GKW49" s="85"/>
      <c r="GKX49" s="85"/>
      <c r="GKY49" s="85"/>
      <c r="GKZ49" s="85"/>
      <c r="GLA49" s="85"/>
      <c r="GLB49" s="85"/>
      <c r="GLC49" s="85"/>
      <c r="GLD49" s="85"/>
      <c r="GLE49" s="85"/>
      <c r="GLF49" s="85"/>
      <c r="GLG49" s="85"/>
      <c r="GLH49" s="85"/>
      <c r="GLI49" s="85"/>
      <c r="GLJ49" s="85"/>
      <c r="GLK49" s="85"/>
      <c r="GLL49" s="85"/>
      <c r="GLM49" s="85"/>
      <c r="GLN49" s="85"/>
      <c r="GLO49" s="85"/>
      <c r="GLP49" s="85"/>
      <c r="GLQ49" s="85"/>
      <c r="GLR49" s="85"/>
      <c r="GLS49" s="85"/>
      <c r="GLT49" s="85"/>
      <c r="GLU49" s="85"/>
      <c r="GLV49" s="85"/>
      <c r="GLW49" s="85"/>
      <c r="GLX49" s="85"/>
      <c r="GLY49" s="85"/>
      <c r="GLZ49" s="85"/>
      <c r="GMA49" s="85"/>
      <c r="GMB49" s="85"/>
      <c r="GMC49" s="85"/>
      <c r="GMD49" s="85"/>
      <c r="GME49" s="85"/>
      <c r="GMF49" s="85"/>
      <c r="GMG49" s="85"/>
      <c r="GMH49" s="85"/>
      <c r="GMI49" s="85"/>
      <c r="GMJ49" s="85"/>
      <c r="GMK49" s="85"/>
      <c r="GML49" s="85"/>
      <c r="GMM49" s="85"/>
      <c r="GMN49" s="85"/>
      <c r="GMO49" s="85"/>
      <c r="GMP49" s="85"/>
      <c r="GMQ49" s="85"/>
      <c r="GMR49" s="85"/>
      <c r="GMS49" s="85"/>
      <c r="GMT49" s="85"/>
      <c r="GMU49" s="85"/>
      <c r="GMV49" s="85"/>
      <c r="GMW49" s="85"/>
      <c r="GMX49" s="85"/>
      <c r="GMY49" s="85"/>
      <c r="GMZ49" s="85"/>
      <c r="GNA49" s="85"/>
      <c r="GNB49" s="85"/>
      <c r="GNC49" s="85"/>
      <c r="GND49" s="85"/>
      <c r="GNE49" s="85"/>
      <c r="GNF49" s="85"/>
      <c r="GNG49" s="85"/>
      <c r="GNH49" s="85"/>
      <c r="GNI49" s="85"/>
      <c r="GNJ49" s="85"/>
      <c r="GNK49" s="85"/>
      <c r="GNL49" s="85"/>
      <c r="GNM49" s="85"/>
      <c r="GNN49" s="85"/>
      <c r="GNO49" s="85"/>
      <c r="GNP49" s="85"/>
      <c r="GNQ49" s="85"/>
      <c r="GNR49" s="85"/>
      <c r="GNS49" s="85"/>
      <c r="GNT49" s="85"/>
      <c r="GNU49" s="85"/>
      <c r="GNV49" s="85"/>
      <c r="GNW49" s="85"/>
      <c r="GNX49" s="85"/>
      <c r="GNY49" s="85"/>
      <c r="GNZ49" s="85"/>
      <c r="GOA49" s="85"/>
      <c r="GOB49" s="85"/>
      <c r="GOC49" s="85"/>
      <c r="GOD49" s="85"/>
      <c r="GOE49" s="85"/>
      <c r="GOF49" s="85"/>
      <c r="GOG49" s="85"/>
      <c r="GOH49" s="85"/>
      <c r="GOI49" s="85"/>
      <c r="GOJ49" s="85"/>
      <c r="GOK49" s="85"/>
      <c r="GOL49" s="85"/>
      <c r="GOM49" s="85"/>
      <c r="GON49" s="85"/>
      <c r="GOO49" s="85"/>
      <c r="GOP49" s="85"/>
      <c r="GOQ49" s="85"/>
      <c r="GOR49" s="85"/>
      <c r="GOS49" s="85"/>
      <c r="GOT49" s="85"/>
      <c r="GOU49" s="85"/>
      <c r="GOV49" s="85"/>
      <c r="GOW49" s="85"/>
      <c r="GOX49" s="85"/>
      <c r="GOY49" s="85"/>
      <c r="GOZ49" s="85"/>
      <c r="GPA49" s="85"/>
      <c r="GPB49" s="85"/>
      <c r="GPC49" s="85"/>
      <c r="GPD49" s="85"/>
      <c r="GPE49" s="85"/>
      <c r="GPF49" s="85"/>
      <c r="GPG49" s="85"/>
      <c r="GPH49" s="85"/>
      <c r="GPI49" s="85"/>
      <c r="GPJ49" s="85"/>
      <c r="GPK49" s="85"/>
      <c r="GPL49" s="85"/>
      <c r="GPM49" s="85"/>
      <c r="GPN49" s="85"/>
      <c r="GPO49" s="85"/>
      <c r="GPP49" s="85"/>
      <c r="GPQ49" s="85"/>
      <c r="GPR49" s="85"/>
      <c r="GPS49" s="85"/>
      <c r="GPT49" s="85"/>
      <c r="GPU49" s="85"/>
      <c r="GPV49" s="85"/>
      <c r="GPW49" s="85"/>
      <c r="GPX49" s="85"/>
      <c r="GPY49" s="85"/>
      <c r="GPZ49" s="85"/>
      <c r="GQA49" s="85"/>
      <c r="GQB49" s="85"/>
      <c r="GQC49" s="85"/>
      <c r="GQD49" s="85"/>
      <c r="GQE49" s="85"/>
      <c r="GQF49" s="85"/>
      <c r="GQG49" s="85"/>
      <c r="GQH49" s="85"/>
      <c r="GQI49" s="85"/>
      <c r="GQJ49" s="85"/>
      <c r="GQK49" s="85"/>
      <c r="GQL49" s="85"/>
      <c r="GQM49" s="85"/>
      <c r="GQN49" s="85"/>
      <c r="GQO49" s="85"/>
      <c r="GQP49" s="85"/>
      <c r="GQQ49" s="85"/>
      <c r="GQR49" s="85"/>
      <c r="GQS49" s="85"/>
      <c r="GQT49" s="85"/>
      <c r="GQU49" s="85"/>
      <c r="GQV49" s="85"/>
      <c r="GQW49" s="85"/>
      <c r="GQX49" s="85"/>
      <c r="GQY49" s="85"/>
      <c r="GQZ49" s="85"/>
      <c r="GRA49" s="85"/>
      <c r="GRB49" s="85"/>
      <c r="GRC49" s="85"/>
      <c r="GRD49" s="85"/>
      <c r="GRE49" s="85"/>
      <c r="GRF49" s="85"/>
      <c r="GRG49" s="85"/>
      <c r="GRH49" s="85"/>
      <c r="GRI49" s="85"/>
      <c r="GRJ49" s="85"/>
      <c r="GRK49" s="85"/>
      <c r="GRL49" s="85"/>
      <c r="GRM49" s="85"/>
      <c r="GRN49" s="85"/>
      <c r="GRO49" s="85"/>
      <c r="GRP49" s="85"/>
      <c r="GRQ49" s="85"/>
      <c r="GRR49" s="85"/>
      <c r="GRS49" s="85"/>
      <c r="GRT49" s="85"/>
      <c r="GRU49" s="85"/>
      <c r="GRV49" s="85"/>
      <c r="GRW49" s="85"/>
      <c r="GRX49" s="85"/>
      <c r="GRY49" s="85"/>
      <c r="GRZ49" s="85"/>
      <c r="GSA49" s="85"/>
      <c r="GSB49" s="85"/>
      <c r="GSC49" s="85"/>
      <c r="GSD49" s="85"/>
      <c r="GSE49" s="85"/>
      <c r="GSF49" s="85"/>
      <c r="GSG49" s="85"/>
      <c r="GSH49" s="85"/>
      <c r="GSI49" s="85"/>
      <c r="GSJ49" s="85"/>
      <c r="GSK49" s="85"/>
      <c r="GSL49" s="85"/>
      <c r="GSM49" s="85"/>
      <c r="GSN49" s="85"/>
      <c r="GSO49" s="85"/>
      <c r="GSP49" s="85"/>
      <c r="GSQ49" s="85"/>
      <c r="GSR49" s="85"/>
      <c r="GSS49" s="85"/>
      <c r="GST49" s="85"/>
      <c r="GSU49" s="85"/>
      <c r="GSV49" s="85"/>
      <c r="GSW49" s="85"/>
      <c r="GSX49" s="85"/>
      <c r="GSY49" s="85"/>
      <c r="GSZ49" s="85"/>
      <c r="GTA49" s="85"/>
      <c r="GTB49" s="85"/>
      <c r="GTC49" s="85"/>
      <c r="GTD49" s="85"/>
      <c r="GTE49" s="85"/>
      <c r="GTF49" s="85"/>
      <c r="GTG49" s="85"/>
      <c r="GTH49" s="85"/>
      <c r="GTI49" s="85"/>
      <c r="GTJ49" s="85"/>
      <c r="GTK49" s="85"/>
      <c r="GTL49" s="85"/>
      <c r="GTM49" s="85"/>
      <c r="GTN49" s="85"/>
      <c r="GTO49" s="85"/>
      <c r="GTP49" s="85"/>
      <c r="GTQ49" s="85"/>
      <c r="GTR49" s="85"/>
      <c r="GTS49" s="85"/>
      <c r="GTT49" s="85"/>
      <c r="GTU49" s="85"/>
      <c r="GTV49" s="85"/>
      <c r="GTW49" s="85"/>
      <c r="GTX49" s="85"/>
      <c r="GTY49" s="85"/>
      <c r="GTZ49" s="85"/>
      <c r="GUA49" s="85"/>
      <c r="GUB49" s="85"/>
      <c r="GUC49" s="85"/>
      <c r="GUD49" s="85"/>
      <c r="GUE49" s="85"/>
      <c r="GUF49" s="85"/>
      <c r="GUG49" s="85"/>
      <c r="GUH49" s="85"/>
      <c r="GUI49" s="85"/>
      <c r="GUJ49" s="85"/>
      <c r="GUK49" s="85"/>
      <c r="GUL49" s="85"/>
      <c r="GUM49" s="85"/>
      <c r="GUN49" s="85"/>
      <c r="GUO49" s="85"/>
      <c r="GUP49" s="85"/>
      <c r="GUQ49" s="85"/>
      <c r="GUR49" s="85"/>
      <c r="GUS49" s="85"/>
      <c r="GUT49" s="85"/>
      <c r="GUU49" s="85"/>
      <c r="GUV49" s="85"/>
      <c r="GUW49" s="85"/>
      <c r="GUX49" s="85"/>
      <c r="GUY49" s="85"/>
      <c r="GUZ49" s="85"/>
      <c r="GVA49" s="85"/>
      <c r="GVB49" s="85"/>
      <c r="GVC49" s="85"/>
      <c r="GVD49" s="85"/>
      <c r="GVE49" s="85"/>
      <c r="GVF49" s="85"/>
      <c r="GVG49" s="85"/>
      <c r="GVH49" s="85"/>
      <c r="GVI49" s="85"/>
      <c r="GVJ49" s="85"/>
      <c r="GVK49" s="85"/>
      <c r="GVL49" s="85"/>
      <c r="GVM49" s="85"/>
      <c r="GVN49" s="85"/>
      <c r="GVO49" s="85"/>
      <c r="GVP49" s="85"/>
      <c r="GVQ49" s="85"/>
      <c r="GVR49" s="85"/>
      <c r="GVS49" s="85"/>
      <c r="GVT49" s="85"/>
      <c r="GVU49" s="85"/>
      <c r="GVV49" s="85"/>
      <c r="GVW49" s="85"/>
      <c r="GVX49" s="85"/>
      <c r="GVY49" s="85"/>
      <c r="GVZ49" s="85"/>
      <c r="GWA49" s="85"/>
      <c r="GWB49" s="85"/>
      <c r="GWC49" s="85"/>
      <c r="GWD49" s="85"/>
      <c r="GWE49" s="85"/>
      <c r="GWF49" s="85"/>
      <c r="GWG49" s="85"/>
      <c r="GWH49" s="85"/>
      <c r="GWI49" s="85"/>
      <c r="GWJ49" s="85"/>
      <c r="GWK49" s="85"/>
      <c r="GWL49" s="85"/>
      <c r="GWM49" s="85"/>
      <c r="GWN49" s="85"/>
      <c r="GWO49" s="85"/>
      <c r="GWP49" s="85"/>
      <c r="GWQ49" s="85"/>
      <c r="GWR49" s="85"/>
      <c r="GWS49" s="85"/>
      <c r="GWT49" s="85"/>
      <c r="GWU49" s="85"/>
      <c r="GWV49" s="85"/>
      <c r="GWW49" s="85"/>
      <c r="GWX49" s="85"/>
      <c r="GWY49" s="85"/>
      <c r="GWZ49" s="85"/>
      <c r="GXA49" s="85"/>
      <c r="GXB49" s="85"/>
      <c r="GXC49" s="85"/>
      <c r="GXD49" s="85"/>
      <c r="GXE49" s="85"/>
      <c r="GXF49" s="85"/>
      <c r="GXG49" s="85"/>
      <c r="GXH49" s="85"/>
      <c r="GXI49" s="85"/>
      <c r="GXJ49" s="85"/>
      <c r="GXK49" s="85"/>
      <c r="GXL49" s="85"/>
      <c r="GXM49" s="85"/>
      <c r="GXN49" s="85"/>
      <c r="GXO49" s="85"/>
      <c r="GXP49" s="85"/>
      <c r="GXQ49" s="85"/>
      <c r="GXR49" s="85"/>
      <c r="GXS49" s="85"/>
      <c r="GXT49" s="85"/>
      <c r="GXU49" s="85"/>
      <c r="GXV49" s="85"/>
      <c r="GXW49" s="85"/>
      <c r="GXX49" s="85"/>
      <c r="GXY49" s="85"/>
      <c r="GXZ49" s="85"/>
      <c r="GYA49" s="85"/>
      <c r="GYB49" s="85"/>
      <c r="GYC49" s="85"/>
      <c r="GYD49" s="85"/>
      <c r="GYE49" s="85"/>
      <c r="GYF49" s="85"/>
      <c r="GYG49" s="85"/>
      <c r="GYH49" s="85"/>
      <c r="GYI49" s="85"/>
      <c r="GYJ49" s="85"/>
      <c r="GYK49" s="85"/>
      <c r="GYL49" s="85"/>
      <c r="GYM49" s="85"/>
      <c r="GYN49" s="85"/>
      <c r="GYO49" s="85"/>
      <c r="GYP49" s="85"/>
      <c r="GYQ49" s="85"/>
      <c r="GYR49" s="85"/>
      <c r="GYS49" s="85"/>
      <c r="GYT49" s="85"/>
      <c r="GYU49" s="85"/>
      <c r="GYV49" s="85"/>
      <c r="GYW49" s="85"/>
      <c r="GYX49" s="85"/>
      <c r="GYY49" s="85"/>
      <c r="GYZ49" s="85"/>
      <c r="GZA49" s="85"/>
      <c r="GZB49" s="85"/>
      <c r="GZC49" s="85"/>
      <c r="GZD49" s="85"/>
      <c r="GZE49" s="85"/>
      <c r="GZF49" s="85"/>
      <c r="GZG49" s="85"/>
      <c r="GZH49" s="85"/>
      <c r="GZI49" s="85"/>
      <c r="GZJ49" s="85"/>
      <c r="GZK49" s="85"/>
      <c r="GZL49" s="85"/>
      <c r="GZM49" s="85"/>
      <c r="GZN49" s="85"/>
      <c r="GZO49" s="85"/>
      <c r="GZP49" s="85"/>
      <c r="GZQ49" s="85"/>
      <c r="GZR49" s="85"/>
      <c r="GZS49" s="85"/>
      <c r="GZT49" s="85"/>
      <c r="GZU49" s="85"/>
      <c r="GZV49" s="85"/>
      <c r="GZW49" s="85"/>
      <c r="GZX49" s="85"/>
      <c r="GZY49" s="85"/>
      <c r="GZZ49" s="85"/>
      <c r="HAA49" s="85"/>
      <c r="HAB49" s="85"/>
      <c r="HAC49" s="85"/>
      <c r="HAD49" s="85"/>
      <c r="HAE49" s="85"/>
      <c r="HAF49" s="85"/>
      <c r="HAG49" s="85"/>
      <c r="HAH49" s="85"/>
      <c r="HAI49" s="85"/>
      <c r="HAJ49" s="85"/>
      <c r="HAK49" s="85"/>
      <c r="HAL49" s="85"/>
      <c r="HAM49" s="85"/>
      <c r="HAN49" s="85"/>
      <c r="HAO49" s="85"/>
      <c r="HAP49" s="85"/>
      <c r="HAQ49" s="85"/>
      <c r="HAR49" s="85"/>
      <c r="HAS49" s="85"/>
      <c r="HAT49" s="85"/>
      <c r="HAU49" s="85"/>
      <c r="HAV49" s="85"/>
      <c r="HAW49" s="85"/>
      <c r="HAX49" s="85"/>
      <c r="HAY49" s="85"/>
      <c r="HAZ49" s="85"/>
      <c r="HBA49" s="85"/>
      <c r="HBB49" s="85"/>
      <c r="HBC49" s="85"/>
      <c r="HBD49" s="85"/>
      <c r="HBE49" s="85"/>
      <c r="HBF49" s="85"/>
      <c r="HBG49" s="85"/>
      <c r="HBH49" s="85"/>
      <c r="HBI49" s="85"/>
      <c r="HBJ49" s="85"/>
      <c r="HBK49" s="85"/>
      <c r="HBL49" s="85"/>
      <c r="HBM49" s="85"/>
      <c r="HBN49" s="85"/>
      <c r="HBO49" s="85"/>
      <c r="HBP49" s="85"/>
      <c r="HBQ49" s="85"/>
      <c r="HBR49" s="85"/>
      <c r="HBS49" s="85"/>
      <c r="HBT49" s="85"/>
      <c r="HBU49" s="85"/>
      <c r="HBV49" s="85"/>
      <c r="HBW49" s="85"/>
      <c r="HBX49" s="85"/>
      <c r="HBY49" s="85"/>
      <c r="HBZ49" s="85"/>
      <c r="HCA49" s="85"/>
      <c r="HCB49" s="85"/>
      <c r="HCC49" s="85"/>
      <c r="HCD49" s="85"/>
      <c r="HCE49" s="85"/>
      <c r="HCF49" s="85"/>
      <c r="HCG49" s="85"/>
      <c r="HCH49" s="85"/>
      <c r="HCI49" s="85"/>
      <c r="HCJ49" s="85"/>
      <c r="HCK49" s="85"/>
      <c r="HCL49" s="85"/>
      <c r="HCM49" s="85"/>
      <c r="HCN49" s="85"/>
      <c r="HCO49" s="85"/>
      <c r="HCP49" s="85"/>
      <c r="HCQ49" s="85"/>
      <c r="HCR49" s="85"/>
      <c r="HCS49" s="85"/>
      <c r="HCT49" s="85"/>
      <c r="HCU49" s="85"/>
      <c r="HCV49" s="85"/>
      <c r="HCW49" s="85"/>
      <c r="HCX49" s="85"/>
      <c r="HCY49" s="85"/>
      <c r="HCZ49" s="85"/>
      <c r="HDA49" s="85"/>
      <c r="HDB49" s="85"/>
      <c r="HDC49" s="85"/>
      <c r="HDD49" s="85"/>
      <c r="HDE49" s="85"/>
      <c r="HDF49" s="85"/>
      <c r="HDG49" s="85"/>
      <c r="HDH49" s="85"/>
      <c r="HDI49" s="85"/>
      <c r="HDJ49" s="85"/>
      <c r="HDK49" s="85"/>
      <c r="HDL49" s="85"/>
      <c r="HDM49" s="85"/>
      <c r="HDN49" s="85"/>
      <c r="HDO49" s="85"/>
      <c r="HDP49" s="85"/>
      <c r="HDQ49" s="85"/>
      <c r="HDR49" s="85"/>
      <c r="HDS49" s="85"/>
      <c r="HDT49" s="85"/>
      <c r="HDU49" s="85"/>
      <c r="HDV49" s="85"/>
      <c r="HDW49" s="85"/>
      <c r="HDX49" s="85"/>
      <c r="HDY49" s="85"/>
      <c r="HDZ49" s="85"/>
      <c r="HEA49" s="85"/>
      <c r="HEB49" s="85"/>
      <c r="HEC49" s="85"/>
      <c r="HED49" s="85"/>
      <c r="HEE49" s="85"/>
      <c r="HEF49" s="85"/>
      <c r="HEG49" s="85"/>
      <c r="HEH49" s="85"/>
      <c r="HEI49" s="85"/>
      <c r="HEJ49" s="85"/>
      <c r="HEK49" s="85"/>
      <c r="HEL49" s="85"/>
      <c r="HEM49" s="85"/>
      <c r="HEN49" s="85"/>
      <c r="HEO49" s="85"/>
      <c r="HEP49" s="85"/>
      <c r="HEQ49" s="85"/>
      <c r="HER49" s="85"/>
      <c r="HES49" s="85"/>
      <c r="HET49" s="85"/>
      <c r="HEU49" s="85"/>
      <c r="HEV49" s="85"/>
      <c r="HEW49" s="85"/>
      <c r="HEX49" s="85"/>
      <c r="HEY49" s="85"/>
      <c r="HEZ49" s="85"/>
      <c r="HFA49" s="85"/>
      <c r="HFB49" s="85"/>
      <c r="HFC49" s="85"/>
      <c r="HFD49" s="85"/>
      <c r="HFE49" s="85"/>
      <c r="HFF49" s="85"/>
      <c r="HFG49" s="85"/>
      <c r="HFH49" s="85"/>
      <c r="HFI49" s="85"/>
      <c r="HFJ49" s="85"/>
      <c r="HFK49" s="85"/>
      <c r="HFL49" s="85"/>
      <c r="HFM49" s="85"/>
      <c r="HFN49" s="85"/>
      <c r="HFO49" s="85"/>
      <c r="HFP49" s="85"/>
      <c r="HFQ49" s="85"/>
      <c r="HFR49" s="85"/>
      <c r="HFS49" s="85"/>
      <c r="HFT49" s="85"/>
      <c r="HFU49" s="85"/>
      <c r="HFV49" s="85"/>
      <c r="HFW49" s="85"/>
      <c r="HFX49" s="85"/>
      <c r="HFY49" s="85"/>
      <c r="HFZ49" s="85"/>
      <c r="HGA49" s="85"/>
      <c r="HGB49" s="85"/>
      <c r="HGC49" s="85"/>
      <c r="HGD49" s="85"/>
      <c r="HGE49" s="85"/>
      <c r="HGF49" s="85"/>
      <c r="HGG49" s="85"/>
      <c r="HGH49" s="85"/>
      <c r="HGI49" s="85"/>
      <c r="HGJ49" s="85"/>
      <c r="HGK49" s="85"/>
      <c r="HGL49" s="85"/>
      <c r="HGM49" s="85"/>
      <c r="HGN49" s="85"/>
      <c r="HGO49" s="85"/>
      <c r="HGP49" s="85"/>
      <c r="HGQ49" s="85"/>
      <c r="HGR49" s="85"/>
      <c r="HGS49" s="85"/>
      <c r="HGT49" s="85"/>
      <c r="HGU49" s="85"/>
      <c r="HGV49" s="85"/>
      <c r="HGW49" s="85"/>
      <c r="HGX49" s="85"/>
      <c r="HGY49" s="85"/>
      <c r="HGZ49" s="85"/>
      <c r="HHA49" s="85"/>
      <c r="HHB49" s="85"/>
      <c r="HHC49" s="85"/>
      <c r="HHD49" s="85"/>
      <c r="HHE49" s="85"/>
      <c r="HHF49" s="85"/>
      <c r="HHG49" s="85"/>
      <c r="HHH49" s="85"/>
      <c r="HHI49" s="85"/>
      <c r="HHJ49" s="85"/>
      <c r="HHK49" s="85"/>
      <c r="HHL49" s="85"/>
      <c r="HHM49" s="85"/>
      <c r="HHN49" s="85"/>
      <c r="HHO49" s="85"/>
      <c r="HHP49" s="85"/>
      <c r="HHQ49" s="85"/>
      <c r="HHR49" s="85"/>
      <c r="HHS49" s="85"/>
      <c r="HHT49" s="85"/>
      <c r="HHU49" s="85"/>
      <c r="HHV49" s="85"/>
      <c r="HHW49" s="85"/>
      <c r="HHX49" s="85"/>
      <c r="HHY49" s="85"/>
      <c r="HHZ49" s="85"/>
      <c r="HIA49" s="85"/>
      <c r="HIB49" s="85"/>
      <c r="HIC49" s="85"/>
      <c r="HID49" s="85"/>
      <c r="HIE49" s="85"/>
      <c r="HIF49" s="85"/>
      <c r="HIG49" s="85"/>
      <c r="HIH49" s="85"/>
      <c r="HII49" s="85"/>
      <c r="HIJ49" s="85"/>
      <c r="HIK49" s="85"/>
      <c r="HIL49" s="85"/>
      <c r="HIM49" s="85"/>
      <c r="HIN49" s="85"/>
      <c r="HIO49" s="85"/>
      <c r="HIP49" s="85"/>
      <c r="HIQ49" s="85"/>
      <c r="HIR49" s="85"/>
      <c r="HIS49" s="85"/>
      <c r="HIT49" s="85"/>
      <c r="HIU49" s="85"/>
      <c r="HIV49" s="85"/>
      <c r="HIW49" s="85"/>
      <c r="HIX49" s="85"/>
      <c r="HIY49" s="85"/>
      <c r="HIZ49" s="85"/>
      <c r="HJA49" s="85"/>
      <c r="HJB49" s="85"/>
      <c r="HJC49" s="85"/>
      <c r="HJD49" s="85"/>
      <c r="HJE49" s="85"/>
      <c r="HJF49" s="85"/>
      <c r="HJG49" s="85"/>
      <c r="HJH49" s="85"/>
      <c r="HJI49" s="85"/>
      <c r="HJJ49" s="85"/>
      <c r="HJK49" s="85"/>
      <c r="HJL49" s="85"/>
      <c r="HJM49" s="85"/>
      <c r="HJN49" s="85"/>
      <c r="HJO49" s="85"/>
      <c r="HJP49" s="85"/>
      <c r="HJQ49" s="85"/>
      <c r="HJR49" s="85"/>
      <c r="HJS49" s="85"/>
      <c r="HJT49" s="85"/>
      <c r="HJU49" s="85"/>
      <c r="HJV49" s="85"/>
      <c r="HJW49" s="85"/>
      <c r="HJX49" s="85"/>
      <c r="HJY49" s="85"/>
      <c r="HJZ49" s="85"/>
      <c r="HKA49" s="85"/>
      <c r="HKB49" s="85"/>
      <c r="HKC49" s="85"/>
      <c r="HKD49" s="85"/>
      <c r="HKE49" s="85"/>
      <c r="HKF49" s="85"/>
      <c r="HKG49" s="85"/>
      <c r="HKH49" s="85"/>
      <c r="HKI49" s="85"/>
      <c r="HKJ49" s="85"/>
      <c r="HKK49" s="85"/>
      <c r="HKL49" s="85"/>
      <c r="HKM49" s="85"/>
      <c r="HKN49" s="85"/>
      <c r="HKO49" s="85"/>
      <c r="HKP49" s="85"/>
      <c r="HKQ49" s="85"/>
      <c r="HKR49" s="85"/>
      <c r="HKS49" s="85"/>
      <c r="HKT49" s="85"/>
      <c r="HKU49" s="85"/>
      <c r="HKV49" s="85"/>
      <c r="HKW49" s="85"/>
      <c r="HKX49" s="85"/>
      <c r="HKY49" s="85"/>
      <c r="HKZ49" s="85"/>
      <c r="HLA49" s="85"/>
      <c r="HLB49" s="85"/>
      <c r="HLC49" s="85"/>
      <c r="HLD49" s="85"/>
      <c r="HLE49" s="85"/>
      <c r="HLF49" s="85"/>
      <c r="HLG49" s="85"/>
      <c r="HLH49" s="85"/>
      <c r="HLI49" s="85"/>
      <c r="HLJ49" s="85"/>
      <c r="HLK49" s="85"/>
      <c r="HLL49" s="85"/>
      <c r="HLM49" s="85"/>
      <c r="HLN49" s="85"/>
      <c r="HLO49" s="85"/>
      <c r="HLP49" s="85"/>
      <c r="HLQ49" s="85"/>
      <c r="HLR49" s="85"/>
      <c r="HLS49" s="85"/>
      <c r="HLT49" s="85"/>
      <c r="HLU49" s="85"/>
      <c r="HLV49" s="85"/>
      <c r="HLW49" s="85"/>
      <c r="HLX49" s="85"/>
      <c r="HLY49" s="85"/>
      <c r="HLZ49" s="85"/>
      <c r="HMA49" s="85"/>
      <c r="HMB49" s="85"/>
      <c r="HMC49" s="85"/>
      <c r="HMD49" s="85"/>
      <c r="HME49" s="85"/>
      <c r="HMF49" s="85"/>
      <c r="HMG49" s="85"/>
      <c r="HMH49" s="85"/>
      <c r="HMI49" s="85"/>
      <c r="HMJ49" s="85"/>
      <c r="HMK49" s="85"/>
      <c r="HML49" s="85"/>
      <c r="HMM49" s="85"/>
      <c r="HMN49" s="85"/>
      <c r="HMO49" s="85"/>
      <c r="HMP49" s="85"/>
      <c r="HMQ49" s="85"/>
      <c r="HMR49" s="85"/>
      <c r="HMS49" s="85"/>
      <c r="HMT49" s="85"/>
      <c r="HMU49" s="85"/>
      <c r="HMV49" s="85"/>
      <c r="HMW49" s="85"/>
      <c r="HMX49" s="85"/>
      <c r="HMY49" s="85"/>
      <c r="HMZ49" s="85"/>
      <c r="HNA49" s="85"/>
      <c r="HNB49" s="85"/>
      <c r="HNC49" s="85"/>
      <c r="HND49" s="85"/>
      <c r="HNE49" s="85"/>
      <c r="HNF49" s="85"/>
      <c r="HNG49" s="85"/>
      <c r="HNH49" s="85"/>
      <c r="HNI49" s="85"/>
      <c r="HNJ49" s="85"/>
      <c r="HNK49" s="85"/>
      <c r="HNL49" s="85"/>
      <c r="HNM49" s="85"/>
      <c r="HNN49" s="85"/>
      <c r="HNO49" s="85"/>
      <c r="HNP49" s="85"/>
      <c r="HNQ49" s="85"/>
      <c r="HNR49" s="85"/>
      <c r="HNS49" s="85"/>
      <c r="HNT49" s="85"/>
      <c r="HNU49" s="85"/>
      <c r="HNV49" s="85"/>
      <c r="HNW49" s="85"/>
      <c r="HNX49" s="85"/>
      <c r="HNY49" s="85"/>
      <c r="HNZ49" s="85"/>
      <c r="HOA49" s="85"/>
      <c r="HOB49" s="85"/>
      <c r="HOC49" s="85"/>
      <c r="HOD49" s="85"/>
      <c r="HOE49" s="85"/>
      <c r="HOF49" s="85"/>
      <c r="HOG49" s="85"/>
      <c r="HOH49" s="85"/>
      <c r="HOI49" s="85"/>
      <c r="HOJ49" s="85"/>
      <c r="HOK49" s="85"/>
      <c r="HOL49" s="85"/>
      <c r="HOM49" s="85"/>
      <c r="HON49" s="85"/>
      <c r="HOO49" s="85"/>
      <c r="HOP49" s="85"/>
      <c r="HOQ49" s="85"/>
      <c r="HOR49" s="85"/>
      <c r="HOS49" s="85"/>
      <c r="HOT49" s="85"/>
      <c r="HOU49" s="85"/>
      <c r="HOV49" s="85"/>
      <c r="HOW49" s="85"/>
      <c r="HOX49" s="85"/>
      <c r="HOY49" s="85"/>
      <c r="HOZ49" s="85"/>
      <c r="HPA49" s="85"/>
      <c r="HPB49" s="85"/>
      <c r="HPC49" s="85"/>
      <c r="HPD49" s="85"/>
      <c r="HPE49" s="85"/>
      <c r="HPF49" s="85"/>
      <c r="HPG49" s="85"/>
      <c r="HPH49" s="85"/>
      <c r="HPI49" s="85"/>
      <c r="HPJ49" s="85"/>
      <c r="HPK49" s="85"/>
      <c r="HPL49" s="85"/>
      <c r="HPM49" s="85"/>
      <c r="HPN49" s="85"/>
      <c r="HPO49" s="85"/>
      <c r="HPP49" s="85"/>
      <c r="HPQ49" s="85"/>
      <c r="HPR49" s="85"/>
      <c r="HPS49" s="85"/>
      <c r="HPT49" s="85"/>
      <c r="HPU49" s="85"/>
      <c r="HPV49" s="85"/>
      <c r="HPW49" s="85"/>
      <c r="HPX49" s="85"/>
      <c r="HPY49" s="85"/>
      <c r="HPZ49" s="85"/>
      <c r="HQA49" s="85"/>
      <c r="HQB49" s="85"/>
      <c r="HQC49" s="85"/>
      <c r="HQD49" s="85"/>
      <c r="HQE49" s="85"/>
      <c r="HQF49" s="85"/>
      <c r="HQG49" s="85"/>
      <c r="HQH49" s="85"/>
      <c r="HQI49" s="85"/>
      <c r="HQJ49" s="85"/>
      <c r="HQK49" s="85"/>
      <c r="HQL49" s="85"/>
      <c r="HQM49" s="85"/>
      <c r="HQN49" s="85"/>
      <c r="HQO49" s="85"/>
      <c r="HQP49" s="85"/>
      <c r="HQQ49" s="85"/>
      <c r="HQR49" s="85"/>
      <c r="HQS49" s="85"/>
      <c r="HQT49" s="85"/>
      <c r="HQU49" s="85"/>
      <c r="HQV49" s="85"/>
      <c r="HQW49" s="85"/>
      <c r="HQX49" s="85"/>
      <c r="HQY49" s="85"/>
      <c r="HQZ49" s="85"/>
      <c r="HRA49" s="85"/>
      <c r="HRB49" s="85"/>
      <c r="HRC49" s="85"/>
      <c r="HRD49" s="85"/>
      <c r="HRE49" s="85"/>
      <c r="HRF49" s="85"/>
      <c r="HRG49" s="85"/>
      <c r="HRH49" s="85"/>
      <c r="HRI49" s="85"/>
      <c r="HRJ49" s="85"/>
      <c r="HRK49" s="85"/>
      <c r="HRL49" s="85"/>
      <c r="HRM49" s="85"/>
      <c r="HRN49" s="85"/>
      <c r="HRO49" s="85"/>
      <c r="HRP49" s="85"/>
      <c r="HRQ49" s="85"/>
      <c r="HRR49" s="85"/>
      <c r="HRS49" s="85"/>
      <c r="HRT49" s="85"/>
      <c r="HRU49" s="85"/>
      <c r="HRV49" s="85"/>
      <c r="HRW49" s="85"/>
      <c r="HRX49" s="85"/>
      <c r="HRY49" s="85"/>
      <c r="HRZ49" s="85"/>
      <c r="HSA49" s="85"/>
      <c r="HSB49" s="85"/>
      <c r="HSC49" s="85"/>
      <c r="HSD49" s="85"/>
      <c r="HSE49" s="85"/>
      <c r="HSF49" s="85"/>
      <c r="HSG49" s="85"/>
      <c r="HSH49" s="85"/>
      <c r="HSI49" s="85"/>
      <c r="HSJ49" s="85"/>
      <c r="HSK49" s="85"/>
      <c r="HSL49" s="85"/>
      <c r="HSM49" s="85"/>
      <c r="HSN49" s="85"/>
      <c r="HSO49" s="85"/>
      <c r="HSP49" s="85"/>
      <c r="HSQ49" s="85"/>
      <c r="HSR49" s="85"/>
      <c r="HSS49" s="85"/>
      <c r="HST49" s="85"/>
      <c r="HSU49" s="85"/>
      <c r="HSV49" s="85"/>
      <c r="HSW49" s="85"/>
      <c r="HSX49" s="85"/>
      <c r="HSY49" s="85"/>
      <c r="HSZ49" s="85"/>
      <c r="HTA49" s="85"/>
      <c r="HTB49" s="85"/>
      <c r="HTC49" s="85"/>
      <c r="HTD49" s="85"/>
      <c r="HTE49" s="85"/>
      <c r="HTF49" s="85"/>
      <c r="HTG49" s="85"/>
      <c r="HTH49" s="85"/>
      <c r="HTI49" s="85"/>
      <c r="HTJ49" s="85"/>
      <c r="HTK49" s="85"/>
      <c r="HTL49" s="85"/>
      <c r="HTM49" s="85"/>
      <c r="HTN49" s="85"/>
      <c r="HTO49" s="85"/>
      <c r="HTP49" s="85"/>
      <c r="HTQ49" s="85"/>
      <c r="HTR49" s="85"/>
      <c r="HTS49" s="85"/>
      <c r="HTT49" s="85"/>
      <c r="HTU49" s="85"/>
      <c r="HTV49" s="85"/>
      <c r="HTW49" s="85"/>
      <c r="HTX49" s="85"/>
      <c r="HTY49" s="85"/>
      <c r="HTZ49" s="85"/>
      <c r="HUA49" s="85"/>
      <c r="HUB49" s="85"/>
      <c r="HUC49" s="85"/>
      <c r="HUD49" s="85"/>
      <c r="HUE49" s="85"/>
      <c r="HUF49" s="85"/>
      <c r="HUG49" s="85"/>
      <c r="HUH49" s="85"/>
      <c r="HUI49" s="85"/>
      <c r="HUJ49" s="85"/>
      <c r="HUK49" s="85"/>
      <c r="HUL49" s="85"/>
      <c r="HUM49" s="85"/>
      <c r="HUN49" s="85"/>
      <c r="HUO49" s="85"/>
      <c r="HUP49" s="85"/>
      <c r="HUQ49" s="85"/>
      <c r="HUR49" s="85"/>
      <c r="HUS49" s="85"/>
      <c r="HUT49" s="85"/>
      <c r="HUU49" s="85"/>
      <c r="HUV49" s="85"/>
      <c r="HUW49" s="85"/>
      <c r="HUX49" s="85"/>
      <c r="HUY49" s="85"/>
      <c r="HUZ49" s="85"/>
      <c r="HVA49" s="85"/>
      <c r="HVB49" s="85"/>
      <c r="HVC49" s="85"/>
      <c r="HVD49" s="85"/>
      <c r="HVE49" s="85"/>
      <c r="HVF49" s="85"/>
      <c r="HVG49" s="85"/>
      <c r="HVH49" s="85"/>
      <c r="HVI49" s="85"/>
      <c r="HVJ49" s="85"/>
      <c r="HVK49" s="85"/>
      <c r="HVL49" s="85"/>
      <c r="HVM49" s="85"/>
      <c r="HVN49" s="85"/>
      <c r="HVO49" s="85"/>
      <c r="HVP49" s="85"/>
      <c r="HVQ49" s="85"/>
      <c r="HVR49" s="85"/>
      <c r="HVS49" s="85"/>
      <c r="HVT49" s="85"/>
      <c r="HVU49" s="85"/>
      <c r="HVV49" s="85"/>
      <c r="HVW49" s="85"/>
      <c r="HVX49" s="85"/>
      <c r="HVY49" s="85"/>
      <c r="HVZ49" s="85"/>
      <c r="HWA49" s="85"/>
      <c r="HWB49" s="85"/>
      <c r="HWC49" s="85"/>
      <c r="HWD49" s="85"/>
      <c r="HWE49" s="85"/>
      <c r="HWF49" s="85"/>
      <c r="HWG49" s="85"/>
      <c r="HWH49" s="85"/>
      <c r="HWI49" s="85"/>
      <c r="HWJ49" s="85"/>
      <c r="HWK49" s="85"/>
      <c r="HWL49" s="85"/>
      <c r="HWM49" s="85"/>
      <c r="HWN49" s="85"/>
      <c r="HWO49" s="85"/>
      <c r="HWP49" s="85"/>
      <c r="HWQ49" s="85"/>
      <c r="HWR49" s="85"/>
      <c r="HWS49" s="85"/>
      <c r="HWT49" s="85"/>
      <c r="HWU49" s="85"/>
      <c r="HWV49" s="85"/>
      <c r="HWW49" s="85"/>
      <c r="HWX49" s="85"/>
      <c r="HWY49" s="85"/>
      <c r="HWZ49" s="85"/>
      <c r="HXA49" s="85"/>
      <c r="HXB49" s="85"/>
      <c r="HXC49" s="85"/>
      <c r="HXD49" s="85"/>
      <c r="HXE49" s="85"/>
      <c r="HXF49" s="85"/>
      <c r="HXG49" s="85"/>
      <c r="HXH49" s="85"/>
      <c r="HXI49" s="85"/>
      <c r="HXJ49" s="85"/>
      <c r="HXK49" s="85"/>
      <c r="HXL49" s="85"/>
      <c r="HXM49" s="85"/>
      <c r="HXN49" s="85"/>
      <c r="HXO49" s="85"/>
      <c r="HXP49" s="85"/>
      <c r="HXQ49" s="85"/>
      <c r="HXR49" s="85"/>
      <c r="HXS49" s="85"/>
      <c r="HXT49" s="85"/>
      <c r="HXU49" s="85"/>
      <c r="HXV49" s="85"/>
      <c r="HXW49" s="85"/>
      <c r="HXX49" s="85"/>
      <c r="HXY49" s="85"/>
      <c r="HXZ49" s="85"/>
      <c r="HYA49" s="85"/>
      <c r="HYB49" s="85"/>
      <c r="HYC49" s="85"/>
      <c r="HYD49" s="85"/>
      <c r="HYE49" s="85"/>
      <c r="HYF49" s="85"/>
      <c r="HYG49" s="85"/>
      <c r="HYH49" s="85"/>
      <c r="HYI49" s="85"/>
      <c r="HYJ49" s="85"/>
      <c r="HYK49" s="85"/>
      <c r="HYL49" s="85"/>
      <c r="HYM49" s="85"/>
      <c r="HYN49" s="85"/>
      <c r="HYO49" s="85"/>
      <c r="HYP49" s="85"/>
      <c r="HYQ49" s="85"/>
      <c r="HYR49" s="85"/>
      <c r="HYS49" s="85"/>
      <c r="HYT49" s="85"/>
      <c r="HYU49" s="85"/>
      <c r="HYV49" s="85"/>
      <c r="HYW49" s="85"/>
      <c r="HYX49" s="85"/>
      <c r="HYY49" s="85"/>
      <c r="HYZ49" s="85"/>
      <c r="HZA49" s="85"/>
      <c r="HZB49" s="85"/>
      <c r="HZC49" s="85"/>
      <c r="HZD49" s="85"/>
      <c r="HZE49" s="85"/>
      <c r="HZF49" s="85"/>
      <c r="HZG49" s="85"/>
      <c r="HZH49" s="85"/>
      <c r="HZI49" s="85"/>
      <c r="HZJ49" s="85"/>
      <c r="HZK49" s="85"/>
      <c r="HZL49" s="85"/>
      <c r="HZM49" s="85"/>
      <c r="HZN49" s="85"/>
      <c r="HZO49" s="85"/>
      <c r="HZP49" s="85"/>
      <c r="HZQ49" s="85"/>
      <c r="HZR49" s="85"/>
      <c r="HZS49" s="85"/>
      <c r="HZT49" s="85"/>
      <c r="HZU49" s="85"/>
      <c r="HZV49" s="85"/>
      <c r="HZW49" s="85"/>
      <c r="HZX49" s="85"/>
      <c r="HZY49" s="85"/>
      <c r="HZZ49" s="85"/>
      <c r="IAA49" s="85"/>
      <c r="IAB49" s="85"/>
      <c r="IAC49" s="85"/>
      <c r="IAD49" s="85"/>
      <c r="IAE49" s="85"/>
      <c r="IAF49" s="85"/>
      <c r="IAG49" s="85"/>
      <c r="IAH49" s="85"/>
      <c r="IAI49" s="85"/>
      <c r="IAJ49" s="85"/>
      <c r="IAK49" s="85"/>
      <c r="IAL49" s="85"/>
      <c r="IAM49" s="85"/>
      <c r="IAN49" s="85"/>
      <c r="IAO49" s="85"/>
      <c r="IAP49" s="85"/>
      <c r="IAQ49" s="85"/>
      <c r="IAR49" s="85"/>
      <c r="IAS49" s="85"/>
      <c r="IAT49" s="85"/>
      <c r="IAU49" s="85"/>
      <c r="IAV49" s="85"/>
      <c r="IAW49" s="85"/>
      <c r="IAX49" s="85"/>
      <c r="IAY49" s="85"/>
      <c r="IAZ49" s="85"/>
      <c r="IBA49" s="85"/>
      <c r="IBB49" s="85"/>
      <c r="IBC49" s="85"/>
      <c r="IBD49" s="85"/>
      <c r="IBE49" s="85"/>
      <c r="IBF49" s="85"/>
      <c r="IBG49" s="85"/>
      <c r="IBH49" s="85"/>
      <c r="IBI49" s="85"/>
      <c r="IBJ49" s="85"/>
      <c r="IBK49" s="85"/>
      <c r="IBL49" s="85"/>
      <c r="IBM49" s="85"/>
      <c r="IBN49" s="85"/>
      <c r="IBO49" s="85"/>
      <c r="IBP49" s="85"/>
      <c r="IBQ49" s="85"/>
      <c r="IBR49" s="85"/>
      <c r="IBS49" s="85"/>
      <c r="IBT49" s="85"/>
      <c r="IBU49" s="85"/>
      <c r="IBV49" s="85"/>
      <c r="IBW49" s="85"/>
      <c r="IBX49" s="85"/>
      <c r="IBY49" s="85"/>
      <c r="IBZ49" s="85"/>
      <c r="ICA49" s="85"/>
      <c r="ICB49" s="85"/>
      <c r="ICC49" s="85"/>
      <c r="ICD49" s="85"/>
      <c r="ICE49" s="85"/>
      <c r="ICF49" s="85"/>
      <c r="ICG49" s="85"/>
      <c r="ICH49" s="85"/>
      <c r="ICI49" s="85"/>
      <c r="ICJ49" s="85"/>
      <c r="ICK49" s="85"/>
      <c r="ICL49" s="85"/>
      <c r="ICM49" s="85"/>
      <c r="ICN49" s="85"/>
      <c r="ICO49" s="85"/>
      <c r="ICP49" s="85"/>
      <c r="ICQ49" s="85"/>
      <c r="ICR49" s="85"/>
      <c r="ICS49" s="85"/>
      <c r="ICT49" s="85"/>
      <c r="ICU49" s="85"/>
      <c r="ICV49" s="85"/>
      <c r="ICW49" s="85"/>
      <c r="ICX49" s="85"/>
      <c r="ICY49" s="85"/>
      <c r="ICZ49" s="85"/>
      <c r="IDA49" s="85"/>
      <c r="IDB49" s="85"/>
      <c r="IDC49" s="85"/>
      <c r="IDD49" s="85"/>
      <c r="IDE49" s="85"/>
      <c r="IDF49" s="85"/>
      <c r="IDG49" s="85"/>
      <c r="IDH49" s="85"/>
      <c r="IDI49" s="85"/>
      <c r="IDJ49" s="85"/>
      <c r="IDK49" s="85"/>
      <c r="IDL49" s="85"/>
      <c r="IDM49" s="85"/>
      <c r="IDN49" s="85"/>
      <c r="IDO49" s="85"/>
      <c r="IDP49" s="85"/>
      <c r="IDQ49" s="85"/>
      <c r="IDR49" s="85"/>
      <c r="IDS49" s="85"/>
      <c r="IDT49" s="85"/>
      <c r="IDU49" s="85"/>
      <c r="IDV49" s="85"/>
      <c r="IDW49" s="85"/>
      <c r="IDX49" s="85"/>
      <c r="IDY49" s="85"/>
      <c r="IDZ49" s="85"/>
      <c r="IEA49" s="85"/>
      <c r="IEB49" s="85"/>
      <c r="IEC49" s="85"/>
      <c r="IED49" s="85"/>
      <c r="IEE49" s="85"/>
      <c r="IEF49" s="85"/>
      <c r="IEG49" s="85"/>
      <c r="IEH49" s="85"/>
      <c r="IEI49" s="85"/>
      <c r="IEJ49" s="85"/>
      <c r="IEK49" s="85"/>
      <c r="IEL49" s="85"/>
      <c r="IEM49" s="85"/>
      <c r="IEN49" s="85"/>
      <c r="IEO49" s="85"/>
      <c r="IEP49" s="85"/>
      <c r="IEQ49" s="85"/>
      <c r="IER49" s="85"/>
      <c r="IES49" s="85"/>
      <c r="IET49" s="85"/>
      <c r="IEU49" s="85"/>
      <c r="IEV49" s="85"/>
      <c r="IEW49" s="85"/>
      <c r="IEX49" s="85"/>
      <c r="IEY49" s="85"/>
      <c r="IEZ49" s="85"/>
      <c r="IFA49" s="85"/>
      <c r="IFB49" s="85"/>
      <c r="IFC49" s="85"/>
      <c r="IFD49" s="85"/>
      <c r="IFE49" s="85"/>
      <c r="IFF49" s="85"/>
      <c r="IFG49" s="85"/>
      <c r="IFH49" s="85"/>
      <c r="IFI49" s="85"/>
      <c r="IFJ49" s="85"/>
      <c r="IFK49" s="85"/>
      <c r="IFL49" s="85"/>
      <c r="IFM49" s="85"/>
      <c r="IFN49" s="85"/>
      <c r="IFO49" s="85"/>
      <c r="IFP49" s="85"/>
      <c r="IFQ49" s="85"/>
      <c r="IFR49" s="85"/>
      <c r="IFS49" s="85"/>
      <c r="IFT49" s="85"/>
      <c r="IFU49" s="85"/>
      <c r="IFV49" s="85"/>
      <c r="IFW49" s="85"/>
      <c r="IFX49" s="85"/>
      <c r="IFY49" s="85"/>
      <c r="IFZ49" s="85"/>
      <c r="IGA49" s="85"/>
      <c r="IGB49" s="85"/>
      <c r="IGC49" s="85"/>
      <c r="IGD49" s="85"/>
      <c r="IGE49" s="85"/>
      <c r="IGF49" s="85"/>
      <c r="IGG49" s="85"/>
      <c r="IGH49" s="85"/>
      <c r="IGI49" s="85"/>
      <c r="IGJ49" s="85"/>
      <c r="IGK49" s="85"/>
      <c r="IGL49" s="85"/>
      <c r="IGM49" s="85"/>
      <c r="IGN49" s="85"/>
      <c r="IGO49" s="85"/>
      <c r="IGP49" s="85"/>
      <c r="IGQ49" s="85"/>
      <c r="IGR49" s="85"/>
      <c r="IGS49" s="85"/>
      <c r="IGT49" s="85"/>
      <c r="IGU49" s="85"/>
      <c r="IGV49" s="85"/>
      <c r="IGW49" s="85"/>
      <c r="IGX49" s="85"/>
      <c r="IGY49" s="85"/>
      <c r="IGZ49" s="85"/>
      <c r="IHA49" s="85"/>
      <c r="IHB49" s="85"/>
      <c r="IHC49" s="85"/>
      <c r="IHD49" s="85"/>
      <c r="IHE49" s="85"/>
      <c r="IHF49" s="85"/>
      <c r="IHG49" s="85"/>
      <c r="IHH49" s="85"/>
      <c r="IHI49" s="85"/>
      <c r="IHJ49" s="85"/>
      <c r="IHK49" s="85"/>
      <c r="IHL49" s="85"/>
      <c r="IHM49" s="85"/>
      <c r="IHN49" s="85"/>
      <c r="IHO49" s="85"/>
      <c r="IHP49" s="85"/>
      <c r="IHQ49" s="85"/>
      <c r="IHR49" s="85"/>
      <c r="IHS49" s="85"/>
      <c r="IHT49" s="85"/>
      <c r="IHU49" s="85"/>
      <c r="IHV49" s="85"/>
      <c r="IHW49" s="85"/>
      <c r="IHX49" s="85"/>
      <c r="IHY49" s="85"/>
      <c r="IHZ49" s="85"/>
      <c r="IIA49" s="85"/>
      <c r="IIB49" s="85"/>
      <c r="IIC49" s="85"/>
      <c r="IID49" s="85"/>
      <c r="IIE49" s="85"/>
      <c r="IIF49" s="85"/>
      <c r="IIG49" s="85"/>
      <c r="IIH49" s="85"/>
      <c r="III49" s="85"/>
      <c r="IIJ49" s="85"/>
      <c r="IIK49" s="85"/>
      <c r="IIL49" s="85"/>
      <c r="IIM49" s="85"/>
      <c r="IIN49" s="85"/>
      <c r="IIO49" s="85"/>
      <c r="IIP49" s="85"/>
      <c r="IIQ49" s="85"/>
      <c r="IIR49" s="85"/>
      <c r="IIS49" s="85"/>
      <c r="IIT49" s="85"/>
      <c r="IIU49" s="85"/>
      <c r="IIV49" s="85"/>
      <c r="IIW49" s="85"/>
      <c r="IIX49" s="85"/>
      <c r="IIY49" s="85"/>
      <c r="IIZ49" s="85"/>
      <c r="IJA49" s="85"/>
      <c r="IJB49" s="85"/>
      <c r="IJC49" s="85"/>
      <c r="IJD49" s="85"/>
      <c r="IJE49" s="85"/>
      <c r="IJF49" s="85"/>
      <c r="IJG49" s="85"/>
      <c r="IJH49" s="85"/>
      <c r="IJI49" s="85"/>
      <c r="IJJ49" s="85"/>
      <c r="IJK49" s="85"/>
      <c r="IJL49" s="85"/>
      <c r="IJM49" s="85"/>
      <c r="IJN49" s="85"/>
      <c r="IJO49" s="85"/>
      <c r="IJP49" s="85"/>
      <c r="IJQ49" s="85"/>
      <c r="IJR49" s="85"/>
      <c r="IJS49" s="85"/>
      <c r="IJT49" s="85"/>
      <c r="IJU49" s="85"/>
      <c r="IJV49" s="85"/>
      <c r="IJW49" s="85"/>
      <c r="IJX49" s="85"/>
      <c r="IJY49" s="85"/>
      <c r="IJZ49" s="85"/>
      <c r="IKA49" s="85"/>
      <c r="IKB49" s="85"/>
      <c r="IKC49" s="85"/>
      <c r="IKD49" s="85"/>
      <c r="IKE49" s="85"/>
      <c r="IKF49" s="85"/>
      <c r="IKG49" s="85"/>
      <c r="IKH49" s="85"/>
      <c r="IKI49" s="85"/>
      <c r="IKJ49" s="85"/>
      <c r="IKK49" s="85"/>
      <c r="IKL49" s="85"/>
      <c r="IKM49" s="85"/>
      <c r="IKN49" s="85"/>
      <c r="IKO49" s="85"/>
      <c r="IKP49" s="85"/>
      <c r="IKQ49" s="85"/>
      <c r="IKR49" s="85"/>
      <c r="IKS49" s="85"/>
      <c r="IKT49" s="85"/>
      <c r="IKU49" s="85"/>
      <c r="IKV49" s="85"/>
      <c r="IKW49" s="85"/>
      <c r="IKX49" s="85"/>
      <c r="IKY49" s="85"/>
      <c r="IKZ49" s="85"/>
      <c r="ILA49" s="85"/>
      <c r="ILB49" s="85"/>
      <c r="ILC49" s="85"/>
      <c r="ILD49" s="85"/>
      <c r="ILE49" s="85"/>
      <c r="ILF49" s="85"/>
      <c r="ILG49" s="85"/>
      <c r="ILH49" s="85"/>
      <c r="ILI49" s="85"/>
      <c r="ILJ49" s="85"/>
      <c r="ILK49" s="85"/>
      <c r="ILL49" s="85"/>
      <c r="ILM49" s="85"/>
      <c r="ILN49" s="85"/>
      <c r="ILO49" s="85"/>
      <c r="ILP49" s="85"/>
      <c r="ILQ49" s="85"/>
      <c r="ILR49" s="85"/>
      <c r="ILS49" s="85"/>
      <c r="ILT49" s="85"/>
      <c r="ILU49" s="85"/>
      <c r="ILV49" s="85"/>
      <c r="ILW49" s="85"/>
      <c r="ILX49" s="85"/>
      <c r="ILY49" s="85"/>
      <c r="ILZ49" s="85"/>
      <c r="IMA49" s="85"/>
      <c r="IMB49" s="85"/>
      <c r="IMC49" s="85"/>
      <c r="IMD49" s="85"/>
      <c r="IME49" s="85"/>
      <c r="IMF49" s="85"/>
      <c r="IMG49" s="85"/>
      <c r="IMH49" s="85"/>
      <c r="IMI49" s="85"/>
      <c r="IMJ49" s="85"/>
      <c r="IMK49" s="85"/>
      <c r="IML49" s="85"/>
      <c r="IMM49" s="85"/>
      <c r="IMN49" s="85"/>
      <c r="IMO49" s="85"/>
      <c r="IMP49" s="85"/>
      <c r="IMQ49" s="85"/>
      <c r="IMR49" s="85"/>
      <c r="IMS49" s="85"/>
      <c r="IMT49" s="85"/>
      <c r="IMU49" s="85"/>
      <c r="IMV49" s="85"/>
      <c r="IMW49" s="85"/>
      <c r="IMX49" s="85"/>
      <c r="IMY49" s="85"/>
      <c r="IMZ49" s="85"/>
      <c r="INA49" s="85"/>
      <c r="INB49" s="85"/>
      <c r="INC49" s="85"/>
      <c r="IND49" s="85"/>
      <c r="INE49" s="85"/>
      <c r="INF49" s="85"/>
      <c r="ING49" s="85"/>
      <c r="INH49" s="85"/>
      <c r="INI49" s="85"/>
      <c r="INJ49" s="85"/>
      <c r="INK49" s="85"/>
      <c r="INL49" s="85"/>
      <c r="INM49" s="85"/>
      <c r="INN49" s="85"/>
      <c r="INO49" s="85"/>
      <c r="INP49" s="85"/>
      <c r="INQ49" s="85"/>
      <c r="INR49" s="85"/>
      <c r="INS49" s="85"/>
      <c r="INT49" s="85"/>
      <c r="INU49" s="85"/>
      <c r="INV49" s="85"/>
      <c r="INW49" s="85"/>
      <c r="INX49" s="85"/>
      <c r="INY49" s="85"/>
      <c r="INZ49" s="85"/>
      <c r="IOA49" s="85"/>
      <c r="IOB49" s="85"/>
      <c r="IOC49" s="85"/>
      <c r="IOD49" s="85"/>
      <c r="IOE49" s="85"/>
      <c r="IOF49" s="85"/>
      <c r="IOG49" s="85"/>
      <c r="IOH49" s="85"/>
      <c r="IOI49" s="85"/>
      <c r="IOJ49" s="85"/>
      <c r="IOK49" s="85"/>
      <c r="IOL49" s="85"/>
      <c r="IOM49" s="85"/>
      <c r="ION49" s="85"/>
      <c r="IOO49" s="85"/>
      <c r="IOP49" s="85"/>
      <c r="IOQ49" s="85"/>
      <c r="IOR49" s="85"/>
      <c r="IOS49" s="85"/>
      <c r="IOT49" s="85"/>
      <c r="IOU49" s="85"/>
      <c r="IOV49" s="85"/>
      <c r="IOW49" s="85"/>
      <c r="IOX49" s="85"/>
      <c r="IOY49" s="85"/>
      <c r="IOZ49" s="85"/>
      <c r="IPA49" s="85"/>
      <c r="IPB49" s="85"/>
      <c r="IPC49" s="85"/>
      <c r="IPD49" s="85"/>
      <c r="IPE49" s="85"/>
      <c r="IPF49" s="85"/>
      <c r="IPG49" s="85"/>
      <c r="IPH49" s="85"/>
      <c r="IPI49" s="85"/>
      <c r="IPJ49" s="85"/>
      <c r="IPK49" s="85"/>
      <c r="IPL49" s="85"/>
      <c r="IPM49" s="85"/>
      <c r="IPN49" s="85"/>
      <c r="IPO49" s="85"/>
      <c r="IPP49" s="85"/>
      <c r="IPQ49" s="85"/>
      <c r="IPR49" s="85"/>
      <c r="IPS49" s="85"/>
      <c r="IPT49" s="85"/>
      <c r="IPU49" s="85"/>
      <c r="IPV49" s="85"/>
      <c r="IPW49" s="85"/>
      <c r="IPX49" s="85"/>
      <c r="IPY49" s="85"/>
      <c r="IPZ49" s="85"/>
      <c r="IQA49" s="85"/>
      <c r="IQB49" s="85"/>
      <c r="IQC49" s="85"/>
      <c r="IQD49" s="85"/>
      <c r="IQE49" s="85"/>
      <c r="IQF49" s="85"/>
      <c r="IQG49" s="85"/>
      <c r="IQH49" s="85"/>
      <c r="IQI49" s="85"/>
      <c r="IQJ49" s="85"/>
      <c r="IQK49" s="85"/>
      <c r="IQL49" s="85"/>
      <c r="IQM49" s="85"/>
      <c r="IQN49" s="85"/>
      <c r="IQO49" s="85"/>
      <c r="IQP49" s="85"/>
      <c r="IQQ49" s="85"/>
      <c r="IQR49" s="85"/>
      <c r="IQS49" s="85"/>
      <c r="IQT49" s="85"/>
      <c r="IQU49" s="85"/>
      <c r="IQV49" s="85"/>
      <c r="IQW49" s="85"/>
      <c r="IQX49" s="85"/>
      <c r="IQY49" s="85"/>
      <c r="IQZ49" s="85"/>
      <c r="IRA49" s="85"/>
      <c r="IRB49" s="85"/>
      <c r="IRC49" s="85"/>
      <c r="IRD49" s="85"/>
      <c r="IRE49" s="85"/>
      <c r="IRF49" s="85"/>
      <c r="IRG49" s="85"/>
      <c r="IRH49" s="85"/>
      <c r="IRI49" s="85"/>
      <c r="IRJ49" s="85"/>
      <c r="IRK49" s="85"/>
      <c r="IRL49" s="85"/>
      <c r="IRM49" s="85"/>
      <c r="IRN49" s="85"/>
      <c r="IRO49" s="85"/>
      <c r="IRP49" s="85"/>
      <c r="IRQ49" s="85"/>
      <c r="IRR49" s="85"/>
      <c r="IRS49" s="85"/>
      <c r="IRT49" s="85"/>
      <c r="IRU49" s="85"/>
      <c r="IRV49" s="85"/>
      <c r="IRW49" s="85"/>
      <c r="IRX49" s="85"/>
      <c r="IRY49" s="85"/>
      <c r="IRZ49" s="85"/>
      <c r="ISA49" s="85"/>
      <c r="ISB49" s="85"/>
      <c r="ISC49" s="85"/>
      <c r="ISD49" s="85"/>
      <c r="ISE49" s="85"/>
      <c r="ISF49" s="85"/>
      <c r="ISG49" s="85"/>
      <c r="ISH49" s="85"/>
      <c r="ISI49" s="85"/>
      <c r="ISJ49" s="85"/>
      <c r="ISK49" s="85"/>
      <c r="ISL49" s="85"/>
      <c r="ISM49" s="85"/>
      <c r="ISN49" s="85"/>
      <c r="ISO49" s="85"/>
      <c r="ISP49" s="85"/>
      <c r="ISQ49" s="85"/>
      <c r="ISR49" s="85"/>
      <c r="ISS49" s="85"/>
      <c r="IST49" s="85"/>
      <c r="ISU49" s="85"/>
      <c r="ISV49" s="85"/>
      <c r="ISW49" s="85"/>
      <c r="ISX49" s="85"/>
      <c r="ISY49" s="85"/>
      <c r="ISZ49" s="85"/>
      <c r="ITA49" s="85"/>
      <c r="ITB49" s="85"/>
      <c r="ITC49" s="85"/>
      <c r="ITD49" s="85"/>
      <c r="ITE49" s="85"/>
      <c r="ITF49" s="85"/>
      <c r="ITG49" s="85"/>
      <c r="ITH49" s="85"/>
      <c r="ITI49" s="85"/>
      <c r="ITJ49" s="85"/>
      <c r="ITK49" s="85"/>
      <c r="ITL49" s="85"/>
      <c r="ITM49" s="85"/>
      <c r="ITN49" s="85"/>
      <c r="ITO49" s="85"/>
      <c r="ITP49" s="85"/>
      <c r="ITQ49" s="85"/>
      <c r="ITR49" s="85"/>
      <c r="ITS49" s="85"/>
      <c r="ITT49" s="85"/>
      <c r="ITU49" s="85"/>
      <c r="ITV49" s="85"/>
      <c r="ITW49" s="85"/>
      <c r="ITX49" s="85"/>
      <c r="ITY49" s="85"/>
      <c r="ITZ49" s="85"/>
      <c r="IUA49" s="85"/>
      <c r="IUB49" s="85"/>
      <c r="IUC49" s="85"/>
      <c r="IUD49" s="85"/>
      <c r="IUE49" s="85"/>
      <c r="IUF49" s="85"/>
      <c r="IUG49" s="85"/>
      <c r="IUH49" s="85"/>
      <c r="IUI49" s="85"/>
      <c r="IUJ49" s="85"/>
      <c r="IUK49" s="85"/>
      <c r="IUL49" s="85"/>
      <c r="IUM49" s="85"/>
      <c r="IUN49" s="85"/>
      <c r="IUO49" s="85"/>
      <c r="IUP49" s="85"/>
      <c r="IUQ49" s="85"/>
      <c r="IUR49" s="85"/>
      <c r="IUS49" s="85"/>
      <c r="IUT49" s="85"/>
      <c r="IUU49" s="85"/>
      <c r="IUV49" s="85"/>
      <c r="IUW49" s="85"/>
      <c r="IUX49" s="85"/>
      <c r="IUY49" s="85"/>
      <c r="IUZ49" s="85"/>
      <c r="IVA49" s="85"/>
      <c r="IVB49" s="85"/>
      <c r="IVC49" s="85"/>
      <c r="IVD49" s="85"/>
      <c r="IVE49" s="85"/>
      <c r="IVF49" s="85"/>
      <c r="IVG49" s="85"/>
      <c r="IVH49" s="85"/>
      <c r="IVI49" s="85"/>
      <c r="IVJ49" s="85"/>
      <c r="IVK49" s="85"/>
      <c r="IVL49" s="85"/>
      <c r="IVM49" s="85"/>
      <c r="IVN49" s="85"/>
      <c r="IVO49" s="85"/>
      <c r="IVP49" s="85"/>
      <c r="IVQ49" s="85"/>
      <c r="IVR49" s="85"/>
      <c r="IVS49" s="85"/>
      <c r="IVT49" s="85"/>
      <c r="IVU49" s="85"/>
      <c r="IVV49" s="85"/>
      <c r="IVW49" s="85"/>
      <c r="IVX49" s="85"/>
      <c r="IVY49" s="85"/>
      <c r="IVZ49" s="85"/>
      <c r="IWA49" s="85"/>
      <c r="IWB49" s="85"/>
      <c r="IWC49" s="85"/>
      <c r="IWD49" s="85"/>
      <c r="IWE49" s="85"/>
      <c r="IWF49" s="85"/>
      <c r="IWG49" s="85"/>
      <c r="IWH49" s="85"/>
      <c r="IWI49" s="85"/>
      <c r="IWJ49" s="85"/>
      <c r="IWK49" s="85"/>
      <c r="IWL49" s="85"/>
      <c r="IWM49" s="85"/>
      <c r="IWN49" s="85"/>
      <c r="IWO49" s="85"/>
      <c r="IWP49" s="85"/>
      <c r="IWQ49" s="85"/>
      <c r="IWR49" s="85"/>
      <c r="IWS49" s="85"/>
      <c r="IWT49" s="85"/>
      <c r="IWU49" s="85"/>
      <c r="IWV49" s="85"/>
      <c r="IWW49" s="85"/>
      <c r="IWX49" s="85"/>
      <c r="IWY49" s="85"/>
      <c r="IWZ49" s="85"/>
      <c r="IXA49" s="85"/>
      <c r="IXB49" s="85"/>
      <c r="IXC49" s="85"/>
      <c r="IXD49" s="85"/>
      <c r="IXE49" s="85"/>
      <c r="IXF49" s="85"/>
      <c r="IXG49" s="85"/>
      <c r="IXH49" s="85"/>
      <c r="IXI49" s="85"/>
      <c r="IXJ49" s="85"/>
      <c r="IXK49" s="85"/>
      <c r="IXL49" s="85"/>
      <c r="IXM49" s="85"/>
      <c r="IXN49" s="85"/>
      <c r="IXO49" s="85"/>
      <c r="IXP49" s="85"/>
      <c r="IXQ49" s="85"/>
      <c r="IXR49" s="85"/>
      <c r="IXS49" s="85"/>
      <c r="IXT49" s="85"/>
      <c r="IXU49" s="85"/>
      <c r="IXV49" s="85"/>
      <c r="IXW49" s="85"/>
      <c r="IXX49" s="85"/>
      <c r="IXY49" s="85"/>
      <c r="IXZ49" s="85"/>
      <c r="IYA49" s="85"/>
      <c r="IYB49" s="85"/>
      <c r="IYC49" s="85"/>
      <c r="IYD49" s="85"/>
      <c r="IYE49" s="85"/>
      <c r="IYF49" s="85"/>
      <c r="IYG49" s="85"/>
      <c r="IYH49" s="85"/>
      <c r="IYI49" s="85"/>
      <c r="IYJ49" s="85"/>
      <c r="IYK49" s="85"/>
      <c r="IYL49" s="85"/>
      <c r="IYM49" s="85"/>
      <c r="IYN49" s="85"/>
      <c r="IYO49" s="85"/>
      <c r="IYP49" s="85"/>
      <c r="IYQ49" s="85"/>
      <c r="IYR49" s="85"/>
      <c r="IYS49" s="85"/>
      <c r="IYT49" s="85"/>
      <c r="IYU49" s="85"/>
      <c r="IYV49" s="85"/>
      <c r="IYW49" s="85"/>
      <c r="IYX49" s="85"/>
      <c r="IYY49" s="85"/>
      <c r="IYZ49" s="85"/>
      <c r="IZA49" s="85"/>
      <c r="IZB49" s="85"/>
      <c r="IZC49" s="85"/>
      <c r="IZD49" s="85"/>
      <c r="IZE49" s="85"/>
      <c r="IZF49" s="85"/>
      <c r="IZG49" s="85"/>
      <c r="IZH49" s="85"/>
      <c r="IZI49" s="85"/>
      <c r="IZJ49" s="85"/>
      <c r="IZK49" s="85"/>
      <c r="IZL49" s="85"/>
      <c r="IZM49" s="85"/>
      <c r="IZN49" s="85"/>
      <c r="IZO49" s="85"/>
      <c r="IZP49" s="85"/>
      <c r="IZQ49" s="85"/>
      <c r="IZR49" s="85"/>
      <c r="IZS49" s="85"/>
      <c r="IZT49" s="85"/>
      <c r="IZU49" s="85"/>
      <c r="IZV49" s="85"/>
      <c r="IZW49" s="85"/>
      <c r="IZX49" s="85"/>
      <c r="IZY49" s="85"/>
      <c r="IZZ49" s="85"/>
      <c r="JAA49" s="85"/>
      <c r="JAB49" s="85"/>
      <c r="JAC49" s="85"/>
      <c r="JAD49" s="85"/>
      <c r="JAE49" s="85"/>
      <c r="JAF49" s="85"/>
      <c r="JAG49" s="85"/>
      <c r="JAH49" s="85"/>
      <c r="JAI49" s="85"/>
      <c r="JAJ49" s="85"/>
      <c r="JAK49" s="85"/>
      <c r="JAL49" s="85"/>
      <c r="JAM49" s="85"/>
      <c r="JAN49" s="85"/>
      <c r="JAO49" s="85"/>
      <c r="JAP49" s="85"/>
      <c r="JAQ49" s="85"/>
      <c r="JAR49" s="85"/>
      <c r="JAS49" s="85"/>
      <c r="JAT49" s="85"/>
      <c r="JAU49" s="85"/>
      <c r="JAV49" s="85"/>
      <c r="JAW49" s="85"/>
      <c r="JAX49" s="85"/>
      <c r="JAY49" s="85"/>
      <c r="JAZ49" s="85"/>
      <c r="JBA49" s="85"/>
      <c r="JBB49" s="85"/>
      <c r="JBC49" s="85"/>
      <c r="JBD49" s="85"/>
      <c r="JBE49" s="85"/>
      <c r="JBF49" s="85"/>
      <c r="JBG49" s="85"/>
      <c r="JBH49" s="85"/>
      <c r="JBI49" s="85"/>
      <c r="JBJ49" s="85"/>
      <c r="JBK49" s="85"/>
      <c r="JBL49" s="85"/>
      <c r="JBM49" s="85"/>
      <c r="JBN49" s="85"/>
      <c r="JBO49" s="85"/>
      <c r="JBP49" s="85"/>
      <c r="JBQ49" s="85"/>
      <c r="JBR49" s="85"/>
      <c r="JBS49" s="85"/>
      <c r="JBT49" s="85"/>
      <c r="JBU49" s="85"/>
      <c r="JBV49" s="85"/>
      <c r="JBW49" s="85"/>
      <c r="JBX49" s="85"/>
      <c r="JBY49" s="85"/>
      <c r="JBZ49" s="85"/>
      <c r="JCA49" s="85"/>
      <c r="JCB49" s="85"/>
      <c r="JCC49" s="85"/>
      <c r="JCD49" s="85"/>
      <c r="JCE49" s="85"/>
      <c r="JCF49" s="85"/>
      <c r="JCG49" s="85"/>
      <c r="JCH49" s="85"/>
      <c r="JCI49" s="85"/>
      <c r="JCJ49" s="85"/>
      <c r="JCK49" s="85"/>
      <c r="JCL49" s="85"/>
      <c r="JCM49" s="85"/>
      <c r="JCN49" s="85"/>
      <c r="JCO49" s="85"/>
      <c r="JCP49" s="85"/>
      <c r="JCQ49" s="85"/>
      <c r="JCR49" s="85"/>
      <c r="JCS49" s="85"/>
      <c r="JCT49" s="85"/>
      <c r="JCU49" s="85"/>
      <c r="JCV49" s="85"/>
      <c r="JCW49" s="85"/>
      <c r="JCX49" s="85"/>
      <c r="JCY49" s="85"/>
      <c r="JCZ49" s="85"/>
      <c r="JDA49" s="85"/>
      <c r="JDB49" s="85"/>
      <c r="JDC49" s="85"/>
      <c r="JDD49" s="85"/>
      <c r="JDE49" s="85"/>
      <c r="JDF49" s="85"/>
      <c r="JDG49" s="85"/>
      <c r="JDH49" s="85"/>
      <c r="JDI49" s="85"/>
      <c r="JDJ49" s="85"/>
      <c r="JDK49" s="85"/>
      <c r="JDL49" s="85"/>
      <c r="JDM49" s="85"/>
      <c r="JDN49" s="85"/>
      <c r="JDO49" s="85"/>
      <c r="JDP49" s="85"/>
      <c r="JDQ49" s="85"/>
      <c r="JDR49" s="85"/>
      <c r="JDS49" s="85"/>
      <c r="JDT49" s="85"/>
      <c r="JDU49" s="85"/>
      <c r="JDV49" s="85"/>
      <c r="JDW49" s="85"/>
      <c r="JDX49" s="85"/>
      <c r="JDY49" s="85"/>
      <c r="JDZ49" s="85"/>
      <c r="JEA49" s="85"/>
      <c r="JEB49" s="85"/>
      <c r="JEC49" s="85"/>
      <c r="JED49" s="85"/>
      <c r="JEE49" s="85"/>
      <c r="JEF49" s="85"/>
      <c r="JEG49" s="85"/>
      <c r="JEH49" s="85"/>
      <c r="JEI49" s="85"/>
      <c r="JEJ49" s="85"/>
      <c r="JEK49" s="85"/>
      <c r="JEL49" s="85"/>
      <c r="JEM49" s="85"/>
      <c r="JEN49" s="85"/>
      <c r="JEO49" s="85"/>
      <c r="JEP49" s="85"/>
      <c r="JEQ49" s="85"/>
      <c r="JER49" s="85"/>
      <c r="JES49" s="85"/>
      <c r="JET49" s="85"/>
      <c r="JEU49" s="85"/>
      <c r="JEV49" s="85"/>
      <c r="JEW49" s="85"/>
      <c r="JEX49" s="85"/>
      <c r="JEY49" s="85"/>
      <c r="JEZ49" s="85"/>
      <c r="JFA49" s="85"/>
      <c r="JFB49" s="85"/>
      <c r="JFC49" s="85"/>
      <c r="JFD49" s="85"/>
      <c r="JFE49" s="85"/>
      <c r="JFF49" s="85"/>
      <c r="JFG49" s="85"/>
      <c r="JFH49" s="85"/>
      <c r="JFI49" s="85"/>
      <c r="JFJ49" s="85"/>
      <c r="JFK49" s="85"/>
      <c r="JFL49" s="85"/>
      <c r="JFM49" s="85"/>
      <c r="JFN49" s="85"/>
      <c r="JFO49" s="85"/>
      <c r="JFP49" s="85"/>
      <c r="JFQ49" s="85"/>
      <c r="JFR49" s="85"/>
      <c r="JFS49" s="85"/>
      <c r="JFT49" s="85"/>
      <c r="JFU49" s="85"/>
      <c r="JFV49" s="85"/>
      <c r="JFW49" s="85"/>
      <c r="JFX49" s="85"/>
      <c r="JFY49" s="85"/>
      <c r="JFZ49" s="85"/>
      <c r="JGA49" s="85"/>
      <c r="JGB49" s="85"/>
      <c r="JGC49" s="85"/>
      <c r="JGD49" s="85"/>
      <c r="JGE49" s="85"/>
      <c r="JGF49" s="85"/>
      <c r="JGG49" s="85"/>
      <c r="JGH49" s="85"/>
      <c r="JGI49" s="85"/>
      <c r="JGJ49" s="85"/>
      <c r="JGK49" s="85"/>
      <c r="JGL49" s="85"/>
      <c r="JGM49" s="85"/>
      <c r="JGN49" s="85"/>
      <c r="JGO49" s="85"/>
      <c r="JGP49" s="85"/>
      <c r="JGQ49" s="85"/>
      <c r="JGR49" s="85"/>
      <c r="JGS49" s="85"/>
      <c r="JGT49" s="85"/>
      <c r="JGU49" s="85"/>
      <c r="JGV49" s="85"/>
      <c r="JGW49" s="85"/>
      <c r="JGX49" s="85"/>
      <c r="JGY49" s="85"/>
      <c r="JGZ49" s="85"/>
      <c r="JHA49" s="85"/>
      <c r="JHB49" s="85"/>
      <c r="JHC49" s="85"/>
      <c r="JHD49" s="85"/>
      <c r="JHE49" s="85"/>
      <c r="JHF49" s="85"/>
      <c r="JHG49" s="85"/>
      <c r="JHH49" s="85"/>
      <c r="JHI49" s="85"/>
      <c r="JHJ49" s="85"/>
      <c r="JHK49" s="85"/>
      <c r="JHL49" s="85"/>
      <c r="JHM49" s="85"/>
      <c r="JHN49" s="85"/>
      <c r="JHO49" s="85"/>
      <c r="JHP49" s="85"/>
      <c r="JHQ49" s="85"/>
      <c r="JHR49" s="85"/>
      <c r="JHS49" s="85"/>
      <c r="JHT49" s="85"/>
      <c r="JHU49" s="85"/>
      <c r="JHV49" s="85"/>
      <c r="JHW49" s="85"/>
      <c r="JHX49" s="85"/>
      <c r="JHY49" s="85"/>
      <c r="JHZ49" s="85"/>
      <c r="JIA49" s="85"/>
      <c r="JIB49" s="85"/>
      <c r="JIC49" s="85"/>
      <c r="JID49" s="85"/>
      <c r="JIE49" s="85"/>
      <c r="JIF49" s="85"/>
      <c r="JIG49" s="85"/>
      <c r="JIH49" s="85"/>
      <c r="JII49" s="85"/>
      <c r="JIJ49" s="85"/>
      <c r="JIK49" s="85"/>
      <c r="JIL49" s="85"/>
      <c r="JIM49" s="85"/>
      <c r="JIN49" s="85"/>
      <c r="JIO49" s="85"/>
      <c r="JIP49" s="85"/>
      <c r="JIQ49" s="85"/>
      <c r="JIR49" s="85"/>
      <c r="JIS49" s="85"/>
      <c r="JIT49" s="85"/>
      <c r="JIU49" s="85"/>
      <c r="JIV49" s="85"/>
      <c r="JIW49" s="85"/>
      <c r="JIX49" s="85"/>
      <c r="JIY49" s="85"/>
      <c r="JIZ49" s="85"/>
      <c r="JJA49" s="85"/>
      <c r="JJB49" s="85"/>
      <c r="JJC49" s="85"/>
      <c r="JJD49" s="85"/>
      <c r="JJE49" s="85"/>
      <c r="JJF49" s="85"/>
      <c r="JJG49" s="85"/>
      <c r="JJH49" s="85"/>
      <c r="JJI49" s="85"/>
      <c r="JJJ49" s="85"/>
      <c r="JJK49" s="85"/>
      <c r="JJL49" s="85"/>
      <c r="JJM49" s="85"/>
      <c r="JJN49" s="85"/>
      <c r="JJO49" s="85"/>
      <c r="JJP49" s="85"/>
      <c r="JJQ49" s="85"/>
      <c r="JJR49" s="85"/>
      <c r="JJS49" s="85"/>
      <c r="JJT49" s="85"/>
      <c r="JJU49" s="85"/>
      <c r="JJV49" s="85"/>
      <c r="JJW49" s="85"/>
      <c r="JJX49" s="85"/>
      <c r="JJY49" s="85"/>
      <c r="JJZ49" s="85"/>
      <c r="JKA49" s="85"/>
      <c r="JKB49" s="85"/>
      <c r="JKC49" s="85"/>
      <c r="JKD49" s="85"/>
      <c r="JKE49" s="85"/>
      <c r="JKF49" s="85"/>
      <c r="JKG49" s="85"/>
      <c r="JKH49" s="85"/>
      <c r="JKI49" s="85"/>
      <c r="JKJ49" s="85"/>
      <c r="JKK49" s="85"/>
      <c r="JKL49" s="85"/>
      <c r="JKM49" s="85"/>
      <c r="JKN49" s="85"/>
      <c r="JKO49" s="85"/>
      <c r="JKP49" s="85"/>
      <c r="JKQ49" s="85"/>
      <c r="JKR49" s="85"/>
      <c r="JKS49" s="85"/>
      <c r="JKT49" s="85"/>
      <c r="JKU49" s="85"/>
      <c r="JKV49" s="85"/>
      <c r="JKW49" s="85"/>
      <c r="JKX49" s="85"/>
      <c r="JKY49" s="85"/>
      <c r="JKZ49" s="85"/>
      <c r="JLA49" s="85"/>
      <c r="JLB49" s="85"/>
      <c r="JLC49" s="85"/>
      <c r="JLD49" s="85"/>
      <c r="JLE49" s="85"/>
      <c r="JLF49" s="85"/>
      <c r="JLG49" s="85"/>
      <c r="JLH49" s="85"/>
      <c r="JLI49" s="85"/>
      <c r="JLJ49" s="85"/>
      <c r="JLK49" s="85"/>
      <c r="JLL49" s="85"/>
      <c r="JLM49" s="85"/>
      <c r="JLN49" s="85"/>
      <c r="JLO49" s="85"/>
      <c r="JLP49" s="85"/>
      <c r="JLQ49" s="85"/>
      <c r="JLR49" s="85"/>
      <c r="JLS49" s="85"/>
      <c r="JLT49" s="85"/>
      <c r="JLU49" s="85"/>
      <c r="JLV49" s="85"/>
      <c r="JLW49" s="85"/>
      <c r="JLX49" s="85"/>
      <c r="JLY49" s="85"/>
      <c r="JLZ49" s="85"/>
      <c r="JMA49" s="85"/>
      <c r="JMB49" s="85"/>
      <c r="JMC49" s="85"/>
      <c r="JMD49" s="85"/>
      <c r="JME49" s="85"/>
      <c r="JMF49" s="85"/>
      <c r="JMG49" s="85"/>
      <c r="JMH49" s="85"/>
      <c r="JMI49" s="85"/>
      <c r="JMJ49" s="85"/>
      <c r="JMK49" s="85"/>
      <c r="JML49" s="85"/>
      <c r="JMM49" s="85"/>
      <c r="JMN49" s="85"/>
      <c r="JMO49" s="85"/>
      <c r="JMP49" s="85"/>
      <c r="JMQ49" s="85"/>
      <c r="JMR49" s="85"/>
      <c r="JMS49" s="85"/>
      <c r="JMT49" s="85"/>
      <c r="JMU49" s="85"/>
      <c r="JMV49" s="85"/>
      <c r="JMW49" s="85"/>
      <c r="JMX49" s="85"/>
      <c r="JMY49" s="85"/>
      <c r="JMZ49" s="85"/>
      <c r="JNA49" s="85"/>
      <c r="JNB49" s="85"/>
      <c r="JNC49" s="85"/>
      <c r="JND49" s="85"/>
      <c r="JNE49" s="85"/>
      <c r="JNF49" s="85"/>
      <c r="JNG49" s="85"/>
      <c r="JNH49" s="85"/>
      <c r="JNI49" s="85"/>
      <c r="JNJ49" s="85"/>
      <c r="JNK49" s="85"/>
      <c r="JNL49" s="85"/>
      <c r="JNM49" s="85"/>
      <c r="JNN49" s="85"/>
      <c r="JNO49" s="85"/>
      <c r="JNP49" s="85"/>
      <c r="JNQ49" s="85"/>
      <c r="JNR49" s="85"/>
      <c r="JNS49" s="85"/>
      <c r="JNT49" s="85"/>
      <c r="JNU49" s="85"/>
      <c r="JNV49" s="85"/>
      <c r="JNW49" s="85"/>
      <c r="JNX49" s="85"/>
      <c r="JNY49" s="85"/>
      <c r="JNZ49" s="85"/>
      <c r="JOA49" s="85"/>
      <c r="JOB49" s="85"/>
      <c r="JOC49" s="85"/>
      <c r="JOD49" s="85"/>
      <c r="JOE49" s="85"/>
      <c r="JOF49" s="85"/>
      <c r="JOG49" s="85"/>
      <c r="JOH49" s="85"/>
      <c r="JOI49" s="85"/>
      <c r="JOJ49" s="85"/>
      <c r="JOK49" s="85"/>
      <c r="JOL49" s="85"/>
      <c r="JOM49" s="85"/>
      <c r="JON49" s="85"/>
      <c r="JOO49" s="85"/>
      <c r="JOP49" s="85"/>
      <c r="JOQ49" s="85"/>
      <c r="JOR49" s="85"/>
      <c r="JOS49" s="85"/>
      <c r="JOT49" s="85"/>
      <c r="JOU49" s="85"/>
      <c r="JOV49" s="85"/>
      <c r="JOW49" s="85"/>
      <c r="JOX49" s="85"/>
      <c r="JOY49" s="85"/>
      <c r="JOZ49" s="85"/>
      <c r="JPA49" s="85"/>
      <c r="JPB49" s="85"/>
      <c r="JPC49" s="85"/>
      <c r="JPD49" s="85"/>
      <c r="JPE49" s="85"/>
      <c r="JPF49" s="85"/>
      <c r="JPG49" s="85"/>
      <c r="JPH49" s="85"/>
      <c r="JPI49" s="85"/>
      <c r="JPJ49" s="85"/>
      <c r="JPK49" s="85"/>
      <c r="JPL49" s="85"/>
      <c r="JPM49" s="85"/>
      <c r="JPN49" s="85"/>
      <c r="JPO49" s="85"/>
      <c r="JPP49" s="85"/>
      <c r="JPQ49" s="85"/>
      <c r="JPR49" s="85"/>
      <c r="JPS49" s="85"/>
      <c r="JPT49" s="85"/>
      <c r="JPU49" s="85"/>
      <c r="JPV49" s="85"/>
      <c r="JPW49" s="85"/>
      <c r="JPX49" s="85"/>
      <c r="JPY49" s="85"/>
      <c r="JPZ49" s="85"/>
      <c r="JQA49" s="85"/>
      <c r="JQB49" s="85"/>
      <c r="JQC49" s="85"/>
      <c r="JQD49" s="85"/>
      <c r="JQE49" s="85"/>
      <c r="JQF49" s="85"/>
      <c r="JQG49" s="85"/>
      <c r="JQH49" s="85"/>
      <c r="JQI49" s="85"/>
      <c r="JQJ49" s="85"/>
      <c r="JQK49" s="85"/>
      <c r="JQL49" s="85"/>
      <c r="JQM49" s="85"/>
      <c r="JQN49" s="85"/>
      <c r="JQO49" s="85"/>
      <c r="JQP49" s="85"/>
      <c r="JQQ49" s="85"/>
      <c r="JQR49" s="85"/>
      <c r="JQS49" s="85"/>
      <c r="JQT49" s="85"/>
      <c r="JQU49" s="85"/>
      <c r="JQV49" s="85"/>
      <c r="JQW49" s="85"/>
      <c r="JQX49" s="85"/>
      <c r="JQY49" s="85"/>
      <c r="JQZ49" s="85"/>
      <c r="JRA49" s="85"/>
      <c r="JRB49" s="85"/>
      <c r="JRC49" s="85"/>
      <c r="JRD49" s="85"/>
      <c r="JRE49" s="85"/>
      <c r="JRF49" s="85"/>
      <c r="JRG49" s="85"/>
      <c r="JRH49" s="85"/>
      <c r="JRI49" s="85"/>
      <c r="JRJ49" s="85"/>
      <c r="JRK49" s="85"/>
      <c r="JRL49" s="85"/>
      <c r="JRM49" s="85"/>
      <c r="JRN49" s="85"/>
      <c r="JRO49" s="85"/>
      <c r="JRP49" s="85"/>
      <c r="JRQ49" s="85"/>
      <c r="JRR49" s="85"/>
      <c r="JRS49" s="85"/>
      <c r="JRT49" s="85"/>
      <c r="JRU49" s="85"/>
      <c r="JRV49" s="85"/>
      <c r="JRW49" s="85"/>
      <c r="JRX49" s="85"/>
      <c r="JRY49" s="85"/>
      <c r="JRZ49" s="85"/>
      <c r="JSA49" s="85"/>
      <c r="JSB49" s="85"/>
      <c r="JSC49" s="85"/>
      <c r="JSD49" s="85"/>
      <c r="JSE49" s="85"/>
      <c r="JSF49" s="85"/>
      <c r="JSG49" s="85"/>
      <c r="JSH49" s="85"/>
      <c r="JSI49" s="85"/>
      <c r="JSJ49" s="85"/>
      <c r="JSK49" s="85"/>
      <c r="JSL49" s="85"/>
      <c r="JSM49" s="85"/>
      <c r="JSN49" s="85"/>
      <c r="JSO49" s="85"/>
      <c r="JSP49" s="85"/>
      <c r="JSQ49" s="85"/>
      <c r="JSR49" s="85"/>
      <c r="JSS49" s="85"/>
      <c r="JST49" s="85"/>
      <c r="JSU49" s="85"/>
      <c r="JSV49" s="85"/>
      <c r="JSW49" s="85"/>
      <c r="JSX49" s="85"/>
      <c r="JSY49" s="85"/>
      <c r="JSZ49" s="85"/>
      <c r="JTA49" s="85"/>
      <c r="JTB49" s="85"/>
      <c r="JTC49" s="85"/>
      <c r="JTD49" s="85"/>
      <c r="JTE49" s="85"/>
      <c r="JTF49" s="85"/>
      <c r="JTG49" s="85"/>
      <c r="JTH49" s="85"/>
      <c r="JTI49" s="85"/>
      <c r="JTJ49" s="85"/>
      <c r="JTK49" s="85"/>
      <c r="JTL49" s="85"/>
      <c r="JTM49" s="85"/>
      <c r="JTN49" s="85"/>
      <c r="JTO49" s="85"/>
      <c r="JTP49" s="85"/>
      <c r="JTQ49" s="85"/>
      <c r="JTR49" s="85"/>
      <c r="JTS49" s="85"/>
      <c r="JTT49" s="85"/>
      <c r="JTU49" s="85"/>
      <c r="JTV49" s="85"/>
      <c r="JTW49" s="85"/>
      <c r="JTX49" s="85"/>
      <c r="JTY49" s="85"/>
      <c r="JTZ49" s="85"/>
      <c r="JUA49" s="85"/>
      <c r="JUB49" s="85"/>
      <c r="JUC49" s="85"/>
      <c r="JUD49" s="85"/>
      <c r="JUE49" s="85"/>
      <c r="JUF49" s="85"/>
      <c r="JUG49" s="85"/>
      <c r="JUH49" s="85"/>
      <c r="JUI49" s="85"/>
      <c r="JUJ49" s="85"/>
      <c r="JUK49" s="85"/>
      <c r="JUL49" s="85"/>
      <c r="JUM49" s="85"/>
      <c r="JUN49" s="85"/>
      <c r="JUO49" s="85"/>
      <c r="JUP49" s="85"/>
      <c r="JUQ49" s="85"/>
      <c r="JUR49" s="85"/>
      <c r="JUS49" s="85"/>
      <c r="JUT49" s="85"/>
      <c r="JUU49" s="85"/>
      <c r="JUV49" s="85"/>
      <c r="JUW49" s="85"/>
      <c r="JUX49" s="85"/>
      <c r="JUY49" s="85"/>
      <c r="JUZ49" s="85"/>
      <c r="JVA49" s="85"/>
      <c r="JVB49" s="85"/>
      <c r="JVC49" s="85"/>
      <c r="JVD49" s="85"/>
      <c r="JVE49" s="85"/>
      <c r="JVF49" s="85"/>
      <c r="JVG49" s="85"/>
      <c r="JVH49" s="85"/>
      <c r="JVI49" s="85"/>
      <c r="JVJ49" s="85"/>
      <c r="JVK49" s="85"/>
      <c r="JVL49" s="85"/>
      <c r="JVM49" s="85"/>
      <c r="JVN49" s="85"/>
      <c r="JVO49" s="85"/>
      <c r="JVP49" s="85"/>
      <c r="JVQ49" s="85"/>
      <c r="JVR49" s="85"/>
      <c r="JVS49" s="85"/>
      <c r="JVT49" s="85"/>
      <c r="JVU49" s="85"/>
      <c r="JVV49" s="85"/>
      <c r="JVW49" s="85"/>
      <c r="JVX49" s="85"/>
      <c r="JVY49" s="85"/>
      <c r="JVZ49" s="85"/>
      <c r="JWA49" s="85"/>
      <c r="JWB49" s="85"/>
      <c r="JWC49" s="85"/>
      <c r="JWD49" s="85"/>
      <c r="JWE49" s="85"/>
      <c r="JWF49" s="85"/>
      <c r="JWG49" s="85"/>
      <c r="JWH49" s="85"/>
      <c r="JWI49" s="85"/>
      <c r="JWJ49" s="85"/>
      <c r="JWK49" s="85"/>
      <c r="JWL49" s="85"/>
      <c r="JWM49" s="85"/>
      <c r="JWN49" s="85"/>
      <c r="JWO49" s="85"/>
      <c r="JWP49" s="85"/>
      <c r="JWQ49" s="85"/>
      <c r="JWR49" s="85"/>
      <c r="JWS49" s="85"/>
      <c r="JWT49" s="85"/>
      <c r="JWU49" s="85"/>
      <c r="JWV49" s="85"/>
      <c r="JWW49" s="85"/>
      <c r="JWX49" s="85"/>
      <c r="JWY49" s="85"/>
      <c r="JWZ49" s="85"/>
      <c r="JXA49" s="85"/>
      <c r="JXB49" s="85"/>
      <c r="JXC49" s="85"/>
      <c r="JXD49" s="85"/>
      <c r="JXE49" s="85"/>
      <c r="JXF49" s="85"/>
      <c r="JXG49" s="85"/>
      <c r="JXH49" s="85"/>
      <c r="JXI49" s="85"/>
      <c r="JXJ49" s="85"/>
      <c r="JXK49" s="85"/>
      <c r="JXL49" s="85"/>
      <c r="JXM49" s="85"/>
      <c r="JXN49" s="85"/>
      <c r="JXO49" s="85"/>
      <c r="JXP49" s="85"/>
      <c r="JXQ49" s="85"/>
      <c r="JXR49" s="85"/>
      <c r="JXS49" s="85"/>
      <c r="JXT49" s="85"/>
      <c r="JXU49" s="85"/>
      <c r="JXV49" s="85"/>
      <c r="JXW49" s="85"/>
      <c r="JXX49" s="85"/>
      <c r="JXY49" s="85"/>
      <c r="JXZ49" s="85"/>
      <c r="JYA49" s="85"/>
      <c r="JYB49" s="85"/>
      <c r="JYC49" s="85"/>
      <c r="JYD49" s="85"/>
      <c r="JYE49" s="85"/>
      <c r="JYF49" s="85"/>
      <c r="JYG49" s="85"/>
      <c r="JYH49" s="85"/>
      <c r="JYI49" s="85"/>
      <c r="JYJ49" s="85"/>
      <c r="JYK49" s="85"/>
      <c r="JYL49" s="85"/>
      <c r="JYM49" s="85"/>
      <c r="JYN49" s="85"/>
      <c r="JYO49" s="85"/>
      <c r="JYP49" s="85"/>
      <c r="JYQ49" s="85"/>
      <c r="JYR49" s="85"/>
      <c r="JYS49" s="85"/>
      <c r="JYT49" s="85"/>
      <c r="JYU49" s="85"/>
      <c r="JYV49" s="85"/>
      <c r="JYW49" s="85"/>
      <c r="JYX49" s="85"/>
      <c r="JYY49" s="85"/>
      <c r="JYZ49" s="85"/>
      <c r="JZA49" s="85"/>
      <c r="JZB49" s="85"/>
      <c r="JZC49" s="85"/>
      <c r="JZD49" s="85"/>
      <c r="JZE49" s="85"/>
      <c r="JZF49" s="85"/>
      <c r="JZG49" s="85"/>
      <c r="JZH49" s="85"/>
      <c r="JZI49" s="85"/>
      <c r="JZJ49" s="85"/>
      <c r="JZK49" s="85"/>
      <c r="JZL49" s="85"/>
      <c r="JZM49" s="85"/>
      <c r="JZN49" s="85"/>
      <c r="JZO49" s="85"/>
      <c r="JZP49" s="85"/>
      <c r="JZQ49" s="85"/>
      <c r="JZR49" s="85"/>
      <c r="JZS49" s="85"/>
      <c r="JZT49" s="85"/>
      <c r="JZU49" s="85"/>
      <c r="JZV49" s="85"/>
      <c r="JZW49" s="85"/>
      <c r="JZX49" s="85"/>
      <c r="JZY49" s="85"/>
      <c r="JZZ49" s="85"/>
      <c r="KAA49" s="85"/>
      <c r="KAB49" s="85"/>
      <c r="KAC49" s="85"/>
      <c r="KAD49" s="85"/>
      <c r="KAE49" s="85"/>
      <c r="KAF49" s="85"/>
      <c r="KAG49" s="85"/>
      <c r="KAH49" s="85"/>
      <c r="KAI49" s="85"/>
      <c r="KAJ49" s="85"/>
      <c r="KAK49" s="85"/>
      <c r="KAL49" s="85"/>
      <c r="KAM49" s="85"/>
      <c r="KAN49" s="85"/>
      <c r="KAO49" s="85"/>
      <c r="KAP49" s="85"/>
      <c r="KAQ49" s="85"/>
      <c r="KAR49" s="85"/>
      <c r="KAS49" s="85"/>
      <c r="KAT49" s="85"/>
      <c r="KAU49" s="85"/>
      <c r="KAV49" s="85"/>
      <c r="KAW49" s="85"/>
      <c r="KAX49" s="85"/>
      <c r="KAY49" s="85"/>
      <c r="KAZ49" s="85"/>
      <c r="KBA49" s="85"/>
      <c r="KBB49" s="85"/>
      <c r="KBC49" s="85"/>
      <c r="KBD49" s="85"/>
      <c r="KBE49" s="85"/>
      <c r="KBF49" s="85"/>
      <c r="KBG49" s="85"/>
      <c r="KBH49" s="85"/>
      <c r="KBI49" s="85"/>
      <c r="KBJ49" s="85"/>
      <c r="KBK49" s="85"/>
      <c r="KBL49" s="85"/>
      <c r="KBM49" s="85"/>
      <c r="KBN49" s="85"/>
      <c r="KBO49" s="85"/>
      <c r="KBP49" s="85"/>
      <c r="KBQ49" s="85"/>
      <c r="KBR49" s="85"/>
      <c r="KBS49" s="85"/>
      <c r="KBT49" s="85"/>
      <c r="KBU49" s="85"/>
      <c r="KBV49" s="85"/>
      <c r="KBW49" s="85"/>
      <c r="KBX49" s="85"/>
      <c r="KBY49" s="85"/>
      <c r="KBZ49" s="85"/>
      <c r="KCA49" s="85"/>
      <c r="KCB49" s="85"/>
      <c r="KCC49" s="85"/>
      <c r="KCD49" s="85"/>
      <c r="KCE49" s="85"/>
      <c r="KCF49" s="85"/>
      <c r="KCG49" s="85"/>
      <c r="KCH49" s="85"/>
      <c r="KCI49" s="85"/>
      <c r="KCJ49" s="85"/>
      <c r="KCK49" s="85"/>
      <c r="KCL49" s="85"/>
      <c r="KCM49" s="85"/>
      <c r="KCN49" s="85"/>
      <c r="KCO49" s="85"/>
      <c r="KCP49" s="85"/>
      <c r="KCQ49" s="85"/>
      <c r="KCR49" s="85"/>
      <c r="KCS49" s="85"/>
      <c r="KCT49" s="85"/>
      <c r="KCU49" s="85"/>
      <c r="KCV49" s="85"/>
      <c r="KCW49" s="85"/>
      <c r="KCX49" s="85"/>
      <c r="KCY49" s="85"/>
      <c r="KCZ49" s="85"/>
      <c r="KDA49" s="85"/>
      <c r="KDB49" s="85"/>
      <c r="KDC49" s="85"/>
      <c r="KDD49" s="85"/>
      <c r="KDE49" s="85"/>
      <c r="KDF49" s="85"/>
      <c r="KDG49" s="85"/>
      <c r="KDH49" s="85"/>
      <c r="KDI49" s="85"/>
      <c r="KDJ49" s="85"/>
      <c r="KDK49" s="85"/>
      <c r="KDL49" s="85"/>
      <c r="KDM49" s="85"/>
      <c r="KDN49" s="85"/>
      <c r="KDO49" s="85"/>
      <c r="KDP49" s="85"/>
      <c r="KDQ49" s="85"/>
      <c r="KDR49" s="85"/>
      <c r="KDS49" s="85"/>
      <c r="KDT49" s="85"/>
      <c r="KDU49" s="85"/>
      <c r="KDV49" s="85"/>
      <c r="KDW49" s="85"/>
      <c r="KDX49" s="85"/>
      <c r="KDY49" s="85"/>
      <c r="KDZ49" s="85"/>
      <c r="KEA49" s="85"/>
      <c r="KEB49" s="85"/>
      <c r="KEC49" s="85"/>
      <c r="KED49" s="85"/>
      <c r="KEE49" s="85"/>
      <c r="KEF49" s="85"/>
      <c r="KEG49" s="85"/>
      <c r="KEH49" s="85"/>
      <c r="KEI49" s="85"/>
      <c r="KEJ49" s="85"/>
      <c r="KEK49" s="85"/>
      <c r="KEL49" s="85"/>
      <c r="KEM49" s="85"/>
      <c r="KEN49" s="85"/>
      <c r="KEO49" s="85"/>
      <c r="KEP49" s="85"/>
      <c r="KEQ49" s="85"/>
      <c r="KER49" s="85"/>
      <c r="KES49" s="85"/>
      <c r="KET49" s="85"/>
      <c r="KEU49" s="85"/>
      <c r="KEV49" s="85"/>
      <c r="KEW49" s="85"/>
      <c r="KEX49" s="85"/>
      <c r="KEY49" s="85"/>
      <c r="KEZ49" s="85"/>
      <c r="KFA49" s="85"/>
      <c r="KFB49" s="85"/>
      <c r="KFC49" s="85"/>
      <c r="KFD49" s="85"/>
      <c r="KFE49" s="85"/>
      <c r="KFF49" s="85"/>
      <c r="KFG49" s="85"/>
      <c r="KFH49" s="85"/>
      <c r="KFI49" s="85"/>
      <c r="KFJ49" s="85"/>
      <c r="KFK49" s="85"/>
      <c r="KFL49" s="85"/>
      <c r="KFM49" s="85"/>
      <c r="KFN49" s="85"/>
      <c r="KFO49" s="85"/>
      <c r="KFP49" s="85"/>
      <c r="KFQ49" s="85"/>
      <c r="KFR49" s="85"/>
      <c r="KFS49" s="85"/>
      <c r="KFT49" s="85"/>
      <c r="KFU49" s="85"/>
      <c r="KFV49" s="85"/>
      <c r="KFW49" s="85"/>
      <c r="KFX49" s="85"/>
      <c r="KFY49" s="85"/>
      <c r="KFZ49" s="85"/>
      <c r="KGA49" s="85"/>
      <c r="KGB49" s="85"/>
      <c r="KGC49" s="85"/>
      <c r="KGD49" s="85"/>
      <c r="KGE49" s="85"/>
      <c r="KGF49" s="85"/>
      <c r="KGG49" s="85"/>
      <c r="KGH49" s="85"/>
      <c r="KGI49" s="85"/>
      <c r="KGJ49" s="85"/>
      <c r="KGK49" s="85"/>
      <c r="KGL49" s="85"/>
      <c r="KGM49" s="85"/>
      <c r="KGN49" s="85"/>
      <c r="KGO49" s="85"/>
      <c r="KGP49" s="85"/>
      <c r="KGQ49" s="85"/>
      <c r="KGR49" s="85"/>
      <c r="KGS49" s="85"/>
      <c r="KGT49" s="85"/>
      <c r="KGU49" s="85"/>
      <c r="KGV49" s="85"/>
      <c r="KGW49" s="85"/>
      <c r="KGX49" s="85"/>
      <c r="KGY49" s="85"/>
      <c r="KGZ49" s="85"/>
      <c r="KHA49" s="85"/>
      <c r="KHB49" s="85"/>
      <c r="KHC49" s="85"/>
      <c r="KHD49" s="85"/>
      <c r="KHE49" s="85"/>
      <c r="KHF49" s="85"/>
      <c r="KHG49" s="85"/>
      <c r="KHH49" s="85"/>
      <c r="KHI49" s="85"/>
      <c r="KHJ49" s="85"/>
      <c r="KHK49" s="85"/>
      <c r="KHL49" s="85"/>
      <c r="KHM49" s="85"/>
      <c r="KHN49" s="85"/>
      <c r="KHO49" s="85"/>
      <c r="KHP49" s="85"/>
      <c r="KHQ49" s="85"/>
      <c r="KHR49" s="85"/>
      <c r="KHS49" s="85"/>
      <c r="KHT49" s="85"/>
      <c r="KHU49" s="85"/>
      <c r="KHV49" s="85"/>
      <c r="KHW49" s="85"/>
      <c r="KHX49" s="85"/>
      <c r="KHY49" s="85"/>
      <c r="KHZ49" s="85"/>
      <c r="KIA49" s="85"/>
      <c r="KIB49" s="85"/>
      <c r="KIC49" s="85"/>
      <c r="KID49" s="85"/>
      <c r="KIE49" s="85"/>
      <c r="KIF49" s="85"/>
      <c r="KIG49" s="85"/>
      <c r="KIH49" s="85"/>
      <c r="KII49" s="85"/>
      <c r="KIJ49" s="85"/>
      <c r="KIK49" s="85"/>
      <c r="KIL49" s="85"/>
      <c r="KIM49" s="85"/>
      <c r="KIN49" s="85"/>
      <c r="KIO49" s="85"/>
      <c r="KIP49" s="85"/>
      <c r="KIQ49" s="85"/>
      <c r="KIR49" s="85"/>
      <c r="KIS49" s="85"/>
      <c r="KIT49" s="85"/>
      <c r="KIU49" s="85"/>
      <c r="KIV49" s="85"/>
      <c r="KIW49" s="85"/>
      <c r="KIX49" s="85"/>
      <c r="KIY49" s="85"/>
      <c r="KIZ49" s="85"/>
      <c r="KJA49" s="85"/>
      <c r="KJB49" s="85"/>
      <c r="KJC49" s="85"/>
      <c r="KJD49" s="85"/>
      <c r="KJE49" s="85"/>
      <c r="KJF49" s="85"/>
      <c r="KJG49" s="85"/>
      <c r="KJH49" s="85"/>
      <c r="KJI49" s="85"/>
      <c r="KJJ49" s="85"/>
      <c r="KJK49" s="85"/>
      <c r="KJL49" s="85"/>
      <c r="KJM49" s="85"/>
      <c r="KJN49" s="85"/>
      <c r="KJO49" s="85"/>
      <c r="KJP49" s="85"/>
      <c r="KJQ49" s="85"/>
      <c r="KJR49" s="85"/>
      <c r="KJS49" s="85"/>
      <c r="KJT49" s="85"/>
      <c r="KJU49" s="85"/>
      <c r="KJV49" s="85"/>
      <c r="KJW49" s="85"/>
      <c r="KJX49" s="85"/>
      <c r="KJY49" s="85"/>
      <c r="KJZ49" s="85"/>
      <c r="KKA49" s="85"/>
      <c r="KKB49" s="85"/>
      <c r="KKC49" s="85"/>
      <c r="KKD49" s="85"/>
      <c r="KKE49" s="85"/>
      <c r="KKF49" s="85"/>
      <c r="KKG49" s="85"/>
      <c r="KKH49" s="85"/>
      <c r="KKI49" s="85"/>
      <c r="KKJ49" s="85"/>
      <c r="KKK49" s="85"/>
      <c r="KKL49" s="85"/>
      <c r="KKM49" s="85"/>
      <c r="KKN49" s="85"/>
      <c r="KKO49" s="85"/>
      <c r="KKP49" s="85"/>
      <c r="KKQ49" s="85"/>
      <c r="KKR49" s="85"/>
      <c r="KKS49" s="85"/>
      <c r="KKT49" s="85"/>
      <c r="KKU49" s="85"/>
      <c r="KKV49" s="85"/>
      <c r="KKW49" s="85"/>
      <c r="KKX49" s="85"/>
      <c r="KKY49" s="85"/>
      <c r="KKZ49" s="85"/>
      <c r="KLA49" s="85"/>
      <c r="KLB49" s="85"/>
      <c r="KLC49" s="85"/>
      <c r="KLD49" s="85"/>
      <c r="KLE49" s="85"/>
      <c r="KLF49" s="85"/>
      <c r="KLG49" s="85"/>
      <c r="KLH49" s="85"/>
      <c r="KLI49" s="85"/>
      <c r="KLJ49" s="85"/>
      <c r="KLK49" s="85"/>
      <c r="KLL49" s="85"/>
      <c r="KLM49" s="85"/>
      <c r="KLN49" s="85"/>
      <c r="KLO49" s="85"/>
      <c r="KLP49" s="85"/>
      <c r="KLQ49" s="85"/>
      <c r="KLR49" s="85"/>
      <c r="KLS49" s="85"/>
      <c r="KLT49" s="85"/>
      <c r="KLU49" s="85"/>
      <c r="KLV49" s="85"/>
      <c r="KLW49" s="85"/>
      <c r="KLX49" s="85"/>
      <c r="KLY49" s="85"/>
      <c r="KLZ49" s="85"/>
      <c r="KMA49" s="85"/>
      <c r="KMB49" s="85"/>
      <c r="KMC49" s="85"/>
      <c r="KMD49" s="85"/>
      <c r="KME49" s="85"/>
      <c r="KMF49" s="85"/>
      <c r="KMG49" s="85"/>
      <c r="KMH49" s="85"/>
      <c r="KMI49" s="85"/>
      <c r="KMJ49" s="85"/>
      <c r="KMK49" s="85"/>
      <c r="KML49" s="85"/>
      <c r="KMM49" s="85"/>
      <c r="KMN49" s="85"/>
      <c r="KMO49" s="85"/>
      <c r="KMP49" s="85"/>
      <c r="KMQ49" s="85"/>
      <c r="KMR49" s="85"/>
      <c r="KMS49" s="85"/>
      <c r="KMT49" s="85"/>
      <c r="KMU49" s="85"/>
      <c r="KMV49" s="85"/>
      <c r="KMW49" s="85"/>
      <c r="KMX49" s="85"/>
      <c r="KMY49" s="85"/>
      <c r="KMZ49" s="85"/>
      <c r="KNA49" s="85"/>
      <c r="KNB49" s="85"/>
      <c r="KNC49" s="85"/>
      <c r="KND49" s="85"/>
      <c r="KNE49" s="85"/>
      <c r="KNF49" s="85"/>
      <c r="KNG49" s="85"/>
      <c r="KNH49" s="85"/>
      <c r="KNI49" s="85"/>
      <c r="KNJ49" s="85"/>
      <c r="KNK49" s="85"/>
      <c r="KNL49" s="85"/>
      <c r="KNM49" s="85"/>
      <c r="KNN49" s="85"/>
      <c r="KNO49" s="85"/>
      <c r="KNP49" s="85"/>
      <c r="KNQ49" s="85"/>
      <c r="KNR49" s="85"/>
      <c r="KNS49" s="85"/>
      <c r="KNT49" s="85"/>
      <c r="KNU49" s="85"/>
      <c r="KNV49" s="85"/>
      <c r="KNW49" s="85"/>
      <c r="KNX49" s="85"/>
      <c r="KNY49" s="85"/>
      <c r="KNZ49" s="85"/>
      <c r="KOA49" s="85"/>
      <c r="KOB49" s="85"/>
      <c r="KOC49" s="85"/>
      <c r="KOD49" s="85"/>
      <c r="KOE49" s="85"/>
      <c r="KOF49" s="85"/>
      <c r="KOG49" s="85"/>
      <c r="KOH49" s="85"/>
      <c r="KOI49" s="85"/>
      <c r="KOJ49" s="85"/>
      <c r="KOK49" s="85"/>
      <c r="KOL49" s="85"/>
      <c r="KOM49" s="85"/>
      <c r="KON49" s="85"/>
      <c r="KOO49" s="85"/>
      <c r="KOP49" s="85"/>
      <c r="KOQ49" s="85"/>
      <c r="KOR49" s="85"/>
      <c r="KOS49" s="85"/>
      <c r="KOT49" s="85"/>
      <c r="KOU49" s="85"/>
      <c r="KOV49" s="85"/>
      <c r="KOW49" s="85"/>
      <c r="KOX49" s="85"/>
      <c r="KOY49" s="85"/>
      <c r="KOZ49" s="85"/>
      <c r="KPA49" s="85"/>
      <c r="KPB49" s="85"/>
      <c r="KPC49" s="85"/>
      <c r="KPD49" s="85"/>
      <c r="KPE49" s="85"/>
      <c r="KPF49" s="85"/>
      <c r="KPG49" s="85"/>
      <c r="KPH49" s="85"/>
      <c r="KPI49" s="85"/>
      <c r="KPJ49" s="85"/>
      <c r="KPK49" s="85"/>
      <c r="KPL49" s="85"/>
      <c r="KPM49" s="85"/>
      <c r="KPN49" s="85"/>
      <c r="KPO49" s="85"/>
      <c r="KPP49" s="85"/>
      <c r="KPQ49" s="85"/>
      <c r="KPR49" s="85"/>
      <c r="KPS49" s="85"/>
      <c r="KPT49" s="85"/>
      <c r="KPU49" s="85"/>
      <c r="KPV49" s="85"/>
      <c r="KPW49" s="85"/>
      <c r="KPX49" s="85"/>
      <c r="KPY49" s="85"/>
      <c r="KPZ49" s="85"/>
      <c r="KQA49" s="85"/>
      <c r="KQB49" s="85"/>
      <c r="KQC49" s="85"/>
      <c r="KQD49" s="85"/>
      <c r="KQE49" s="85"/>
      <c r="KQF49" s="85"/>
      <c r="KQG49" s="85"/>
      <c r="KQH49" s="85"/>
      <c r="KQI49" s="85"/>
      <c r="KQJ49" s="85"/>
      <c r="KQK49" s="85"/>
      <c r="KQL49" s="85"/>
      <c r="KQM49" s="85"/>
      <c r="KQN49" s="85"/>
      <c r="KQO49" s="85"/>
      <c r="KQP49" s="85"/>
      <c r="KQQ49" s="85"/>
      <c r="KQR49" s="85"/>
      <c r="KQS49" s="85"/>
      <c r="KQT49" s="85"/>
      <c r="KQU49" s="85"/>
      <c r="KQV49" s="85"/>
      <c r="KQW49" s="85"/>
      <c r="KQX49" s="85"/>
      <c r="KQY49" s="85"/>
      <c r="KQZ49" s="85"/>
      <c r="KRA49" s="85"/>
      <c r="KRB49" s="85"/>
      <c r="KRC49" s="85"/>
      <c r="KRD49" s="85"/>
      <c r="KRE49" s="85"/>
      <c r="KRF49" s="85"/>
      <c r="KRG49" s="85"/>
      <c r="KRH49" s="85"/>
      <c r="KRI49" s="85"/>
      <c r="KRJ49" s="85"/>
      <c r="KRK49" s="85"/>
      <c r="KRL49" s="85"/>
      <c r="KRM49" s="85"/>
      <c r="KRN49" s="85"/>
      <c r="KRO49" s="85"/>
      <c r="KRP49" s="85"/>
      <c r="KRQ49" s="85"/>
      <c r="KRR49" s="85"/>
      <c r="KRS49" s="85"/>
      <c r="KRT49" s="85"/>
      <c r="KRU49" s="85"/>
      <c r="KRV49" s="85"/>
      <c r="KRW49" s="85"/>
      <c r="KRX49" s="85"/>
      <c r="KRY49" s="85"/>
      <c r="KRZ49" s="85"/>
      <c r="KSA49" s="85"/>
      <c r="KSB49" s="85"/>
      <c r="KSC49" s="85"/>
      <c r="KSD49" s="85"/>
      <c r="KSE49" s="85"/>
      <c r="KSF49" s="85"/>
      <c r="KSG49" s="85"/>
      <c r="KSH49" s="85"/>
      <c r="KSI49" s="85"/>
      <c r="KSJ49" s="85"/>
      <c r="KSK49" s="85"/>
      <c r="KSL49" s="85"/>
      <c r="KSM49" s="85"/>
      <c r="KSN49" s="85"/>
      <c r="KSO49" s="85"/>
      <c r="KSP49" s="85"/>
      <c r="KSQ49" s="85"/>
      <c r="KSR49" s="85"/>
      <c r="KSS49" s="85"/>
      <c r="KST49" s="85"/>
      <c r="KSU49" s="85"/>
      <c r="KSV49" s="85"/>
      <c r="KSW49" s="85"/>
      <c r="KSX49" s="85"/>
      <c r="KSY49" s="85"/>
      <c r="KSZ49" s="85"/>
      <c r="KTA49" s="85"/>
      <c r="KTB49" s="85"/>
      <c r="KTC49" s="85"/>
      <c r="KTD49" s="85"/>
      <c r="KTE49" s="85"/>
      <c r="KTF49" s="85"/>
      <c r="KTG49" s="85"/>
      <c r="KTH49" s="85"/>
      <c r="KTI49" s="85"/>
      <c r="KTJ49" s="85"/>
      <c r="KTK49" s="85"/>
      <c r="KTL49" s="85"/>
      <c r="KTM49" s="85"/>
      <c r="KTN49" s="85"/>
      <c r="KTO49" s="85"/>
      <c r="KTP49" s="85"/>
      <c r="KTQ49" s="85"/>
      <c r="KTR49" s="85"/>
      <c r="KTS49" s="85"/>
      <c r="KTT49" s="85"/>
      <c r="KTU49" s="85"/>
      <c r="KTV49" s="85"/>
      <c r="KTW49" s="85"/>
      <c r="KTX49" s="85"/>
      <c r="KTY49" s="85"/>
      <c r="KTZ49" s="85"/>
      <c r="KUA49" s="85"/>
      <c r="KUB49" s="85"/>
      <c r="KUC49" s="85"/>
      <c r="KUD49" s="85"/>
      <c r="KUE49" s="85"/>
      <c r="KUF49" s="85"/>
      <c r="KUG49" s="85"/>
      <c r="KUH49" s="85"/>
      <c r="KUI49" s="85"/>
      <c r="KUJ49" s="85"/>
      <c r="KUK49" s="85"/>
      <c r="KUL49" s="85"/>
      <c r="KUM49" s="85"/>
      <c r="KUN49" s="85"/>
      <c r="KUO49" s="85"/>
      <c r="KUP49" s="85"/>
      <c r="KUQ49" s="85"/>
      <c r="KUR49" s="85"/>
      <c r="KUS49" s="85"/>
      <c r="KUT49" s="85"/>
      <c r="KUU49" s="85"/>
      <c r="KUV49" s="85"/>
      <c r="KUW49" s="85"/>
      <c r="KUX49" s="85"/>
      <c r="KUY49" s="85"/>
      <c r="KUZ49" s="85"/>
      <c r="KVA49" s="85"/>
      <c r="KVB49" s="85"/>
      <c r="KVC49" s="85"/>
      <c r="KVD49" s="85"/>
      <c r="KVE49" s="85"/>
      <c r="KVF49" s="85"/>
      <c r="KVG49" s="85"/>
      <c r="KVH49" s="85"/>
      <c r="KVI49" s="85"/>
      <c r="KVJ49" s="85"/>
      <c r="KVK49" s="85"/>
      <c r="KVL49" s="85"/>
      <c r="KVM49" s="85"/>
      <c r="KVN49" s="85"/>
      <c r="KVO49" s="85"/>
      <c r="KVP49" s="85"/>
      <c r="KVQ49" s="85"/>
      <c r="KVR49" s="85"/>
      <c r="KVS49" s="85"/>
      <c r="KVT49" s="85"/>
      <c r="KVU49" s="85"/>
      <c r="KVV49" s="85"/>
      <c r="KVW49" s="85"/>
      <c r="KVX49" s="85"/>
      <c r="KVY49" s="85"/>
      <c r="KVZ49" s="85"/>
      <c r="KWA49" s="85"/>
      <c r="KWB49" s="85"/>
      <c r="KWC49" s="85"/>
      <c r="KWD49" s="85"/>
      <c r="KWE49" s="85"/>
      <c r="KWF49" s="85"/>
      <c r="KWG49" s="85"/>
      <c r="KWH49" s="85"/>
      <c r="KWI49" s="85"/>
      <c r="KWJ49" s="85"/>
      <c r="KWK49" s="85"/>
      <c r="KWL49" s="85"/>
      <c r="KWM49" s="85"/>
      <c r="KWN49" s="85"/>
      <c r="KWO49" s="85"/>
      <c r="KWP49" s="85"/>
      <c r="KWQ49" s="85"/>
      <c r="KWR49" s="85"/>
      <c r="KWS49" s="85"/>
      <c r="KWT49" s="85"/>
      <c r="KWU49" s="85"/>
      <c r="KWV49" s="85"/>
      <c r="KWW49" s="85"/>
      <c r="KWX49" s="85"/>
      <c r="KWY49" s="85"/>
      <c r="KWZ49" s="85"/>
      <c r="KXA49" s="85"/>
      <c r="KXB49" s="85"/>
      <c r="KXC49" s="85"/>
      <c r="KXD49" s="85"/>
      <c r="KXE49" s="85"/>
      <c r="KXF49" s="85"/>
      <c r="KXG49" s="85"/>
      <c r="KXH49" s="85"/>
      <c r="KXI49" s="85"/>
      <c r="KXJ49" s="85"/>
      <c r="KXK49" s="85"/>
      <c r="KXL49" s="85"/>
      <c r="KXM49" s="85"/>
      <c r="KXN49" s="85"/>
      <c r="KXO49" s="85"/>
      <c r="KXP49" s="85"/>
      <c r="KXQ49" s="85"/>
      <c r="KXR49" s="85"/>
      <c r="KXS49" s="85"/>
      <c r="KXT49" s="85"/>
      <c r="KXU49" s="85"/>
      <c r="KXV49" s="85"/>
      <c r="KXW49" s="85"/>
      <c r="KXX49" s="85"/>
      <c r="KXY49" s="85"/>
      <c r="KXZ49" s="85"/>
      <c r="KYA49" s="85"/>
      <c r="KYB49" s="85"/>
      <c r="KYC49" s="85"/>
      <c r="KYD49" s="85"/>
      <c r="KYE49" s="85"/>
      <c r="KYF49" s="85"/>
      <c r="KYG49" s="85"/>
      <c r="KYH49" s="85"/>
      <c r="KYI49" s="85"/>
      <c r="KYJ49" s="85"/>
      <c r="KYK49" s="85"/>
      <c r="KYL49" s="85"/>
      <c r="KYM49" s="85"/>
      <c r="KYN49" s="85"/>
      <c r="KYO49" s="85"/>
      <c r="KYP49" s="85"/>
      <c r="KYQ49" s="85"/>
      <c r="KYR49" s="85"/>
      <c r="KYS49" s="85"/>
      <c r="KYT49" s="85"/>
      <c r="KYU49" s="85"/>
      <c r="KYV49" s="85"/>
      <c r="KYW49" s="85"/>
      <c r="KYX49" s="85"/>
      <c r="KYY49" s="85"/>
      <c r="KYZ49" s="85"/>
      <c r="KZA49" s="85"/>
      <c r="KZB49" s="85"/>
      <c r="KZC49" s="85"/>
      <c r="KZD49" s="85"/>
      <c r="KZE49" s="85"/>
      <c r="KZF49" s="85"/>
      <c r="KZG49" s="85"/>
      <c r="KZH49" s="85"/>
      <c r="KZI49" s="85"/>
      <c r="KZJ49" s="85"/>
      <c r="KZK49" s="85"/>
      <c r="KZL49" s="85"/>
      <c r="KZM49" s="85"/>
      <c r="KZN49" s="85"/>
      <c r="KZO49" s="85"/>
      <c r="KZP49" s="85"/>
      <c r="KZQ49" s="85"/>
      <c r="KZR49" s="85"/>
      <c r="KZS49" s="85"/>
      <c r="KZT49" s="85"/>
      <c r="KZU49" s="85"/>
      <c r="KZV49" s="85"/>
      <c r="KZW49" s="85"/>
      <c r="KZX49" s="85"/>
      <c r="KZY49" s="85"/>
      <c r="KZZ49" s="85"/>
      <c r="LAA49" s="85"/>
      <c r="LAB49" s="85"/>
      <c r="LAC49" s="85"/>
      <c r="LAD49" s="85"/>
      <c r="LAE49" s="85"/>
      <c r="LAF49" s="85"/>
      <c r="LAG49" s="85"/>
      <c r="LAH49" s="85"/>
      <c r="LAI49" s="85"/>
      <c r="LAJ49" s="85"/>
      <c r="LAK49" s="85"/>
      <c r="LAL49" s="85"/>
      <c r="LAM49" s="85"/>
      <c r="LAN49" s="85"/>
      <c r="LAO49" s="85"/>
      <c r="LAP49" s="85"/>
      <c r="LAQ49" s="85"/>
      <c r="LAR49" s="85"/>
      <c r="LAS49" s="85"/>
      <c r="LAT49" s="85"/>
      <c r="LAU49" s="85"/>
      <c r="LAV49" s="85"/>
      <c r="LAW49" s="85"/>
      <c r="LAX49" s="85"/>
      <c r="LAY49" s="85"/>
      <c r="LAZ49" s="85"/>
      <c r="LBA49" s="85"/>
      <c r="LBB49" s="85"/>
      <c r="LBC49" s="85"/>
      <c r="LBD49" s="85"/>
      <c r="LBE49" s="85"/>
      <c r="LBF49" s="85"/>
      <c r="LBG49" s="85"/>
      <c r="LBH49" s="85"/>
      <c r="LBI49" s="85"/>
      <c r="LBJ49" s="85"/>
      <c r="LBK49" s="85"/>
      <c r="LBL49" s="85"/>
      <c r="LBM49" s="85"/>
      <c r="LBN49" s="85"/>
      <c r="LBO49" s="85"/>
      <c r="LBP49" s="85"/>
      <c r="LBQ49" s="85"/>
      <c r="LBR49" s="85"/>
      <c r="LBS49" s="85"/>
      <c r="LBT49" s="85"/>
      <c r="LBU49" s="85"/>
      <c r="LBV49" s="85"/>
      <c r="LBW49" s="85"/>
      <c r="LBX49" s="85"/>
      <c r="LBY49" s="85"/>
      <c r="LBZ49" s="85"/>
      <c r="LCA49" s="85"/>
      <c r="LCB49" s="85"/>
      <c r="LCC49" s="85"/>
      <c r="LCD49" s="85"/>
      <c r="LCE49" s="85"/>
      <c r="LCF49" s="85"/>
      <c r="LCG49" s="85"/>
      <c r="LCH49" s="85"/>
      <c r="LCI49" s="85"/>
      <c r="LCJ49" s="85"/>
      <c r="LCK49" s="85"/>
      <c r="LCL49" s="85"/>
      <c r="LCM49" s="85"/>
      <c r="LCN49" s="85"/>
      <c r="LCO49" s="85"/>
      <c r="LCP49" s="85"/>
      <c r="LCQ49" s="85"/>
      <c r="LCR49" s="85"/>
      <c r="LCS49" s="85"/>
      <c r="LCT49" s="85"/>
      <c r="LCU49" s="85"/>
      <c r="LCV49" s="85"/>
      <c r="LCW49" s="85"/>
      <c r="LCX49" s="85"/>
      <c r="LCY49" s="85"/>
      <c r="LCZ49" s="85"/>
      <c r="LDA49" s="85"/>
      <c r="LDB49" s="85"/>
      <c r="LDC49" s="85"/>
      <c r="LDD49" s="85"/>
      <c r="LDE49" s="85"/>
      <c r="LDF49" s="85"/>
      <c r="LDG49" s="85"/>
      <c r="LDH49" s="85"/>
      <c r="LDI49" s="85"/>
      <c r="LDJ49" s="85"/>
      <c r="LDK49" s="85"/>
      <c r="LDL49" s="85"/>
      <c r="LDM49" s="85"/>
      <c r="LDN49" s="85"/>
      <c r="LDO49" s="85"/>
      <c r="LDP49" s="85"/>
      <c r="LDQ49" s="85"/>
      <c r="LDR49" s="85"/>
      <c r="LDS49" s="85"/>
      <c r="LDT49" s="85"/>
      <c r="LDU49" s="85"/>
      <c r="LDV49" s="85"/>
      <c r="LDW49" s="85"/>
      <c r="LDX49" s="85"/>
      <c r="LDY49" s="85"/>
      <c r="LDZ49" s="85"/>
      <c r="LEA49" s="85"/>
      <c r="LEB49" s="85"/>
      <c r="LEC49" s="85"/>
      <c r="LED49" s="85"/>
      <c r="LEE49" s="85"/>
      <c r="LEF49" s="85"/>
      <c r="LEG49" s="85"/>
      <c r="LEH49" s="85"/>
      <c r="LEI49" s="85"/>
      <c r="LEJ49" s="85"/>
      <c r="LEK49" s="85"/>
      <c r="LEL49" s="85"/>
      <c r="LEM49" s="85"/>
      <c r="LEN49" s="85"/>
      <c r="LEO49" s="85"/>
      <c r="LEP49" s="85"/>
      <c r="LEQ49" s="85"/>
      <c r="LER49" s="85"/>
      <c r="LES49" s="85"/>
      <c r="LET49" s="85"/>
      <c r="LEU49" s="85"/>
      <c r="LEV49" s="85"/>
      <c r="LEW49" s="85"/>
      <c r="LEX49" s="85"/>
      <c r="LEY49" s="85"/>
      <c r="LEZ49" s="85"/>
      <c r="LFA49" s="85"/>
      <c r="LFB49" s="85"/>
      <c r="LFC49" s="85"/>
      <c r="LFD49" s="85"/>
      <c r="LFE49" s="85"/>
      <c r="LFF49" s="85"/>
      <c r="LFG49" s="85"/>
      <c r="LFH49" s="85"/>
      <c r="LFI49" s="85"/>
      <c r="LFJ49" s="85"/>
      <c r="LFK49" s="85"/>
      <c r="LFL49" s="85"/>
      <c r="LFM49" s="85"/>
      <c r="LFN49" s="85"/>
      <c r="LFO49" s="85"/>
      <c r="LFP49" s="85"/>
      <c r="LFQ49" s="85"/>
      <c r="LFR49" s="85"/>
      <c r="LFS49" s="85"/>
      <c r="LFT49" s="85"/>
      <c r="LFU49" s="85"/>
      <c r="LFV49" s="85"/>
      <c r="LFW49" s="85"/>
      <c r="LFX49" s="85"/>
      <c r="LFY49" s="85"/>
      <c r="LFZ49" s="85"/>
      <c r="LGA49" s="85"/>
      <c r="LGB49" s="85"/>
      <c r="LGC49" s="85"/>
      <c r="LGD49" s="85"/>
      <c r="LGE49" s="85"/>
      <c r="LGF49" s="85"/>
      <c r="LGG49" s="85"/>
      <c r="LGH49" s="85"/>
      <c r="LGI49" s="85"/>
      <c r="LGJ49" s="85"/>
      <c r="LGK49" s="85"/>
      <c r="LGL49" s="85"/>
      <c r="LGM49" s="85"/>
      <c r="LGN49" s="85"/>
      <c r="LGO49" s="85"/>
      <c r="LGP49" s="85"/>
      <c r="LGQ49" s="85"/>
      <c r="LGR49" s="85"/>
      <c r="LGS49" s="85"/>
      <c r="LGT49" s="85"/>
      <c r="LGU49" s="85"/>
      <c r="LGV49" s="85"/>
      <c r="LGW49" s="85"/>
      <c r="LGX49" s="85"/>
      <c r="LGY49" s="85"/>
      <c r="LGZ49" s="85"/>
      <c r="LHA49" s="85"/>
      <c r="LHB49" s="85"/>
      <c r="LHC49" s="85"/>
      <c r="LHD49" s="85"/>
      <c r="LHE49" s="85"/>
      <c r="LHF49" s="85"/>
      <c r="LHG49" s="85"/>
      <c r="LHH49" s="85"/>
      <c r="LHI49" s="85"/>
      <c r="LHJ49" s="85"/>
      <c r="LHK49" s="85"/>
      <c r="LHL49" s="85"/>
      <c r="LHM49" s="85"/>
      <c r="LHN49" s="85"/>
      <c r="LHO49" s="85"/>
      <c r="LHP49" s="85"/>
      <c r="LHQ49" s="85"/>
      <c r="LHR49" s="85"/>
      <c r="LHS49" s="85"/>
      <c r="LHT49" s="85"/>
      <c r="LHU49" s="85"/>
      <c r="LHV49" s="85"/>
      <c r="LHW49" s="85"/>
      <c r="LHX49" s="85"/>
      <c r="LHY49" s="85"/>
      <c r="LHZ49" s="85"/>
      <c r="LIA49" s="85"/>
      <c r="LIB49" s="85"/>
      <c r="LIC49" s="85"/>
      <c r="LID49" s="85"/>
      <c r="LIE49" s="85"/>
      <c r="LIF49" s="85"/>
      <c r="LIG49" s="85"/>
      <c r="LIH49" s="85"/>
      <c r="LII49" s="85"/>
      <c r="LIJ49" s="85"/>
      <c r="LIK49" s="85"/>
      <c r="LIL49" s="85"/>
      <c r="LIM49" s="85"/>
      <c r="LIN49" s="85"/>
      <c r="LIO49" s="85"/>
      <c r="LIP49" s="85"/>
      <c r="LIQ49" s="85"/>
      <c r="LIR49" s="85"/>
      <c r="LIS49" s="85"/>
      <c r="LIT49" s="85"/>
      <c r="LIU49" s="85"/>
      <c r="LIV49" s="85"/>
      <c r="LIW49" s="85"/>
      <c r="LIX49" s="85"/>
      <c r="LIY49" s="85"/>
      <c r="LIZ49" s="85"/>
      <c r="LJA49" s="85"/>
      <c r="LJB49" s="85"/>
      <c r="LJC49" s="85"/>
      <c r="LJD49" s="85"/>
      <c r="LJE49" s="85"/>
      <c r="LJF49" s="85"/>
      <c r="LJG49" s="85"/>
      <c r="LJH49" s="85"/>
      <c r="LJI49" s="85"/>
      <c r="LJJ49" s="85"/>
      <c r="LJK49" s="85"/>
      <c r="LJL49" s="85"/>
      <c r="LJM49" s="85"/>
      <c r="LJN49" s="85"/>
      <c r="LJO49" s="85"/>
      <c r="LJP49" s="85"/>
      <c r="LJQ49" s="85"/>
      <c r="LJR49" s="85"/>
      <c r="LJS49" s="85"/>
      <c r="LJT49" s="85"/>
      <c r="LJU49" s="85"/>
      <c r="LJV49" s="85"/>
      <c r="LJW49" s="85"/>
      <c r="LJX49" s="85"/>
      <c r="LJY49" s="85"/>
      <c r="LJZ49" s="85"/>
      <c r="LKA49" s="85"/>
      <c r="LKB49" s="85"/>
      <c r="LKC49" s="85"/>
      <c r="LKD49" s="85"/>
      <c r="LKE49" s="85"/>
      <c r="LKF49" s="85"/>
      <c r="LKG49" s="85"/>
      <c r="LKH49" s="85"/>
      <c r="LKI49" s="85"/>
      <c r="LKJ49" s="85"/>
      <c r="LKK49" s="85"/>
      <c r="LKL49" s="85"/>
      <c r="LKM49" s="85"/>
      <c r="LKN49" s="85"/>
      <c r="LKO49" s="85"/>
      <c r="LKP49" s="85"/>
      <c r="LKQ49" s="85"/>
      <c r="LKR49" s="85"/>
      <c r="LKS49" s="85"/>
      <c r="LKT49" s="85"/>
      <c r="LKU49" s="85"/>
      <c r="LKV49" s="85"/>
      <c r="LKW49" s="85"/>
      <c r="LKX49" s="85"/>
      <c r="LKY49" s="85"/>
      <c r="LKZ49" s="85"/>
      <c r="LLA49" s="85"/>
      <c r="LLB49" s="85"/>
      <c r="LLC49" s="85"/>
      <c r="LLD49" s="85"/>
      <c r="LLE49" s="85"/>
      <c r="LLF49" s="85"/>
      <c r="LLG49" s="85"/>
      <c r="LLH49" s="85"/>
      <c r="LLI49" s="85"/>
      <c r="LLJ49" s="85"/>
      <c r="LLK49" s="85"/>
      <c r="LLL49" s="85"/>
      <c r="LLM49" s="85"/>
      <c r="LLN49" s="85"/>
      <c r="LLO49" s="85"/>
      <c r="LLP49" s="85"/>
      <c r="LLQ49" s="85"/>
      <c r="LLR49" s="85"/>
      <c r="LLS49" s="85"/>
      <c r="LLT49" s="85"/>
      <c r="LLU49" s="85"/>
      <c r="LLV49" s="85"/>
      <c r="LLW49" s="85"/>
      <c r="LLX49" s="85"/>
      <c r="LLY49" s="85"/>
      <c r="LLZ49" s="85"/>
      <c r="LMA49" s="85"/>
      <c r="LMB49" s="85"/>
      <c r="LMC49" s="85"/>
      <c r="LMD49" s="85"/>
      <c r="LME49" s="85"/>
      <c r="LMF49" s="85"/>
      <c r="LMG49" s="85"/>
      <c r="LMH49" s="85"/>
      <c r="LMI49" s="85"/>
      <c r="LMJ49" s="85"/>
      <c r="LMK49" s="85"/>
      <c r="LML49" s="85"/>
      <c r="LMM49" s="85"/>
      <c r="LMN49" s="85"/>
      <c r="LMO49" s="85"/>
      <c r="LMP49" s="85"/>
      <c r="LMQ49" s="85"/>
      <c r="LMR49" s="85"/>
      <c r="LMS49" s="85"/>
      <c r="LMT49" s="85"/>
      <c r="LMU49" s="85"/>
      <c r="LMV49" s="85"/>
      <c r="LMW49" s="85"/>
      <c r="LMX49" s="85"/>
      <c r="LMY49" s="85"/>
      <c r="LMZ49" s="85"/>
      <c r="LNA49" s="85"/>
      <c r="LNB49" s="85"/>
      <c r="LNC49" s="85"/>
      <c r="LND49" s="85"/>
      <c r="LNE49" s="85"/>
      <c r="LNF49" s="85"/>
      <c r="LNG49" s="85"/>
      <c r="LNH49" s="85"/>
      <c r="LNI49" s="85"/>
      <c r="LNJ49" s="85"/>
      <c r="LNK49" s="85"/>
      <c r="LNL49" s="85"/>
      <c r="LNM49" s="85"/>
      <c r="LNN49" s="85"/>
      <c r="LNO49" s="85"/>
      <c r="LNP49" s="85"/>
      <c r="LNQ49" s="85"/>
      <c r="LNR49" s="85"/>
      <c r="LNS49" s="85"/>
      <c r="LNT49" s="85"/>
      <c r="LNU49" s="85"/>
      <c r="LNV49" s="85"/>
      <c r="LNW49" s="85"/>
      <c r="LNX49" s="85"/>
      <c r="LNY49" s="85"/>
      <c r="LNZ49" s="85"/>
      <c r="LOA49" s="85"/>
      <c r="LOB49" s="85"/>
      <c r="LOC49" s="85"/>
      <c r="LOD49" s="85"/>
      <c r="LOE49" s="85"/>
      <c r="LOF49" s="85"/>
      <c r="LOG49" s="85"/>
      <c r="LOH49" s="85"/>
      <c r="LOI49" s="85"/>
      <c r="LOJ49" s="85"/>
      <c r="LOK49" s="85"/>
      <c r="LOL49" s="85"/>
      <c r="LOM49" s="85"/>
      <c r="LON49" s="85"/>
      <c r="LOO49" s="85"/>
      <c r="LOP49" s="85"/>
      <c r="LOQ49" s="85"/>
      <c r="LOR49" s="85"/>
      <c r="LOS49" s="85"/>
      <c r="LOT49" s="85"/>
      <c r="LOU49" s="85"/>
      <c r="LOV49" s="85"/>
      <c r="LOW49" s="85"/>
      <c r="LOX49" s="85"/>
      <c r="LOY49" s="85"/>
      <c r="LOZ49" s="85"/>
      <c r="LPA49" s="85"/>
      <c r="LPB49" s="85"/>
      <c r="LPC49" s="85"/>
      <c r="LPD49" s="85"/>
      <c r="LPE49" s="85"/>
      <c r="LPF49" s="85"/>
      <c r="LPG49" s="85"/>
      <c r="LPH49" s="85"/>
      <c r="LPI49" s="85"/>
      <c r="LPJ49" s="85"/>
      <c r="LPK49" s="85"/>
      <c r="LPL49" s="85"/>
      <c r="LPM49" s="85"/>
      <c r="LPN49" s="85"/>
      <c r="LPO49" s="85"/>
      <c r="LPP49" s="85"/>
      <c r="LPQ49" s="85"/>
      <c r="LPR49" s="85"/>
      <c r="LPS49" s="85"/>
      <c r="LPT49" s="85"/>
      <c r="LPU49" s="85"/>
      <c r="LPV49" s="85"/>
      <c r="LPW49" s="85"/>
      <c r="LPX49" s="85"/>
      <c r="LPY49" s="85"/>
      <c r="LPZ49" s="85"/>
      <c r="LQA49" s="85"/>
      <c r="LQB49" s="85"/>
      <c r="LQC49" s="85"/>
      <c r="LQD49" s="85"/>
      <c r="LQE49" s="85"/>
      <c r="LQF49" s="85"/>
      <c r="LQG49" s="85"/>
      <c r="LQH49" s="85"/>
      <c r="LQI49" s="85"/>
      <c r="LQJ49" s="85"/>
      <c r="LQK49" s="85"/>
      <c r="LQL49" s="85"/>
      <c r="LQM49" s="85"/>
      <c r="LQN49" s="85"/>
      <c r="LQO49" s="85"/>
      <c r="LQP49" s="85"/>
      <c r="LQQ49" s="85"/>
      <c r="LQR49" s="85"/>
      <c r="LQS49" s="85"/>
      <c r="LQT49" s="85"/>
      <c r="LQU49" s="85"/>
      <c r="LQV49" s="85"/>
      <c r="LQW49" s="85"/>
      <c r="LQX49" s="85"/>
      <c r="LQY49" s="85"/>
      <c r="LQZ49" s="85"/>
      <c r="LRA49" s="85"/>
      <c r="LRB49" s="85"/>
      <c r="LRC49" s="85"/>
      <c r="LRD49" s="85"/>
      <c r="LRE49" s="85"/>
      <c r="LRF49" s="85"/>
      <c r="LRG49" s="85"/>
      <c r="LRH49" s="85"/>
      <c r="LRI49" s="85"/>
      <c r="LRJ49" s="85"/>
      <c r="LRK49" s="85"/>
      <c r="LRL49" s="85"/>
      <c r="LRM49" s="85"/>
      <c r="LRN49" s="85"/>
      <c r="LRO49" s="85"/>
      <c r="LRP49" s="85"/>
      <c r="LRQ49" s="85"/>
      <c r="LRR49" s="85"/>
      <c r="LRS49" s="85"/>
      <c r="LRT49" s="85"/>
      <c r="LRU49" s="85"/>
      <c r="LRV49" s="85"/>
      <c r="LRW49" s="85"/>
      <c r="LRX49" s="85"/>
      <c r="LRY49" s="85"/>
      <c r="LRZ49" s="85"/>
      <c r="LSA49" s="85"/>
      <c r="LSB49" s="85"/>
      <c r="LSC49" s="85"/>
      <c r="LSD49" s="85"/>
      <c r="LSE49" s="85"/>
      <c r="LSF49" s="85"/>
      <c r="LSG49" s="85"/>
      <c r="LSH49" s="85"/>
      <c r="LSI49" s="85"/>
      <c r="LSJ49" s="85"/>
      <c r="LSK49" s="85"/>
      <c r="LSL49" s="85"/>
      <c r="LSM49" s="85"/>
      <c r="LSN49" s="85"/>
      <c r="LSO49" s="85"/>
      <c r="LSP49" s="85"/>
      <c r="LSQ49" s="85"/>
      <c r="LSR49" s="85"/>
      <c r="LSS49" s="85"/>
      <c r="LST49" s="85"/>
      <c r="LSU49" s="85"/>
      <c r="LSV49" s="85"/>
      <c r="LSW49" s="85"/>
      <c r="LSX49" s="85"/>
      <c r="LSY49" s="85"/>
      <c r="LSZ49" s="85"/>
      <c r="LTA49" s="85"/>
      <c r="LTB49" s="85"/>
      <c r="LTC49" s="85"/>
      <c r="LTD49" s="85"/>
      <c r="LTE49" s="85"/>
      <c r="LTF49" s="85"/>
      <c r="LTG49" s="85"/>
      <c r="LTH49" s="85"/>
      <c r="LTI49" s="85"/>
      <c r="LTJ49" s="85"/>
      <c r="LTK49" s="85"/>
      <c r="LTL49" s="85"/>
      <c r="LTM49" s="85"/>
      <c r="LTN49" s="85"/>
      <c r="LTO49" s="85"/>
      <c r="LTP49" s="85"/>
      <c r="LTQ49" s="85"/>
      <c r="LTR49" s="85"/>
      <c r="LTS49" s="85"/>
      <c r="LTT49" s="85"/>
      <c r="LTU49" s="85"/>
      <c r="LTV49" s="85"/>
      <c r="LTW49" s="85"/>
      <c r="LTX49" s="85"/>
      <c r="LTY49" s="85"/>
      <c r="LTZ49" s="85"/>
      <c r="LUA49" s="85"/>
      <c r="LUB49" s="85"/>
      <c r="LUC49" s="85"/>
      <c r="LUD49" s="85"/>
      <c r="LUE49" s="85"/>
      <c r="LUF49" s="85"/>
      <c r="LUG49" s="85"/>
      <c r="LUH49" s="85"/>
      <c r="LUI49" s="85"/>
      <c r="LUJ49" s="85"/>
      <c r="LUK49" s="85"/>
      <c r="LUL49" s="85"/>
      <c r="LUM49" s="85"/>
      <c r="LUN49" s="85"/>
      <c r="LUO49" s="85"/>
      <c r="LUP49" s="85"/>
      <c r="LUQ49" s="85"/>
      <c r="LUR49" s="85"/>
      <c r="LUS49" s="85"/>
      <c r="LUT49" s="85"/>
      <c r="LUU49" s="85"/>
      <c r="LUV49" s="85"/>
      <c r="LUW49" s="85"/>
      <c r="LUX49" s="85"/>
      <c r="LUY49" s="85"/>
      <c r="LUZ49" s="85"/>
      <c r="LVA49" s="85"/>
      <c r="LVB49" s="85"/>
      <c r="LVC49" s="85"/>
      <c r="LVD49" s="85"/>
      <c r="LVE49" s="85"/>
      <c r="LVF49" s="85"/>
      <c r="LVG49" s="85"/>
      <c r="LVH49" s="85"/>
      <c r="LVI49" s="85"/>
      <c r="LVJ49" s="85"/>
      <c r="LVK49" s="85"/>
      <c r="LVL49" s="85"/>
      <c r="LVM49" s="85"/>
      <c r="LVN49" s="85"/>
      <c r="LVO49" s="85"/>
      <c r="LVP49" s="85"/>
      <c r="LVQ49" s="85"/>
      <c r="LVR49" s="85"/>
      <c r="LVS49" s="85"/>
      <c r="LVT49" s="85"/>
      <c r="LVU49" s="85"/>
      <c r="LVV49" s="85"/>
      <c r="LVW49" s="85"/>
      <c r="LVX49" s="85"/>
      <c r="LVY49" s="85"/>
      <c r="LVZ49" s="85"/>
      <c r="LWA49" s="85"/>
      <c r="LWB49" s="85"/>
      <c r="LWC49" s="85"/>
      <c r="LWD49" s="85"/>
      <c r="LWE49" s="85"/>
      <c r="LWF49" s="85"/>
      <c r="LWG49" s="85"/>
      <c r="LWH49" s="85"/>
      <c r="LWI49" s="85"/>
      <c r="LWJ49" s="85"/>
      <c r="LWK49" s="85"/>
      <c r="LWL49" s="85"/>
      <c r="LWM49" s="85"/>
      <c r="LWN49" s="85"/>
      <c r="LWO49" s="85"/>
      <c r="LWP49" s="85"/>
      <c r="LWQ49" s="85"/>
      <c r="LWR49" s="85"/>
      <c r="LWS49" s="85"/>
      <c r="LWT49" s="85"/>
      <c r="LWU49" s="85"/>
      <c r="LWV49" s="85"/>
      <c r="LWW49" s="85"/>
      <c r="LWX49" s="85"/>
      <c r="LWY49" s="85"/>
      <c r="LWZ49" s="85"/>
      <c r="LXA49" s="85"/>
      <c r="LXB49" s="85"/>
      <c r="LXC49" s="85"/>
      <c r="LXD49" s="85"/>
      <c r="LXE49" s="85"/>
      <c r="LXF49" s="85"/>
      <c r="LXG49" s="85"/>
      <c r="LXH49" s="85"/>
      <c r="LXI49" s="85"/>
      <c r="LXJ49" s="85"/>
      <c r="LXK49" s="85"/>
      <c r="LXL49" s="85"/>
      <c r="LXM49" s="85"/>
      <c r="LXN49" s="85"/>
      <c r="LXO49" s="85"/>
      <c r="LXP49" s="85"/>
      <c r="LXQ49" s="85"/>
      <c r="LXR49" s="85"/>
      <c r="LXS49" s="85"/>
      <c r="LXT49" s="85"/>
      <c r="LXU49" s="85"/>
      <c r="LXV49" s="85"/>
      <c r="LXW49" s="85"/>
      <c r="LXX49" s="85"/>
      <c r="LXY49" s="85"/>
      <c r="LXZ49" s="85"/>
      <c r="LYA49" s="85"/>
      <c r="LYB49" s="85"/>
      <c r="LYC49" s="85"/>
      <c r="LYD49" s="85"/>
      <c r="LYE49" s="85"/>
      <c r="LYF49" s="85"/>
      <c r="LYG49" s="85"/>
      <c r="LYH49" s="85"/>
      <c r="LYI49" s="85"/>
      <c r="LYJ49" s="85"/>
      <c r="LYK49" s="85"/>
      <c r="LYL49" s="85"/>
      <c r="LYM49" s="85"/>
      <c r="LYN49" s="85"/>
      <c r="LYO49" s="85"/>
      <c r="LYP49" s="85"/>
      <c r="LYQ49" s="85"/>
      <c r="LYR49" s="85"/>
      <c r="LYS49" s="85"/>
      <c r="LYT49" s="85"/>
      <c r="LYU49" s="85"/>
      <c r="LYV49" s="85"/>
      <c r="LYW49" s="85"/>
      <c r="LYX49" s="85"/>
      <c r="LYY49" s="85"/>
      <c r="LYZ49" s="85"/>
      <c r="LZA49" s="85"/>
      <c r="LZB49" s="85"/>
      <c r="LZC49" s="85"/>
      <c r="LZD49" s="85"/>
      <c r="LZE49" s="85"/>
      <c r="LZF49" s="85"/>
      <c r="LZG49" s="85"/>
      <c r="LZH49" s="85"/>
      <c r="LZI49" s="85"/>
      <c r="LZJ49" s="85"/>
      <c r="LZK49" s="85"/>
      <c r="LZL49" s="85"/>
      <c r="LZM49" s="85"/>
      <c r="LZN49" s="85"/>
      <c r="LZO49" s="85"/>
      <c r="LZP49" s="85"/>
      <c r="LZQ49" s="85"/>
      <c r="LZR49" s="85"/>
      <c r="LZS49" s="85"/>
      <c r="LZT49" s="85"/>
      <c r="LZU49" s="85"/>
      <c r="LZV49" s="85"/>
      <c r="LZW49" s="85"/>
      <c r="LZX49" s="85"/>
      <c r="LZY49" s="85"/>
      <c r="LZZ49" s="85"/>
      <c r="MAA49" s="85"/>
      <c r="MAB49" s="85"/>
      <c r="MAC49" s="85"/>
      <c r="MAD49" s="85"/>
      <c r="MAE49" s="85"/>
      <c r="MAF49" s="85"/>
      <c r="MAG49" s="85"/>
      <c r="MAH49" s="85"/>
      <c r="MAI49" s="85"/>
      <c r="MAJ49" s="85"/>
      <c r="MAK49" s="85"/>
      <c r="MAL49" s="85"/>
      <c r="MAM49" s="85"/>
      <c r="MAN49" s="85"/>
      <c r="MAO49" s="85"/>
      <c r="MAP49" s="85"/>
      <c r="MAQ49" s="85"/>
      <c r="MAR49" s="85"/>
      <c r="MAS49" s="85"/>
      <c r="MAT49" s="85"/>
      <c r="MAU49" s="85"/>
      <c r="MAV49" s="85"/>
      <c r="MAW49" s="85"/>
      <c r="MAX49" s="85"/>
      <c r="MAY49" s="85"/>
      <c r="MAZ49" s="85"/>
      <c r="MBA49" s="85"/>
      <c r="MBB49" s="85"/>
      <c r="MBC49" s="85"/>
      <c r="MBD49" s="85"/>
      <c r="MBE49" s="85"/>
      <c r="MBF49" s="85"/>
      <c r="MBG49" s="85"/>
      <c r="MBH49" s="85"/>
      <c r="MBI49" s="85"/>
      <c r="MBJ49" s="85"/>
      <c r="MBK49" s="85"/>
      <c r="MBL49" s="85"/>
      <c r="MBM49" s="85"/>
      <c r="MBN49" s="85"/>
      <c r="MBO49" s="85"/>
      <c r="MBP49" s="85"/>
      <c r="MBQ49" s="85"/>
      <c r="MBR49" s="85"/>
      <c r="MBS49" s="85"/>
      <c r="MBT49" s="85"/>
      <c r="MBU49" s="85"/>
      <c r="MBV49" s="85"/>
      <c r="MBW49" s="85"/>
      <c r="MBX49" s="85"/>
      <c r="MBY49" s="85"/>
      <c r="MBZ49" s="85"/>
      <c r="MCA49" s="85"/>
      <c r="MCB49" s="85"/>
      <c r="MCC49" s="85"/>
      <c r="MCD49" s="85"/>
      <c r="MCE49" s="85"/>
      <c r="MCF49" s="85"/>
      <c r="MCG49" s="85"/>
      <c r="MCH49" s="85"/>
      <c r="MCI49" s="85"/>
      <c r="MCJ49" s="85"/>
      <c r="MCK49" s="85"/>
      <c r="MCL49" s="85"/>
      <c r="MCM49" s="85"/>
      <c r="MCN49" s="85"/>
      <c r="MCO49" s="85"/>
      <c r="MCP49" s="85"/>
      <c r="MCQ49" s="85"/>
      <c r="MCR49" s="85"/>
      <c r="MCS49" s="85"/>
      <c r="MCT49" s="85"/>
      <c r="MCU49" s="85"/>
      <c r="MCV49" s="85"/>
      <c r="MCW49" s="85"/>
      <c r="MCX49" s="85"/>
      <c r="MCY49" s="85"/>
      <c r="MCZ49" s="85"/>
      <c r="MDA49" s="85"/>
      <c r="MDB49" s="85"/>
      <c r="MDC49" s="85"/>
      <c r="MDD49" s="85"/>
      <c r="MDE49" s="85"/>
      <c r="MDF49" s="85"/>
      <c r="MDG49" s="85"/>
      <c r="MDH49" s="85"/>
      <c r="MDI49" s="85"/>
      <c r="MDJ49" s="85"/>
      <c r="MDK49" s="85"/>
      <c r="MDL49" s="85"/>
      <c r="MDM49" s="85"/>
      <c r="MDN49" s="85"/>
      <c r="MDO49" s="85"/>
      <c r="MDP49" s="85"/>
      <c r="MDQ49" s="85"/>
      <c r="MDR49" s="85"/>
      <c r="MDS49" s="85"/>
      <c r="MDT49" s="85"/>
      <c r="MDU49" s="85"/>
      <c r="MDV49" s="85"/>
      <c r="MDW49" s="85"/>
      <c r="MDX49" s="85"/>
      <c r="MDY49" s="85"/>
      <c r="MDZ49" s="85"/>
      <c r="MEA49" s="85"/>
      <c r="MEB49" s="85"/>
      <c r="MEC49" s="85"/>
      <c r="MED49" s="85"/>
      <c r="MEE49" s="85"/>
      <c r="MEF49" s="85"/>
      <c r="MEG49" s="85"/>
      <c r="MEH49" s="85"/>
      <c r="MEI49" s="85"/>
      <c r="MEJ49" s="85"/>
      <c r="MEK49" s="85"/>
      <c r="MEL49" s="85"/>
      <c r="MEM49" s="85"/>
      <c r="MEN49" s="85"/>
      <c r="MEO49" s="85"/>
      <c r="MEP49" s="85"/>
      <c r="MEQ49" s="85"/>
      <c r="MER49" s="85"/>
      <c r="MES49" s="85"/>
      <c r="MET49" s="85"/>
      <c r="MEU49" s="85"/>
      <c r="MEV49" s="85"/>
      <c r="MEW49" s="85"/>
      <c r="MEX49" s="85"/>
      <c r="MEY49" s="85"/>
      <c r="MEZ49" s="85"/>
      <c r="MFA49" s="85"/>
      <c r="MFB49" s="85"/>
      <c r="MFC49" s="85"/>
      <c r="MFD49" s="85"/>
      <c r="MFE49" s="85"/>
      <c r="MFF49" s="85"/>
      <c r="MFG49" s="85"/>
      <c r="MFH49" s="85"/>
      <c r="MFI49" s="85"/>
      <c r="MFJ49" s="85"/>
      <c r="MFK49" s="85"/>
      <c r="MFL49" s="85"/>
      <c r="MFM49" s="85"/>
      <c r="MFN49" s="85"/>
      <c r="MFO49" s="85"/>
      <c r="MFP49" s="85"/>
      <c r="MFQ49" s="85"/>
      <c r="MFR49" s="85"/>
      <c r="MFS49" s="85"/>
      <c r="MFT49" s="85"/>
      <c r="MFU49" s="85"/>
      <c r="MFV49" s="85"/>
      <c r="MFW49" s="85"/>
      <c r="MFX49" s="85"/>
      <c r="MFY49" s="85"/>
      <c r="MFZ49" s="85"/>
      <c r="MGA49" s="85"/>
      <c r="MGB49" s="85"/>
      <c r="MGC49" s="85"/>
      <c r="MGD49" s="85"/>
      <c r="MGE49" s="85"/>
      <c r="MGF49" s="85"/>
      <c r="MGG49" s="85"/>
      <c r="MGH49" s="85"/>
      <c r="MGI49" s="85"/>
      <c r="MGJ49" s="85"/>
      <c r="MGK49" s="85"/>
      <c r="MGL49" s="85"/>
      <c r="MGM49" s="85"/>
      <c r="MGN49" s="85"/>
      <c r="MGO49" s="85"/>
      <c r="MGP49" s="85"/>
      <c r="MGQ49" s="85"/>
      <c r="MGR49" s="85"/>
      <c r="MGS49" s="85"/>
      <c r="MGT49" s="85"/>
      <c r="MGU49" s="85"/>
      <c r="MGV49" s="85"/>
      <c r="MGW49" s="85"/>
      <c r="MGX49" s="85"/>
      <c r="MGY49" s="85"/>
      <c r="MGZ49" s="85"/>
      <c r="MHA49" s="85"/>
      <c r="MHB49" s="85"/>
      <c r="MHC49" s="85"/>
      <c r="MHD49" s="85"/>
      <c r="MHE49" s="85"/>
      <c r="MHF49" s="85"/>
      <c r="MHG49" s="85"/>
      <c r="MHH49" s="85"/>
      <c r="MHI49" s="85"/>
      <c r="MHJ49" s="85"/>
      <c r="MHK49" s="85"/>
      <c r="MHL49" s="85"/>
      <c r="MHM49" s="85"/>
      <c r="MHN49" s="85"/>
      <c r="MHO49" s="85"/>
      <c r="MHP49" s="85"/>
      <c r="MHQ49" s="85"/>
      <c r="MHR49" s="85"/>
      <c r="MHS49" s="85"/>
      <c r="MHT49" s="85"/>
      <c r="MHU49" s="85"/>
      <c r="MHV49" s="85"/>
      <c r="MHW49" s="85"/>
      <c r="MHX49" s="85"/>
      <c r="MHY49" s="85"/>
      <c r="MHZ49" s="85"/>
      <c r="MIA49" s="85"/>
      <c r="MIB49" s="85"/>
      <c r="MIC49" s="85"/>
      <c r="MID49" s="85"/>
      <c r="MIE49" s="85"/>
      <c r="MIF49" s="85"/>
      <c r="MIG49" s="85"/>
      <c r="MIH49" s="85"/>
      <c r="MII49" s="85"/>
      <c r="MIJ49" s="85"/>
      <c r="MIK49" s="85"/>
      <c r="MIL49" s="85"/>
      <c r="MIM49" s="85"/>
      <c r="MIN49" s="85"/>
      <c r="MIO49" s="85"/>
      <c r="MIP49" s="85"/>
      <c r="MIQ49" s="85"/>
      <c r="MIR49" s="85"/>
      <c r="MIS49" s="85"/>
      <c r="MIT49" s="85"/>
      <c r="MIU49" s="85"/>
      <c r="MIV49" s="85"/>
      <c r="MIW49" s="85"/>
      <c r="MIX49" s="85"/>
      <c r="MIY49" s="85"/>
      <c r="MIZ49" s="85"/>
      <c r="MJA49" s="85"/>
      <c r="MJB49" s="85"/>
      <c r="MJC49" s="85"/>
      <c r="MJD49" s="85"/>
      <c r="MJE49" s="85"/>
      <c r="MJF49" s="85"/>
      <c r="MJG49" s="85"/>
      <c r="MJH49" s="85"/>
      <c r="MJI49" s="85"/>
      <c r="MJJ49" s="85"/>
      <c r="MJK49" s="85"/>
      <c r="MJL49" s="85"/>
      <c r="MJM49" s="85"/>
      <c r="MJN49" s="85"/>
      <c r="MJO49" s="85"/>
      <c r="MJP49" s="85"/>
      <c r="MJQ49" s="85"/>
      <c r="MJR49" s="85"/>
      <c r="MJS49" s="85"/>
      <c r="MJT49" s="85"/>
      <c r="MJU49" s="85"/>
      <c r="MJV49" s="85"/>
      <c r="MJW49" s="85"/>
      <c r="MJX49" s="85"/>
      <c r="MJY49" s="85"/>
      <c r="MJZ49" s="85"/>
      <c r="MKA49" s="85"/>
      <c r="MKB49" s="85"/>
      <c r="MKC49" s="85"/>
      <c r="MKD49" s="85"/>
      <c r="MKE49" s="85"/>
      <c r="MKF49" s="85"/>
      <c r="MKG49" s="85"/>
      <c r="MKH49" s="85"/>
      <c r="MKI49" s="85"/>
      <c r="MKJ49" s="85"/>
      <c r="MKK49" s="85"/>
      <c r="MKL49" s="85"/>
      <c r="MKM49" s="85"/>
      <c r="MKN49" s="85"/>
      <c r="MKO49" s="85"/>
      <c r="MKP49" s="85"/>
      <c r="MKQ49" s="85"/>
      <c r="MKR49" s="85"/>
      <c r="MKS49" s="85"/>
      <c r="MKT49" s="85"/>
      <c r="MKU49" s="85"/>
      <c r="MKV49" s="85"/>
      <c r="MKW49" s="85"/>
      <c r="MKX49" s="85"/>
      <c r="MKY49" s="85"/>
      <c r="MKZ49" s="85"/>
      <c r="MLA49" s="85"/>
      <c r="MLB49" s="85"/>
      <c r="MLC49" s="85"/>
      <c r="MLD49" s="85"/>
      <c r="MLE49" s="85"/>
      <c r="MLF49" s="85"/>
      <c r="MLG49" s="85"/>
      <c r="MLH49" s="85"/>
      <c r="MLI49" s="85"/>
      <c r="MLJ49" s="85"/>
      <c r="MLK49" s="85"/>
      <c r="MLL49" s="85"/>
      <c r="MLM49" s="85"/>
      <c r="MLN49" s="85"/>
      <c r="MLO49" s="85"/>
      <c r="MLP49" s="85"/>
      <c r="MLQ49" s="85"/>
      <c r="MLR49" s="85"/>
      <c r="MLS49" s="85"/>
      <c r="MLT49" s="85"/>
      <c r="MLU49" s="85"/>
      <c r="MLV49" s="85"/>
      <c r="MLW49" s="85"/>
      <c r="MLX49" s="85"/>
      <c r="MLY49" s="85"/>
      <c r="MLZ49" s="85"/>
      <c r="MMA49" s="85"/>
      <c r="MMB49" s="85"/>
      <c r="MMC49" s="85"/>
      <c r="MMD49" s="85"/>
      <c r="MME49" s="85"/>
      <c r="MMF49" s="85"/>
      <c r="MMG49" s="85"/>
      <c r="MMH49" s="85"/>
      <c r="MMI49" s="85"/>
      <c r="MMJ49" s="85"/>
      <c r="MMK49" s="85"/>
      <c r="MML49" s="85"/>
      <c r="MMM49" s="85"/>
      <c r="MMN49" s="85"/>
      <c r="MMO49" s="85"/>
      <c r="MMP49" s="85"/>
      <c r="MMQ49" s="85"/>
      <c r="MMR49" s="85"/>
      <c r="MMS49" s="85"/>
      <c r="MMT49" s="85"/>
      <c r="MMU49" s="85"/>
      <c r="MMV49" s="85"/>
      <c r="MMW49" s="85"/>
      <c r="MMX49" s="85"/>
      <c r="MMY49" s="85"/>
      <c r="MMZ49" s="85"/>
      <c r="MNA49" s="85"/>
      <c r="MNB49" s="85"/>
      <c r="MNC49" s="85"/>
      <c r="MND49" s="85"/>
      <c r="MNE49" s="85"/>
      <c r="MNF49" s="85"/>
      <c r="MNG49" s="85"/>
      <c r="MNH49" s="85"/>
      <c r="MNI49" s="85"/>
      <c r="MNJ49" s="85"/>
      <c r="MNK49" s="85"/>
      <c r="MNL49" s="85"/>
      <c r="MNM49" s="85"/>
      <c r="MNN49" s="85"/>
      <c r="MNO49" s="85"/>
      <c r="MNP49" s="85"/>
      <c r="MNQ49" s="85"/>
      <c r="MNR49" s="85"/>
      <c r="MNS49" s="85"/>
      <c r="MNT49" s="85"/>
      <c r="MNU49" s="85"/>
      <c r="MNV49" s="85"/>
      <c r="MNW49" s="85"/>
      <c r="MNX49" s="85"/>
      <c r="MNY49" s="85"/>
      <c r="MNZ49" s="85"/>
      <c r="MOA49" s="85"/>
      <c r="MOB49" s="85"/>
      <c r="MOC49" s="85"/>
      <c r="MOD49" s="85"/>
      <c r="MOE49" s="85"/>
      <c r="MOF49" s="85"/>
      <c r="MOG49" s="85"/>
      <c r="MOH49" s="85"/>
      <c r="MOI49" s="85"/>
      <c r="MOJ49" s="85"/>
      <c r="MOK49" s="85"/>
      <c r="MOL49" s="85"/>
      <c r="MOM49" s="85"/>
      <c r="MON49" s="85"/>
      <c r="MOO49" s="85"/>
      <c r="MOP49" s="85"/>
      <c r="MOQ49" s="85"/>
      <c r="MOR49" s="85"/>
      <c r="MOS49" s="85"/>
      <c r="MOT49" s="85"/>
      <c r="MOU49" s="85"/>
      <c r="MOV49" s="85"/>
      <c r="MOW49" s="85"/>
      <c r="MOX49" s="85"/>
      <c r="MOY49" s="85"/>
      <c r="MOZ49" s="85"/>
      <c r="MPA49" s="85"/>
      <c r="MPB49" s="85"/>
      <c r="MPC49" s="85"/>
      <c r="MPD49" s="85"/>
      <c r="MPE49" s="85"/>
      <c r="MPF49" s="85"/>
      <c r="MPG49" s="85"/>
      <c r="MPH49" s="85"/>
      <c r="MPI49" s="85"/>
      <c r="MPJ49" s="85"/>
      <c r="MPK49" s="85"/>
      <c r="MPL49" s="85"/>
      <c r="MPM49" s="85"/>
      <c r="MPN49" s="85"/>
      <c r="MPO49" s="85"/>
      <c r="MPP49" s="85"/>
      <c r="MPQ49" s="85"/>
      <c r="MPR49" s="85"/>
      <c r="MPS49" s="85"/>
      <c r="MPT49" s="85"/>
      <c r="MPU49" s="85"/>
      <c r="MPV49" s="85"/>
      <c r="MPW49" s="85"/>
      <c r="MPX49" s="85"/>
      <c r="MPY49" s="85"/>
      <c r="MPZ49" s="85"/>
      <c r="MQA49" s="85"/>
      <c r="MQB49" s="85"/>
      <c r="MQC49" s="85"/>
      <c r="MQD49" s="85"/>
      <c r="MQE49" s="85"/>
      <c r="MQF49" s="85"/>
      <c r="MQG49" s="85"/>
      <c r="MQH49" s="85"/>
      <c r="MQI49" s="85"/>
      <c r="MQJ49" s="85"/>
      <c r="MQK49" s="85"/>
      <c r="MQL49" s="85"/>
      <c r="MQM49" s="85"/>
      <c r="MQN49" s="85"/>
      <c r="MQO49" s="85"/>
      <c r="MQP49" s="85"/>
      <c r="MQQ49" s="85"/>
      <c r="MQR49" s="85"/>
      <c r="MQS49" s="85"/>
      <c r="MQT49" s="85"/>
      <c r="MQU49" s="85"/>
      <c r="MQV49" s="85"/>
      <c r="MQW49" s="85"/>
      <c r="MQX49" s="85"/>
      <c r="MQY49" s="85"/>
      <c r="MQZ49" s="85"/>
      <c r="MRA49" s="85"/>
      <c r="MRB49" s="85"/>
      <c r="MRC49" s="85"/>
      <c r="MRD49" s="85"/>
      <c r="MRE49" s="85"/>
      <c r="MRF49" s="85"/>
      <c r="MRG49" s="85"/>
      <c r="MRH49" s="85"/>
      <c r="MRI49" s="85"/>
      <c r="MRJ49" s="85"/>
      <c r="MRK49" s="85"/>
      <c r="MRL49" s="85"/>
      <c r="MRM49" s="85"/>
      <c r="MRN49" s="85"/>
      <c r="MRO49" s="85"/>
      <c r="MRP49" s="85"/>
      <c r="MRQ49" s="85"/>
      <c r="MRR49" s="85"/>
      <c r="MRS49" s="85"/>
      <c r="MRT49" s="85"/>
      <c r="MRU49" s="85"/>
      <c r="MRV49" s="85"/>
      <c r="MRW49" s="85"/>
      <c r="MRX49" s="85"/>
      <c r="MRY49" s="85"/>
      <c r="MRZ49" s="85"/>
      <c r="MSA49" s="85"/>
      <c r="MSB49" s="85"/>
      <c r="MSC49" s="85"/>
      <c r="MSD49" s="85"/>
      <c r="MSE49" s="85"/>
      <c r="MSF49" s="85"/>
      <c r="MSG49" s="85"/>
      <c r="MSH49" s="85"/>
      <c r="MSI49" s="85"/>
      <c r="MSJ49" s="85"/>
      <c r="MSK49" s="85"/>
      <c r="MSL49" s="85"/>
      <c r="MSM49" s="85"/>
      <c r="MSN49" s="85"/>
      <c r="MSO49" s="85"/>
      <c r="MSP49" s="85"/>
      <c r="MSQ49" s="85"/>
      <c r="MSR49" s="85"/>
      <c r="MSS49" s="85"/>
      <c r="MST49" s="85"/>
      <c r="MSU49" s="85"/>
      <c r="MSV49" s="85"/>
      <c r="MSW49" s="85"/>
      <c r="MSX49" s="85"/>
      <c r="MSY49" s="85"/>
      <c r="MSZ49" s="85"/>
      <c r="MTA49" s="85"/>
      <c r="MTB49" s="85"/>
      <c r="MTC49" s="85"/>
      <c r="MTD49" s="85"/>
      <c r="MTE49" s="85"/>
      <c r="MTF49" s="85"/>
      <c r="MTG49" s="85"/>
      <c r="MTH49" s="85"/>
      <c r="MTI49" s="85"/>
      <c r="MTJ49" s="85"/>
      <c r="MTK49" s="85"/>
      <c r="MTL49" s="85"/>
      <c r="MTM49" s="85"/>
      <c r="MTN49" s="85"/>
      <c r="MTO49" s="85"/>
      <c r="MTP49" s="85"/>
      <c r="MTQ49" s="85"/>
      <c r="MTR49" s="85"/>
      <c r="MTS49" s="85"/>
      <c r="MTT49" s="85"/>
      <c r="MTU49" s="85"/>
      <c r="MTV49" s="85"/>
      <c r="MTW49" s="85"/>
      <c r="MTX49" s="85"/>
      <c r="MTY49" s="85"/>
      <c r="MTZ49" s="85"/>
      <c r="MUA49" s="85"/>
      <c r="MUB49" s="85"/>
      <c r="MUC49" s="85"/>
      <c r="MUD49" s="85"/>
      <c r="MUE49" s="85"/>
      <c r="MUF49" s="85"/>
      <c r="MUG49" s="85"/>
      <c r="MUH49" s="85"/>
      <c r="MUI49" s="85"/>
      <c r="MUJ49" s="85"/>
      <c r="MUK49" s="85"/>
      <c r="MUL49" s="85"/>
      <c r="MUM49" s="85"/>
      <c r="MUN49" s="85"/>
      <c r="MUO49" s="85"/>
      <c r="MUP49" s="85"/>
      <c r="MUQ49" s="85"/>
      <c r="MUR49" s="85"/>
      <c r="MUS49" s="85"/>
      <c r="MUT49" s="85"/>
      <c r="MUU49" s="85"/>
      <c r="MUV49" s="85"/>
      <c r="MUW49" s="85"/>
      <c r="MUX49" s="85"/>
      <c r="MUY49" s="85"/>
      <c r="MUZ49" s="85"/>
      <c r="MVA49" s="85"/>
      <c r="MVB49" s="85"/>
      <c r="MVC49" s="85"/>
      <c r="MVD49" s="85"/>
      <c r="MVE49" s="85"/>
      <c r="MVF49" s="85"/>
      <c r="MVG49" s="85"/>
      <c r="MVH49" s="85"/>
      <c r="MVI49" s="85"/>
      <c r="MVJ49" s="85"/>
      <c r="MVK49" s="85"/>
      <c r="MVL49" s="85"/>
      <c r="MVM49" s="85"/>
      <c r="MVN49" s="85"/>
      <c r="MVO49" s="85"/>
      <c r="MVP49" s="85"/>
      <c r="MVQ49" s="85"/>
      <c r="MVR49" s="85"/>
      <c r="MVS49" s="85"/>
      <c r="MVT49" s="85"/>
      <c r="MVU49" s="85"/>
      <c r="MVV49" s="85"/>
      <c r="MVW49" s="85"/>
      <c r="MVX49" s="85"/>
      <c r="MVY49" s="85"/>
      <c r="MVZ49" s="85"/>
      <c r="MWA49" s="85"/>
      <c r="MWB49" s="85"/>
      <c r="MWC49" s="85"/>
      <c r="MWD49" s="85"/>
      <c r="MWE49" s="85"/>
      <c r="MWF49" s="85"/>
      <c r="MWG49" s="85"/>
      <c r="MWH49" s="85"/>
      <c r="MWI49" s="85"/>
      <c r="MWJ49" s="85"/>
      <c r="MWK49" s="85"/>
      <c r="MWL49" s="85"/>
      <c r="MWM49" s="85"/>
      <c r="MWN49" s="85"/>
      <c r="MWO49" s="85"/>
      <c r="MWP49" s="85"/>
      <c r="MWQ49" s="85"/>
      <c r="MWR49" s="85"/>
      <c r="MWS49" s="85"/>
      <c r="MWT49" s="85"/>
      <c r="MWU49" s="85"/>
      <c r="MWV49" s="85"/>
      <c r="MWW49" s="85"/>
      <c r="MWX49" s="85"/>
      <c r="MWY49" s="85"/>
      <c r="MWZ49" s="85"/>
      <c r="MXA49" s="85"/>
      <c r="MXB49" s="85"/>
      <c r="MXC49" s="85"/>
      <c r="MXD49" s="85"/>
      <c r="MXE49" s="85"/>
      <c r="MXF49" s="85"/>
      <c r="MXG49" s="85"/>
      <c r="MXH49" s="85"/>
      <c r="MXI49" s="85"/>
      <c r="MXJ49" s="85"/>
      <c r="MXK49" s="85"/>
      <c r="MXL49" s="85"/>
      <c r="MXM49" s="85"/>
      <c r="MXN49" s="85"/>
      <c r="MXO49" s="85"/>
      <c r="MXP49" s="85"/>
      <c r="MXQ49" s="85"/>
      <c r="MXR49" s="85"/>
      <c r="MXS49" s="85"/>
      <c r="MXT49" s="85"/>
      <c r="MXU49" s="85"/>
      <c r="MXV49" s="85"/>
      <c r="MXW49" s="85"/>
      <c r="MXX49" s="85"/>
      <c r="MXY49" s="85"/>
      <c r="MXZ49" s="85"/>
      <c r="MYA49" s="85"/>
      <c r="MYB49" s="85"/>
      <c r="MYC49" s="85"/>
      <c r="MYD49" s="85"/>
      <c r="MYE49" s="85"/>
      <c r="MYF49" s="85"/>
      <c r="MYG49" s="85"/>
      <c r="MYH49" s="85"/>
      <c r="MYI49" s="85"/>
      <c r="MYJ49" s="85"/>
      <c r="MYK49" s="85"/>
      <c r="MYL49" s="85"/>
      <c r="MYM49" s="85"/>
      <c r="MYN49" s="85"/>
      <c r="MYO49" s="85"/>
      <c r="MYP49" s="85"/>
      <c r="MYQ49" s="85"/>
      <c r="MYR49" s="85"/>
      <c r="MYS49" s="85"/>
      <c r="MYT49" s="85"/>
      <c r="MYU49" s="85"/>
      <c r="MYV49" s="85"/>
      <c r="MYW49" s="85"/>
      <c r="MYX49" s="85"/>
      <c r="MYY49" s="85"/>
      <c r="MYZ49" s="85"/>
      <c r="MZA49" s="85"/>
      <c r="MZB49" s="85"/>
      <c r="MZC49" s="85"/>
      <c r="MZD49" s="85"/>
      <c r="MZE49" s="85"/>
      <c r="MZF49" s="85"/>
      <c r="MZG49" s="85"/>
      <c r="MZH49" s="85"/>
      <c r="MZI49" s="85"/>
      <c r="MZJ49" s="85"/>
      <c r="MZK49" s="85"/>
      <c r="MZL49" s="85"/>
      <c r="MZM49" s="85"/>
      <c r="MZN49" s="85"/>
      <c r="MZO49" s="85"/>
      <c r="MZP49" s="85"/>
      <c r="MZQ49" s="85"/>
      <c r="MZR49" s="85"/>
      <c r="MZS49" s="85"/>
      <c r="MZT49" s="85"/>
      <c r="MZU49" s="85"/>
      <c r="MZV49" s="85"/>
      <c r="MZW49" s="85"/>
      <c r="MZX49" s="85"/>
      <c r="MZY49" s="85"/>
      <c r="MZZ49" s="85"/>
      <c r="NAA49" s="85"/>
      <c r="NAB49" s="85"/>
      <c r="NAC49" s="85"/>
      <c r="NAD49" s="85"/>
      <c r="NAE49" s="85"/>
      <c r="NAF49" s="85"/>
      <c r="NAG49" s="85"/>
      <c r="NAH49" s="85"/>
      <c r="NAI49" s="85"/>
      <c r="NAJ49" s="85"/>
      <c r="NAK49" s="85"/>
      <c r="NAL49" s="85"/>
      <c r="NAM49" s="85"/>
      <c r="NAN49" s="85"/>
      <c r="NAO49" s="85"/>
      <c r="NAP49" s="85"/>
      <c r="NAQ49" s="85"/>
      <c r="NAR49" s="85"/>
      <c r="NAS49" s="85"/>
      <c r="NAT49" s="85"/>
      <c r="NAU49" s="85"/>
      <c r="NAV49" s="85"/>
      <c r="NAW49" s="85"/>
      <c r="NAX49" s="85"/>
      <c r="NAY49" s="85"/>
      <c r="NAZ49" s="85"/>
      <c r="NBA49" s="85"/>
      <c r="NBB49" s="85"/>
      <c r="NBC49" s="85"/>
      <c r="NBD49" s="85"/>
      <c r="NBE49" s="85"/>
      <c r="NBF49" s="85"/>
      <c r="NBG49" s="85"/>
      <c r="NBH49" s="85"/>
      <c r="NBI49" s="85"/>
      <c r="NBJ49" s="85"/>
      <c r="NBK49" s="85"/>
      <c r="NBL49" s="85"/>
      <c r="NBM49" s="85"/>
      <c r="NBN49" s="85"/>
      <c r="NBO49" s="85"/>
      <c r="NBP49" s="85"/>
      <c r="NBQ49" s="85"/>
      <c r="NBR49" s="85"/>
      <c r="NBS49" s="85"/>
      <c r="NBT49" s="85"/>
      <c r="NBU49" s="85"/>
      <c r="NBV49" s="85"/>
      <c r="NBW49" s="85"/>
      <c r="NBX49" s="85"/>
      <c r="NBY49" s="85"/>
      <c r="NBZ49" s="85"/>
      <c r="NCA49" s="85"/>
      <c r="NCB49" s="85"/>
      <c r="NCC49" s="85"/>
      <c r="NCD49" s="85"/>
      <c r="NCE49" s="85"/>
      <c r="NCF49" s="85"/>
      <c r="NCG49" s="85"/>
      <c r="NCH49" s="85"/>
      <c r="NCI49" s="85"/>
      <c r="NCJ49" s="85"/>
      <c r="NCK49" s="85"/>
      <c r="NCL49" s="85"/>
      <c r="NCM49" s="85"/>
      <c r="NCN49" s="85"/>
      <c r="NCO49" s="85"/>
      <c r="NCP49" s="85"/>
      <c r="NCQ49" s="85"/>
      <c r="NCR49" s="85"/>
      <c r="NCS49" s="85"/>
      <c r="NCT49" s="85"/>
      <c r="NCU49" s="85"/>
      <c r="NCV49" s="85"/>
      <c r="NCW49" s="85"/>
      <c r="NCX49" s="85"/>
      <c r="NCY49" s="85"/>
      <c r="NCZ49" s="85"/>
      <c r="NDA49" s="85"/>
      <c r="NDB49" s="85"/>
      <c r="NDC49" s="85"/>
      <c r="NDD49" s="85"/>
      <c r="NDE49" s="85"/>
      <c r="NDF49" s="85"/>
      <c r="NDG49" s="85"/>
      <c r="NDH49" s="85"/>
      <c r="NDI49" s="85"/>
      <c r="NDJ49" s="85"/>
      <c r="NDK49" s="85"/>
      <c r="NDL49" s="85"/>
      <c r="NDM49" s="85"/>
      <c r="NDN49" s="85"/>
      <c r="NDO49" s="85"/>
      <c r="NDP49" s="85"/>
      <c r="NDQ49" s="85"/>
      <c r="NDR49" s="85"/>
      <c r="NDS49" s="85"/>
      <c r="NDT49" s="85"/>
      <c r="NDU49" s="85"/>
      <c r="NDV49" s="85"/>
      <c r="NDW49" s="85"/>
      <c r="NDX49" s="85"/>
      <c r="NDY49" s="85"/>
      <c r="NDZ49" s="85"/>
      <c r="NEA49" s="85"/>
      <c r="NEB49" s="85"/>
      <c r="NEC49" s="85"/>
      <c r="NED49" s="85"/>
      <c r="NEE49" s="85"/>
      <c r="NEF49" s="85"/>
      <c r="NEG49" s="85"/>
      <c r="NEH49" s="85"/>
      <c r="NEI49" s="85"/>
      <c r="NEJ49" s="85"/>
      <c r="NEK49" s="85"/>
      <c r="NEL49" s="85"/>
      <c r="NEM49" s="85"/>
      <c r="NEN49" s="85"/>
      <c r="NEO49" s="85"/>
      <c r="NEP49" s="85"/>
      <c r="NEQ49" s="85"/>
      <c r="NER49" s="85"/>
      <c r="NES49" s="85"/>
      <c r="NET49" s="85"/>
      <c r="NEU49" s="85"/>
      <c r="NEV49" s="85"/>
      <c r="NEW49" s="85"/>
      <c r="NEX49" s="85"/>
      <c r="NEY49" s="85"/>
      <c r="NEZ49" s="85"/>
      <c r="NFA49" s="85"/>
      <c r="NFB49" s="85"/>
      <c r="NFC49" s="85"/>
      <c r="NFD49" s="85"/>
      <c r="NFE49" s="85"/>
      <c r="NFF49" s="85"/>
      <c r="NFG49" s="85"/>
      <c r="NFH49" s="85"/>
      <c r="NFI49" s="85"/>
      <c r="NFJ49" s="85"/>
      <c r="NFK49" s="85"/>
      <c r="NFL49" s="85"/>
      <c r="NFM49" s="85"/>
      <c r="NFN49" s="85"/>
      <c r="NFO49" s="85"/>
      <c r="NFP49" s="85"/>
      <c r="NFQ49" s="85"/>
      <c r="NFR49" s="85"/>
      <c r="NFS49" s="85"/>
      <c r="NFT49" s="85"/>
      <c r="NFU49" s="85"/>
      <c r="NFV49" s="85"/>
      <c r="NFW49" s="85"/>
      <c r="NFX49" s="85"/>
      <c r="NFY49" s="85"/>
      <c r="NFZ49" s="85"/>
      <c r="NGA49" s="85"/>
      <c r="NGB49" s="85"/>
      <c r="NGC49" s="85"/>
      <c r="NGD49" s="85"/>
      <c r="NGE49" s="85"/>
      <c r="NGF49" s="85"/>
      <c r="NGG49" s="85"/>
      <c r="NGH49" s="85"/>
      <c r="NGI49" s="85"/>
      <c r="NGJ49" s="85"/>
      <c r="NGK49" s="85"/>
      <c r="NGL49" s="85"/>
      <c r="NGM49" s="85"/>
      <c r="NGN49" s="85"/>
      <c r="NGO49" s="85"/>
      <c r="NGP49" s="85"/>
      <c r="NGQ49" s="85"/>
      <c r="NGR49" s="85"/>
      <c r="NGS49" s="85"/>
      <c r="NGT49" s="85"/>
      <c r="NGU49" s="85"/>
      <c r="NGV49" s="85"/>
      <c r="NGW49" s="85"/>
      <c r="NGX49" s="85"/>
      <c r="NGY49" s="85"/>
      <c r="NGZ49" s="85"/>
      <c r="NHA49" s="85"/>
      <c r="NHB49" s="85"/>
      <c r="NHC49" s="85"/>
      <c r="NHD49" s="85"/>
      <c r="NHE49" s="85"/>
      <c r="NHF49" s="85"/>
      <c r="NHG49" s="85"/>
      <c r="NHH49" s="85"/>
      <c r="NHI49" s="85"/>
      <c r="NHJ49" s="85"/>
      <c r="NHK49" s="85"/>
      <c r="NHL49" s="85"/>
      <c r="NHM49" s="85"/>
      <c r="NHN49" s="85"/>
      <c r="NHO49" s="85"/>
      <c r="NHP49" s="85"/>
      <c r="NHQ49" s="85"/>
      <c r="NHR49" s="85"/>
      <c r="NHS49" s="85"/>
      <c r="NHT49" s="85"/>
      <c r="NHU49" s="85"/>
      <c r="NHV49" s="85"/>
      <c r="NHW49" s="85"/>
      <c r="NHX49" s="85"/>
      <c r="NHY49" s="85"/>
      <c r="NHZ49" s="85"/>
      <c r="NIA49" s="85"/>
      <c r="NIB49" s="85"/>
      <c r="NIC49" s="85"/>
      <c r="NID49" s="85"/>
      <c r="NIE49" s="85"/>
      <c r="NIF49" s="85"/>
      <c r="NIG49" s="85"/>
      <c r="NIH49" s="85"/>
      <c r="NII49" s="85"/>
      <c r="NIJ49" s="85"/>
      <c r="NIK49" s="85"/>
      <c r="NIL49" s="85"/>
      <c r="NIM49" s="85"/>
      <c r="NIN49" s="85"/>
      <c r="NIO49" s="85"/>
      <c r="NIP49" s="85"/>
      <c r="NIQ49" s="85"/>
      <c r="NIR49" s="85"/>
      <c r="NIS49" s="85"/>
      <c r="NIT49" s="85"/>
      <c r="NIU49" s="85"/>
      <c r="NIV49" s="85"/>
      <c r="NIW49" s="85"/>
      <c r="NIX49" s="85"/>
      <c r="NIY49" s="85"/>
      <c r="NIZ49" s="85"/>
      <c r="NJA49" s="85"/>
      <c r="NJB49" s="85"/>
      <c r="NJC49" s="85"/>
      <c r="NJD49" s="85"/>
      <c r="NJE49" s="85"/>
      <c r="NJF49" s="85"/>
      <c r="NJG49" s="85"/>
      <c r="NJH49" s="85"/>
      <c r="NJI49" s="85"/>
      <c r="NJJ49" s="85"/>
      <c r="NJK49" s="85"/>
      <c r="NJL49" s="85"/>
      <c r="NJM49" s="85"/>
      <c r="NJN49" s="85"/>
      <c r="NJO49" s="85"/>
      <c r="NJP49" s="85"/>
      <c r="NJQ49" s="85"/>
      <c r="NJR49" s="85"/>
      <c r="NJS49" s="85"/>
      <c r="NJT49" s="85"/>
      <c r="NJU49" s="85"/>
      <c r="NJV49" s="85"/>
      <c r="NJW49" s="85"/>
      <c r="NJX49" s="85"/>
      <c r="NJY49" s="85"/>
      <c r="NJZ49" s="85"/>
      <c r="NKA49" s="85"/>
      <c r="NKB49" s="85"/>
      <c r="NKC49" s="85"/>
      <c r="NKD49" s="85"/>
      <c r="NKE49" s="85"/>
      <c r="NKF49" s="85"/>
      <c r="NKG49" s="85"/>
      <c r="NKH49" s="85"/>
      <c r="NKI49" s="85"/>
      <c r="NKJ49" s="85"/>
      <c r="NKK49" s="85"/>
      <c r="NKL49" s="85"/>
      <c r="NKM49" s="85"/>
      <c r="NKN49" s="85"/>
      <c r="NKO49" s="85"/>
      <c r="NKP49" s="85"/>
      <c r="NKQ49" s="85"/>
      <c r="NKR49" s="85"/>
      <c r="NKS49" s="85"/>
      <c r="NKT49" s="85"/>
      <c r="NKU49" s="85"/>
      <c r="NKV49" s="85"/>
      <c r="NKW49" s="85"/>
      <c r="NKX49" s="85"/>
      <c r="NKY49" s="85"/>
      <c r="NKZ49" s="85"/>
      <c r="NLA49" s="85"/>
      <c r="NLB49" s="85"/>
      <c r="NLC49" s="85"/>
      <c r="NLD49" s="85"/>
      <c r="NLE49" s="85"/>
      <c r="NLF49" s="85"/>
      <c r="NLG49" s="85"/>
      <c r="NLH49" s="85"/>
      <c r="NLI49" s="85"/>
      <c r="NLJ49" s="85"/>
      <c r="NLK49" s="85"/>
      <c r="NLL49" s="85"/>
      <c r="NLM49" s="85"/>
      <c r="NLN49" s="85"/>
      <c r="NLO49" s="85"/>
      <c r="NLP49" s="85"/>
      <c r="NLQ49" s="85"/>
      <c r="NLR49" s="85"/>
      <c r="NLS49" s="85"/>
      <c r="NLT49" s="85"/>
      <c r="NLU49" s="85"/>
      <c r="NLV49" s="85"/>
      <c r="NLW49" s="85"/>
      <c r="NLX49" s="85"/>
      <c r="NLY49" s="85"/>
      <c r="NLZ49" s="85"/>
      <c r="NMA49" s="85"/>
      <c r="NMB49" s="85"/>
      <c r="NMC49" s="85"/>
      <c r="NMD49" s="85"/>
      <c r="NME49" s="85"/>
      <c r="NMF49" s="85"/>
      <c r="NMG49" s="85"/>
      <c r="NMH49" s="85"/>
      <c r="NMI49" s="85"/>
      <c r="NMJ49" s="85"/>
      <c r="NMK49" s="85"/>
      <c r="NML49" s="85"/>
      <c r="NMM49" s="85"/>
      <c r="NMN49" s="85"/>
      <c r="NMO49" s="85"/>
      <c r="NMP49" s="85"/>
      <c r="NMQ49" s="85"/>
      <c r="NMR49" s="85"/>
      <c r="NMS49" s="85"/>
      <c r="NMT49" s="85"/>
      <c r="NMU49" s="85"/>
      <c r="NMV49" s="85"/>
      <c r="NMW49" s="85"/>
      <c r="NMX49" s="85"/>
      <c r="NMY49" s="85"/>
      <c r="NMZ49" s="85"/>
      <c r="NNA49" s="85"/>
      <c r="NNB49" s="85"/>
      <c r="NNC49" s="85"/>
      <c r="NND49" s="85"/>
      <c r="NNE49" s="85"/>
      <c r="NNF49" s="85"/>
      <c r="NNG49" s="85"/>
      <c r="NNH49" s="85"/>
      <c r="NNI49" s="85"/>
      <c r="NNJ49" s="85"/>
      <c r="NNK49" s="85"/>
      <c r="NNL49" s="85"/>
      <c r="NNM49" s="85"/>
      <c r="NNN49" s="85"/>
      <c r="NNO49" s="85"/>
      <c r="NNP49" s="85"/>
      <c r="NNQ49" s="85"/>
      <c r="NNR49" s="85"/>
      <c r="NNS49" s="85"/>
      <c r="NNT49" s="85"/>
      <c r="NNU49" s="85"/>
      <c r="NNV49" s="85"/>
      <c r="NNW49" s="85"/>
      <c r="NNX49" s="85"/>
      <c r="NNY49" s="85"/>
      <c r="NNZ49" s="85"/>
      <c r="NOA49" s="85"/>
      <c r="NOB49" s="85"/>
      <c r="NOC49" s="85"/>
      <c r="NOD49" s="85"/>
      <c r="NOE49" s="85"/>
      <c r="NOF49" s="85"/>
      <c r="NOG49" s="85"/>
      <c r="NOH49" s="85"/>
      <c r="NOI49" s="85"/>
      <c r="NOJ49" s="85"/>
      <c r="NOK49" s="85"/>
      <c r="NOL49" s="85"/>
      <c r="NOM49" s="85"/>
      <c r="NON49" s="85"/>
      <c r="NOO49" s="85"/>
      <c r="NOP49" s="85"/>
      <c r="NOQ49" s="85"/>
      <c r="NOR49" s="85"/>
      <c r="NOS49" s="85"/>
      <c r="NOT49" s="85"/>
      <c r="NOU49" s="85"/>
      <c r="NOV49" s="85"/>
      <c r="NOW49" s="85"/>
      <c r="NOX49" s="85"/>
      <c r="NOY49" s="85"/>
      <c r="NOZ49" s="85"/>
      <c r="NPA49" s="85"/>
      <c r="NPB49" s="85"/>
      <c r="NPC49" s="85"/>
      <c r="NPD49" s="85"/>
      <c r="NPE49" s="85"/>
      <c r="NPF49" s="85"/>
      <c r="NPG49" s="85"/>
      <c r="NPH49" s="85"/>
      <c r="NPI49" s="85"/>
      <c r="NPJ49" s="85"/>
      <c r="NPK49" s="85"/>
      <c r="NPL49" s="85"/>
      <c r="NPM49" s="85"/>
      <c r="NPN49" s="85"/>
      <c r="NPO49" s="85"/>
      <c r="NPP49" s="85"/>
      <c r="NPQ49" s="85"/>
      <c r="NPR49" s="85"/>
      <c r="NPS49" s="85"/>
      <c r="NPT49" s="85"/>
      <c r="NPU49" s="85"/>
      <c r="NPV49" s="85"/>
      <c r="NPW49" s="85"/>
      <c r="NPX49" s="85"/>
      <c r="NPY49" s="85"/>
      <c r="NPZ49" s="85"/>
      <c r="NQA49" s="85"/>
      <c r="NQB49" s="85"/>
      <c r="NQC49" s="85"/>
      <c r="NQD49" s="85"/>
      <c r="NQE49" s="85"/>
      <c r="NQF49" s="85"/>
      <c r="NQG49" s="85"/>
      <c r="NQH49" s="85"/>
      <c r="NQI49" s="85"/>
      <c r="NQJ49" s="85"/>
      <c r="NQK49" s="85"/>
      <c r="NQL49" s="85"/>
      <c r="NQM49" s="85"/>
      <c r="NQN49" s="85"/>
      <c r="NQO49" s="85"/>
      <c r="NQP49" s="85"/>
      <c r="NQQ49" s="85"/>
      <c r="NQR49" s="85"/>
      <c r="NQS49" s="85"/>
      <c r="NQT49" s="85"/>
      <c r="NQU49" s="85"/>
      <c r="NQV49" s="85"/>
      <c r="NQW49" s="85"/>
      <c r="NQX49" s="85"/>
      <c r="NQY49" s="85"/>
      <c r="NQZ49" s="85"/>
      <c r="NRA49" s="85"/>
      <c r="NRB49" s="85"/>
      <c r="NRC49" s="85"/>
      <c r="NRD49" s="85"/>
      <c r="NRE49" s="85"/>
      <c r="NRF49" s="85"/>
      <c r="NRG49" s="85"/>
      <c r="NRH49" s="85"/>
      <c r="NRI49" s="85"/>
      <c r="NRJ49" s="85"/>
      <c r="NRK49" s="85"/>
      <c r="NRL49" s="85"/>
      <c r="NRM49" s="85"/>
      <c r="NRN49" s="85"/>
      <c r="NRO49" s="85"/>
      <c r="NRP49" s="85"/>
      <c r="NRQ49" s="85"/>
      <c r="NRR49" s="85"/>
      <c r="NRS49" s="85"/>
      <c r="NRT49" s="85"/>
      <c r="NRU49" s="85"/>
      <c r="NRV49" s="85"/>
      <c r="NRW49" s="85"/>
      <c r="NRX49" s="85"/>
      <c r="NRY49" s="85"/>
      <c r="NRZ49" s="85"/>
      <c r="NSA49" s="85"/>
      <c r="NSB49" s="85"/>
      <c r="NSC49" s="85"/>
      <c r="NSD49" s="85"/>
      <c r="NSE49" s="85"/>
      <c r="NSF49" s="85"/>
      <c r="NSG49" s="85"/>
      <c r="NSH49" s="85"/>
      <c r="NSI49" s="85"/>
      <c r="NSJ49" s="85"/>
      <c r="NSK49" s="85"/>
      <c r="NSL49" s="85"/>
      <c r="NSM49" s="85"/>
      <c r="NSN49" s="85"/>
      <c r="NSO49" s="85"/>
      <c r="NSP49" s="85"/>
      <c r="NSQ49" s="85"/>
      <c r="NSR49" s="85"/>
      <c r="NSS49" s="85"/>
      <c r="NST49" s="85"/>
      <c r="NSU49" s="85"/>
      <c r="NSV49" s="85"/>
      <c r="NSW49" s="85"/>
      <c r="NSX49" s="85"/>
      <c r="NSY49" s="85"/>
      <c r="NSZ49" s="85"/>
      <c r="NTA49" s="85"/>
      <c r="NTB49" s="85"/>
      <c r="NTC49" s="85"/>
      <c r="NTD49" s="85"/>
      <c r="NTE49" s="85"/>
      <c r="NTF49" s="85"/>
      <c r="NTG49" s="85"/>
      <c r="NTH49" s="85"/>
      <c r="NTI49" s="85"/>
      <c r="NTJ49" s="85"/>
      <c r="NTK49" s="85"/>
      <c r="NTL49" s="85"/>
      <c r="NTM49" s="85"/>
      <c r="NTN49" s="85"/>
      <c r="NTO49" s="85"/>
      <c r="NTP49" s="85"/>
      <c r="NTQ49" s="85"/>
      <c r="NTR49" s="85"/>
      <c r="NTS49" s="85"/>
      <c r="NTT49" s="85"/>
      <c r="NTU49" s="85"/>
      <c r="NTV49" s="85"/>
      <c r="NTW49" s="85"/>
      <c r="NTX49" s="85"/>
      <c r="NTY49" s="85"/>
      <c r="NTZ49" s="85"/>
      <c r="NUA49" s="85"/>
      <c r="NUB49" s="85"/>
      <c r="NUC49" s="85"/>
      <c r="NUD49" s="85"/>
      <c r="NUE49" s="85"/>
      <c r="NUF49" s="85"/>
      <c r="NUG49" s="85"/>
      <c r="NUH49" s="85"/>
      <c r="NUI49" s="85"/>
      <c r="NUJ49" s="85"/>
      <c r="NUK49" s="85"/>
      <c r="NUL49" s="85"/>
      <c r="NUM49" s="85"/>
      <c r="NUN49" s="85"/>
      <c r="NUO49" s="85"/>
      <c r="NUP49" s="85"/>
      <c r="NUQ49" s="85"/>
      <c r="NUR49" s="85"/>
      <c r="NUS49" s="85"/>
      <c r="NUT49" s="85"/>
      <c r="NUU49" s="85"/>
      <c r="NUV49" s="85"/>
      <c r="NUW49" s="85"/>
      <c r="NUX49" s="85"/>
      <c r="NUY49" s="85"/>
      <c r="NUZ49" s="85"/>
      <c r="NVA49" s="85"/>
      <c r="NVB49" s="85"/>
      <c r="NVC49" s="85"/>
      <c r="NVD49" s="85"/>
      <c r="NVE49" s="85"/>
      <c r="NVF49" s="85"/>
      <c r="NVG49" s="85"/>
      <c r="NVH49" s="85"/>
      <c r="NVI49" s="85"/>
      <c r="NVJ49" s="85"/>
      <c r="NVK49" s="85"/>
      <c r="NVL49" s="85"/>
      <c r="NVM49" s="85"/>
      <c r="NVN49" s="85"/>
      <c r="NVO49" s="85"/>
      <c r="NVP49" s="85"/>
      <c r="NVQ49" s="85"/>
      <c r="NVR49" s="85"/>
      <c r="NVS49" s="85"/>
      <c r="NVT49" s="85"/>
      <c r="NVU49" s="85"/>
      <c r="NVV49" s="85"/>
      <c r="NVW49" s="85"/>
      <c r="NVX49" s="85"/>
      <c r="NVY49" s="85"/>
      <c r="NVZ49" s="85"/>
      <c r="NWA49" s="85"/>
      <c r="NWB49" s="85"/>
      <c r="NWC49" s="85"/>
      <c r="NWD49" s="85"/>
      <c r="NWE49" s="85"/>
      <c r="NWF49" s="85"/>
      <c r="NWG49" s="85"/>
      <c r="NWH49" s="85"/>
      <c r="NWI49" s="85"/>
      <c r="NWJ49" s="85"/>
      <c r="NWK49" s="85"/>
      <c r="NWL49" s="85"/>
      <c r="NWM49" s="85"/>
      <c r="NWN49" s="85"/>
      <c r="NWO49" s="85"/>
      <c r="NWP49" s="85"/>
      <c r="NWQ49" s="85"/>
      <c r="NWR49" s="85"/>
      <c r="NWS49" s="85"/>
      <c r="NWT49" s="85"/>
      <c r="NWU49" s="85"/>
      <c r="NWV49" s="85"/>
      <c r="NWW49" s="85"/>
      <c r="NWX49" s="85"/>
      <c r="NWY49" s="85"/>
      <c r="NWZ49" s="85"/>
      <c r="NXA49" s="85"/>
      <c r="NXB49" s="85"/>
      <c r="NXC49" s="85"/>
      <c r="NXD49" s="85"/>
      <c r="NXE49" s="85"/>
      <c r="NXF49" s="85"/>
      <c r="NXG49" s="85"/>
      <c r="NXH49" s="85"/>
      <c r="NXI49" s="85"/>
      <c r="NXJ49" s="85"/>
      <c r="NXK49" s="85"/>
      <c r="NXL49" s="85"/>
      <c r="NXM49" s="85"/>
      <c r="NXN49" s="85"/>
      <c r="NXO49" s="85"/>
      <c r="NXP49" s="85"/>
      <c r="NXQ49" s="85"/>
      <c r="NXR49" s="85"/>
      <c r="NXS49" s="85"/>
      <c r="NXT49" s="85"/>
      <c r="NXU49" s="85"/>
      <c r="NXV49" s="85"/>
      <c r="NXW49" s="85"/>
      <c r="NXX49" s="85"/>
      <c r="NXY49" s="85"/>
      <c r="NXZ49" s="85"/>
      <c r="NYA49" s="85"/>
      <c r="NYB49" s="85"/>
      <c r="NYC49" s="85"/>
      <c r="NYD49" s="85"/>
      <c r="NYE49" s="85"/>
      <c r="NYF49" s="85"/>
      <c r="NYG49" s="85"/>
      <c r="NYH49" s="85"/>
      <c r="NYI49" s="85"/>
      <c r="NYJ49" s="85"/>
      <c r="NYK49" s="85"/>
      <c r="NYL49" s="85"/>
      <c r="NYM49" s="85"/>
      <c r="NYN49" s="85"/>
      <c r="NYO49" s="85"/>
      <c r="NYP49" s="85"/>
      <c r="NYQ49" s="85"/>
      <c r="NYR49" s="85"/>
      <c r="NYS49" s="85"/>
      <c r="NYT49" s="85"/>
      <c r="NYU49" s="85"/>
      <c r="NYV49" s="85"/>
      <c r="NYW49" s="85"/>
      <c r="NYX49" s="85"/>
      <c r="NYY49" s="85"/>
      <c r="NYZ49" s="85"/>
      <c r="NZA49" s="85"/>
      <c r="NZB49" s="85"/>
      <c r="NZC49" s="85"/>
      <c r="NZD49" s="85"/>
      <c r="NZE49" s="85"/>
      <c r="NZF49" s="85"/>
      <c r="NZG49" s="85"/>
      <c r="NZH49" s="85"/>
      <c r="NZI49" s="85"/>
      <c r="NZJ49" s="85"/>
      <c r="NZK49" s="85"/>
      <c r="NZL49" s="85"/>
      <c r="NZM49" s="85"/>
      <c r="NZN49" s="85"/>
      <c r="NZO49" s="85"/>
      <c r="NZP49" s="85"/>
      <c r="NZQ49" s="85"/>
      <c r="NZR49" s="85"/>
      <c r="NZS49" s="85"/>
      <c r="NZT49" s="85"/>
      <c r="NZU49" s="85"/>
      <c r="NZV49" s="85"/>
      <c r="NZW49" s="85"/>
      <c r="NZX49" s="85"/>
      <c r="NZY49" s="85"/>
      <c r="NZZ49" s="85"/>
      <c r="OAA49" s="85"/>
      <c r="OAB49" s="85"/>
      <c r="OAC49" s="85"/>
      <c r="OAD49" s="85"/>
      <c r="OAE49" s="85"/>
      <c r="OAF49" s="85"/>
      <c r="OAG49" s="85"/>
      <c r="OAH49" s="85"/>
      <c r="OAI49" s="85"/>
      <c r="OAJ49" s="85"/>
      <c r="OAK49" s="85"/>
      <c r="OAL49" s="85"/>
      <c r="OAM49" s="85"/>
      <c r="OAN49" s="85"/>
      <c r="OAO49" s="85"/>
      <c r="OAP49" s="85"/>
      <c r="OAQ49" s="85"/>
      <c r="OAR49" s="85"/>
      <c r="OAS49" s="85"/>
      <c r="OAT49" s="85"/>
      <c r="OAU49" s="85"/>
      <c r="OAV49" s="85"/>
      <c r="OAW49" s="85"/>
      <c r="OAX49" s="85"/>
      <c r="OAY49" s="85"/>
      <c r="OAZ49" s="85"/>
      <c r="OBA49" s="85"/>
      <c r="OBB49" s="85"/>
      <c r="OBC49" s="85"/>
      <c r="OBD49" s="85"/>
      <c r="OBE49" s="85"/>
      <c r="OBF49" s="85"/>
      <c r="OBG49" s="85"/>
      <c r="OBH49" s="85"/>
      <c r="OBI49" s="85"/>
      <c r="OBJ49" s="85"/>
      <c r="OBK49" s="85"/>
      <c r="OBL49" s="85"/>
      <c r="OBM49" s="85"/>
      <c r="OBN49" s="85"/>
      <c r="OBO49" s="85"/>
      <c r="OBP49" s="85"/>
      <c r="OBQ49" s="85"/>
      <c r="OBR49" s="85"/>
      <c r="OBS49" s="85"/>
      <c r="OBT49" s="85"/>
      <c r="OBU49" s="85"/>
      <c r="OBV49" s="85"/>
      <c r="OBW49" s="85"/>
      <c r="OBX49" s="85"/>
      <c r="OBY49" s="85"/>
      <c r="OBZ49" s="85"/>
      <c r="OCA49" s="85"/>
      <c r="OCB49" s="85"/>
      <c r="OCC49" s="85"/>
      <c r="OCD49" s="85"/>
      <c r="OCE49" s="85"/>
      <c r="OCF49" s="85"/>
      <c r="OCG49" s="85"/>
      <c r="OCH49" s="85"/>
      <c r="OCI49" s="85"/>
      <c r="OCJ49" s="85"/>
      <c r="OCK49" s="85"/>
      <c r="OCL49" s="85"/>
      <c r="OCM49" s="85"/>
      <c r="OCN49" s="85"/>
      <c r="OCO49" s="85"/>
      <c r="OCP49" s="85"/>
      <c r="OCQ49" s="85"/>
      <c r="OCR49" s="85"/>
      <c r="OCS49" s="85"/>
      <c r="OCT49" s="85"/>
      <c r="OCU49" s="85"/>
      <c r="OCV49" s="85"/>
      <c r="OCW49" s="85"/>
      <c r="OCX49" s="85"/>
      <c r="OCY49" s="85"/>
      <c r="OCZ49" s="85"/>
      <c r="ODA49" s="85"/>
      <c r="ODB49" s="85"/>
      <c r="ODC49" s="85"/>
      <c r="ODD49" s="85"/>
      <c r="ODE49" s="85"/>
      <c r="ODF49" s="85"/>
      <c r="ODG49" s="85"/>
      <c r="ODH49" s="85"/>
      <c r="ODI49" s="85"/>
      <c r="ODJ49" s="85"/>
      <c r="ODK49" s="85"/>
      <c r="ODL49" s="85"/>
      <c r="ODM49" s="85"/>
      <c r="ODN49" s="85"/>
      <c r="ODO49" s="85"/>
      <c r="ODP49" s="85"/>
      <c r="ODQ49" s="85"/>
      <c r="ODR49" s="85"/>
      <c r="ODS49" s="85"/>
      <c r="ODT49" s="85"/>
      <c r="ODU49" s="85"/>
      <c r="ODV49" s="85"/>
      <c r="ODW49" s="85"/>
      <c r="ODX49" s="85"/>
      <c r="ODY49" s="85"/>
      <c r="ODZ49" s="85"/>
      <c r="OEA49" s="85"/>
      <c r="OEB49" s="85"/>
      <c r="OEC49" s="85"/>
      <c r="OED49" s="85"/>
      <c r="OEE49" s="85"/>
      <c r="OEF49" s="85"/>
      <c r="OEG49" s="85"/>
      <c r="OEH49" s="85"/>
      <c r="OEI49" s="85"/>
      <c r="OEJ49" s="85"/>
      <c r="OEK49" s="85"/>
      <c r="OEL49" s="85"/>
      <c r="OEM49" s="85"/>
      <c r="OEN49" s="85"/>
      <c r="OEO49" s="85"/>
      <c r="OEP49" s="85"/>
      <c r="OEQ49" s="85"/>
      <c r="OER49" s="85"/>
      <c r="OES49" s="85"/>
      <c r="OET49" s="85"/>
      <c r="OEU49" s="85"/>
      <c r="OEV49" s="85"/>
      <c r="OEW49" s="85"/>
      <c r="OEX49" s="85"/>
      <c r="OEY49" s="85"/>
      <c r="OEZ49" s="85"/>
      <c r="OFA49" s="85"/>
      <c r="OFB49" s="85"/>
      <c r="OFC49" s="85"/>
      <c r="OFD49" s="85"/>
      <c r="OFE49" s="85"/>
      <c r="OFF49" s="85"/>
      <c r="OFG49" s="85"/>
      <c r="OFH49" s="85"/>
      <c r="OFI49" s="85"/>
      <c r="OFJ49" s="85"/>
      <c r="OFK49" s="85"/>
      <c r="OFL49" s="85"/>
      <c r="OFM49" s="85"/>
      <c r="OFN49" s="85"/>
      <c r="OFO49" s="85"/>
      <c r="OFP49" s="85"/>
      <c r="OFQ49" s="85"/>
      <c r="OFR49" s="85"/>
      <c r="OFS49" s="85"/>
      <c r="OFT49" s="85"/>
      <c r="OFU49" s="85"/>
      <c r="OFV49" s="85"/>
      <c r="OFW49" s="85"/>
      <c r="OFX49" s="85"/>
      <c r="OFY49" s="85"/>
      <c r="OFZ49" s="85"/>
      <c r="OGA49" s="85"/>
      <c r="OGB49" s="85"/>
      <c r="OGC49" s="85"/>
      <c r="OGD49" s="85"/>
      <c r="OGE49" s="85"/>
      <c r="OGF49" s="85"/>
      <c r="OGG49" s="85"/>
      <c r="OGH49" s="85"/>
      <c r="OGI49" s="85"/>
      <c r="OGJ49" s="85"/>
      <c r="OGK49" s="85"/>
      <c r="OGL49" s="85"/>
      <c r="OGM49" s="85"/>
      <c r="OGN49" s="85"/>
      <c r="OGO49" s="85"/>
      <c r="OGP49" s="85"/>
      <c r="OGQ49" s="85"/>
      <c r="OGR49" s="85"/>
      <c r="OGS49" s="85"/>
      <c r="OGT49" s="85"/>
      <c r="OGU49" s="85"/>
      <c r="OGV49" s="85"/>
      <c r="OGW49" s="85"/>
      <c r="OGX49" s="85"/>
      <c r="OGY49" s="85"/>
      <c r="OGZ49" s="85"/>
      <c r="OHA49" s="85"/>
      <c r="OHB49" s="85"/>
      <c r="OHC49" s="85"/>
      <c r="OHD49" s="85"/>
      <c r="OHE49" s="85"/>
      <c r="OHF49" s="85"/>
      <c r="OHG49" s="85"/>
      <c r="OHH49" s="85"/>
      <c r="OHI49" s="85"/>
      <c r="OHJ49" s="85"/>
      <c r="OHK49" s="85"/>
      <c r="OHL49" s="85"/>
      <c r="OHM49" s="85"/>
      <c r="OHN49" s="85"/>
      <c r="OHO49" s="85"/>
      <c r="OHP49" s="85"/>
      <c r="OHQ49" s="85"/>
      <c r="OHR49" s="85"/>
      <c r="OHS49" s="85"/>
      <c r="OHT49" s="85"/>
      <c r="OHU49" s="85"/>
      <c r="OHV49" s="85"/>
      <c r="OHW49" s="85"/>
      <c r="OHX49" s="85"/>
      <c r="OHY49" s="85"/>
      <c r="OHZ49" s="85"/>
      <c r="OIA49" s="85"/>
      <c r="OIB49" s="85"/>
      <c r="OIC49" s="85"/>
      <c r="OID49" s="85"/>
      <c r="OIE49" s="85"/>
      <c r="OIF49" s="85"/>
      <c r="OIG49" s="85"/>
      <c r="OIH49" s="85"/>
      <c r="OII49" s="85"/>
      <c r="OIJ49" s="85"/>
      <c r="OIK49" s="85"/>
      <c r="OIL49" s="85"/>
      <c r="OIM49" s="85"/>
      <c r="OIN49" s="85"/>
      <c r="OIO49" s="85"/>
      <c r="OIP49" s="85"/>
      <c r="OIQ49" s="85"/>
      <c r="OIR49" s="85"/>
      <c r="OIS49" s="85"/>
      <c r="OIT49" s="85"/>
      <c r="OIU49" s="85"/>
      <c r="OIV49" s="85"/>
      <c r="OIW49" s="85"/>
      <c r="OIX49" s="85"/>
      <c r="OIY49" s="85"/>
      <c r="OIZ49" s="85"/>
      <c r="OJA49" s="85"/>
      <c r="OJB49" s="85"/>
      <c r="OJC49" s="85"/>
      <c r="OJD49" s="85"/>
      <c r="OJE49" s="85"/>
      <c r="OJF49" s="85"/>
      <c r="OJG49" s="85"/>
      <c r="OJH49" s="85"/>
      <c r="OJI49" s="85"/>
      <c r="OJJ49" s="85"/>
      <c r="OJK49" s="85"/>
      <c r="OJL49" s="85"/>
      <c r="OJM49" s="85"/>
      <c r="OJN49" s="85"/>
      <c r="OJO49" s="85"/>
      <c r="OJP49" s="85"/>
      <c r="OJQ49" s="85"/>
      <c r="OJR49" s="85"/>
      <c r="OJS49" s="85"/>
      <c r="OJT49" s="85"/>
      <c r="OJU49" s="85"/>
      <c r="OJV49" s="85"/>
      <c r="OJW49" s="85"/>
      <c r="OJX49" s="85"/>
      <c r="OJY49" s="85"/>
      <c r="OJZ49" s="85"/>
      <c r="OKA49" s="85"/>
      <c r="OKB49" s="85"/>
      <c r="OKC49" s="85"/>
      <c r="OKD49" s="85"/>
      <c r="OKE49" s="85"/>
      <c r="OKF49" s="85"/>
      <c r="OKG49" s="85"/>
      <c r="OKH49" s="85"/>
      <c r="OKI49" s="85"/>
      <c r="OKJ49" s="85"/>
      <c r="OKK49" s="85"/>
      <c r="OKL49" s="85"/>
      <c r="OKM49" s="85"/>
      <c r="OKN49" s="85"/>
      <c r="OKO49" s="85"/>
      <c r="OKP49" s="85"/>
      <c r="OKQ49" s="85"/>
      <c r="OKR49" s="85"/>
      <c r="OKS49" s="85"/>
      <c r="OKT49" s="85"/>
      <c r="OKU49" s="85"/>
      <c r="OKV49" s="85"/>
      <c r="OKW49" s="85"/>
      <c r="OKX49" s="85"/>
      <c r="OKY49" s="85"/>
      <c r="OKZ49" s="85"/>
      <c r="OLA49" s="85"/>
      <c r="OLB49" s="85"/>
      <c r="OLC49" s="85"/>
      <c r="OLD49" s="85"/>
      <c r="OLE49" s="85"/>
      <c r="OLF49" s="85"/>
      <c r="OLG49" s="85"/>
      <c r="OLH49" s="85"/>
      <c r="OLI49" s="85"/>
      <c r="OLJ49" s="85"/>
      <c r="OLK49" s="85"/>
      <c r="OLL49" s="85"/>
      <c r="OLM49" s="85"/>
      <c r="OLN49" s="85"/>
      <c r="OLO49" s="85"/>
      <c r="OLP49" s="85"/>
      <c r="OLQ49" s="85"/>
      <c r="OLR49" s="85"/>
      <c r="OLS49" s="85"/>
      <c r="OLT49" s="85"/>
      <c r="OLU49" s="85"/>
      <c r="OLV49" s="85"/>
      <c r="OLW49" s="85"/>
      <c r="OLX49" s="85"/>
      <c r="OLY49" s="85"/>
      <c r="OLZ49" s="85"/>
      <c r="OMA49" s="85"/>
      <c r="OMB49" s="85"/>
      <c r="OMC49" s="85"/>
      <c r="OMD49" s="85"/>
      <c r="OME49" s="85"/>
      <c r="OMF49" s="85"/>
      <c r="OMG49" s="85"/>
      <c r="OMH49" s="85"/>
      <c r="OMI49" s="85"/>
      <c r="OMJ49" s="85"/>
      <c r="OMK49" s="85"/>
      <c r="OML49" s="85"/>
      <c r="OMM49" s="85"/>
      <c r="OMN49" s="85"/>
      <c r="OMO49" s="85"/>
      <c r="OMP49" s="85"/>
      <c r="OMQ49" s="85"/>
      <c r="OMR49" s="85"/>
      <c r="OMS49" s="85"/>
      <c r="OMT49" s="85"/>
      <c r="OMU49" s="85"/>
      <c r="OMV49" s="85"/>
      <c r="OMW49" s="85"/>
      <c r="OMX49" s="85"/>
      <c r="OMY49" s="85"/>
      <c r="OMZ49" s="85"/>
      <c r="ONA49" s="85"/>
      <c r="ONB49" s="85"/>
      <c r="ONC49" s="85"/>
      <c r="OND49" s="85"/>
      <c r="ONE49" s="85"/>
      <c r="ONF49" s="85"/>
      <c r="ONG49" s="85"/>
      <c r="ONH49" s="85"/>
      <c r="ONI49" s="85"/>
      <c r="ONJ49" s="85"/>
      <c r="ONK49" s="85"/>
      <c r="ONL49" s="85"/>
      <c r="ONM49" s="85"/>
      <c r="ONN49" s="85"/>
      <c r="ONO49" s="85"/>
      <c r="ONP49" s="85"/>
      <c r="ONQ49" s="85"/>
      <c r="ONR49" s="85"/>
      <c r="ONS49" s="85"/>
      <c r="ONT49" s="85"/>
      <c r="ONU49" s="85"/>
      <c r="ONV49" s="85"/>
      <c r="ONW49" s="85"/>
      <c r="ONX49" s="85"/>
      <c r="ONY49" s="85"/>
      <c r="ONZ49" s="85"/>
      <c r="OOA49" s="85"/>
      <c r="OOB49" s="85"/>
      <c r="OOC49" s="85"/>
      <c r="OOD49" s="85"/>
      <c r="OOE49" s="85"/>
      <c r="OOF49" s="85"/>
      <c r="OOG49" s="85"/>
      <c r="OOH49" s="85"/>
      <c r="OOI49" s="85"/>
      <c r="OOJ49" s="85"/>
      <c r="OOK49" s="85"/>
      <c r="OOL49" s="85"/>
      <c r="OOM49" s="85"/>
      <c r="OON49" s="85"/>
      <c r="OOO49" s="85"/>
      <c r="OOP49" s="85"/>
      <c r="OOQ49" s="85"/>
      <c r="OOR49" s="85"/>
      <c r="OOS49" s="85"/>
      <c r="OOT49" s="85"/>
      <c r="OOU49" s="85"/>
      <c r="OOV49" s="85"/>
      <c r="OOW49" s="85"/>
      <c r="OOX49" s="85"/>
      <c r="OOY49" s="85"/>
      <c r="OOZ49" s="85"/>
      <c r="OPA49" s="85"/>
      <c r="OPB49" s="85"/>
      <c r="OPC49" s="85"/>
      <c r="OPD49" s="85"/>
      <c r="OPE49" s="85"/>
      <c r="OPF49" s="85"/>
      <c r="OPG49" s="85"/>
      <c r="OPH49" s="85"/>
      <c r="OPI49" s="85"/>
      <c r="OPJ49" s="85"/>
      <c r="OPK49" s="85"/>
      <c r="OPL49" s="85"/>
      <c r="OPM49" s="85"/>
      <c r="OPN49" s="85"/>
      <c r="OPO49" s="85"/>
      <c r="OPP49" s="85"/>
      <c r="OPQ49" s="85"/>
      <c r="OPR49" s="85"/>
      <c r="OPS49" s="85"/>
      <c r="OPT49" s="85"/>
      <c r="OPU49" s="85"/>
      <c r="OPV49" s="85"/>
      <c r="OPW49" s="85"/>
      <c r="OPX49" s="85"/>
      <c r="OPY49" s="85"/>
      <c r="OPZ49" s="85"/>
      <c r="OQA49" s="85"/>
      <c r="OQB49" s="85"/>
      <c r="OQC49" s="85"/>
      <c r="OQD49" s="85"/>
      <c r="OQE49" s="85"/>
      <c r="OQF49" s="85"/>
      <c r="OQG49" s="85"/>
      <c r="OQH49" s="85"/>
      <c r="OQI49" s="85"/>
      <c r="OQJ49" s="85"/>
      <c r="OQK49" s="85"/>
      <c r="OQL49" s="85"/>
      <c r="OQM49" s="85"/>
      <c r="OQN49" s="85"/>
      <c r="OQO49" s="85"/>
      <c r="OQP49" s="85"/>
      <c r="OQQ49" s="85"/>
      <c r="OQR49" s="85"/>
      <c r="OQS49" s="85"/>
      <c r="OQT49" s="85"/>
      <c r="OQU49" s="85"/>
      <c r="OQV49" s="85"/>
      <c r="OQW49" s="85"/>
      <c r="OQX49" s="85"/>
      <c r="OQY49" s="85"/>
      <c r="OQZ49" s="85"/>
      <c r="ORA49" s="85"/>
      <c r="ORB49" s="85"/>
      <c r="ORC49" s="85"/>
      <c r="ORD49" s="85"/>
      <c r="ORE49" s="85"/>
      <c r="ORF49" s="85"/>
      <c r="ORG49" s="85"/>
      <c r="ORH49" s="85"/>
      <c r="ORI49" s="85"/>
      <c r="ORJ49" s="85"/>
      <c r="ORK49" s="85"/>
      <c r="ORL49" s="85"/>
      <c r="ORM49" s="85"/>
      <c r="ORN49" s="85"/>
      <c r="ORO49" s="85"/>
      <c r="ORP49" s="85"/>
      <c r="ORQ49" s="85"/>
      <c r="ORR49" s="85"/>
      <c r="ORS49" s="85"/>
      <c r="ORT49" s="85"/>
      <c r="ORU49" s="85"/>
      <c r="ORV49" s="85"/>
      <c r="ORW49" s="85"/>
      <c r="ORX49" s="85"/>
      <c r="ORY49" s="85"/>
      <c r="ORZ49" s="85"/>
      <c r="OSA49" s="85"/>
      <c r="OSB49" s="85"/>
      <c r="OSC49" s="85"/>
      <c r="OSD49" s="85"/>
      <c r="OSE49" s="85"/>
      <c r="OSF49" s="85"/>
      <c r="OSG49" s="85"/>
      <c r="OSH49" s="85"/>
      <c r="OSI49" s="85"/>
      <c r="OSJ49" s="85"/>
      <c r="OSK49" s="85"/>
      <c r="OSL49" s="85"/>
      <c r="OSM49" s="85"/>
      <c r="OSN49" s="85"/>
      <c r="OSO49" s="85"/>
      <c r="OSP49" s="85"/>
      <c r="OSQ49" s="85"/>
      <c r="OSR49" s="85"/>
      <c r="OSS49" s="85"/>
      <c r="OST49" s="85"/>
      <c r="OSU49" s="85"/>
      <c r="OSV49" s="85"/>
      <c r="OSW49" s="85"/>
      <c r="OSX49" s="85"/>
      <c r="OSY49" s="85"/>
      <c r="OSZ49" s="85"/>
      <c r="OTA49" s="85"/>
      <c r="OTB49" s="85"/>
      <c r="OTC49" s="85"/>
      <c r="OTD49" s="85"/>
      <c r="OTE49" s="85"/>
      <c r="OTF49" s="85"/>
      <c r="OTG49" s="85"/>
      <c r="OTH49" s="85"/>
      <c r="OTI49" s="85"/>
      <c r="OTJ49" s="85"/>
      <c r="OTK49" s="85"/>
      <c r="OTL49" s="85"/>
      <c r="OTM49" s="85"/>
      <c r="OTN49" s="85"/>
      <c r="OTO49" s="85"/>
      <c r="OTP49" s="85"/>
      <c r="OTQ49" s="85"/>
      <c r="OTR49" s="85"/>
      <c r="OTS49" s="85"/>
      <c r="OTT49" s="85"/>
      <c r="OTU49" s="85"/>
      <c r="OTV49" s="85"/>
      <c r="OTW49" s="85"/>
      <c r="OTX49" s="85"/>
      <c r="OTY49" s="85"/>
      <c r="OTZ49" s="85"/>
      <c r="OUA49" s="85"/>
      <c r="OUB49" s="85"/>
      <c r="OUC49" s="85"/>
      <c r="OUD49" s="85"/>
      <c r="OUE49" s="85"/>
      <c r="OUF49" s="85"/>
      <c r="OUG49" s="85"/>
      <c r="OUH49" s="85"/>
      <c r="OUI49" s="85"/>
      <c r="OUJ49" s="85"/>
      <c r="OUK49" s="85"/>
      <c r="OUL49" s="85"/>
      <c r="OUM49" s="85"/>
      <c r="OUN49" s="85"/>
      <c r="OUO49" s="85"/>
      <c r="OUP49" s="85"/>
      <c r="OUQ49" s="85"/>
      <c r="OUR49" s="85"/>
      <c r="OUS49" s="85"/>
      <c r="OUT49" s="85"/>
      <c r="OUU49" s="85"/>
      <c r="OUV49" s="85"/>
      <c r="OUW49" s="85"/>
      <c r="OUX49" s="85"/>
      <c r="OUY49" s="85"/>
      <c r="OUZ49" s="85"/>
      <c r="OVA49" s="85"/>
      <c r="OVB49" s="85"/>
      <c r="OVC49" s="85"/>
      <c r="OVD49" s="85"/>
      <c r="OVE49" s="85"/>
      <c r="OVF49" s="85"/>
      <c r="OVG49" s="85"/>
      <c r="OVH49" s="85"/>
      <c r="OVI49" s="85"/>
      <c r="OVJ49" s="85"/>
      <c r="OVK49" s="85"/>
      <c r="OVL49" s="85"/>
      <c r="OVM49" s="85"/>
      <c r="OVN49" s="85"/>
      <c r="OVO49" s="85"/>
      <c r="OVP49" s="85"/>
      <c r="OVQ49" s="85"/>
      <c r="OVR49" s="85"/>
      <c r="OVS49" s="85"/>
      <c r="OVT49" s="85"/>
      <c r="OVU49" s="85"/>
      <c r="OVV49" s="85"/>
      <c r="OVW49" s="85"/>
      <c r="OVX49" s="85"/>
      <c r="OVY49" s="85"/>
      <c r="OVZ49" s="85"/>
      <c r="OWA49" s="85"/>
      <c r="OWB49" s="85"/>
      <c r="OWC49" s="85"/>
      <c r="OWD49" s="85"/>
      <c r="OWE49" s="85"/>
      <c r="OWF49" s="85"/>
      <c r="OWG49" s="85"/>
      <c r="OWH49" s="85"/>
      <c r="OWI49" s="85"/>
      <c r="OWJ49" s="85"/>
      <c r="OWK49" s="85"/>
      <c r="OWL49" s="85"/>
      <c r="OWM49" s="85"/>
      <c r="OWN49" s="85"/>
      <c r="OWO49" s="85"/>
      <c r="OWP49" s="85"/>
      <c r="OWQ49" s="85"/>
      <c r="OWR49" s="85"/>
      <c r="OWS49" s="85"/>
      <c r="OWT49" s="85"/>
      <c r="OWU49" s="85"/>
      <c r="OWV49" s="85"/>
      <c r="OWW49" s="85"/>
      <c r="OWX49" s="85"/>
      <c r="OWY49" s="85"/>
      <c r="OWZ49" s="85"/>
      <c r="OXA49" s="85"/>
      <c r="OXB49" s="85"/>
      <c r="OXC49" s="85"/>
      <c r="OXD49" s="85"/>
      <c r="OXE49" s="85"/>
      <c r="OXF49" s="85"/>
      <c r="OXG49" s="85"/>
      <c r="OXH49" s="85"/>
      <c r="OXI49" s="85"/>
      <c r="OXJ49" s="85"/>
      <c r="OXK49" s="85"/>
      <c r="OXL49" s="85"/>
      <c r="OXM49" s="85"/>
      <c r="OXN49" s="85"/>
      <c r="OXO49" s="85"/>
      <c r="OXP49" s="85"/>
      <c r="OXQ49" s="85"/>
      <c r="OXR49" s="85"/>
      <c r="OXS49" s="85"/>
      <c r="OXT49" s="85"/>
      <c r="OXU49" s="85"/>
      <c r="OXV49" s="85"/>
      <c r="OXW49" s="85"/>
      <c r="OXX49" s="85"/>
      <c r="OXY49" s="85"/>
      <c r="OXZ49" s="85"/>
      <c r="OYA49" s="85"/>
      <c r="OYB49" s="85"/>
      <c r="OYC49" s="85"/>
      <c r="OYD49" s="85"/>
      <c r="OYE49" s="85"/>
      <c r="OYF49" s="85"/>
      <c r="OYG49" s="85"/>
      <c r="OYH49" s="85"/>
      <c r="OYI49" s="85"/>
      <c r="OYJ49" s="85"/>
      <c r="OYK49" s="85"/>
      <c r="OYL49" s="85"/>
      <c r="OYM49" s="85"/>
      <c r="OYN49" s="85"/>
      <c r="OYO49" s="85"/>
      <c r="OYP49" s="85"/>
      <c r="OYQ49" s="85"/>
      <c r="OYR49" s="85"/>
      <c r="OYS49" s="85"/>
      <c r="OYT49" s="85"/>
      <c r="OYU49" s="85"/>
      <c r="OYV49" s="85"/>
      <c r="OYW49" s="85"/>
      <c r="OYX49" s="85"/>
      <c r="OYY49" s="85"/>
      <c r="OYZ49" s="85"/>
      <c r="OZA49" s="85"/>
      <c r="OZB49" s="85"/>
      <c r="OZC49" s="85"/>
      <c r="OZD49" s="85"/>
      <c r="OZE49" s="85"/>
      <c r="OZF49" s="85"/>
      <c r="OZG49" s="85"/>
      <c r="OZH49" s="85"/>
      <c r="OZI49" s="85"/>
      <c r="OZJ49" s="85"/>
      <c r="OZK49" s="85"/>
      <c r="OZL49" s="85"/>
      <c r="OZM49" s="85"/>
      <c r="OZN49" s="85"/>
      <c r="OZO49" s="85"/>
      <c r="OZP49" s="85"/>
      <c r="OZQ49" s="85"/>
      <c r="OZR49" s="85"/>
      <c r="OZS49" s="85"/>
      <c r="OZT49" s="85"/>
      <c r="OZU49" s="85"/>
      <c r="OZV49" s="85"/>
      <c r="OZW49" s="85"/>
      <c r="OZX49" s="85"/>
      <c r="OZY49" s="85"/>
      <c r="OZZ49" s="85"/>
      <c r="PAA49" s="85"/>
      <c r="PAB49" s="85"/>
      <c r="PAC49" s="85"/>
      <c r="PAD49" s="85"/>
      <c r="PAE49" s="85"/>
      <c r="PAF49" s="85"/>
      <c r="PAG49" s="85"/>
      <c r="PAH49" s="85"/>
      <c r="PAI49" s="85"/>
      <c r="PAJ49" s="85"/>
      <c r="PAK49" s="85"/>
      <c r="PAL49" s="85"/>
      <c r="PAM49" s="85"/>
      <c r="PAN49" s="85"/>
      <c r="PAO49" s="85"/>
      <c r="PAP49" s="85"/>
      <c r="PAQ49" s="85"/>
      <c r="PAR49" s="85"/>
      <c r="PAS49" s="85"/>
      <c r="PAT49" s="85"/>
      <c r="PAU49" s="85"/>
      <c r="PAV49" s="85"/>
      <c r="PAW49" s="85"/>
      <c r="PAX49" s="85"/>
      <c r="PAY49" s="85"/>
      <c r="PAZ49" s="85"/>
      <c r="PBA49" s="85"/>
      <c r="PBB49" s="85"/>
      <c r="PBC49" s="85"/>
      <c r="PBD49" s="85"/>
      <c r="PBE49" s="85"/>
      <c r="PBF49" s="85"/>
      <c r="PBG49" s="85"/>
      <c r="PBH49" s="85"/>
      <c r="PBI49" s="85"/>
      <c r="PBJ49" s="85"/>
      <c r="PBK49" s="85"/>
      <c r="PBL49" s="85"/>
      <c r="PBM49" s="85"/>
      <c r="PBN49" s="85"/>
      <c r="PBO49" s="85"/>
      <c r="PBP49" s="85"/>
      <c r="PBQ49" s="85"/>
      <c r="PBR49" s="85"/>
      <c r="PBS49" s="85"/>
      <c r="PBT49" s="85"/>
      <c r="PBU49" s="85"/>
      <c r="PBV49" s="85"/>
      <c r="PBW49" s="85"/>
      <c r="PBX49" s="85"/>
      <c r="PBY49" s="85"/>
      <c r="PBZ49" s="85"/>
      <c r="PCA49" s="85"/>
      <c r="PCB49" s="85"/>
      <c r="PCC49" s="85"/>
      <c r="PCD49" s="85"/>
      <c r="PCE49" s="85"/>
      <c r="PCF49" s="85"/>
      <c r="PCG49" s="85"/>
      <c r="PCH49" s="85"/>
      <c r="PCI49" s="85"/>
      <c r="PCJ49" s="85"/>
      <c r="PCK49" s="85"/>
      <c r="PCL49" s="85"/>
      <c r="PCM49" s="85"/>
      <c r="PCN49" s="85"/>
      <c r="PCO49" s="85"/>
      <c r="PCP49" s="85"/>
      <c r="PCQ49" s="85"/>
      <c r="PCR49" s="85"/>
      <c r="PCS49" s="85"/>
      <c r="PCT49" s="85"/>
      <c r="PCU49" s="85"/>
      <c r="PCV49" s="85"/>
      <c r="PCW49" s="85"/>
      <c r="PCX49" s="85"/>
      <c r="PCY49" s="85"/>
      <c r="PCZ49" s="85"/>
      <c r="PDA49" s="85"/>
      <c r="PDB49" s="85"/>
      <c r="PDC49" s="85"/>
      <c r="PDD49" s="85"/>
      <c r="PDE49" s="85"/>
      <c r="PDF49" s="85"/>
      <c r="PDG49" s="85"/>
      <c r="PDH49" s="85"/>
      <c r="PDI49" s="85"/>
      <c r="PDJ49" s="85"/>
      <c r="PDK49" s="85"/>
      <c r="PDL49" s="85"/>
      <c r="PDM49" s="85"/>
      <c r="PDN49" s="85"/>
      <c r="PDO49" s="85"/>
      <c r="PDP49" s="85"/>
      <c r="PDQ49" s="85"/>
      <c r="PDR49" s="85"/>
      <c r="PDS49" s="85"/>
      <c r="PDT49" s="85"/>
      <c r="PDU49" s="85"/>
      <c r="PDV49" s="85"/>
      <c r="PDW49" s="85"/>
      <c r="PDX49" s="85"/>
      <c r="PDY49" s="85"/>
      <c r="PDZ49" s="85"/>
      <c r="PEA49" s="85"/>
      <c r="PEB49" s="85"/>
      <c r="PEC49" s="85"/>
      <c r="PED49" s="85"/>
      <c r="PEE49" s="85"/>
      <c r="PEF49" s="85"/>
      <c r="PEG49" s="85"/>
      <c r="PEH49" s="85"/>
      <c r="PEI49" s="85"/>
      <c r="PEJ49" s="85"/>
      <c r="PEK49" s="85"/>
      <c r="PEL49" s="85"/>
      <c r="PEM49" s="85"/>
      <c r="PEN49" s="85"/>
      <c r="PEO49" s="85"/>
      <c r="PEP49" s="85"/>
      <c r="PEQ49" s="85"/>
      <c r="PER49" s="85"/>
      <c r="PES49" s="85"/>
      <c r="PET49" s="85"/>
      <c r="PEU49" s="85"/>
      <c r="PEV49" s="85"/>
      <c r="PEW49" s="85"/>
      <c r="PEX49" s="85"/>
      <c r="PEY49" s="85"/>
      <c r="PEZ49" s="85"/>
      <c r="PFA49" s="85"/>
      <c r="PFB49" s="85"/>
      <c r="PFC49" s="85"/>
      <c r="PFD49" s="85"/>
      <c r="PFE49" s="85"/>
      <c r="PFF49" s="85"/>
      <c r="PFG49" s="85"/>
      <c r="PFH49" s="85"/>
      <c r="PFI49" s="85"/>
      <c r="PFJ49" s="85"/>
      <c r="PFK49" s="85"/>
      <c r="PFL49" s="85"/>
      <c r="PFM49" s="85"/>
      <c r="PFN49" s="85"/>
      <c r="PFO49" s="85"/>
      <c r="PFP49" s="85"/>
      <c r="PFQ49" s="85"/>
      <c r="PFR49" s="85"/>
      <c r="PFS49" s="85"/>
      <c r="PFT49" s="85"/>
      <c r="PFU49" s="85"/>
      <c r="PFV49" s="85"/>
      <c r="PFW49" s="85"/>
      <c r="PFX49" s="85"/>
      <c r="PFY49" s="85"/>
      <c r="PFZ49" s="85"/>
      <c r="PGA49" s="85"/>
      <c r="PGB49" s="85"/>
      <c r="PGC49" s="85"/>
      <c r="PGD49" s="85"/>
      <c r="PGE49" s="85"/>
      <c r="PGF49" s="85"/>
      <c r="PGG49" s="85"/>
      <c r="PGH49" s="85"/>
      <c r="PGI49" s="85"/>
      <c r="PGJ49" s="85"/>
      <c r="PGK49" s="85"/>
      <c r="PGL49" s="85"/>
      <c r="PGM49" s="85"/>
      <c r="PGN49" s="85"/>
      <c r="PGO49" s="85"/>
      <c r="PGP49" s="85"/>
      <c r="PGQ49" s="85"/>
      <c r="PGR49" s="85"/>
      <c r="PGS49" s="85"/>
      <c r="PGT49" s="85"/>
      <c r="PGU49" s="85"/>
      <c r="PGV49" s="85"/>
      <c r="PGW49" s="85"/>
      <c r="PGX49" s="85"/>
      <c r="PGY49" s="85"/>
      <c r="PGZ49" s="85"/>
      <c r="PHA49" s="85"/>
      <c r="PHB49" s="85"/>
      <c r="PHC49" s="85"/>
      <c r="PHD49" s="85"/>
      <c r="PHE49" s="85"/>
      <c r="PHF49" s="85"/>
      <c r="PHG49" s="85"/>
      <c r="PHH49" s="85"/>
      <c r="PHI49" s="85"/>
      <c r="PHJ49" s="85"/>
      <c r="PHK49" s="85"/>
      <c r="PHL49" s="85"/>
      <c r="PHM49" s="85"/>
      <c r="PHN49" s="85"/>
      <c r="PHO49" s="85"/>
      <c r="PHP49" s="85"/>
      <c r="PHQ49" s="85"/>
      <c r="PHR49" s="85"/>
      <c r="PHS49" s="85"/>
      <c r="PHT49" s="85"/>
      <c r="PHU49" s="85"/>
      <c r="PHV49" s="85"/>
      <c r="PHW49" s="85"/>
      <c r="PHX49" s="85"/>
      <c r="PHY49" s="85"/>
      <c r="PHZ49" s="85"/>
      <c r="PIA49" s="85"/>
      <c r="PIB49" s="85"/>
      <c r="PIC49" s="85"/>
      <c r="PID49" s="85"/>
      <c r="PIE49" s="85"/>
      <c r="PIF49" s="85"/>
      <c r="PIG49" s="85"/>
      <c r="PIH49" s="85"/>
      <c r="PII49" s="85"/>
      <c r="PIJ49" s="85"/>
      <c r="PIK49" s="85"/>
      <c r="PIL49" s="85"/>
      <c r="PIM49" s="85"/>
      <c r="PIN49" s="85"/>
      <c r="PIO49" s="85"/>
      <c r="PIP49" s="85"/>
      <c r="PIQ49" s="85"/>
      <c r="PIR49" s="85"/>
      <c r="PIS49" s="85"/>
      <c r="PIT49" s="85"/>
      <c r="PIU49" s="85"/>
      <c r="PIV49" s="85"/>
      <c r="PIW49" s="85"/>
      <c r="PIX49" s="85"/>
      <c r="PIY49" s="85"/>
      <c r="PIZ49" s="85"/>
      <c r="PJA49" s="85"/>
      <c r="PJB49" s="85"/>
      <c r="PJC49" s="85"/>
      <c r="PJD49" s="85"/>
      <c r="PJE49" s="85"/>
      <c r="PJF49" s="85"/>
      <c r="PJG49" s="85"/>
      <c r="PJH49" s="85"/>
      <c r="PJI49" s="85"/>
      <c r="PJJ49" s="85"/>
      <c r="PJK49" s="85"/>
      <c r="PJL49" s="85"/>
      <c r="PJM49" s="85"/>
      <c r="PJN49" s="85"/>
      <c r="PJO49" s="85"/>
      <c r="PJP49" s="85"/>
      <c r="PJQ49" s="85"/>
      <c r="PJR49" s="85"/>
      <c r="PJS49" s="85"/>
      <c r="PJT49" s="85"/>
      <c r="PJU49" s="85"/>
      <c r="PJV49" s="85"/>
      <c r="PJW49" s="85"/>
      <c r="PJX49" s="85"/>
      <c r="PJY49" s="85"/>
      <c r="PJZ49" s="85"/>
      <c r="PKA49" s="85"/>
      <c r="PKB49" s="85"/>
      <c r="PKC49" s="85"/>
      <c r="PKD49" s="85"/>
      <c r="PKE49" s="85"/>
      <c r="PKF49" s="85"/>
      <c r="PKG49" s="85"/>
      <c r="PKH49" s="85"/>
      <c r="PKI49" s="85"/>
      <c r="PKJ49" s="85"/>
      <c r="PKK49" s="85"/>
      <c r="PKL49" s="85"/>
      <c r="PKM49" s="85"/>
      <c r="PKN49" s="85"/>
      <c r="PKO49" s="85"/>
      <c r="PKP49" s="85"/>
      <c r="PKQ49" s="85"/>
      <c r="PKR49" s="85"/>
      <c r="PKS49" s="85"/>
      <c r="PKT49" s="85"/>
      <c r="PKU49" s="85"/>
      <c r="PKV49" s="85"/>
      <c r="PKW49" s="85"/>
      <c r="PKX49" s="85"/>
      <c r="PKY49" s="85"/>
      <c r="PKZ49" s="85"/>
      <c r="PLA49" s="85"/>
      <c r="PLB49" s="85"/>
      <c r="PLC49" s="85"/>
      <c r="PLD49" s="85"/>
      <c r="PLE49" s="85"/>
      <c r="PLF49" s="85"/>
      <c r="PLG49" s="85"/>
      <c r="PLH49" s="85"/>
      <c r="PLI49" s="85"/>
      <c r="PLJ49" s="85"/>
      <c r="PLK49" s="85"/>
      <c r="PLL49" s="85"/>
      <c r="PLM49" s="85"/>
      <c r="PLN49" s="85"/>
      <c r="PLO49" s="85"/>
      <c r="PLP49" s="85"/>
      <c r="PLQ49" s="85"/>
      <c r="PLR49" s="85"/>
      <c r="PLS49" s="85"/>
      <c r="PLT49" s="85"/>
      <c r="PLU49" s="85"/>
      <c r="PLV49" s="85"/>
      <c r="PLW49" s="85"/>
      <c r="PLX49" s="85"/>
      <c r="PLY49" s="85"/>
      <c r="PLZ49" s="85"/>
      <c r="PMA49" s="85"/>
      <c r="PMB49" s="85"/>
      <c r="PMC49" s="85"/>
      <c r="PMD49" s="85"/>
      <c r="PME49" s="85"/>
      <c r="PMF49" s="85"/>
      <c r="PMG49" s="85"/>
      <c r="PMH49" s="85"/>
      <c r="PMI49" s="85"/>
      <c r="PMJ49" s="85"/>
      <c r="PMK49" s="85"/>
      <c r="PML49" s="85"/>
      <c r="PMM49" s="85"/>
      <c r="PMN49" s="85"/>
      <c r="PMO49" s="85"/>
      <c r="PMP49" s="85"/>
      <c r="PMQ49" s="85"/>
      <c r="PMR49" s="85"/>
      <c r="PMS49" s="85"/>
      <c r="PMT49" s="85"/>
      <c r="PMU49" s="85"/>
      <c r="PMV49" s="85"/>
      <c r="PMW49" s="85"/>
      <c r="PMX49" s="85"/>
      <c r="PMY49" s="85"/>
      <c r="PMZ49" s="85"/>
      <c r="PNA49" s="85"/>
      <c r="PNB49" s="85"/>
      <c r="PNC49" s="85"/>
      <c r="PND49" s="85"/>
      <c r="PNE49" s="85"/>
      <c r="PNF49" s="85"/>
      <c r="PNG49" s="85"/>
      <c r="PNH49" s="85"/>
      <c r="PNI49" s="85"/>
      <c r="PNJ49" s="85"/>
      <c r="PNK49" s="85"/>
      <c r="PNL49" s="85"/>
      <c r="PNM49" s="85"/>
      <c r="PNN49" s="85"/>
      <c r="PNO49" s="85"/>
      <c r="PNP49" s="85"/>
      <c r="PNQ49" s="85"/>
      <c r="PNR49" s="85"/>
      <c r="PNS49" s="85"/>
      <c r="PNT49" s="85"/>
      <c r="PNU49" s="85"/>
      <c r="PNV49" s="85"/>
      <c r="PNW49" s="85"/>
      <c r="PNX49" s="85"/>
      <c r="PNY49" s="85"/>
      <c r="PNZ49" s="85"/>
      <c r="POA49" s="85"/>
      <c r="POB49" s="85"/>
      <c r="POC49" s="85"/>
      <c r="POD49" s="85"/>
      <c r="POE49" s="85"/>
      <c r="POF49" s="85"/>
      <c r="POG49" s="85"/>
      <c r="POH49" s="85"/>
      <c r="POI49" s="85"/>
      <c r="POJ49" s="85"/>
      <c r="POK49" s="85"/>
      <c r="POL49" s="85"/>
      <c r="POM49" s="85"/>
      <c r="PON49" s="85"/>
      <c r="POO49" s="85"/>
      <c r="POP49" s="85"/>
      <c r="POQ49" s="85"/>
      <c r="POR49" s="85"/>
      <c r="POS49" s="85"/>
      <c r="POT49" s="85"/>
      <c r="POU49" s="85"/>
      <c r="POV49" s="85"/>
      <c r="POW49" s="85"/>
      <c r="POX49" s="85"/>
      <c r="POY49" s="85"/>
      <c r="POZ49" s="85"/>
      <c r="PPA49" s="85"/>
      <c r="PPB49" s="85"/>
      <c r="PPC49" s="85"/>
      <c r="PPD49" s="85"/>
      <c r="PPE49" s="85"/>
      <c r="PPF49" s="85"/>
      <c r="PPG49" s="85"/>
      <c r="PPH49" s="85"/>
      <c r="PPI49" s="85"/>
      <c r="PPJ49" s="85"/>
      <c r="PPK49" s="85"/>
      <c r="PPL49" s="85"/>
      <c r="PPM49" s="85"/>
      <c r="PPN49" s="85"/>
      <c r="PPO49" s="85"/>
      <c r="PPP49" s="85"/>
      <c r="PPQ49" s="85"/>
      <c r="PPR49" s="85"/>
      <c r="PPS49" s="85"/>
      <c r="PPT49" s="85"/>
      <c r="PPU49" s="85"/>
      <c r="PPV49" s="85"/>
      <c r="PPW49" s="85"/>
      <c r="PPX49" s="85"/>
      <c r="PPY49" s="85"/>
      <c r="PPZ49" s="85"/>
      <c r="PQA49" s="85"/>
      <c r="PQB49" s="85"/>
      <c r="PQC49" s="85"/>
      <c r="PQD49" s="85"/>
      <c r="PQE49" s="85"/>
      <c r="PQF49" s="85"/>
      <c r="PQG49" s="85"/>
      <c r="PQH49" s="85"/>
      <c r="PQI49" s="85"/>
      <c r="PQJ49" s="85"/>
      <c r="PQK49" s="85"/>
      <c r="PQL49" s="85"/>
      <c r="PQM49" s="85"/>
      <c r="PQN49" s="85"/>
      <c r="PQO49" s="85"/>
      <c r="PQP49" s="85"/>
      <c r="PQQ49" s="85"/>
      <c r="PQR49" s="85"/>
      <c r="PQS49" s="85"/>
      <c r="PQT49" s="85"/>
      <c r="PQU49" s="85"/>
      <c r="PQV49" s="85"/>
      <c r="PQW49" s="85"/>
      <c r="PQX49" s="85"/>
      <c r="PQY49" s="85"/>
      <c r="PQZ49" s="85"/>
      <c r="PRA49" s="85"/>
      <c r="PRB49" s="85"/>
      <c r="PRC49" s="85"/>
      <c r="PRD49" s="85"/>
      <c r="PRE49" s="85"/>
      <c r="PRF49" s="85"/>
      <c r="PRG49" s="85"/>
      <c r="PRH49" s="85"/>
      <c r="PRI49" s="85"/>
      <c r="PRJ49" s="85"/>
      <c r="PRK49" s="85"/>
      <c r="PRL49" s="85"/>
      <c r="PRM49" s="85"/>
      <c r="PRN49" s="85"/>
      <c r="PRO49" s="85"/>
      <c r="PRP49" s="85"/>
      <c r="PRQ49" s="85"/>
      <c r="PRR49" s="85"/>
      <c r="PRS49" s="85"/>
      <c r="PRT49" s="85"/>
      <c r="PRU49" s="85"/>
      <c r="PRV49" s="85"/>
      <c r="PRW49" s="85"/>
      <c r="PRX49" s="85"/>
      <c r="PRY49" s="85"/>
      <c r="PRZ49" s="85"/>
      <c r="PSA49" s="85"/>
      <c r="PSB49" s="85"/>
      <c r="PSC49" s="85"/>
      <c r="PSD49" s="85"/>
      <c r="PSE49" s="85"/>
      <c r="PSF49" s="85"/>
      <c r="PSG49" s="85"/>
      <c r="PSH49" s="85"/>
      <c r="PSI49" s="85"/>
      <c r="PSJ49" s="85"/>
      <c r="PSK49" s="85"/>
      <c r="PSL49" s="85"/>
      <c r="PSM49" s="85"/>
      <c r="PSN49" s="85"/>
      <c r="PSO49" s="85"/>
      <c r="PSP49" s="85"/>
      <c r="PSQ49" s="85"/>
      <c r="PSR49" s="85"/>
      <c r="PSS49" s="85"/>
      <c r="PST49" s="85"/>
      <c r="PSU49" s="85"/>
      <c r="PSV49" s="85"/>
      <c r="PSW49" s="85"/>
      <c r="PSX49" s="85"/>
      <c r="PSY49" s="85"/>
      <c r="PSZ49" s="85"/>
      <c r="PTA49" s="85"/>
      <c r="PTB49" s="85"/>
      <c r="PTC49" s="85"/>
      <c r="PTD49" s="85"/>
      <c r="PTE49" s="85"/>
      <c r="PTF49" s="85"/>
      <c r="PTG49" s="85"/>
      <c r="PTH49" s="85"/>
      <c r="PTI49" s="85"/>
      <c r="PTJ49" s="85"/>
      <c r="PTK49" s="85"/>
      <c r="PTL49" s="85"/>
      <c r="PTM49" s="85"/>
      <c r="PTN49" s="85"/>
      <c r="PTO49" s="85"/>
      <c r="PTP49" s="85"/>
      <c r="PTQ49" s="85"/>
      <c r="PTR49" s="85"/>
      <c r="PTS49" s="85"/>
      <c r="PTT49" s="85"/>
      <c r="PTU49" s="85"/>
      <c r="PTV49" s="85"/>
      <c r="PTW49" s="85"/>
      <c r="PTX49" s="85"/>
      <c r="PTY49" s="85"/>
      <c r="PTZ49" s="85"/>
      <c r="PUA49" s="85"/>
      <c r="PUB49" s="85"/>
      <c r="PUC49" s="85"/>
      <c r="PUD49" s="85"/>
      <c r="PUE49" s="85"/>
      <c r="PUF49" s="85"/>
      <c r="PUG49" s="85"/>
      <c r="PUH49" s="85"/>
      <c r="PUI49" s="85"/>
      <c r="PUJ49" s="85"/>
      <c r="PUK49" s="85"/>
      <c r="PUL49" s="85"/>
      <c r="PUM49" s="85"/>
      <c r="PUN49" s="85"/>
      <c r="PUO49" s="85"/>
      <c r="PUP49" s="85"/>
      <c r="PUQ49" s="85"/>
      <c r="PUR49" s="85"/>
      <c r="PUS49" s="85"/>
      <c r="PUT49" s="85"/>
      <c r="PUU49" s="85"/>
      <c r="PUV49" s="85"/>
      <c r="PUW49" s="85"/>
      <c r="PUX49" s="85"/>
      <c r="PUY49" s="85"/>
      <c r="PUZ49" s="85"/>
      <c r="PVA49" s="85"/>
      <c r="PVB49" s="85"/>
      <c r="PVC49" s="85"/>
      <c r="PVD49" s="85"/>
      <c r="PVE49" s="85"/>
      <c r="PVF49" s="85"/>
      <c r="PVG49" s="85"/>
      <c r="PVH49" s="85"/>
      <c r="PVI49" s="85"/>
      <c r="PVJ49" s="85"/>
      <c r="PVK49" s="85"/>
      <c r="PVL49" s="85"/>
      <c r="PVM49" s="85"/>
      <c r="PVN49" s="85"/>
      <c r="PVO49" s="85"/>
      <c r="PVP49" s="85"/>
      <c r="PVQ49" s="85"/>
      <c r="PVR49" s="85"/>
      <c r="PVS49" s="85"/>
      <c r="PVT49" s="85"/>
      <c r="PVU49" s="85"/>
      <c r="PVV49" s="85"/>
      <c r="PVW49" s="85"/>
      <c r="PVX49" s="85"/>
      <c r="PVY49" s="85"/>
      <c r="PVZ49" s="85"/>
      <c r="PWA49" s="85"/>
      <c r="PWB49" s="85"/>
      <c r="PWC49" s="85"/>
      <c r="PWD49" s="85"/>
      <c r="PWE49" s="85"/>
      <c r="PWF49" s="85"/>
      <c r="PWG49" s="85"/>
      <c r="PWH49" s="85"/>
      <c r="PWI49" s="85"/>
      <c r="PWJ49" s="85"/>
      <c r="PWK49" s="85"/>
      <c r="PWL49" s="85"/>
      <c r="PWM49" s="85"/>
      <c r="PWN49" s="85"/>
      <c r="PWO49" s="85"/>
      <c r="PWP49" s="85"/>
      <c r="PWQ49" s="85"/>
      <c r="PWR49" s="85"/>
      <c r="PWS49" s="85"/>
      <c r="PWT49" s="85"/>
      <c r="PWU49" s="85"/>
      <c r="PWV49" s="85"/>
      <c r="PWW49" s="85"/>
      <c r="PWX49" s="85"/>
      <c r="PWY49" s="85"/>
      <c r="PWZ49" s="85"/>
      <c r="PXA49" s="85"/>
      <c r="PXB49" s="85"/>
      <c r="PXC49" s="85"/>
      <c r="PXD49" s="85"/>
      <c r="PXE49" s="85"/>
      <c r="PXF49" s="85"/>
      <c r="PXG49" s="85"/>
      <c r="PXH49" s="85"/>
      <c r="PXI49" s="85"/>
      <c r="PXJ49" s="85"/>
      <c r="PXK49" s="85"/>
      <c r="PXL49" s="85"/>
      <c r="PXM49" s="85"/>
      <c r="PXN49" s="85"/>
      <c r="PXO49" s="85"/>
      <c r="PXP49" s="85"/>
      <c r="PXQ49" s="85"/>
      <c r="PXR49" s="85"/>
      <c r="PXS49" s="85"/>
      <c r="PXT49" s="85"/>
      <c r="PXU49" s="85"/>
      <c r="PXV49" s="85"/>
      <c r="PXW49" s="85"/>
      <c r="PXX49" s="85"/>
      <c r="PXY49" s="85"/>
      <c r="PXZ49" s="85"/>
      <c r="PYA49" s="85"/>
      <c r="PYB49" s="85"/>
      <c r="PYC49" s="85"/>
      <c r="PYD49" s="85"/>
      <c r="PYE49" s="85"/>
      <c r="PYF49" s="85"/>
      <c r="PYG49" s="85"/>
      <c r="PYH49" s="85"/>
      <c r="PYI49" s="85"/>
      <c r="PYJ49" s="85"/>
      <c r="PYK49" s="85"/>
      <c r="PYL49" s="85"/>
      <c r="PYM49" s="85"/>
      <c r="PYN49" s="85"/>
      <c r="PYO49" s="85"/>
      <c r="PYP49" s="85"/>
      <c r="PYQ49" s="85"/>
      <c r="PYR49" s="85"/>
      <c r="PYS49" s="85"/>
      <c r="PYT49" s="85"/>
      <c r="PYU49" s="85"/>
      <c r="PYV49" s="85"/>
      <c r="PYW49" s="85"/>
      <c r="PYX49" s="85"/>
      <c r="PYY49" s="85"/>
      <c r="PYZ49" s="85"/>
      <c r="PZA49" s="85"/>
      <c r="PZB49" s="85"/>
      <c r="PZC49" s="85"/>
      <c r="PZD49" s="85"/>
      <c r="PZE49" s="85"/>
      <c r="PZF49" s="85"/>
      <c r="PZG49" s="85"/>
      <c r="PZH49" s="85"/>
      <c r="PZI49" s="85"/>
      <c r="PZJ49" s="85"/>
      <c r="PZK49" s="85"/>
      <c r="PZL49" s="85"/>
      <c r="PZM49" s="85"/>
      <c r="PZN49" s="85"/>
      <c r="PZO49" s="85"/>
      <c r="PZP49" s="85"/>
      <c r="PZQ49" s="85"/>
      <c r="PZR49" s="85"/>
      <c r="PZS49" s="85"/>
      <c r="PZT49" s="85"/>
      <c r="PZU49" s="85"/>
      <c r="PZV49" s="85"/>
      <c r="PZW49" s="85"/>
      <c r="PZX49" s="85"/>
      <c r="PZY49" s="85"/>
      <c r="PZZ49" s="85"/>
      <c r="QAA49" s="85"/>
      <c r="QAB49" s="85"/>
      <c r="QAC49" s="85"/>
      <c r="QAD49" s="85"/>
      <c r="QAE49" s="85"/>
      <c r="QAF49" s="85"/>
      <c r="QAG49" s="85"/>
      <c r="QAH49" s="85"/>
      <c r="QAI49" s="85"/>
      <c r="QAJ49" s="85"/>
      <c r="QAK49" s="85"/>
      <c r="QAL49" s="85"/>
      <c r="QAM49" s="85"/>
      <c r="QAN49" s="85"/>
      <c r="QAO49" s="85"/>
      <c r="QAP49" s="85"/>
      <c r="QAQ49" s="85"/>
      <c r="QAR49" s="85"/>
      <c r="QAS49" s="85"/>
      <c r="QAT49" s="85"/>
      <c r="QAU49" s="85"/>
      <c r="QAV49" s="85"/>
      <c r="QAW49" s="85"/>
      <c r="QAX49" s="85"/>
      <c r="QAY49" s="85"/>
      <c r="QAZ49" s="85"/>
      <c r="QBA49" s="85"/>
      <c r="QBB49" s="85"/>
      <c r="QBC49" s="85"/>
      <c r="QBD49" s="85"/>
      <c r="QBE49" s="85"/>
      <c r="QBF49" s="85"/>
      <c r="QBG49" s="85"/>
      <c r="QBH49" s="85"/>
      <c r="QBI49" s="85"/>
      <c r="QBJ49" s="85"/>
      <c r="QBK49" s="85"/>
      <c r="QBL49" s="85"/>
      <c r="QBM49" s="85"/>
      <c r="QBN49" s="85"/>
      <c r="QBO49" s="85"/>
      <c r="QBP49" s="85"/>
      <c r="QBQ49" s="85"/>
      <c r="QBR49" s="85"/>
      <c r="QBS49" s="85"/>
      <c r="QBT49" s="85"/>
      <c r="QBU49" s="85"/>
      <c r="QBV49" s="85"/>
      <c r="QBW49" s="85"/>
      <c r="QBX49" s="85"/>
      <c r="QBY49" s="85"/>
      <c r="QBZ49" s="85"/>
      <c r="QCA49" s="85"/>
      <c r="QCB49" s="85"/>
      <c r="QCC49" s="85"/>
      <c r="QCD49" s="85"/>
      <c r="QCE49" s="85"/>
      <c r="QCF49" s="85"/>
      <c r="QCG49" s="85"/>
      <c r="QCH49" s="85"/>
      <c r="QCI49" s="85"/>
      <c r="QCJ49" s="85"/>
      <c r="QCK49" s="85"/>
      <c r="QCL49" s="85"/>
      <c r="QCM49" s="85"/>
      <c r="QCN49" s="85"/>
      <c r="QCO49" s="85"/>
      <c r="QCP49" s="85"/>
      <c r="QCQ49" s="85"/>
      <c r="QCR49" s="85"/>
      <c r="QCS49" s="85"/>
      <c r="QCT49" s="85"/>
      <c r="QCU49" s="85"/>
      <c r="QCV49" s="85"/>
      <c r="QCW49" s="85"/>
      <c r="QCX49" s="85"/>
      <c r="QCY49" s="85"/>
      <c r="QCZ49" s="85"/>
      <c r="QDA49" s="85"/>
      <c r="QDB49" s="85"/>
      <c r="QDC49" s="85"/>
      <c r="QDD49" s="85"/>
      <c r="QDE49" s="85"/>
      <c r="QDF49" s="85"/>
      <c r="QDG49" s="85"/>
      <c r="QDH49" s="85"/>
      <c r="QDI49" s="85"/>
      <c r="QDJ49" s="85"/>
      <c r="QDK49" s="85"/>
      <c r="QDL49" s="85"/>
      <c r="QDM49" s="85"/>
      <c r="QDN49" s="85"/>
      <c r="QDO49" s="85"/>
      <c r="QDP49" s="85"/>
      <c r="QDQ49" s="85"/>
      <c r="QDR49" s="85"/>
      <c r="QDS49" s="85"/>
      <c r="QDT49" s="85"/>
      <c r="QDU49" s="85"/>
      <c r="QDV49" s="85"/>
      <c r="QDW49" s="85"/>
      <c r="QDX49" s="85"/>
      <c r="QDY49" s="85"/>
      <c r="QDZ49" s="85"/>
      <c r="QEA49" s="85"/>
      <c r="QEB49" s="85"/>
      <c r="QEC49" s="85"/>
      <c r="QED49" s="85"/>
      <c r="QEE49" s="85"/>
      <c r="QEF49" s="85"/>
      <c r="QEG49" s="85"/>
      <c r="QEH49" s="85"/>
      <c r="QEI49" s="85"/>
      <c r="QEJ49" s="85"/>
      <c r="QEK49" s="85"/>
      <c r="QEL49" s="85"/>
      <c r="QEM49" s="85"/>
      <c r="QEN49" s="85"/>
      <c r="QEO49" s="85"/>
      <c r="QEP49" s="85"/>
      <c r="QEQ49" s="85"/>
      <c r="QER49" s="85"/>
      <c r="QES49" s="85"/>
      <c r="QET49" s="85"/>
      <c r="QEU49" s="85"/>
      <c r="QEV49" s="85"/>
      <c r="QEW49" s="85"/>
      <c r="QEX49" s="85"/>
      <c r="QEY49" s="85"/>
      <c r="QEZ49" s="85"/>
      <c r="QFA49" s="85"/>
      <c r="QFB49" s="85"/>
      <c r="QFC49" s="85"/>
      <c r="QFD49" s="85"/>
      <c r="QFE49" s="85"/>
      <c r="QFF49" s="85"/>
      <c r="QFG49" s="85"/>
      <c r="QFH49" s="85"/>
      <c r="QFI49" s="85"/>
      <c r="QFJ49" s="85"/>
      <c r="QFK49" s="85"/>
      <c r="QFL49" s="85"/>
      <c r="QFM49" s="85"/>
      <c r="QFN49" s="85"/>
      <c r="QFO49" s="85"/>
      <c r="QFP49" s="85"/>
      <c r="QFQ49" s="85"/>
      <c r="QFR49" s="85"/>
      <c r="QFS49" s="85"/>
      <c r="QFT49" s="85"/>
      <c r="QFU49" s="85"/>
      <c r="QFV49" s="85"/>
      <c r="QFW49" s="85"/>
      <c r="QFX49" s="85"/>
      <c r="QFY49" s="85"/>
      <c r="QFZ49" s="85"/>
      <c r="QGA49" s="85"/>
      <c r="QGB49" s="85"/>
      <c r="QGC49" s="85"/>
      <c r="QGD49" s="85"/>
      <c r="QGE49" s="85"/>
      <c r="QGF49" s="85"/>
      <c r="QGG49" s="85"/>
      <c r="QGH49" s="85"/>
      <c r="QGI49" s="85"/>
      <c r="QGJ49" s="85"/>
      <c r="QGK49" s="85"/>
      <c r="QGL49" s="85"/>
      <c r="QGM49" s="85"/>
      <c r="QGN49" s="85"/>
      <c r="QGO49" s="85"/>
      <c r="QGP49" s="85"/>
      <c r="QGQ49" s="85"/>
      <c r="QGR49" s="85"/>
      <c r="QGS49" s="85"/>
      <c r="QGT49" s="85"/>
      <c r="QGU49" s="85"/>
      <c r="QGV49" s="85"/>
      <c r="QGW49" s="85"/>
      <c r="QGX49" s="85"/>
      <c r="QGY49" s="85"/>
      <c r="QGZ49" s="85"/>
      <c r="QHA49" s="85"/>
      <c r="QHB49" s="85"/>
      <c r="QHC49" s="85"/>
      <c r="QHD49" s="85"/>
      <c r="QHE49" s="85"/>
      <c r="QHF49" s="85"/>
      <c r="QHG49" s="85"/>
      <c r="QHH49" s="85"/>
      <c r="QHI49" s="85"/>
      <c r="QHJ49" s="85"/>
      <c r="QHK49" s="85"/>
      <c r="QHL49" s="85"/>
      <c r="QHM49" s="85"/>
      <c r="QHN49" s="85"/>
      <c r="QHO49" s="85"/>
      <c r="QHP49" s="85"/>
      <c r="QHQ49" s="85"/>
      <c r="QHR49" s="85"/>
      <c r="QHS49" s="85"/>
      <c r="QHT49" s="85"/>
      <c r="QHU49" s="85"/>
      <c r="QHV49" s="85"/>
      <c r="QHW49" s="85"/>
      <c r="QHX49" s="85"/>
      <c r="QHY49" s="85"/>
      <c r="QHZ49" s="85"/>
      <c r="QIA49" s="85"/>
      <c r="QIB49" s="85"/>
      <c r="QIC49" s="85"/>
      <c r="QID49" s="85"/>
      <c r="QIE49" s="85"/>
      <c r="QIF49" s="85"/>
      <c r="QIG49" s="85"/>
      <c r="QIH49" s="85"/>
      <c r="QII49" s="85"/>
      <c r="QIJ49" s="85"/>
      <c r="QIK49" s="85"/>
      <c r="QIL49" s="85"/>
      <c r="QIM49" s="85"/>
      <c r="QIN49" s="85"/>
      <c r="QIO49" s="85"/>
      <c r="QIP49" s="85"/>
      <c r="QIQ49" s="85"/>
      <c r="QIR49" s="85"/>
      <c r="QIS49" s="85"/>
      <c r="QIT49" s="85"/>
      <c r="QIU49" s="85"/>
      <c r="QIV49" s="85"/>
      <c r="QIW49" s="85"/>
      <c r="QIX49" s="85"/>
      <c r="QIY49" s="85"/>
      <c r="QIZ49" s="85"/>
      <c r="QJA49" s="85"/>
      <c r="QJB49" s="85"/>
      <c r="QJC49" s="85"/>
      <c r="QJD49" s="85"/>
      <c r="QJE49" s="85"/>
      <c r="QJF49" s="85"/>
      <c r="QJG49" s="85"/>
      <c r="QJH49" s="85"/>
      <c r="QJI49" s="85"/>
      <c r="QJJ49" s="85"/>
      <c r="QJK49" s="85"/>
      <c r="QJL49" s="85"/>
      <c r="QJM49" s="85"/>
      <c r="QJN49" s="85"/>
      <c r="QJO49" s="85"/>
      <c r="QJP49" s="85"/>
      <c r="QJQ49" s="85"/>
      <c r="QJR49" s="85"/>
      <c r="QJS49" s="85"/>
      <c r="QJT49" s="85"/>
      <c r="QJU49" s="85"/>
      <c r="QJV49" s="85"/>
      <c r="QJW49" s="85"/>
      <c r="QJX49" s="85"/>
      <c r="QJY49" s="85"/>
      <c r="QJZ49" s="85"/>
      <c r="QKA49" s="85"/>
      <c r="QKB49" s="85"/>
      <c r="QKC49" s="85"/>
      <c r="QKD49" s="85"/>
      <c r="QKE49" s="85"/>
      <c r="QKF49" s="85"/>
      <c r="QKG49" s="85"/>
      <c r="QKH49" s="85"/>
      <c r="QKI49" s="85"/>
      <c r="QKJ49" s="85"/>
      <c r="QKK49" s="85"/>
      <c r="QKL49" s="85"/>
      <c r="QKM49" s="85"/>
      <c r="QKN49" s="85"/>
      <c r="QKO49" s="85"/>
      <c r="QKP49" s="85"/>
      <c r="QKQ49" s="85"/>
      <c r="QKR49" s="85"/>
      <c r="QKS49" s="85"/>
      <c r="QKT49" s="85"/>
      <c r="QKU49" s="85"/>
      <c r="QKV49" s="85"/>
      <c r="QKW49" s="85"/>
      <c r="QKX49" s="85"/>
      <c r="QKY49" s="85"/>
      <c r="QKZ49" s="85"/>
      <c r="QLA49" s="85"/>
      <c r="QLB49" s="85"/>
      <c r="QLC49" s="85"/>
      <c r="QLD49" s="85"/>
      <c r="QLE49" s="85"/>
      <c r="QLF49" s="85"/>
      <c r="QLG49" s="85"/>
      <c r="QLH49" s="85"/>
      <c r="QLI49" s="85"/>
      <c r="QLJ49" s="85"/>
      <c r="QLK49" s="85"/>
      <c r="QLL49" s="85"/>
      <c r="QLM49" s="85"/>
      <c r="QLN49" s="85"/>
      <c r="QLO49" s="85"/>
      <c r="QLP49" s="85"/>
      <c r="QLQ49" s="85"/>
      <c r="QLR49" s="85"/>
      <c r="QLS49" s="85"/>
      <c r="QLT49" s="85"/>
      <c r="QLU49" s="85"/>
      <c r="QLV49" s="85"/>
      <c r="QLW49" s="85"/>
      <c r="QLX49" s="85"/>
      <c r="QLY49" s="85"/>
      <c r="QLZ49" s="85"/>
      <c r="QMA49" s="85"/>
      <c r="QMB49" s="85"/>
      <c r="QMC49" s="85"/>
      <c r="QMD49" s="85"/>
      <c r="QME49" s="85"/>
      <c r="QMF49" s="85"/>
      <c r="QMG49" s="85"/>
      <c r="QMH49" s="85"/>
      <c r="QMI49" s="85"/>
      <c r="QMJ49" s="85"/>
      <c r="QMK49" s="85"/>
      <c r="QML49" s="85"/>
      <c r="QMM49" s="85"/>
      <c r="QMN49" s="85"/>
      <c r="QMO49" s="85"/>
      <c r="QMP49" s="85"/>
      <c r="QMQ49" s="85"/>
      <c r="QMR49" s="85"/>
      <c r="QMS49" s="85"/>
      <c r="QMT49" s="85"/>
      <c r="QMU49" s="85"/>
      <c r="QMV49" s="85"/>
      <c r="QMW49" s="85"/>
      <c r="QMX49" s="85"/>
      <c r="QMY49" s="85"/>
      <c r="QMZ49" s="85"/>
      <c r="QNA49" s="85"/>
      <c r="QNB49" s="85"/>
      <c r="QNC49" s="85"/>
      <c r="QND49" s="85"/>
      <c r="QNE49" s="85"/>
      <c r="QNF49" s="85"/>
      <c r="QNG49" s="85"/>
      <c r="QNH49" s="85"/>
      <c r="QNI49" s="85"/>
      <c r="QNJ49" s="85"/>
      <c r="QNK49" s="85"/>
      <c r="QNL49" s="85"/>
      <c r="QNM49" s="85"/>
      <c r="QNN49" s="85"/>
      <c r="QNO49" s="85"/>
      <c r="QNP49" s="85"/>
      <c r="QNQ49" s="85"/>
      <c r="QNR49" s="85"/>
      <c r="QNS49" s="85"/>
      <c r="QNT49" s="85"/>
      <c r="QNU49" s="85"/>
      <c r="QNV49" s="85"/>
      <c r="QNW49" s="85"/>
      <c r="QNX49" s="85"/>
      <c r="QNY49" s="85"/>
      <c r="QNZ49" s="85"/>
      <c r="QOA49" s="85"/>
      <c r="QOB49" s="85"/>
      <c r="QOC49" s="85"/>
      <c r="QOD49" s="85"/>
      <c r="QOE49" s="85"/>
      <c r="QOF49" s="85"/>
      <c r="QOG49" s="85"/>
      <c r="QOH49" s="85"/>
      <c r="QOI49" s="85"/>
      <c r="QOJ49" s="85"/>
      <c r="QOK49" s="85"/>
      <c r="QOL49" s="85"/>
      <c r="QOM49" s="85"/>
      <c r="QON49" s="85"/>
      <c r="QOO49" s="85"/>
      <c r="QOP49" s="85"/>
      <c r="QOQ49" s="85"/>
      <c r="QOR49" s="85"/>
      <c r="QOS49" s="85"/>
      <c r="QOT49" s="85"/>
      <c r="QOU49" s="85"/>
      <c r="QOV49" s="85"/>
      <c r="QOW49" s="85"/>
      <c r="QOX49" s="85"/>
      <c r="QOY49" s="85"/>
      <c r="QOZ49" s="85"/>
      <c r="QPA49" s="85"/>
      <c r="QPB49" s="85"/>
      <c r="QPC49" s="85"/>
      <c r="QPD49" s="85"/>
      <c r="QPE49" s="85"/>
      <c r="QPF49" s="85"/>
      <c r="QPG49" s="85"/>
      <c r="QPH49" s="85"/>
      <c r="QPI49" s="85"/>
      <c r="QPJ49" s="85"/>
      <c r="QPK49" s="85"/>
      <c r="QPL49" s="85"/>
      <c r="QPM49" s="85"/>
      <c r="QPN49" s="85"/>
      <c r="QPO49" s="85"/>
      <c r="QPP49" s="85"/>
      <c r="QPQ49" s="85"/>
      <c r="QPR49" s="85"/>
      <c r="QPS49" s="85"/>
      <c r="QPT49" s="85"/>
      <c r="QPU49" s="85"/>
      <c r="QPV49" s="85"/>
      <c r="QPW49" s="85"/>
      <c r="QPX49" s="85"/>
      <c r="QPY49" s="85"/>
      <c r="QPZ49" s="85"/>
      <c r="QQA49" s="85"/>
      <c r="QQB49" s="85"/>
      <c r="QQC49" s="85"/>
      <c r="QQD49" s="85"/>
      <c r="QQE49" s="85"/>
      <c r="QQF49" s="85"/>
      <c r="QQG49" s="85"/>
      <c r="QQH49" s="85"/>
      <c r="QQI49" s="85"/>
      <c r="QQJ49" s="85"/>
      <c r="QQK49" s="85"/>
      <c r="QQL49" s="85"/>
      <c r="QQM49" s="85"/>
      <c r="QQN49" s="85"/>
      <c r="QQO49" s="85"/>
      <c r="QQP49" s="85"/>
      <c r="QQQ49" s="85"/>
      <c r="QQR49" s="85"/>
      <c r="QQS49" s="85"/>
      <c r="QQT49" s="85"/>
      <c r="QQU49" s="85"/>
      <c r="QQV49" s="85"/>
      <c r="QQW49" s="85"/>
      <c r="QQX49" s="85"/>
      <c r="QQY49" s="85"/>
      <c r="QQZ49" s="85"/>
      <c r="QRA49" s="85"/>
      <c r="QRB49" s="85"/>
      <c r="QRC49" s="85"/>
      <c r="QRD49" s="85"/>
      <c r="QRE49" s="85"/>
      <c r="QRF49" s="85"/>
      <c r="QRG49" s="85"/>
      <c r="QRH49" s="85"/>
      <c r="QRI49" s="85"/>
      <c r="QRJ49" s="85"/>
      <c r="QRK49" s="85"/>
      <c r="QRL49" s="85"/>
      <c r="QRM49" s="85"/>
      <c r="QRN49" s="85"/>
      <c r="QRO49" s="85"/>
      <c r="QRP49" s="85"/>
      <c r="QRQ49" s="85"/>
      <c r="QRR49" s="85"/>
      <c r="QRS49" s="85"/>
      <c r="QRT49" s="85"/>
      <c r="QRU49" s="85"/>
      <c r="QRV49" s="85"/>
      <c r="QRW49" s="85"/>
      <c r="QRX49" s="85"/>
      <c r="QRY49" s="85"/>
      <c r="QRZ49" s="85"/>
      <c r="QSA49" s="85"/>
      <c r="QSB49" s="85"/>
      <c r="QSC49" s="85"/>
      <c r="QSD49" s="85"/>
      <c r="QSE49" s="85"/>
      <c r="QSF49" s="85"/>
      <c r="QSG49" s="85"/>
      <c r="QSH49" s="85"/>
      <c r="QSI49" s="85"/>
      <c r="QSJ49" s="85"/>
      <c r="QSK49" s="85"/>
      <c r="QSL49" s="85"/>
      <c r="QSM49" s="85"/>
      <c r="QSN49" s="85"/>
      <c r="QSO49" s="85"/>
      <c r="QSP49" s="85"/>
      <c r="QSQ49" s="85"/>
      <c r="QSR49" s="85"/>
      <c r="QSS49" s="85"/>
      <c r="QST49" s="85"/>
      <c r="QSU49" s="85"/>
      <c r="QSV49" s="85"/>
      <c r="QSW49" s="85"/>
      <c r="QSX49" s="85"/>
      <c r="QSY49" s="85"/>
      <c r="QSZ49" s="85"/>
      <c r="QTA49" s="85"/>
      <c r="QTB49" s="85"/>
      <c r="QTC49" s="85"/>
      <c r="QTD49" s="85"/>
      <c r="QTE49" s="85"/>
      <c r="QTF49" s="85"/>
      <c r="QTG49" s="85"/>
      <c r="QTH49" s="85"/>
      <c r="QTI49" s="85"/>
      <c r="QTJ49" s="85"/>
      <c r="QTK49" s="85"/>
      <c r="QTL49" s="85"/>
      <c r="QTM49" s="85"/>
      <c r="QTN49" s="85"/>
      <c r="QTO49" s="85"/>
      <c r="QTP49" s="85"/>
      <c r="QTQ49" s="85"/>
      <c r="QTR49" s="85"/>
      <c r="QTS49" s="85"/>
      <c r="QTT49" s="85"/>
      <c r="QTU49" s="85"/>
      <c r="QTV49" s="85"/>
      <c r="QTW49" s="85"/>
      <c r="QTX49" s="85"/>
      <c r="QTY49" s="85"/>
      <c r="QTZ49" s="85"/>
      <c r="QUA49" s="85"/>
      <c r="QUB49" s="85"/>
      <c r="QUC49" s="85"/>
      <c r="QUD49" s="85"/>
      <c r="QUE49" s="85"/>
      <c r="QUF49" s="85"/>
      <c r="QUG49" s="85"/>
      <c r="QUH49" s="85"/>
      <c r="QUI49" s="85"/>
      <c r="QUJ49" s="85"/>
      <c r="QUK49" s="85"/>
      <c r="QUL49" s="85"/>
      <c r="QUM49" s="85"/>
      <c r="QUN49" s="85"/>
      <c r="QUO49" s="85"/>
      <c r="QUP49" s="85"/>
      <c r="QUQ49" s="85"/>
      <c r="QUR49" s="85"/>
      <c r="QUS49" s="85"/>
      <c r="QUT49" s="85"/>
      <c r="QUU49" s="85"/>
      <c r="QUV49" s="85"/>
      <c r="QUW49" s="85"/>
      <c r="QUX49" s="85"/>
      <c r="QUY49" s="85"/>
      <c r="QUZ49" s="85"/>
      <c r="QVA49" s="85"/>
      <c r="QVB49" s="85"/>
      <c r="QVC49" s="85"/>
      <c r="QVD49" s="85"/>
      <c r="QVE49" s="85"/>
      <c r="QVF49" s="85"/>
      <c r="QVG49" s="85"/>
      <c r="QVH49" s="85"/>
      <c r="QVI49" s="85"/>
      <c r="QVJ49" s="85"/>
      <c r="QVK49" s="85"/>
      <c r="QVL49" s="85"/>
      <c r="QVM49" s="85"/>
      <c r="QVN49" s="85"/>
      <c r="QVO49" s="85"/>
      <c r="QVP49" s="85"/>
      <c r="QVQ49" s="85"/>
      <c r="QVR49" s="85"/>
      <c r="QVS49" s="85"/>
      <c r="QVT49" s="85"/>
      <c r="QVU49" s="85"/>
      <c r="QVV49" s="85"/>
      <c r="QVW49" s="85"/>
      <c r="QVX49" s="85"/>
      <c r="QVY49" s="85"/>
      <c r="QVZ49" s="85"/>
      <c r="QWA49" s="85"/>
      <c r="QWB49" s="85"/>
      <c r="QWC49" s="85"/>
      <c r="QWD49" s="85"/>
      <c r="QWE49" s="85"/>
      <c r="QWF49" s="85"/>
      <c r="QWG49" s="85"/>
      <c r="QWH49" s="85"/>
      <c r="QWI49" s="85"/>
      <c r="QWJ49" s="85"/>
      <c r="QWK49" s="85"/>
      <c r="QWL49" s="85"/>
      <c r="QWM49" s="85"/>
      <c r="QWN49" s="85"/>
      <c r="QWO49" s="85"/>
      <c r="QWP49" s="85"/>
      <c r="QWQ49" s="85"/>
      <c r="QWR49" s="85"/>
      <c r="QWS49" s="85"/>
      <c r="QWT49" s="85"/>
      <c r="QWU49" s="85"/>
      <c r="QWV49" s="85"/>
      <c r="QWW49" s="85"/>
      <c r="QWX49" s="85"/>
      <c r="QWY49" s="85"/>
      <c r="QWZ49" s="85"/>
      <c r="QXA49" s="85"/>
      <c r="QXB49" s="85"/>
      <c r="QXC49" s="85"/>
      <c r="QXD49" s="85"/>
      <c r="QXE49" s="85"/>
      <c r="QXF49" s="85"/>
      <c r="QXG49" s="85"/>
      <c r="QXH49" s="85"/>
      <c r="QXI49" s="85"/>
      <c r="QXJ49" s="85"/>
      <c r="QXK49" s="85"/>
      <c r="QXL49" s="85"/>
      <c r="QXM49" s="85"/>
      <c r="QXN49" s="85"/>
      <c r="QXO49" s="85"/>
      <c r="QXP49" s="85"/>
      <c r="QXQ49" s="85"/>
      <c r="QXR49" s="85"/>
      <c r="QXS49" s="85"/>
      <c r="QXT49" s="85"/>
      <c r="QXU49" s="85"/>
      <c r="QXV49" s="85"/>
      <c r="QXW49" s="85"/>
      <c r="QXX49" s="85"/>
      <c r="QXY49" s="85"/>
      <c r="QXZ49" s="85"/>
      <c r="QYA49" s="85"/>
      <c r="QYB49" s="85"/>
      <c r="QYC49" s="85"/>
      <c r="QYD49" s="85"/>
      <c r="QYE49" s="85"/>
      <c r="QYF49" s="85"/>
      <c r="QYG49" s="85"/>
      <c r="QYH49" s="85"/>
      <c r="QYI49" s="85"/>
      <c r="QYJ49" s="85"/>
      <c r="QYK49" s="85"/>
      <c r="QYL49" s="85"/>
      <c r="QYM49" s="85"/>
      <c r="QYN49" s="85"/>
      <c r="QYO49" s="85"/>
      <c r="QYP49" s="85"/>
      <c r="QYQ49" s="85"/>
      <c r="QYR49" s="85"/>
      <c r="QYS49" s="85"/>
      <c r="QYT49" s="85"/>
      <c r="QYU49" s="85"/>
      <c r="QYV49" s="85"/>
      <c r="QYW49" s="85"/>
      <c r="QYX49" s="85"/>
      <c r="QYY49" s="85"/>
      <c r="QYZ49" s="85"/>
      <c r="QZA49" s="85"/>
      <c r="QZB49" s="85"/>
      <c r="QZC49" s="85"/>
      <c r="QZD49" s="85"/>
      <c r="QZE49" s="85"/>
      <c r="QZF49" s="85"/>
      <c r="QZG49" s="85"/>
      <c r="QZH49" s="85"/>
      <c r="QZI49" s="85"/>
      <c r="QZJ49" s="85"/>
      <c r="QZK49" s="85"/>
      <c r="QZL49" s="85"/>
      <c r="QZM49" s="85"/>
      <c r="QZN49" s="85"/>
      <c r="QZO49" s="85"/>
      <c r="QZP49" s="85"/>
      <c r="QZQ49" s="85"/>
      <c r="QZR49" s="85"/>
      <c r="QZS49" s="85"/>
      <c r="QZT49" s="85"/>
      <c r="QZU49" s="85"/>
      <c r="QZV49" s="85"/>
      <c r="QZW49" s="85"/>
      <c r="QZX49" s="85"/>
      <c r="QZY49" s="85"/>
      <c r="QZZ49" s="85"/>
      <c r="RAA49" s="85"/>
      <c r="RAB49" s="85"/>
      <c r="RAC49" s="85"/>
      <c r="RAD49" s="85"/>
      <c r="RAE49" s="85"/>
      <c r="RAF49" s="85"/>
      <c r="RAG49" s="85"/>
      <c r="RAH49" s="85"/>
      <c r="RAI49" s="85"/>
      <c r="RAJ49" s="85"/>
      <c r="RAK49" s="85"/>
      <c r="RAL49" s="85"/>
      <c r="RAM49" s="85"/>
      <c r="RAN49" s="85"/>
      <c r="RAO49" s="85"/>
      <c r="RAP49" s="85"/>
      <c r="RAQ49" s="85"/>
      <c r="RAR49" s="85"/>
      <c r="RAS49" s="85"/>
      <c r="RAT49" s="85"/>
      <c r="RAU49" s="85"/>
      <c r="RAV49" s="85"/>
      <c r="RAW49" s="85"/>
      <c r="RAX49" s="85"/>
      <c r="RAY49" s="85"/>
      <c r="RAZ49" s="85"/>
      <c r="RBA49" s="85"/>
      <c r="RBB49" s="85"/>
      <c r="RBC49" s="85"/>
      <c r="RBD49" s="85"/>
      <c r="RBE49" s="85"/>
      <c r="RBF49" s="85"/>
      <c r="RBG49" s="85"/>
      <c r="RBH49" s="85"/>
      <c r="RBI49" s="85"/>
      <c r="RBJ49" s="85"/>
      <c r="RBK49" s="85"/>
      <c r="RBL49" s="85"/>
      <c r="RBM49" s="85"/>
      <c r="RBN49" s="85"/>
      <c r="RBO49" s="85"/>
      <c r="RBP49" s="85"/>
      <c r="RBQ49" s="85"/>
      <c r="RBR49" s="85"/>
      <c r="RBS49" s="85"/>
      <c r="RBT49" s="85"/>
      <c r="RBU49" s="85"/>
      <c r="RBV49" s="85"/>
      <c r="RBW49" s="85"/>
      <c r="RBX49" s="85"/>
      <c r="RBY49" s="85"/>
      <c r="RBZ49" s="85"/>
      <c r="RCA49" s="85"/>
      <c r="RCB49" s="85"/>
      <c r="RCC49" s="85"/>
      <c r="RCD49" s="85"/>
      <c r="RCE49" s="85"/>
      <c r="RCF49" s="85"/>
      <c r="RCG49" s="85"/>
      <c r="RCH49" s="85"/>
      <c r="RCI49" s="85"/>
      <c r="RCJ49" s="85"/>
      <c r="RCK49" s="85"/>
      <c r="RCL49" s="85"/>
      <c r="RCM49" s="85"/>
      <c r="RCN49" s="85"/>
      <c r="RCO49" s="85"/>
      <c r="RCP49" s="85"/>
      <c r="RCQ49" s="85"/>
      <c r="RCR49" s="85"/>
      <c r="RCS49" s="85"/>
      <c r="RCT49" s="85"/>
      <c r="RCU49" s="85"/>
      <c r="RCV49" s="85"/>
      <c r="RCW49" s="85"/>
      <c r="RCX49" s="85"/>
      <c r="RCY49" s="85"/>
      <c r="RCZ49" s="85"/>
      <c r="RDA49" s="85"/>
      <c r="RDB49" s="85"/>
      <c r="RDC49" s="85"/>
      <c r="RDD49" s="85"/>
      <c r="RDE49" s="85"/>
      <c r="RDF49" s="85"/>
      <c r="RDG49" s="85"/>
      <c r="RDH49" s="85"/>
      <c r="RDI49" s="85"/>
      <c r="RDJ49" s="85"/>
      <c r="RDK49" s="85"/>
      <c r="RDL49" s="85"/>
      <c r="RDM49" s="85"/>
      <c r="RDN49" s="85"/>
      <c r="RDO49" s="85"/>
      <c r="RDP49" s="85"/>
      <c r="RDQ49" s="85"/>
      <c r="RDR49" s="85"/>
      <c r="RDS49" s="85"/>
      <c r="RDT49" s="85"/>
      <c r="RDU49" s="85"/>
      <c r="RDV49" s="85"/>
      <c r="RDW49" s="85"/>
      <c r="RDX49" s="85"/>
      <c r="RDY49" s="85"/>
      <c r="RDZ49" s="85"/>
      <c r="REA49" s="85"/>
      <c r="REB49" s="85"/>
      <c r="REC49" s="85"/>
      <c r="RED49" s="85"/>
      <c r="REE49" s="85"/>
      <c r="REF49" s="85"/>
      <c r="REG49" s="85"/>
      <c r="REH49" s="85"/>
      <c r="REI49" s="85"/>
      <c r="REJ49" s="85"/>
      <c r="REK49" s="85"/>
      <c r="REL49" s="85"/>
      <c r="REM49" s="85"/>
      <c r="REN49" s="85"/>
      <c r="REO49" s="85"/>
      <c r="REP49" s="85"/>
      <c r="REQ49" s="85"/>
      <c r="RER49" s="85"/>
      <c r="RES49" s="85"/>
      <c r="RET49" s="85"/>
      <c r="REU49" s="85"/>
      <c r="REV49" s="85"/>
      <c r="REW49" s="85"/>
      <c r="REX49" s="85"/>
      <c r="REY49" s="85"/>
      <c r="REZ49" s="85"/>
      <c r="RFA49" s="85"/>
      <c r="RFB49" s="85"/>
      <c r="RFC49" s="85"/>
      <c r="RFD49" s="85"/>
      <c r="RFE49" s="85"/>
      <c r="RFF49" s="85"/>
      <c r="RFG49" s="85"/>
      <c r="RFH49" s="85"/>
      <c r="RFI49" s="85"/>
      <c r="RFJ49" s="85"/>
      <c r="RFK49" s="85"/>
      <c r="RFL49" s="85"/>
      <c r="RFM49" s="85"/>
      <c r="RFN49" s="85"/>
      <c r="RFO49" s="85"/>
      <c r="RFP49" s="85"/>
      <c r="RFQ49" s="85"/>
      <c r="RFR49" s="85"/>
      <c r="RFS49" s="85"/>
      <c r="RFT49" s="85"/>
      <c r="RFU49" s="85"/>
      <c r="RFV49" s="85"/>
      <c r="RFW49" s="85"/>
      <c r="RFX49" s="85"/>
      <c r="RFY49" s="85"/>
      <c r="RFZ49" s="85"/>
      <c r="RGA49" s="85"/>
      <c r="RGB49" s="85"/>
      <c r="RGC49" s="85"/>
      <c r="RGD49" s="85"/>
      <c r="RGE49" s="85"/>
      <c r="RGF49" s="85"/>
      <c r="RGG49" s="85"/>
      <c r="RGH49" s="85"/>
      <c r="RGI49" s="85"/>
      <c r="RGJ49" s="85"/>
      <c r="RGK49" s="85"/>
      <c r="RGL49" s="85"/>
      <c r="RGM49" s="85"/>
      <c r="RGN49" s="85"/>
      <c r="RGO49" s="85"/>
      <c r="RGP49" s="85"/>
      <c r="RGQ49" s="85"/>
      <c r="RGR49" s="85"/>
      <c r="RGS49" s="85"/>
      <c r="RGT49" s="85"/>
      <c r="RGU49" s="85"/>
      <c r="RGV49" s="85"/>
      <c r="RGW49" s="85"/>
      <c r="RGX49" s="85"/>
      <c r="RGY49" s="85"/>
      <c r="RGZ49" s="85"/>
      <c r="RHA49" s="85"/>
      <c r="RHB49" s="85"/>
      <c r="RHC49" s="85"/>
      <c r="RHD49" s="85"/>
      <c r="RHE49" s="85"/>
      <c r="RHF49" s="85"/>
      <c r="RHG49" s="85"/>
      <c r="RHH49" s="85"/>
      <c r="RHI49" s="85"/>
      <c r="RHJ49" s="85"/>
      <c r="RHK49" s="85"/>
      <c r="RHL49" s="85"/>
      <c r="RHM49" s="85"/>
      <c r="RHN49" s="85"/>
      <c r="RHO49" s="85"/>
      <c r="RHP49" s="85"/>
      <c r="RHQ49" s="85"/>
      <c r="RHR49" s="85"/>
      <c r="RHS49" s="85"/>
      <c r="RHT49" s="85"/>
      <c r="RHU49" s="85"/>
      <c r="RHV49" s="85"/>
      <c r="RHW49" s="85"/>
      <c r="RHX49" s="85"/>
      <c r="RHY49" s="85"/>
      <c r="RHZ49" s="85"/>
      <c r="RIA49" s="85"/>
      <c r="RIB49" s="85"/>
      <c r="RIC49" s="85"/>
      <c r="RID49" s="85"/>
      <c r="RIE49" s="85"/>
      <c r="RIF49" s="85"/>
      <c r="RIG49" s="85"/>
      <c r="RIH49" s="85"/>
      <c r="RII49" s="85"/>
      <c r="RIJ49" s="85"/>
      <c r="RIK49" s="85"/>
      <c r="RIL49" s="85"/>
      <c r="RIM49" s="85"/>
      <c r="RIN49" s="85"/>
      <c r="RIO49" s="85"/>
      <c r="RIP49" s="85"/>
      <c r="RIQ49" s="85"/>
      <c r="RIR49" s="85"/>
      <c r="RIS49" s="85"/>
      <c r="RIT49" s="85"/>
      <c r="RIU49" s="85"/>
      <c r="RIV49" s="85"/>
      <c r="RIW49" s="85"/>
      <c r="RIX49" s="85"/>
      <c r="RIY49" s="85"/>
      <c r="RIZ49" s="85"/>
      <c r="RJA49" s="85"/>
      <c r="RJB49" s="85"/>
      <c r="RJC49" s="85"/>
      <c r="RJD49" s="85"/>
      <c r="RJE49" s="85"/>
      <c r="RJF49" s="85"/>
      <c r="RJG49" s="85"/>
      <c r="RJH49" s="85"/>
      <c r="RJI49" s="85"/>
      <c r="RJJ49" s="85"/>
      <c r="RJK49" s="85"/>
      <c r="RJL49" s="85"/>
      <c r="RJM49" s="85"/>
      <c r="RJN49" s="85"/>
      <c r="RJO49" s="85"/>
      <c r="RJP49" s="85"/>
      <c r="RJQ49" s="85"/>
      <c r="RJR49" s="85"/>
      <c r="RJS49" s="85"/>
      <c r="RJT49" s="85"/>
      <c r="RJU49" s="85"/>
      <c r="RJV49" s="85"/>
      <c r="RJW49" s="85"/>
      <c r="RJX49" s="85"/>
      <c r="RJY49" s="85"/>
      <c r="RJZ49" s="85"/>
      <c r="RKA49" s="85"/>
      <c r="RKB49" s="85"/>
      <c r="RKC49" s="85"/>
      <c r="RKD49" s="85"/>
      <c r="RKE49" s="85"/>
      <c r="RKF49" s="85"/>
      <c r="RKG49" s="85"/>
      <c r="RKH49" s="85"/>
      <c r="RKI49" s="85"/>
      <c r="RKJ49" s="85"/>
      <c r="RKK49" s="85"/>
      <c r="RKL49" s="85"/>
      <c r="RKM49" s="85"/>
      <c r="RKN49" s="85"/>
      <c r="RKO49" s="85"/>
      <c r="RKP49" s="85"/>
      <c r="RKQ49" s="85"/>
      <c r="RKR49" s="85"/>
      <c r="RKS49" s="85"/>
      <c r="RKT49" s="85"/>
      <c r="RKU49" s="85"/>
      <c r="RKV49" s="85"/>
      <c r="RKW49" s="85"/>
      <c r="RKX49" s="85"/>
      <c r="RKY49" s="85"/>
      <c r="RKZ49" s="85"/>
      <c r="RLA49" s="85"/>
      <c r="RLB49" s="85"/>
      <c r="RLC49" s="85"/>
      <c r="RLD49" s="85"/>
      <c r="RLE49" s="85"/>
      <c r="RLF49" s="85"/>
      <c r="RLG49" s="85"/>
      <c r="RLH49" s="85"/>
      <c r="RLI49" s="85"/>
      <c r="RLJ49" s="85"/>
      <c r="RLK49" s="85"/>
      <c r="RLL49" s="85"/>
      <c r="RLM49" s="85"/>
      <c r="RLN49" s="85"/>
      <c r="RLO49" s="85"/>
      <c r="RLP49" s="85"/>
      <c r="RLQ49" s="85"/>
      <c r="RLR49" s="85"/>
      <c r="RLS49" s="85"/>
      <c r="RLT49" s="85"/>
      <c r="RLU49" s="85"/>
      <c r="RLV49" s="85"/>
      <c r="RLW49" s="85"/>
      <c r="RLX49" s="85"/>
      <c r="RLY49" s="85"/>
      <c r="RLZ49" s="85"/>
      <c r="RMA49" s="85"/>
      <c r="RMB49" s="85"/>
      <c r="RMC49" s="85"/>
      <c r="RMD49" s="85"/>
      <c r="RME49" s="85"/>
      <c r="RMF49" s="85"/>
      <c r="RMG49" s="85"/>
      <c r="RMH49" s="85"/>
      <c r="RMI49" s="85"/>
      <c r="RMJ49" s="85"/>
      <c r="RMK49" s="85"/>
      <c r="RML49" s="85"/>
      <c r="RMM49" s="85"/>
      <c r="RMN49" s="85"/>
      <c r="RMO49" s="85"/>
      <c r="RMP49" s="85"/>
      <c r="RMQ49" s="85"/>
      <c r="RMR49" s="85"/>
      <c r="RMS49" s="85"/>
      <c r="RMT49" s="85"/>
      <c r="RMU49" s="85"/>
      <c r="RMV49" s="85"/>
      <c r="RMW49" s="85"/>
      <c r="RMX49" s="85"/>
      <c r="RMY49" s="85"/>
      <c r="RMZ49" s="85"/>
      <c r="RNA49" s="85"/>
      <c r="RNB49" s="85"/>
      <c r="RNC49" s="85"/>
      <c r="RND49" s="85"/>
      <c r="RNE49" s="85"/>
      <c r="RNF49" s="85"/>
      <c r="RNG49" s="85"/>
      <c r="RNH49" s="85"/>
      <c r="RNI49" s="85"/>
      <c r="RNJ49" s="85"/>
      <c r="RNK49" s="85"/>
      <c r="RNL49" s="85"/>
      <c r="RNM49" s="85"/>
      <c r="RNN49" s="85"/>
      <c r="RNO49" s="85"/>
      <c r="RNP49" s="85"/>
      <c r="RNQ49" s="85"/>
      <c r="RNR49" s="85"/>
      <c r="RNS49" s="85"/>
      <c r="RNT49" s="85"/>
      <c r="RNU49" s="85"/>
      <c r="RNV49" s="85"/>
      <c r="RNW49" s="85"/>
      <c r="RNX49" s="85"/>
      <c r="RNY49" s="85"/>
      <c r="RNZ49" s="85"/>
      <c r="ROA49" s="85"/>
      <c r="ROB49" s="85"/>
      <c r="ROC49" s="85"/>
      <c r="ROD49" s="85"/>
      <c r="ROE49" s="85"/>
      <c r="ROF49" s="85"/>
      <c r="ROG49" s="85"/>
      <c r="ROH49" s="85"/>
      <c r="ROI49" s="85"/>
      <c r="ROJ49" s="85"/>
      <c r="ROK49" s="85"/>
      <c r="ROL49" s="85"/>
      <c r="ROM49" s="85"/>
      <c r="RON49" s="85"/>
      <c r="ROO49" s="85"/>
      <c r="ROP49" s="85"/>
      <c r="ROQ49" s="85"/>
      <c r="ROR49" s="85"/>
      <c r="ROS49" s="85"/>
      <c r="ROT49" s="85"/>
      <c r="ROU49" s="85"/>
      <c r="ROV49" s="85"/>
      <c r="ROW49" s="85"/>
      <c r="ROX49" s="85"/>
      <c r="ROY49" s="85"/>
      <c r="ROZ49" s="85"/>
      <c r="RPA49" s="85"/>
      <c r="RPB49" s="85"/>
      <c r="RPC49" s="85"/>
      <c r="RPD49" s="85"/>
      <c r="RPE49" s="85"/>
      <c r="RPF49" s="85"/>
      <c r="RPG49" s="85"/>
      <c r="RPH49" s="85"/>
      <c r="RPI49" s="85"/>
      <c r="RPJ49" s="85"/>
      <c r="RPK49" s="85"/>
      <c r="RPL49" s="85"/>
      <c r="RPM49" s="85"/>
      <c r="RPN49" s="85"/>
      <c r="RPO49" s="85"/>
      <c r="RPP49" s="85"/>
      <c r="RPQ49" s="85"/>
      <c r="RPR49" s="85"/>
      <c r="RPS49" s="85"/>
      <c r="RPT49" s="85"/>
      <c r="RPU49" s="85"/>
      <c r="RPV49" s="85"/>
      <c r="RPW49" s="85"/>
      <c r="RPX49" s="85"/>
      <c r="RPY49" s="85"/>
      <c r="RPZ49" s="85"/>
      <c r="RQA49" s="85"/>
      <c r="RQB49" s="85"/>
      <c r="RQC49" s="85"/>
      <c r="RQD49" s="85"/>
      <c r="RQE49" s="85"/>
      <c r="RQF49" s="85"/>
      <c r="RQG49" s="85"/>
      <c r="RQH49" s="85"/>
      <c r="RQI49" s="85"/>
      <c r="RQJ49" s="85"/>
      <c r="RQK49" s="85"/>
      <c r="RQL49" s="85"/>
      <c r="RQM49" s="85"/>
      <c r="RQN49" s="85"/>
      <c r="RQO49" s="85"/>
      <c r="RQP49" s="85"/>
      <c r="RQQ49" s="85"/>
      <c r="RQR49" s="85"/>
      <c r="RQS49" s="85"/>
      <c r="RQT49" s="85"/>
      <c r="RQU49" s="85"/>
      <c r="RQV49" s="85"/>
      <c r="RQW49" s="85"/>
      <c r="RQX49" s="85"/>
      <c r="RQY49" s="85"/>
      <c r="RQZ49" s="85"/>
      <c r="RRA49" s="85"/>
      <c r="RRB49" s="85"/>
      <c r="RRC49" s="85"/>
      <c r="RRD49" s="85"/>
      <c r="RRE49" s="85"/>
      <c r="RRF49" s="85"/>
      <c r="RRG49" s="85"/>
      <c r="RRH49" s="85"/>
      <c r="RRI49" s="85"/>
      <c r="RRJ49" s="85"/>
      <c r="RRK49" s="85"/>
      <c r="RRL49" s="85"/>
      <c r="RRM49" s="85"/>
      <c r="RRN49" s="85"/>
      <c r="RRO49" s="85"/>
      <c r="RRP49" s="85"/>
      <c r="RRQ49" s="85"/>
      <c r="RRR49" s="85"/>
      <c r="RRS49" s="85"/>
      <c r="RRT49" s="85"/>
      <c r="RRU49" s="85"/>
      <c r="RRV49" s="85"/>
      <c r="RRW49" s="85"/>
      <c r="RRX49" s="85"/>
      <c r="RRY49" s="85"/>
      <c r="RRZ49" s="85"/>
      <c r="RSA49" s="85"/>
      <c r="RSB49" s="85"/>
      <c r="RSC49" s="85"/>
      <c r="RSD49" s="85"/>
      <c r="RSE49" s="85"/>
      <c r="RSF49" s="85"/>
      <c r="RSG49" s="85"/>
      <c r="RSH49" s="85"/>
      <c r="RSI49" s="85"/>
      <c r="RSJ49" s="85"/>
      <c r="RSK49" s="85"/>
      <c r="RSL49" s="85"/>
      <c r="RSM49" s="85"/>
      <c r="RSN49" s="85"/>
      <c r="RSO49" s="85"/>
      <c r="RSP49" s="85"/>
      <c r="RSQ49" s="85"/>
      <c r="RSR49" s="85"/>
      <c r="RSS49" s="85"/>
      <c r="RST49" s="85"/>
      <c r="RSU49" s="85"/>
      <c r="RSV49" s="85"/>
      <c r="RSW49" s="85"/>
      <c r="RSX49" s="85"/>
      <c r="RSY49" s="85"/>
      <c r="RSZ49" s="85"/>
      <c r="RTA49" s="85"/>
      <c r="RTB49" s="85"/>
      <c r="RTC49" s="85"/>
      <c r="RTD49" s="85"/>
      <c r="RTE49" s="85"/>
      <c r="RTF49" s="85"/>
      <c r="RTG49" s="85"/>
      <c r="RTH49" s="85"/>
      <c r="RTI49" s="85"/>
      <c r="RTJ49" s="85"/>
      <c r="RTK49" s="85"/>
      <c r="RTL49" s="85"/>
      <c r="RTM49" s="85"/>
      <c r="RTN49" s="85"/>
      <c r="RTO49" s="85"/>
      <c r="RTP49" s="85"/>
      <c r="RTQ49" s="85"/>
      <c r="RTR49" s="85"/>
      <c r="RTS49" s="85"/>
      <c r="RTT49" s="85"/>
      <c r="RTU49" s="85"/>
      <c r="RTV49" s="85"/>
      <c r="RTW49" s="85"/>
      <c r="RTX49" s="85"/>
      <c r="RTY49" s="85"/>
      <c r="RTZ49" s="85"/>
      <c r="RUA49" s="85"/>
      <c r="RUB49" s="85"/>
      <c r="RUC49" s="85"/>
      <c r="RUD49" s="85"/>
      <c r="RUE49" s="85"/>
      <c r="RUF49" s="85"/>
      <c r="RUG49" s="85"/>
      <c r="RUH49" s="85"/>
      <c r="RUI49" s="85"/>
      <c r="RUJ49" s="85"/>
      <c r="RUK49" s="85"/>
      <c r="RUL49" s="85"/>
      <c r="RUM49" s="85"/>
      <c r="RUN49" s="85"/>
      <c r="RUO49" s="85"/>
      <c r="RUP49" s="85"/>
      <c r="RUQ49" s="85"/>
      <c r="RUR49" s="85"/>
      <c r="RUS49" s="85"/>
      <c r="RUT49" s="85"/>
      <c r="RUU49" s="85"/>
      <c r="RUV49" s="85"/>
      <c r="RUW49" s="85"/>
      <c r="RUX49" s="85"/>
      <c r="RUY49" s="85"/>
      <c r="RUZ49" s="85"/>
      <c r="RVA49" s="85"/>
      <c r="RVB49" s="85"/>
      <c r="RVC49" s="85"/>
      <c r="RVD49" s="85"/>
      <c r="RVE49" s="85"/>
      <c r="RVF49" s="85"/>
      <c r="RVG49" s="85"/>
      <c r="RVH49" s="85"/>
      <c r="RVI49" s="85"/>
      <c r="RVJ49" s="85"/>
      <c r="RVK49" s="85"/>
      <c r="RVL49" s="85"/>
      <c r="RVM49" s="85"/>
      <c r="RVN49" s="85"/>
      <c r="RVO49" s="85"/>
      <c r="RVP49" s="85"/>
      <c r="RVQ49" s="85"/>
      <c r="RVR49" s="85"/>
      <c r="RVS49" s="85"/>
      <c r="RVT49" s="85"/>
      <c r="RVU49" s="85"/>
      <c r="RVV49" s="85"/>
      <c r="RVW49" s="85"/>
      <c r="RVX49" s="85"/>
      <c r="RVY49" s="85"/>
      <c r="RVZ49" s="85"/>
      <c r="RWA49" s="85"/>
      <c r="RWB49" s="85"/>
      <c r="RWC49" s="85"/>
      <c r="RWD49" s="85"/>
      <c r="RWE49" s="85"/>
      <c r="RWF49" s="85"/>
      <c r="RWG49" s="85"/>
      <c r="RWH49" s="85"/>
      <c r="RWI49" s="85"/>
      <c r="RWJ49" s="85"/>
      <c r="RWK49" s="85"/>
      <c r="RWL49" s="85"/>
      <c r="RWM49" s="85"/>
      <c r="RWN49" s="85"/>
      <c r="RWO49" s="85"/>
      <c r="RWP49" s="85"/>
      <c r="RWQ49" s="85"/>
      <c r="RWR49" s="85"/>
      <c r="RWS49" s="85"/>
      <c r="RWT49" s="85"/>
      <c r="RWU49" s="85"/>
      <c r="RWV49" s="85"/>
      <c r="RWW49" s="85"/>
      <c r="RWX49" s="85"/>
      <c r="RWY49" s="85"/>
      <c r="RWZ49" s="85"/>
      <c r="RXA49" s="85"/>
      <c r="RXB49" s="85"/>
      <c r="RXC49" s="85"/>
      <c r="RXD49" s="85"/>
      <c r="RXE49" s="85"/>
      <c r="RXF49" s="85"/>
      <c r="RXG49" s="85"/>
      <c r="RXH49" s="85"/>
      <c r="RXI49" s="85"/>
      <c r="RXJ49" s="85"/>
      <c r="RXK49" s="85"/>
      <c r="RXL49" s="85"/>
      <c r="RXM49" s="85"/>
      <c r="RXN49" s="85"/>
      <c r="RXO49" s="85"/>
      <c r="RXP49" s="85"/>
      <c r="RXQ49" s="85"/>
      <c r="RXR49" s="85"/>
      <c r="RXS49" s="85"/>
      <c r="RXT49" s="85"/>
      <c r="RXU49" s="85"/>
      <c r="RXV49" s="85"/>
      <c r="RXW49" s="85"/>
      <c r="RXX49" s="85"/>
      <c r="RXY49" s="85"/>
      <c r="RXZ49" s="85"/>
      <c r="RYA49" s="85"/>
      <c r="RYB49" s="85"/>
      <c r="RYC49" s="85"/>
      <c r="RYD49" s="85"/>
      <c r="RYE49" s="85"/>
      <c r="RYF49" s="85"/>
      <c r="RYG49" s="85"/>
      <c r="RYH49" s="85"/>
      <c r="RYI49" s="85"/>
      <c r="RYJ49" s="85"/>
      <c r="RYK49" s="85"/>
      <c r="RYL49" s="85"/>
      <c r="RYM49" s="85"/>
      <c r="RYN49" s="85"/>
      <c r="RYO49" s="85"/>
      <c r="RYP49" s="85"/>
      <c r="RYQ49" s="85"/>
      <c r="RYR49" s="85"/>
      <c r="RYS49" s="85"/>
      <c r="RYT49" s="85"/>
      <c r="RYU49" s="85"/>
      <c r="RYV49" s="85"/>
      <c r="RYW49" s="85"/>
      <c r="RYX49" s="85"/>
      <c r="RYY49" s="85"/>
      <c r="RYZ49" s="85"/>
      <c r="RZA49" s="85"/>
      <c r="RZB49" s="85"/>
      <c r="RZC49" s="85"/>
      <c r="RZD49" s="85"/>
      <c r="RZE49" s="85"/>
      <c r="RZF49" s="85"/>
      <c r="RZG49" s="85"/>
      <c r="RZH49" s="85"/>
      <c r="RZI49" s="85"/>
      <c r="RZJ49" s="85"/>
      <c r="RZK49" s="85"/>
      <c r="RZL49" s="85"/>
      <c r="RZM49" s="85"/>
      <c r="RZN49" s="85"/>
      <c r="RZO49" s="85"/>
      <c r="RZP49" s="85"/>
      <c r="RZQ49" s="85"/>
      <c r="RZR49" s="85"/>
      <c r="RZS49" s="85"/>
      <c r="RZT49" s="85"/>
      <c r="RZU49" s="85"/>
      <c r="RZV49" s="85"/>
      <c r="RZW49" s="85"/>
      <c r="RZX49" s="85"/>
      <c r="RZY49" s="85"/>
      <c r="RZZ49" s="85"/>
      <c r="SAA49" s="85"/>
      <c r="SAB49" s="85"/>
      <c r="SAC49" s="85"/>
      <c r="SAD49" s="85"/>
      <c r="SAE49" s="85"/>
      <c r="SAF49" s="85"/>
      <c r="SAG49" s="85"/>
      <c r="SAH49" s="85"/>
      <c r="SAI49" s="85"/>
      <c r="SAJ49" s="85"/>
      <c r="SAK49" s="85"/>
      <c r="SAL49" s="85"/>
      <c r="SAM49" s="85"/>
      <c r="SAN49" s="85"/>
      <c r="SAO49" s="85"/>
      <c r="SAP49" s="85"/>
      <c r="SAQ49" s="85"/>
      <c r="SAR49" s="85"/>
      <c r="SAS49" s="85"/>
      <c r="SAT49" s="85"/>
      <c r="SAU49" s="85"/>
      <c r="SAV49" s="85"/>
      <c r="SAW49" s="85"/>
      <c r="SAX49" s="85"/>
      <c r="SAY49" s="85"/>
      <c r="SAZ49" s="85"/>
      <c r="SBA49" s="85"/>
      <c r="SBB49" s="85"/>
      <c r="SBC49" s="85"/>
      <c r="SBD49" s="85"/>
      <c r="SBE49" s="85"/>
      <c r="SBF49" s="85"/>
      <c r="SBG49" s="85"/>
      <c r="SBH49" s="85"/>
      <c r="SBI49" s="85"/>
      <c r="SBJ49" s="85"/>
      <c r="SBK49" s="85"/>
      <c r="SBL49" s="85"/>
      <c r="SBM49" s="85"/>
      <c r="SBN49" s="85"/>
      <c r="SBO49" s="85"/>
      <c r="SBP49" s="85"/>
      <c r="SBQ49" s="85"/>
      <c r="SBR49" s="85"/>
      <c r="SBS49" s="85"/>
      <c r="SBT49" s="85"/>
      <c r="SBU49" s="85"/>
      <c r="SBV49" s="85"/>
      <c r="SBW49" s="85"/>
      <c r="SBX49" s="85"/>
      <c r="SBY49" s="85"/>
      <c r="SBZ49" s="85"/>
      <c r="SCA49" s="85"/>
      <c r="SCB49" s="85"/>
      <c r="SCC49" s="85"/>
      <c r="SCD49" s="85"/>
      <c r="SCE49" s="85"/>
      <c r="SCF49" s="85"/>
      <c r="SCG49" s="85"/>
      <c r="SCH49" s="85"/>
      <c r="SCI49" s="85"/>
      <c r="SCJ49" s="85"/>
      <c r="SCK49" s="85"/>
      <c r="SCL49" s="85"/>
      <c r="SCM49" s="85"/>
      <c r="SCN49" s="85"/>
      <c r="SCO49" s="85"/>
      <c r="SCP49" s="85"/>
      <c r="SCQ49" s="85"/>
      <c r="SCR49" s="85"/>
      <c r="SCS49" s="85"/>
      <c r="SCT49" s="85"/>
      <c r="SCU49" s="85"/>
      <c r="SCV49" s="85"/>
      <c r="SCW49" s="85"/>
      <c r="SCX49" s="85"/>
      <c r="SCY49" s="85"/>
      <c r="SCZ49" s="85"/>
      <c r="SDA49" s="85"/>
      <c r="SDB49" s="85"/>
      <c r="SDC49" s="85"/>
      <c r="SDD49" s="85"/>
      <c r="SDE49" s="85"/>
      <c r="SDF49" s="85"/>
      <c r="SDG49" s="85"/>
      <c r="SDH49" s="85"/>
      <c r="SDI49" s="85"/>
      <c r="SDJ49" s="85"/>
      <c r="SDK49" s="85"/>
      <c r="SDL49" s="85"/>
      <c r="SDM49" s="85"/>
      <c r="SDN49" s="85"/>
      <c r="SDO49" s="85"/>
      <c r="SDP49" s="85"/>
      <c r="SDQ49" s="85"/>
      <c r="SDR49" s="85"/>
      <c r="SDS49" s="85"/>
      <c r="SDT49" s="85"/>
      <c r="SDU49" s="85"/>
      <c r="SDV49" s="85"/>
      <c r="SDW49" s="85"/>
      <c r="SDX49" s="85"/>
      <c r="SDY49" s="85"/>
      <c r="SDZ49" s="85"/>
      <c r="SEA49" s="85"/>
      <c r="SEB49" s="85"/>
      <c r="SEC49" s="85"/>
      <c r="SED49" s="85"/>
      <c r="SEE49" s="85"/>
      <c r="SEF49" s="85"/>
      <c r="SEG49" s="85"/>
      <c r="SEH49" s="85"/>
      <c r="SEI49" s="85"/>
      <c r="SEJ49" s="85"/>
      <c r="SEK49" s="85"/>
      <c r="SEL49" s="85"/>
      <c r="SEM49" s="85"/>
      <c r="SEN49" s="85"/>
      <c r="SEO49" s="85"/>
      <c r="SEP49" s="85"/>
      <c r="SEQ49" s="85"/>
      <c r="SER49" s="85"/>
      <c r="SES49" s="85"/>
      <c r="SET49" s="85"/>
      <c r="SEU49" s="85"/>
      <c r="SEV49" s="85"/>
      <c r="SEW49" s="85"/>
      <c r="SEX49" s="85"/>
      <c r="SEY49" s="85"/>
      <c r="SEZ49" s="85"/>
      <c r="SFA49" s="85"/>
      <c r="SFB49" s="85"/>
      <c r="SFC49" s="85"/>
      <c r="SFD49" s="85"/>
      <c r="SFE49" s="85"/>
      <c r="SFF49" s="85"/>
      <c r="SFG49" s="85"/>
      <c r="SFH49" s="85"/>
      <c r="SFI49" s="85"/>
      <c r="SFJ49" s="85"/>
      <c r="SFK49" s="85"/>
      <c r="SFL49" s="85"/>
      <c r="SFM49" s="85"/>
      <c r="SFN49" s="85"/>
      <c r="SFO49" s="85"/>
      <c r="SFP49" s="85"/>
      <c r="SFQ49" s="85"/>
      <c r="SFR49" s="85"/>
      <c r="SFS49" s="85"/>
      <c r="SFT49" s="85"/>
      <c r="SFU49" s="85"/>
      <c r="SFV49" s="85"/>
      <c r="SFW49" s="85"/>
      <c r="SFX49" s="85"/>
      <c r="SFY49" s="85"/>
      <c r="SFZ49" s="85"/>
      <c r="SGA49" s="85"/>
      <c r="SGB49" s="85"/>
      <c r="SGC49" s="85"/>
      <c r="SGD49" s="85"/>
      <c r="SGE49" s="85"/>
      <c r="SGF49" s="85"/>
      <c r="SGG49" s="85"/>
      <c r="SGH49" s="85"/>
      <c r="SGI49" s="85"/>
      <c r="SGJ49" s="85"/>
      <c r="SGK49" s="85"/>
      <c r="SGL49" s="85"/>
      <c r="SGM49" s="85"/>
      <c r="SGN49" s="85"/>
      <c r="SGO49" s="85"/>
      <c r="SGP49" s="85"/>
      <c r="SGQ49" s="85"/>
      <c r="SGR49" s="85"/>
      <c r="SGS49" s="85"/>
      <c r="SGT49" s="85"/>
      <c r="SGU49" s="85"/>
      <c r="SGV49" s="85"/>
      <c r="SGW49" s="85"/>
      <c r="SGX49" s="85"/>
      <c r="SGY49" s="85"/>
      <c r="SGZ49" s="85"/>
      <c r="SHA49" s="85"/>
      <c r="SHB49" s="85"/>
      <c r="SHC49" s="85"/>
      <c r="SHD49" s="85"/>
      <c r="SHE49" s="85"/>
      <c r="SHF49" s="85"/>
      <c r="SHG49" s="85"/>
      <c r="SHH49" s="85"/>
      <c r="SHI49" s="85"/>
      <c r="SHJ49" s="85"/>
      <c r="SHK49" s="85"/>
      <c r="SHL49" s="85"/>
      <c r="SHM49" s="85"/>
      <c r="SHN49" s="85"/>
      <c r="SHO49" s="85"/>
      <c r="SHP49" s="85"/>
      <c r="SHQ49" s="85"/>
      <c r="SHR49" s="85"/>
      <c r="SHS49" s="85"/>
      <c r="SHT49" s="85"/>
      <c r="SHU49" s="85"/>
      <c r="SHV49" s="85"/>
      <c r="SHW49" s="85"/>
      <c r="SHX49" s="85"/>
      <c r="SHY49" s="85"/>
      <c r="SHZ49" s="85"/>
      <c r="SIA49" s="85"/>
      <c r="SIB49" s="85"/>
      <c r="SIC49" s="85"/>
      <c r="SID49" s="85"/>
      <c r="SIE49" s="85"/>
      <c r="SIF49" s="85"/>
      <c r="SIG49" s="85"/>
      <c r="SIH49" s="85"/>
      <c r="SII49" s="85"/>
      <c r="SIJ49" s="85"/>
      <c r="SIK49" s="85"/>
      <c r="SIL49" s="85"/>
      <c r="SIM49" s="85"/>
      <c r="SIN49" s="85"/>
      <c r="SIO49" s="85"/>
      <c r="SIP49" s="85"/>
      <c r="SIQ49" s="85"/>
      <c r="SIR49" s="85"/>
      <c r="SIS49" s="85"/>
      <c r="SIT49" s="85"/>
      <c r="SIU49" s="85"/>
      <c r="SIV49" s="85"/>
      <c r="SIW49" s="85"/>
      <c r="SIX49" s="85"/>
      <c r="SIY49" s="85"/>
      <c r="SIZ49" s="85"/>
      <c r="SJA49" s="85"/>
      <c r="SJB49" s="85"/>
      <c r="SJC49" s="85"/>
      <c r="SJD49" s="85"/>
      <c r="SJE49" s="85"/>
      <c r="SJF49" s="85"/>
      <c r="SJG49" s="85"/>
      <c r="SJH49" s="85"/>
      <c r="SJI49" s="85"/>
      <c r="SJJ49" s="85"/>
      <c r="SJK49" s="85"/>
      <c r="SJL49" s="85"/>
      <c r="SJM49" s="85"/>
      <c r="SJN49" s="85"/>
      <c r="SJO49" s="85"/>
      <c r="SJP49" s="85"/>
      <c r="SJQ49" s="85"/>
      <c r="SJR49" s="85"/>
      <c r="SJS49" s="85"/>
      <c r="SJT49" s="85"/>
      <c r="SJU49" s="85"/>
      <c r="SJV49" s="85"/>
      <c r="SJW49" s="85"/>
      <c r="SJX49" s="85"/>
      <c r="SJY49" s="85"/>
      <c r="SJZ49" s="85"/>
      <c r="SKA49" s="85"/>
      <c r="SKB49" s="85"/>
      <c r="SKC49" s="85"/>
      <c r="SKD49" s="85"/>
      <c r="SKE49" s="85"/>
      <c r="SKF49" s="85"/>
      <c r="SKG49" s="85"/>
      <c r="SKH49" s="85"/>
      <c r="SKI49" s="85"/>
      <c r="SKJ49" s="85"/>
      <c r="SKK49" s="85"/>
      <c r="SKL49" s="85"/>
      <c r="SKM49" s="85"/>
      <c r="SKN49" s="85"/>
      <c r="SKO49" s="85"/>
      <c r="SKP49" s="85"/>
      <c r="SKQ49" s="85"/>
      <c r="SKR49" s="85"/>
      <c r="SKS49" s="85"/>
      <c r="SKT49" s="85"/>
      <c r="SKU49" s="85"/>
      <c r="SKV49" s="85"/>
      <c r="SKW49" s="85"/>
      <c r="SKX49" s="85"/>
      <c r="SKY49" s="85"/>
      <c r="SKZ49" s="85"/>
      <c r="SLA49" s="85"/>
      <c r="SLB49" s="85"/>
      <c r="SLC49" s="85"/>
      <c r="SLD49" s="85"/>
      <c r="SLE49" s="85"/>
      <c r="SLF49" s="85"/>
      <c r="SLG49" s="85"/>
      <c r="SLH49" s="85"/>
      <c r="SLI49" s="85"/>
      <c r="SLJ49" s="85"/>
      <c r="SLK49" s="85"/>
      <c r="SLL49" s="85"/>
      <c r="SLM49" s="85"/>
      <c r="SLN49" s="85"/>
      <c r="SLO49" s="85"/>
      <c r="SLP49" s="85"/>
      <c r="SLQ49" s="85"/>
      <c r="SLR49" s="85"/>
      <c r="SLS49" s="85"/>
      <c r="SLT49" s="85"/>
      <c r="SLU49" s="85"/>
      <c r="SLV49" s="85"/>
      <c r="SLW49" s="85"/>
      <c r="SLX49" s="85"/>
      <c r="SLY49" s="85"/>
      <c r="SLZ49" s="85"/>
      <c r="SMA49" s="85"/>
      <c r="SMB49" s="85"/>
      <c r="SMC49" s="85"/>
      <c r="SMD49" s="85"/>
      <c r="SME49" s="85"/>
      <c r="SMF49" s="85"/>
      <c r="SMG49" s="85"/>
      <c r="SMH49" s="85"/>
      <c r="SMI49" s="85"/>
      <c r="SMJ49" s="85"/>
      <c r="SMK49" s="85"/>
      <c r="SML49" s="85"/>
      <c r="SMM49" s="85"/>
      <c r="SMN49" s="85"/>
      <c r="SMO49" s="85"/>
      <c r="SMP49" s="85"/>
      <c r="SMQ49" s="85"/>
      <c r="SMR49" s="85"/>
      <c r="SMS49" s="85"/>
      <c r="SMT49" s="85"/>
      <c r="SMU49" s="85"/>
      <c r="SMV49" s="85"/>
      <c r="SMW49" s="85"/>
      <c r="SMX49" s="85"/>
      <c r="SMY49" s="85"/>
      <c r="SMZ49" s="85"/>
      <c r="SNA49" s="85"/>
      <c r="SNB49" s="85"/>
      <c r="SNC49" s="85"/>
      <c r="SND49" s="85"/>
      <c r="SNE49" s="85"/>
      <c r="SNF49" s="85"/>
      <c r="SNG49" s="85"/>
      <c r="SNH49" s="85"/>
      <c r="SNI49" s="85"/>
      <c r="SNJ49" s="85"/>
      <c r="SNK49" s="85"/>
      <c r="SNL49" s="85"/>
      <c r="SNM49" s="85"/>
      <c r="SNN49" s="85"/>
      <c r="SNO49" s="85"/>
      <c r="SNP49" s="85"/>
      <c r="SNQ49" s="85"/>
      <c r="SNR49" s="85"/>
      <c r="SNS49" s="85"/>
      <c r="SNT49" s="85"/>
      <c r="SNU49" s="85"/>
      <c r="SNV49" s="85"/>
      <c r="SNW49" s="85"/>
      <c r="SNX49" s="85"/>
      <c r="SNY49" s="85"/>
      <c r="SNZ49" s="85"/>
      <c r="SOA49" s="85"/>
      <c r="SOB49" s="85"/>
      <c r="SOC49" s="85"/>
      <c r="SOD49" s="85"/>
      <c r="SOE49" s="85"/>
      <c r="SOF49" s="85"/>
      <c r="SOG49" s="85"/>
      <c r="SOH49" s="85"/>
      <c r="SOI49" s="85"/>
      <c r="SOJ49" s="85"/>
      <c r="SOK49" s="85"/>
      <c r="SOL49" s="85"/>
      <c r="SOM49" s="85"/>
      <c r="SON49" s="85"/>
      <c r="SOO49" s="85"/>
      <c r="SOP49" s="85"/>
      <c r="SOQ49" s="85"/>
      <c r="SOR49" s="85"/>
      <c r="SOS49" s="85"/>
      <c r="SOT49" s="85"/>
      <c r="SOU49" s="85"/>
      <c r="SOV49" s="85"/>
      <c r="SOW49" s="85"/>
      <c r="SOX49" s="85"/>
      <c r="SOY49" s="85"/>
      <c r="SOZ49" s="85"/>
      <c r="SPA49" s="85"/>
      <c r="SPB49" s="85"/>
      <c r="SPC49" s="85"/>
      <c r="SPD49" s="85"/>
      <c r="SPE49" s="85"/>
      <c r="SPF49" s="85"/>
      <c r="SPG49" s="85"/>
      <c r="SPH49" s="85"/>
      <c r="SPI49" s="85"/>
      <c r="SPJ49" s="85"/>
      <c r="SPK49" s="85"/>
      <c r="SPL49" s="85"/>
      <c r="SPM49" s="85"/>
      <c r="SPN49" s="85"/>
      <c r="SPO49" s="85"/>
      <c r="SPP49" s="85"/>
      <c r="SPQ49" s="85"/>
      <c r="SPR49" s="85"/>
      <c r="SPS49" s="85"/>
      <c r="SPT49" s="85"/>
      <c r="SPU49" s="85"/>
      <c r="SPV49" s="85"/>
      <c r="SPW49" s="85"/>
      <c r="SPX49" s="85"/>
      <c r="SPY49" s="85"/>
      <c r="SPZ49" s="85"/>
      <c r="SQA49" s="85"/>
      <c r="SQB49" s="85"/>
      <c r="SQC49" s="85"/>
      <c r="SQD49" s="85"/>
      <c r="SQE49" s="85"/>
      <c r="SQF49" s="85"/>
      <c r="SQG49" s="85"/>
      <c r="SQH49" s="85"/>
      <c r="SQI49" s="85"/>
      <c r="SQJ49" s="85"/>
      <c r="SQK49" s="85"/>
      <c r="SQL49" s="85"/>
      <c r="SQM49" s="85"/>
      <c r="SQN49" s="85"/>
      <c r="SQO49" s="85"/>
      <c r="SQP49" s="85"/>
      <c r="SQQ49" s="85"/>
      <c r="SQR49" s="85"/>
      <c r="SQS49" s="85"/>
      <c r="SQT49" s="85"/>
      <c r="SQU49" s="85"/>
      <c r="SQV49" s="85"/>
      <c r="SQW49" s="85"/>
      <c r="SQX49" s="85"/>
      <c r="SQY49" s="85"/>
      <c r="SQZ49" s="85"/>
      <c r="SRA49" s="85"/>
      <c r="SRB49" s="85"/>
      <c r="SRC49" s="85"/>
      <c r="SRD49" s="85"/>
      <c r="SRE49" s="85"/>
      <c r="SRF49" s="85"/>
      <c r="SRG49" s="85"/>
      <c r="SRH49" s="85"/>
      <c r="SRI49" s="85"/>
      <c r="SRJ49" s="85"/>
      <c r="SRK49" s="85"/>
      <c r="SRL49" s="85"/>
      <c r="SRM49" s="85"/>
      <c r="SRN49" s="85"/>
      <c r="SRO49" s="85"/>
      <c r="SRP49" s="85"/>
      <c r="SRQ49" s="85"/>
      <c r="SRR49" s="85"/>
      <c r="SRS49" s="85"/>
      <c r="SRT49" s="85"/>
      <c r="SRU49" s="85"/>
      <c r="SRV49" s="85"/>
      <c r="SRW49" s="85"/>
      <c r="SRX49" s="85"/>
      <c r="SRY49" s="85"/>
      <c r="SRZ49" s="85"/>
      <c r="SSA49" s="85"/>
      <c r="SSB49" s="85"/>
      <c r="SSC49" s="85"/>
      <c r="SSD49" s="85"/>
      <c r="SSE49" s="85"/>
      <c r="SSF49" s="85"/>
      <c r="SSG49" s="85"/>
      <c r="SSH49" s="85"/>
      <c r="SSI49" s="85"/>
      <c r="SSJ49" s="85"/>
      <c r="SSK49" s="85"/>
      <c r="SSL49" s="85"/>
      <c r="SSM49" s="85"/>
      <c r="SSN49" s="85"/>
      <c r="SSO49" s="85"/>
      <c r="SSP49" s="85"/>
      <c r="SSQ49" s="85"/>
      <c r="SSR49" s="85"/>
      <c r="SSS49" s="85"/>
      <c r="SST49" s="85"/>
      <c r="SSU49" s="85"/>
      <c r="SSV49" s="85"/>
      <c r="SSW49" s="85"/>
      <c r="SSX49" s="85"/>
      <c r="SSY49" s="85"/>
      <c r="SSZ49" s="85"/>
      <c r="STA49" s="85"/>
      <c r="STB49" s="85"/>
      <c r="STC49" s="85"/>
      <c r="STD49" s="85"/>
      <c r="STE49" s="85"/>
      <c r="STF49" s="85"/>
      <c r="STG49" s="85"/>
      <c r="STH49" s="85"/>
      <c r="STI49" s="85"/>
      <c r="STJ49" s="85"/>
      <c r="STK49" s="85"/>
      <c r="STL49" s="85"/>
      <c r="STM49" s="85"/>
      <c r="STN49" s="85"/>
      <c r="STO49" s="85"/>
      <c r="STP49" s="85"/>
      <c r="STQ49" s="85"/>
      <c r="STR49" s="85"/>
      <c r="STS49" s="85"/>
      <c r="STT49" s="85"/>
      <c r="STU49" s="85"/>
      <c r="STV49" s="85"/>
      <c r="STW49" s="85"/>
      <c r="STX49" s="85"/>
      <c r="STY49" s="85"/>
      <c r="STZ49" s="85"/>
      <c r="SUA49" s="85"/>
      <c r="SUB49" s="85"/>
      <c r="SUC49" s="85"/>
      <c r="SUD49" s="85"/>
      <c r="SUE49" s="85"/>
      <c r="SUF49" s="85"/>
      <c r="SUG49" s="85"/>
      <c r="SUH49" s="85"/>
      <c r="SUI49" s="85"/>
      <c r="SUJ49" s="85"/>
      <c r="SUK49" s="85"/>
      <c r="SUL49" s="85"/>
      <c r="SUM49" s="85"/>
      <c r="SUN49" s="85"/>
      <c r="SUO49" s="85"/>
      <c r="SUP49" s="85"/>
      <c r="SUQ49" s="85"/>
      <c r="SUR49" s="85"/>
      <c r="SUS49" s="85"/>
      <c r="SUT49" s="85"/>
      <c r="SUU49" s="85"/>
      <c r="SUV49" s="85"/>
      <c r="SUW49" s="85"/>
      <c r="SUX49" s="85"/>
      <c r="SUY49" s="85"/>
      <c r="SUZ49" s="85"/>
      <c r="SVA49" s="85"/>
      <c r="SVB49" s="85"/>
      <c r="SVC49" s="85"/>
      <c r="SVD49" s="85"/>
      <c r="SVE49" s="85"/>
      <c r="SVF49" s="85"/>
      <c r="SVG49" s="85"/>
      <c r="SVH49" s="85"/>
      <c r="SVI49" s="85"/>
      <c r="SVJ49" s="85"/>
      <c r="SVK49" s="85"/>
      <c r="SVL49" s="85"/>
      <c r="SVM49" s="85"/>
      <c r="SVN49" s="85"/>
      <c r="SVO49" s="85"/>
      <c r="SVP49" s="85"/>
      <c r="SVQ49" s="85"/>
      <c r="SVR49" s="85"/>
      <c r="SVS49" s="85"/>
      <c r="SVT49" s="85"/>
      <c r="SVU49" s="85"/>
      <c r="SVV49" s="85"/>
      <c r="SVW49" s="85"/>
      <c r="SVX49" s="85"/>
      <c r="SVY49" s="85"/>
      <c r="SVZ49" s="85"/>
      <c r="SWA49" s="85"/>
      <c r="SWB49" s="85"/>
      <c r="SWC49" s="85"/>
      <c r="SWD49" s="85"/>
      <c r="SWE49" s="85"/>
      <c r="SWF49" s="85"/>
      <c r="SWG49" s="85"/>
      <c r="SWH49" s="85"/>
      <c r="SWI49" s="85"/>
      <c r="SWJ49" s="85"/>
      <c r="SWK49" s="85"/>
      <c r="SWL49" s="85"/>
      <c r="SWM49" s="85"/>
      <c r="SWN49" s="85"/>
      <c r="SWO49" s="85"/>
      <c r="SWP49" s="85"/>
      <c r="SWQ49" s="85"/>
      <c r="SWR49" s="85"/>
      <c r="SWS49" s="85"/>
      <c r="SWT49" s="85"/>
      <c r="SWU49" s="85"/>
      <c r="SWV49" s="85"/>
      <c r="SWW49" s="85"/>
      <c r="SWX49" s="85"/>
      <c r="SWY49" s="85"/>
      <c r="SWZ49" s="85"/>
      <c r="SXA49" s="85"/>
      <c r="SXB49" s="85"/>
      <c r="SXC49" s="85"/>
      <c r="SXD49" s="85"/>
      <c r="SXE49" s="85"/>
      <c r="SXF49" s="85"/>
      <c r="SXG49" s="85"/>
      <c r="SXH49" s="85"/>
      <c r="SXI49" s="85"/>
      <c r="SXJ49" s="85"/>
      <c r="SXK49" s="85"/>
      <c r="SXL49" s="85"/>
      <c r="SXM49" s="85"/>
      <c r="SXN49" s="85"/>
      <c r="SXO49" s="85"/>
      <c r="SXP49" s="85"/>
      <c r="SXQ49" s="85"/>
      <c r="SXR49" s="85"/>
      <c r="SXS49" s="85"/>
      <c r="SXT49" s="85"/>
      <c r="SXU49" s="85"/>
      <c r="SXV49" s="85"/>
      <c r="SXW49" s="85"/>
      <c r="SXX49" s="85"/>
      <c r="SXY49" s="85"/>
      <c r="SXZ49" s="85"/>
      <c r="SYA49" s="85"/>
      <c r="SYB49" s="85"/>
      <c r="SYC49" s="85"/>
      <c r="SYD49" s="85"/>
      <c r="SYE49" s="85"/>
      <c r="SYF49" s="85"/>
      <c r="SYG49" s="85"/>
      <c r="SYH49" s="85"/>
      <c r="SYI49" s="85"/>
      <c r="SYJ49" s="85"/>
      <c r="SYK49" s="85"/>
      <c r="SYL49" s="85"/>
      <c r="SYM49" s="85"/>
      <c r="SYN49" s="85"/>
      <c r="SYO49" s="85"/>
      <c r="SYP49" s="85"/>
      <c r="SYQ49" s="85"/>
      <c r="SYR49" s="85"/>
      <c r="SYS49" s="85"/>
      <c r="SYT49" s="85"/>
      <c r="SYU49" s="85"/>
      <c r="SYV49" s="85"/>
      <c r="SYW49" s="85"/>
      <c r="SYX49" s="85"/>
      <c r="SYY49" s="85"/>
      <c r="SYZ49" s="85"/>
      <c r="SZA49" s="85"/>
      <c r="SZB49" s="85"/>
      <c r="SZC49" s="85"/>
      <c r="SZD49" s="85"/>
      <c r="SZE49" s="85"/>
      <c r="SZF49" s="85"/>
      <c r="SZG49" s="85"/>
      <c r="SZH49" s="85"/>
      <c r="SZI49" s="85"/>
      <c r="SZJ49" s="85"/>
      <c r="SZK49" s="85"/>
      <c r="SZL49" s="85"/>
      <c r="SZM49" s="85"/>
      <c r="SZN49" s="85"/>
      <c r="SZO49" s="85"/>
      <c r="SZP49" s="85"/>
      <c r="SZQ49" s="85"/>
      <c r="SZR49" s="85"/>
      <c r="SZS49" s="85"/>
      <c r="SZT49" s="85"/>
      <c r="SZU49" s="85"/>
      <c r="SZV49" s="85"/>
      <c r="SZW49" s="85"/>
      <c r="SZX49" s="85"/>
      <c r="SZY49" s="85"/>
      <c r="SZZ49" s="85"/>
      <c r="TAA49" s="85"/>
      <c r="TAB49" s="85"/>
      <c r="TAC49" s="85"/>
      <c r="TAD49" s="85"/>
      <c r="TAE49" s="85"/>
      <c r="TAF49" s="85"/>
      <c r="TAG49" s="85"/>
      <c r="TAH49" s="85"/>
      <c r="TAI49" s="85"/>
      <c r="TAJ49" s="85"/>
      <c r="TAK49" s="85"/>
      <c r="TAL49" s="85"/>
      <c r="TAM49" s="85"/>
      <c r="TAN49" s="85"/>
      <c r="TAO49" s="85"/>
      <c r="TAP49" s="85"/>
      <c r="TAQ49" s="85"/>
      <c r="TAR49" s="85"/>
      <c r="TAS49" s="85"/>
      <c r="TAT49" s="85"/>
      <c r="TAU49" s="85"/>
      <c r="TAV49" s="85"/>
      <c r="TAW49" s="85"/>
      <c r="TAX49" s="85"/>
      <c r="TAY49" s="85"/>
      <c r="TAZ49" s="85"/>
      <c r="TBA49" s="85"/>
      <c r="TBB49" s="85"/>
      <c r="TBC49" s="85"/>
      <c r="TBD49" s="85"/>
      <c r="TBE49" s="85"/>
      <c r="TBF49" s="85"/>
      <c r="TBG49" s="85"/>
      <c r="TBH49" s="85"/>
      <c r="TBI49" s="85"/>
      <c r="TBJ49" s="85"/>
      <c r="TBK49" s="85"/>
      <c r="TBL49" s="85"/>
      <c r="TBM49" s="85"/>
      <c r="TBN49" s="85"/>
      <c r="TBO49" s="85"/>
      <c r="TBP49" s="85"/>
      <c r="TBQ49" s="85"/>
      <c r="TBR49" s="85"/>
      <c r="TBS49" s="85"/>
      <c r="TBT49" s="85"/>
      <c r="TBU49" s="85"/>
      <c r="TBV49" s="85"/>
      <c r="TBW49" s="85"/>
      <c r="TBX49" s="85"/>
      <c r="TBY49" s="85"/>
      <c r="TBZ49" s="85"/>
      <c r="TCA49" s="85"/>
      <c r="TCB49" s="85"/>
      <c r="TCC49" s="85"/>
      <c r="TCD49" s="85"/>
      <c r="TCE49" s="85"/>
      <c r="TCF49" s="85"/>
      <c r="TCG49" s="85"/>
      <c r="TCH49" s="85"/>
      <c r="TCI49" s="85"/>
      <c r="TCJ49" s="85"/>
      <c r="TCK49" s="85"/>
      <c r="TCL49" s="85"/>
      <c r="TCM49" s="85"/>
      <c r="TCN49" s="85"/>
      <c r="TCO49" s="85"/>
      <c r="TCP49" s="85"/>
      <c r="TCQ49" s="85"/>
      <c r="TCR49" s="85"/>
      <c r="TCS49" s="85"/>
      <c r="TCT49" s="85"/>
      <c r="TCU49" s="85"/>
      <c r="TCV49" s="85"/>
      <c r="TCW49" s="85"/>
      <c r="TCX49" s="85"/>
      <c r="TCY49" s="85"/>
      <c r="TCZ49" s="85"/>
      <c r="TDA49" s="85"/>
      <c r="TDB49" s="85"/>
      <c r="TDC49" s="85"/>
      <c r="TDD49" s="85"/>
      <c r="TDE49" s="85"/>
      <c r="TDF49" s="85"/>
      <c r="TDG49" s="85"/>
      <c r="TDH49" s="85"/>
      <c r="TDI49" s="85"/>
      <c r="TDJ49" s="85"/>
      <c r="TDK49" s="85"/>
      <c r="TDL49" s="85"/>
      <c r="TDM49" s="85"/>
      <c r="TDN49" s="85"/>
      <c r="TDO49" s="85"/>
      <c r="TDP49" s="85"/>
      <c r="TDQ49" s="85"/>
      <c r="TDR49" s="85"/>
      <c r="TDS49" s="85"/>
      <c r="TDT49" s="85"/>
      <c r="TDU49" s="85"/>
      <c r="TDV49" s="85"/>
      <c r="TDW49" s="85"/>
      <c r="TDX49" s="85"/>
      <c r="TDY49" s="85"/>
      <c r="TDZ49" s="85"/>
      <c r="TEA49" s="85"/>
      <c r="TEB49" s="85"/>
      <c r="TEC49" s="85"/>
      <c r="TED49" s="85"/>
      <c r="TEE49" s="85"/>
      <c r="TEF49" s="85"/>
      <c r="TEG49" s="85"/>
      <c r="TEH49" s="85"/>
      <c r="TEI49" s="85"/>
      <c r="TEJ49" s="85"/>
      <c r="TEK49" s="85"/>
      <c r="TEL49" s="85"/>
      <c r="TEM49" s="85"/>
      <c r="TEN49" s="85"/>
      <c r="TEO49" s="85"/>
      <c r="TEP49" s="85"/>
      <c r="TEQ49" s="85"/>
      <c r="TER49" s="85"/>
      <c r="TES49" s="85"/>
      <c r="TET49" s="85"/>
      <c r="TEU49" s="85"/>
      <c r="TEV49" s="85"/>
      <c r="TEW49" s="85"/>
      <c r="TEX49" s="85"/>
      <c r="TEY49" s="85"/>
      <c r="TEZ49" s="85"/>
      <c r="TFA49" s="85"/>
      <c r="TFB49" s="85"/>
      <c r="TFC49" s="85"/>
      <c r="TFD49" s="85"/>
      <c r="TFE49" s="85"/>
      <c r="TFF49" s="85"/>
      <c r="TFG49" s="85"/>
      <c r="TFH49" s="85"/>
      <c r="TFI49" s="85"/>
      <c r="TFJ49" s="85"/>
      <c r="TFK49" s="85"/>
      <c r="TFL49" s="85"/>
      <c r="TFM49" s="85"/>
      <c r="TFN49" s="85"/>
      <c r="TFO49" s="85"/>
      <c r="TFP49" s="85"/>
      <c r="TFQ49" s="85"/>
      <c r="TFR49" s="85"/>
      <c r="TFS49" s="85"/>
      <c r="TFT49" s="85"/>
      <c r="TFU49" s="85"/>
      <c r="TFV49" s="85"/>
      <c r="TFW49" s="85"/>
      <c r="TFX49" s="85"/>
      <c r="TFY49" s="85"/>
      <c r="TFZ49" s="85"/>
      <c r="TGA49" s="85"/>
      <c r="TGB49" s="85"/>
      <c r="TGC49" s="85"/>
      <c r="TGD49" s="85"/>
      <c r="TGE49" s="85"/>
      <c r="TGF49" s="85"/>
      <c r="TGG49" s="85"/>
      <c r="TGH49" s="85"/>
      <c r="TGI49" s="85"/>
      <c r="TGJ49" s="85"/>
      <c r="TGK49" s="85"/>
      <c r="TGL49" s="85"/>
      <c r="TGM49" s="85"/>
      <c r="TGN49" s="85"/>
      <c r="TGO49" s="85"/>
      <c r="TGP49" s="85"/>
      <c r="TGQ49" s="85"/>
      <c r="TGR49" s="85"/>
      <c r="TGS49" s="85"/>
      <c r="TGT49" s="85"/>
      <c r="TGU49" s="85"/>
      <c r="TGV49" s="85"/>
      <c r="TGW49" s="85"/>
      <c r="TGX49" s="85"/>
      <c r="TGY49" s="85"/>
      <c r="TGZ49" s="85"/>
      <c r="THA49" s="85"/>
      <c r="THB49" s="85"/>
      <c r="THC49" s="85"/>
      <c r="THD49" s="85"/>
      <c r="THE49" s="85"/>
      <c r="THF49" s="85"/>
      <c r="THG49" s="85"/>
      <c r="THH49" s="85"/>
      <c r="THI49" s="85"/>
      <c r="THJ49" s="85"/>
      <c r="THK49" s="85"/>
      <c r="THL49" s="85"/>
      <c r="THM49" s="85"/>
      <c r="THN49" s="85"/>
      <c r="THO49" s="85"/>
      <c r="THP49" s="85"/>
      <c r="THQ49" s="85"/>
      <c r="THR49" s="85"/>
      <c r="THS49" s="85"/>
      <c r="THT49" s="85"/>
      <c r="THU49" s="85"/>
      <c r="THV49" s="85"/>
      <c r="THW49" s="85"/>
      <c r="THX49" s="85"/>
      <c r="THY49" s="85"/>
      <c r="THZ49" s="85"/>
      <c r="TIA49" s="85"/>
      <c r="TIB49" s="85"/>
      <c r="TIC49" s="85"/>
      <c r="TID49" s="85"/>
      <c r="TIE49" s="85"/>
      <c r="TIF49" s="85"/>
      <c r="TIG49" s="85"/>
      <c r="TIH49" s="85"/>
      <c r="TII49" s="85"/>
      <c r="TIJ49" s="85"/>
      <c r="TIK49" s="85"/>
      <c r="TIL49" s="85"/>
      <c r="TIM49" s="85"/>
      <c r="TIN49" s="85"/>
      <c r="TIO49" s="85"/>
      <c r="TIP49" s="85"/>
      <c r="TIQ49" s="85"/>
      <c r="TIR49" s="85"/>
      <c r="TIS49" s="85"/>
      <c r="TIT49" s="85"/>
      <c r="TIU49" s="85"/>
      <c r="TIV49" s="85"/>
      <c r="TIW49" s="85"/>
      <c r="TIX49" s="85"/>
      <c r="TIY49" s="85"/>
      <c r="TIZ49" s="85"/>
      <c r="TJA49" s="85"/>
      <c r="TJB49" s="85"/>
      <c r="TJC49" s="85"/>
      <c r="TJD49" s="85"/>
      <c r="TJE49" s="85"/>
      <c r="TJF49" s="85"/>
      <c r="TJG49" s="85"/>
      <c r="TJH49" s="85"/>
      <c r="TJI49" s="85"/>
      <c r="TJJ49" s="85"/>
      <c r="TJK49" s="85"/>
      <c r="TJL49" s="85"/>
      <c r="TJM49" s="85"/>
      <c r="TJN49" s="85"/>
      <c r="TJO49" s="85"/>
      <c r="TJP49" s="85"/>
      <c r="TJQ49" s="85"/>
      <c r="TJR49" s="85"/>
      <c r="TJS49" s="85"/>
      <c r="TJT49" s="85"/>
      <c r="TJU49" s="85"/>
      <c r="TJV49" s="85"/>
      <c r="TJW49" s="85"/>
      <c r="TJX49" s="85"/>
      <c r="TJY49" s="85"/>
      <c r="TJZ49" s="85"/>
      <c r="TKA49" s="85"/>
      <c r="TKB49" s="85"/>
      <c r="TKC49" s="85"/>
      <c r="TKD49" s="85"/>
      <c r="TKE49" s="85"/>
      <c r="TKF49" s="85"/>
      <c r="TKG49" s="85"/>
      <c r="TKH49" s="85"/>
      <c r="TKI49" s="85"/>
      <c r="TKJ49" s="85"/>
      <c r="TKK49" s="85"/>
      <c r="TKL49" s="85"/>
      <c r="TKM49" s="85"/>
      <c r="TKN49" s="85"/>
      <c r="TKO49" s="85"/>
      <c r="TKP49" s="85"/>
      <c r="TKQ49" s="85"/>
      <c r="TKR49" s="85"/>
      <c r="TKS49" s="85"/>
      <c r="TKT49" s="85"/>
      <c r="TKU49" s="85"/>
      <c r="TKV49" s="85"/>
      <c r="TKW49" s="85"/>
      <c r="TKX49" s="85"/>
      <c r="TKY49" s="85"/>
      <c r="TKZ49" s="85"/>
      <c r="TLA49" s="85"/>
      <c r="TLB49" s="85"/>
      <c r="TLC49" s="85"/>
      <c r="TLD49" s="85"/>
      <c r="TLE49" s="85"/>
      <c r="TLF49" s="85"/>
      <c r="TLG49" s="85"/>
      <c r="TLH49" s="85"/>
      <c r="TLI49" s="85"/>
      <c r="TLJ49" s="85"/>
      <c r="TLK49" s="85"/>
      <c r="TLL49" s="85"/>
      <c r="TLM49" s="85"/>
      <c r="TLN49" s="85"/>
      <c r="TLO49" s="85"/>
      <c r="TLP49" s="85"/>
      <c r="TLQ49" s="85"/>
      <c r="TLR49" s="85"/>
      <c r="TLS49" s="85"/>
      <c r="TLT49" s="85"/>
      <c r="TLU49" s="85"/>
      <c r="TLV49" s="85"/>
      <c r="TLW49" s="85"/>
      <c r="TLX49" s="85"/>
      <c r="TLY49" s="85"/>
      <c r="TLZ49" s="85"/>
      <c r="TMA49" s="85"/>
      <c r="TMB49" s="85"/>
      <c r="TMC49" s="85"/>
      <c r="TMD49" s="85"/>
      <c r="TME49" s="85"/>
      <c r="TMF49" s="85"/>
      <c r="TMG49" s="85"/>
      <c r="TMH49" s="85"/>
      <c r="TMI49" s="85"/>
      <c r="TMJ49" s="85"/>
      <c r="TMK49" s="85"/>
      <c r="TML49" s="85"/>
      <c r="TMM49" s="85"/>
      <c r="TMN49" s="85"/>
      <c r="TMO49" s="85"/>
      <c r="TMP49" s="85"/>
      <c r="TMQ49" s="85"/>
      <c r="TMR49" s="85"/>
      <c r="TMS49" s="85"/>
      <c r="TMT49" s="85"/>
      <c r="TMU49" s="85"/>
      <c r="TMV49" s="85"/>
      <c r="TMW49" s="85"/>
      <c r="TMX49" s="85"/>
      <c r="TMY49" s="85"/>
      <c r="TMZ49" s="85"/>
      <c r="TNA49" s="85"/>
      <c r="TNB49" s="85"/>
      <c r="TNC49" s="85"/>
      <c r="TND49" s="85"/>
      <c r="TNE49" s="85"/>
      <c r="TNF49" s="85"/>
      <c r="TNG49" s="85"/>
      <c r="TNH49" s="85"/>
      <c r="TNI49" s="85"/>
      <c r="TNJ49" s="85"/>
      <c r="TNK49" s="85"/>
      <c r="TNL49" s="85"/>
      <c r="TNM49" s="85"/>
      <c r="TNN49" s="85"/>
      <c r="TNO49" s="85"/>
      <c r="TNP49" s="85"/>
      <c r="TNQ49" s="85"/>
      <c r="TNR49" s="85"/>
      <c r="TNS49" s="85"/>
      <c r="TNT49" s="85"/>
      <c r="TNU49" s="85"/>
      <c r="TNV49" s="85"/>
      <c r="TNW49" s="85"/>
      <c r="TNX49" s="85"/>
      <c r="TNY49" s="85"/>
      <c r="TNZ49" s="85"/>
      <c r="TOA49" s="85"/>
      <c r="TOB49" s="85"/>
      <c r="TOC49" s="85"/>
      <c r="TOD49" s="85"/>
      <c r="TOE49" s="85"/>
      <c r="TOF49" s="85"/>
      <c r="TOG49" s="85"/>
      <c r="TOH49" s="85"/>
      <c r="TOI49" s="85"/>
      <c r="TOJ49" s="85"/>
      <c r="TOK49" s="85"/>
      <c r="TOL49" s="85"/>
      <c r="TOM49" s="85"/>
      <c r="TON49" s="85"/>
      <c r="TOO49" s="85"/>
      <c r="TOP49" s="85"/>
      <c r="TOQ49" s="85"/>
      <c r="TOR49" s="85"/>
      <c r="TOS49" s="85"/>
      <c r="TOT49" s="85"/>
      <c r="TOU49" s="85"/>
      <c r="TOV49" s="85"/>
      <c r="TOW49" s="85"/>
      <c r="TOX49" s="85"/>
      <c r="TOY49" s="85"/>
      <c r="TOZ49" s="85"/>
      <c r="TPA49" s="85"/>
      <c r="TPB49" s="85"/>
      <c r="TPC49" s="85"/>
      <c r="TPD49" s="85"/>
      <c r="TPE49" s="85"/>
      <c r="TPF49" s="85"/>
      <c r="TPG49" s="85"/>
      <c r="TPH49" s="85"/>
      <c r="TPI49" s="85"/>
      <c r="TPJ49" s="85"/>
      <c r="TPK49" s="85"/>
      <c r="TPL49" s="85"/>
      <c r="TPM49" s="85"/>
      <c r="TPN49" s="85"/>
      <c r="TPO49" s="85"/>
      <c r="TPP49" s="85"/>
      <c r="TPQ49" s="85"/>
      <c r="TPR49" s="85"/>
      <c r="TPS49" s="85"/>
      <c r="TPT49" s="85"/>
      <c r="TPU49" s="85"/>
      <c r="TPV49" s="85"/>
      <c r="TPW49" s="85"/>
      <c r="TPX49" s="85"/>
      <c r="TPY49" s="85"/>
      <c r="TPZ49" s="85"/>
      <c r="TQA49" s="85"/>
      <c r="TQB49" s="85"/>
      <c r="TQC49" s="85"/>
      <c r="TQD49" s="85"/>
      <c r="TQE49" s="85"/>
      <c r="TQF49" s="85"/>
      <c r="TQG49" s="85"/>
      <c r="TQH49" s="85"/>
      <c r="TQI49" s="85"/>
      <c r="TQJ49" s="85"/>
      <c r="TQK49" s="85"/>
      <c r="TQL49" s="85"/>
      <c r="TQM49" s="85"/>
      <c r="TQN49" s="85"/>
      <c r="TQO49" s="85"/>
      <c r="TQP49" s="85"/>
      <c r="TQQ49" s="85"/>
      <c r="TQR49" s="85"/>
      <c r="TQS49" s="85"/>
      <c r="TQT49" s="85"/>
      <c r="TQU49" s="85"/>
      <c r="TQV49" s="85"/>
      <c r="TQW49" s="85"/>
      <c r="TQX49" s="85"/>
      <c r="TQY49" s="85"/>
      <c r="TQZ49" s="85"/>
      <c r="TRA49" s="85"/>
      <c r="TRB49" s="85"/>
      <c r="TRC49" s="85"/>
      <c r="TRD49" s="85"/>
      <c r="TRE49" s="85"/>
      <c r="TRF49" s="85"/>
      <c r="TRG49" s="85"/>
      <c r="TRH49" s="85"/>
      <c r="TRI49" s="85"/>
      <c r="TRJ49" s="85"/>
      <c r="TRK49" s="85"/>
      <c r="TRL49" s="85"/>
      <c r="TRM49" s="85"/>
      <c r="TRN49" s="85"/>
      <c r="TRO49" s="85"/>
      <c r="TRP49" s="85"/>
      <c r="TRQ49" s="85"/>
      <c r="TRR49" s="85"/>
      <c r="TRS49" s="85"/>
      <c r="TRT49" s="85"/>
      <c r="TRU49" s="85"/>
      <c r="TRV49" s="85"/>
      <c r="TRW49" s="85"/>
      <c r="TRX49" s="85"/>
      <c r="TRY49" s="85"/>
      <c r="TRZ49" s="85"/>
      <c r="TSA49" s="85"/>
      <c r="TSB49" s="85"/>
      <c r="TSC49" s="85"/>
      <c r="TSD49" s="85"/>
      <c r="TSE49" s="85"/>
      <c r="TSF49" s="85"/>
      <c r="TSG49" s="85"/>
      <c r="TSH49" s="85"/>
      <c r="TSI49" s="85"/>
      <c r="TSJ49" s="85"/>
      <c r="TSK49" s="85"/>
      <c r="TSL49" s="85"/>
      <c r="TSM49" s="85"/>
      <c r="TSN49" s="85"/>
      <c r="TSO49" s="85"/>
      <c r="TSP49" s="85"/>
      <c r="TSQ49" s="85"/>
      <c r="TSR49" s="85"/>
      <c r="TSS49" s="85"/>
      <c r="TST49" s="85"/>
      <c r="TSU49" s="85"/>
      <c r="TSV49" s="85"/>
      <c r="TSW49" s="85"/>
      <c r="TSX49" s="85"/>
      <c r="TSY49" s="85"/>
      <c r="TSZ49" s="85"/>
      <c r="TTA49" s="85"/>
      <c r="TTB49" s="85"/>
      <c r="TTC49" s="85"/>
      <c r="TTD49" s="85"/>
      <c r="TTE49" s="85"/>
      <c r="TTF49" s="85"/>
      <c r="TTG49" s="85"/>
      <c r="TTH49" s="85"/>
      <c r="TTI49" s="85"/>
      <c r="TTJ49" s="85"/>
      <c r="TTK49" s="85"/>
      <c r="TTL49" s="85"/>
      <c r="TTM49" s="85"/>
      <c r="TTN49" s="85"/>
      <c r="TTO49" s="85"/>
      <c r="TTP49" s="85"/>
      <c r="TTQ49" s="85"/>
      <c r="TTR49" s="85"/>
      <c r="TTS49" s="85"/>
      <c r="TTT49" s="85"/>
      <c r="TTU49" s="85"/>
      <c r="TTV49" s="85"/>
      <c r="TTW49" s="85"/>
      <c r="TTX49" s="85"/>
      <c r="TTY49" s="85"/>
      <c r="TTZ49" s="85"/>
      <c r="TUA49" s="85"/>
      <c r="TUB49" s="85"/>
      <c r="TUC49" s="85"/>
      <c r="TUD49" s="85"/>
      <c r="TUE49" s="85"/>
      <c r="TUF49" s="85"/>
      <c r="TUG49" s="85"/>
      <c r="TUH49" s="85"/>
      <c r="TUI49" s="85"/>
      <c r="TUJ49" s="85"/>
      <c r="TUK49" s="85"/>
      <c r="TUL49" s="85"/>
      <c r="TUM49" s="85"/>
      <c r="TUN49" s="85"/>
      <c r="TUO49" s="85"/>
      <c r="TUP49" s="85"/>
      <c r="TUQ49" s="85"/>
      <c r="TUR49" s="85"/>
      <c r="TUS49" s="85"/>
      <c r="TUT49" s="85"/>
      <c r="TUU49" s="85"/>
      <c r="TUV49" s="85"/>
      <c r="TUW49" s="85"/>
      <c r="TUX49" s="85"/>
      <c r="TUY49" s="85"/>
      <c r="TUZ49" s="85"/>
      <c r="TVA49" s="85"/>
      <c r="TVB49" s="85"/>
      <c r="TVC49" s="85"/>
      <c r="TVD49" s="85"/>
      <c r="TVE49" s="85"/>
      <c r="TVF49" s="85"/>
      <c r="TVG49" s="85"/>
      <c r="TVH49" s="85"/>
      <c r="TVI49" s="85"/>
      <c r="TVJ49" s="85"/>
      <c r="TVK49" s="85"/>
      <c r="TVL49" s="85"/>
      <c r="TVM49" s="85"/>
      <c r="TVN49" s="85"/>
      <c r="TVO49" s="85"/>
      <c r="TVP49" s="85"/>
      <c r="TVQ49" s="85"/>
      <c r="TVR49" s="85"/>
      <c r="TVS49" s="85"/>
      <c r="TVT49" s="85"/>
      <c r="TVU49" s="85"/>
      <c r="TVV49" s="85"/>
      <c r="TVW49" s="85"/>
      <c r="TVX49" s="85"/>
      <c r="TVY49" s="85"/>
      <c r="TVZ49" s="85"/>
      <c r="TWA49" s="85"/>
      <c r="TWB49" s="85"/>
      <c r="TWC49" s="85"/>
      <c r="TWD49" s="85"/>
      <c r="TWE49" s="85"/>
      <c r="TWF49" s="85"/>
      <c r="TWG49" s="85"/>
      <c r="TWH49" s="85"/>
      <c r="TWI49" s="85"/>
      <c r="TWJ49" s="85"/>
      <c r="TWK49" s="85"/>
      <c r="TWL49" s="85"/>
      <c r="TWM49" s="85"/>
      <c r="TWN49" s="85"/>
      <c r="TWO49" s="85"/>
      <c r="TWP49" s="85"/>
      <c r="TWQ49" s="85"/>
      <c r="TWR49" s="85"/>
      <c r="TWS49" s="85"/>
      <c r="TWT49" s="85"/>
      <c r="TWU49" s="85"/>
      <c r="TWV49" s="85"/>
      <c r="TWW49" s="85"/>
      <c r="TWX49" s="85"/>
      <c r="TWY49" s="85"/>
      <c r="TWZ49" s="85"/>
      <c r="TXA49" s="85"/>
      <c r="TXB49" s="85"/>
      <c r="TXC49" s="85"/>
      <c r="TXD49" s="85"/>
      <c r="TXE49" s="85"/>
      <c r="TXF49" s="85"/>
      <c r="TXG49" s="85"/>
      <c r="TXH49" s="85"/>
      <c r="TXI49" s="85"/>
      <c r="TXJ49" s="85"/>
      <c r="TXK49" s="85"/>
      <c r="TXL49" s="85"/>
      <c r="TXM49" s="85"/>
      <c r="TXN49" s="85"/>
      <c r="TXO49" s="85"/>
      <c r="TXP49" s="85"/>
      <c r="TXQ49" s="85"/>
      <c r="TXR49" s="85"/>
      <c r="TXS49" s="85"/>
      <c r="TXT49" s="85"/>
      <c r="TXU49" s="85"/>
      <c r="TXV49" s="85"/>
      <c r="TXW49" s="85"/>
      <c r="TXX49" s="85"/>
      <c r="TXY49" s="85"/>
      <c r="TXZ49" s="85"/>
      <c r="TYA49" s="85"/>
      <c r="TYB49" s="85"/>
      <c r="TYC49" s="85"/>
      <c r="TYD49" s="85"/>
      <c r="TYE49" s="85"/>
      <c r="TYF49" s="85"/>
      <c r="TYG49" s="85"/>
      <c r="TYH49" s="85"/>
      <c r="TYI49" s="85"/>
      <c r="TYJ49" s="85"/>
      <c r="TYK49" s="85"/>
      <c r="TYL49" s="85"/>
      <c r="TYM49" s="85"/>
      <c r="TYN49" s="85"/>
      <c r="TYO49" s="85"/>
      <c r="TYP49" s="85"/>
      <c r="TYQ49" s="85"/>
      <c r="TYR49" s="85"/>
      <c r="TYS49" s="85"/>
      <c r="TYT49" s="85"/>
      <c r="TYU49" s="85"/>
      <c r="TYV49" s="85"/>
      <c r="TYW49" s="85"/>
      <c r="TYX49" s="85"/>
      <c r="TYY49" s="85"/>
      <c r="TYZ49" s="85"/>
      <c r="TZA49" s="85"/>
      <c r="TZB49" s="85"/>
      <c r="TZC49" s="85"/>
      <c r="TZD49" s="85"/>
      <c r="TZE49" s="85"/>
      <c r="TZF49" s="85"/>
      <c r="TZG49" s="85"/>
      <c r="TZH49" s="85"/>
      <c r="TZI49" s="85"/>
      <c r="TZJ49" s="85"/>
      <c r="TZK49" s="85"/>
      <c r="TZL49" s="85"/>
      <c r="TZM49" s="85"/>
      <c r="TZN49" s="85"/>
      <c r="TZO49" s="85"/>
      <c r="TZP49" s="85"/>
      <c r="TZQ49" s="85"/>
      <c r="TZR49" s="85"/>
      <c r="TZS49" s="85"/>
      <c r="TZT49" s="85"/>
      <c r="TZU49" s="85"/>
      <c r="TZV49" s="85"/>
      <c r="TZW49" s="85"/>
      <c r="TZX49" s="85"/>
      <c r="TZY49" s="85"/>
      <c r="TZZ49" s="85"/>
      <c r="UAA49" s="85"/>
      <c r="UAB49" s="85"/>
      <c r="UAC49" s="85"/>
      <c r="UAD49" s="85"/>
      <c r="UAE49" s="85"/>
      <c r="UAF49" s="85"/>
      <c r="UAG49" s="85"/>
      <c r="UAH49" s="85"/>
      <c r="UAI49" s="85"/>
      <c r="UAJ49" s="85"/>
      <c r="UAK49" s="85"/>
      <c r="UAL49" s="85"/>
      <c r="UAM49" s="85"/>
      <c r="UAN49" s="85"/>
      <c r="UAO49" s="85"/>
      <c r="UAP49" s="85"/>
      <c r="UAQ49" s="85"/>
      <c r="UAR49" s="85"/>
      <c r="UAS49" s="85"/>
      <c r="UAT49" s="85"/>
      <c r="UAU49" s="85"/>
      <c r="UAV49" s="85"/>
      <c r="UAW49" s="85"/>
      <c r="UAX49" s="85"/>
      <c r="UAY49" s="85"/>
      <c r="UAZ49" s="85"/>
      <c r="UBA49" s="85"/>
      <c r="UBB49" s="85"/>
      <c r="UBC49" s="85"/>
      <c r="UBD49" s="85"/>
      <c r="UBE49" s="85"/>
      <c r="UBF49" s="85"/>
      <c r="UBG49" s="85"/>
      <c r="UBH49" s="85"/>
      <c r="UBI49" s="85"/>
      <c r="UBJ49" s="85"/>
      <c r="UBK49" s="85"/>
      <c r="UBL49" s="85"/>
      <c r="UBM49" s="85"/>
      <c r="UBN49" s="85"/>
      <c r="UBO49" s="85"/>
      <c r="UBP49" s="85"/>
      <c r="UBQ49" s="85"/>
      <c r="UBR49" s="85"/>
      <c r="UBS49" s="85"/>
      <c r="UBT49" s="85"/>
      <c r="UBU49" s="85"/>
      <c r="UBV49" s="85"/>
      <c r="UBW49" s="85"/>
      <c r="UBX49" s="85"/>
      <c r="UBY49" s="85"/>
      <c r="UBZ49" s="85"/>
      <c r="UCA49" s="85"/>
      <c r="UCB49" s="85"/>
      <c r="UCC49" s="85"/>
      <c r="UCD49" s="85"/>
      <c r="UCE49" s="85"/>
      <c r="UCF49" s="85"/>
      <c r="UCG49" s="85"/>
      <c r="UCH49" s="85"/>
      <c r="UCI49" s="85"/>
      <c r="UCJ49" s="85"/>
      <c r="UCK49" s="85"/>
      <c r="UCL49" s="85"/>
      <c r="UCM49" s="85"/>
      <c r="UCN49" s="85"/>
      <c r="UCO49" s="85"/>
      <c r="UCP49" s="85"/>
      <c r="UCQ49" s="85"/>
      <c r="UCR49" s="85"/>
      <c r="UCS49" s="85"/>
      <c r="UCT49" s="85"/>
      <c r="UCU49" s="85"/>
      <c r="UCV49" s="85"/>
      <c r="UCW49" s="85"/>
      <c r="UCX49" s="85"/>
      <c r="UCY49" s="85"/>
      <c r="UCZ49" s="85"/>
      <c r="UDA49" s="85"/>
      <c r="UDB49" s="85"/>
      <c r="UDC49" s="85"/>
      <c r="UDD49" s="85"/>
      <c r="UDE49" s="85"/>
      <c r="UDF49" s="85"/>
      <c r="UDG49" s="85"/>
      <c r="UDH49" s="85"/>
      <c r="UDI49" s="85"/>
      <c r="UDJ49" s="85"/>
      <c r="UDK49" s="85"/>
      <c r="UDL49" s="85"/>
      <c r="UDM49" s="85"/>
      <c r="UDN49" s="85"/>
      <c r="UDO49" s="85"/>
      <c r="UDP49" s="85"/>
      <c r="UDQ49" s="85"/>
      <c r="UDR49" s="85"/>
      <c r="UDS49" s="85"/>
      <c r="UDT49" s="85"/>
      <c r="UDU49" s="85"/>
      <c r="UDV49" s="85"/>
      <c r="UDW49" s="85"/>
      <c r="UDX49" s="85"/>
      <c r="UDY49" s="85"/>
      <c r="UDZ49" s="85"/>
      <c r="UEA49" s="85"/>
      <c r="UEB49" s="85"/>
      <c r="UEC49" s="85"/>
      <c r="UED49" s="85"/>
      <c r="UEE49" s="85"/>
      <c r="UEF49" s="85"/>
      <c r="UEG49" s="85"/>
      <c r="UEH49" s="85"/>
      <c r="UEI49" s="85"/>
      <c r="UEJ49" s="85"/>
      <c r="UEK49" s="85"/>
      <c r="UEL49" s="85"/>
      <c r="UEM49" s="85"/>
      <c r="UEN49" s="85"/>
      <c r="UEO49" s="85"/>
      <c r="UEP49" s="85"/>
      <c r="UEQ49" s="85"/>
      <c r="UER49" s="85"/>
      <c r="UES49" s="85"/>
      <c r="UET49" s="85"/>
      <c r="UEU49" s="85"/>
      <c r="UEV49" s="85"/>
      <c r="UEW49" s="85"/>
      <c r="UEX49" s="85"/>
      <c r="UEY49" s="85"/>
      <c r="UEZ49" s="85"/>
      <c r="UFA49" s="85"/>
      <c r="UFB49" s="85"/>
      <c r="UFC49" s="85"/>
      <c r="UFD49" s="85"/>
      <c r="UFE49" s="85"/>
      <c r="UFF49" s="85"/>
      <c r="UFG49" s="85"/>
      <c r="UFH49" s="85"/>
      <c r="UFI49" s="85"/>
      <c r="UFJ49" s="85"/>
      <c r="UFK49" s="85"/>
      <c r="UFL49" s="85"/>
      <c r="UFM49" s="85"/>
      <c r="UFN49" s="85"/>
      <c r="UFO49" s="85"/>
      <c r="UFP49" s="85"/>
      <c r="UFQ49" s="85"/>
      <c r="UFR49" s="85"/>
      <c r="UFS49" s="85"/>
      <c r="UFT49" s="85"/>
      <c r="UFU49" s="85"/>
      <c r="UFV49" s="85"/>
      <c r="UFW49" s="85"/>
      <c r="UFX49" s="85"/>
      <c r="UFY49" s="85"/>
      <c r="UFZ49" s="85"/>
      <c r="UGA49" s="85"/>
      <c r="UGB49" s="85"/>
      <c r="UGC49" s="85"/>
      <c r="UGD49" s="85"/>
      <c r="UGE49" s="85"/>
      <c r="UGF49" s="85"/>
      <c r="UGG49" s="85"/>
      <c r="UGH49" s="85"/>
      <c r="UGI49" s="85"/>
      <c r="UGJ49" s="85"/>
      <c r="UGK49" s="85"/>
      <c r="UGL49" s="85"/>
      <c r="UGM49" s="85"/>
      <c r="UGN49" s="85"/>
      <c r="UGO49" s="85"/>
      <c r="UGP49" s="85"/>
      <c r="UGQ49" s="85"/>
      <c r="UGR49" s="85"/>
      <c r="UGS49" s="85"/>
      <c r="UGT49" s="85"/>
      <c r="UGU49" s="85"/>
      <c r="UGV49" s="85"/>
      <c r="UGW49" s="85"/>
      <c r="UGX49" s="85"/>
      <c r="UGY49" s="85"/>
      <c r="UGZ49" s="85"/>
      <c r="UHA49" s="85"/>
      <c r="UHB49" s="85"/>
      <c r="UHC49" s="85"/>
      <c r="UHD49" s="85"/>
      <c r="UHE49" s="85"/>
      <c r="UHF49" s="85"/>
      <c r="UHG49" s="85"/>
      <c r="UHH49" s="85"/>
      <c r="UHI49" s="85"/>
      <c r="UHJ49" s="85"/>
      <c r="UHK49" s="85"/>
      <c r="UHL49" s="85"/>
      <c r="UHM49" s="85"/>
      <c r="UHN49" s="85"/>
      <c r="UHO49" s="85"/>
      <c r="UHP49" s="85"/>
      <c r="UHQ49" s="85"/>
      <c r="UHR49" s="85"/>
      <c r="UHS49" s="85"/>
      <c r="UHT49" s="85"/>
      <c r="UHU49" s="85"/>
      <c r="UHV49" s="85"/>
      <c r="UHW49" s="85"/>
      <c r="UHX49" s="85"/>
      <c r="UHY49" s="85"/>
      <c r="UHZ49" s="85"/>
      <c r="UIA49" s="85"/>
      <c r="UIB49" s="85"/>
      <c r="UIC49" s="85"/>
      <c r="UID49" s="85"/>
      <c r="UIE49" s="85"/>
      <c r="UIF49" s="85"/>
      <c r="UIG49" s="85"/>
      <c r="UIH49" s="85"/>
      <c r="UII49" s="85"/>
      <c r="UIJ49" s="85"/>
      <c r="UIK49" s="85"/>
      <c r="UIL49" s="85"/>
      <c r="UIM49" s="85"/>
      <c r="UIN49" s="85"/>
      <c r="UIO49" s="85"/>
      <c r="UIP49" s="85"/>
      <c r="UIQ49" s="85"/>
      <c r="UIR49" s="85"/>
      <c r="UIS49" s="85"/>
      <c r="UIT49" s="85"/>
      <c r="UIU49" s="85"/>
      <c r="UIV49" s="85"/>
      <c r="UIW49" s="85"/>
      <c r="UIX49" s="85"/>
      <c r="UIY49" s="85"/>
      <c r="UIZ49" s="85"/>
      <c r="UJA49" s="85"/>
      <c r="UJB49" s="85"/>
      <c r="UJC49" s="85"/>
      <c r="UJD49" s="85"/>
      <c r="UJE49" s="85"/>
      <c r="UJF49" s="85"/>
      <c r="UJG49" s="85"/>
      <c r="UJH49" s="85"/>
      <c r="UJI49" s="85"/>
      <c r="UJJ49" s="85"/>
      <c r="UJK49" s="85"/>
      <c r="UJL49" s="85"/>
      <c r="UJM49" s="85"/>
      <c r="UJN49" s="85"/>
      <c r="UJO49" s="85"/>
      <c r="UJP49" s="85"/>
      <c r="UJQ49" s="85"/>
      <c r="UJR49" s="85"/>
      <c r="UJS49" s="85"/>
      <c r="UJT49" s="85"/>
      <c r="UJU49" s="85"/>
      <c r="UJV49" s="85"/>
      <c r="UJW49" s="85"/>
      <c r="UJX49" s="85"/>
      <c r="UJY49" s="85"/>
      <c r="UJZ49" s="85"/>
      <c r="UKA49" s="85"/>
      <c r="UKB49" s="85"/>
      <c r="UKC49" s="85"/>
      <c r="UKD49" s="85"/>
      <c r="UKE49" s="85"/>
      <c r="UKF49" s="85"/>
      <c r="UKG49" s="85"/>
      <c r="UKH49" s="85"/>
      <c r="UKI49" s="85"/>
      <c r="UKJ49" s="85"/>
      <c r="UKK49" s="85"/>
      <c r="UKL49" s="85"/>
      <c r="UKM49" s="85"/>
      <c r="UKN49" s="85"/>
      <c r="UKO49" s="85"/>
      <c r="UKP49" s="85"/>
      <c r="UKQ49" s="85"/>
      <c r="UKR49" s="85"/>
      <c r="UKS49" s="85"/>
      <c r="UKT49" s="85"/>
      <c r="UKU49" s="85"/>
      <c r="UKV49" s="85"/>
      <c r="UKW49" s="85"/>
      <c r="UKX49" s="85"/>
      <c r="UKY49" s="85"/>
      <c r="UKZ49" s="85"/>
      <c r="ULA49" s="85"/>
      <c r="ULB49" s="85"/>
      <c r="ULC49" s="85"/>
      <c r="ULD49" s="85"/>
      <c r="ULE49" s="85"/>
      <c r="ULF49" s="85"/>
      <c r="ULG49" s="85"/>
      <c r="ULH49" s="85"/>
      <c r="ULI49" s="85"/>
      <c r="ULJ49" s="85"/>
      <c r="ULK49" s="85"/>
      <c r="ULL49" s="85"/>
      <c r="ULM49" s="85"/>
      <c r="ULN49" s="85"/>
      <c r="ULO49" s="85"/>
      <c r="ULP49" s="85"/>
      <c r="ULQ49" s="85"/>
      <c r="ULR49" s="85"/>
      <c r="ULS49" s="85"/>
      <c r="ULT49" s="85"/>
      <c r="ULU49" s="85"/>
      <c r="ULV49" s="85"/>
      <c r="ULW49" s="85"/>
      <c r="ULX49" s="85"/>
      <c r="ULY49" s="85"/>
      <c r="ULZ49" s="85"/>
      <c r="UMA49" s="85"/>
      <c r="UMB49" s="85"/>
      <c r="UMC49" s="85"/>
      <c r="UMD49" s="85"/>
      <c r="UME49" s="85"/>
      <c r="UMF49" s="85"/>
      <c r="UMG49" s="85"/>
      <c r="UMH49" s="85"/>
      <c r="UMI49" s="85"/>
      <c r="UMJ49" s="85"/>
      <c r="UMK49" s="85"/>
      <c r="UML49" s="85"/>
      <c r="UMM49" s="85"/>
      <c r="UMN49" s="85"/>
      <c r="UMO49" s="85"/>
      <c r="UMP49" s="85"/>
      <c r="UMQ49" s="85"/>
      <c r="UMR49" s="85"/>
      <c r="UMS49" s="85"/>
      <c r="UMT49" s="85"/>
      <c r="UMU49" s="85"/>
      <c r="UMV49" s="85"/>
      <c r="UMW49" s="85"/>
      <c r="UMX49" s="85"/>
      <c r="UMY49" s="85"/>
      <c r="UMZ49" s="85"/>
      <c r="UNA49" s="85"/>
      <c r="UNB49" s="85"/>
      <c r="UNC49" s="85"/>
      <c r="UND49" s="85"/>
      <c r="UNE49" s="85"/>
      <c r="UNF49" s="85"/>
      <c r="UNG49" s="85"/>
      <c r="UNH49" s="85"/>
      <c r="UNI49" s="85"/>
      <c r="UNJ49" s="85"/>
      <c r="UNK49" s="85"/>
      <c r="UNL49" s="85"/>
      <c r="UNM49" s="85"/>
      <c r="UNN49" s="85"/>
      <c r="UNO49" s="85"/>
      <c r="UNP49" s="85"/>
      <c r="UNQ49" s="85"/>
      <c r="UNR49" s="85"/>
      <c r="UNS49" s="85"/>
      <c r="UNT49" s="85"/>
      <c r="UNU49" s="85"/>
      <c r="UNV49" s="85"/>
      <c r="UNW49" s="85"/>
      <c r="UNX49" s="85"/>
      <c r="UNY49" s="85"/>
      <c r="UNZ49" s="85"/>
      <c r="UOA49" s="85"/>
      <c r="UOB49" s="85"/>
      <c r="UOC49" s="85"/>
      <c r="UOD49" s="85"/>
      <c r="UOE49" s="85"/>
      <c r="UOF49" s="85"/>
      <c r="UOG49" s="85"/>
      <c r="UOH49" s="85"/>
      <c r="UOI49" s="85"/>
      <c r="UOJ49" s="85"/>
      <c r="UOK49" s="85"/>
      <c r="UOL49" s="85"/>
      <c r="UOM49" s="85"/>
      <c r="UON49" s="85"/>
      <c r="UOO49" s="85"/>
      <c r="UOP49" s="85"/>
      <c r="UOQ49" s="85"/>
      <c r="UOR49" s="85"/>
      <c r="UOS49" s="85"/>
      <c r="UOT49" s="85"/>
      <c r="UOU49" s="85"/>
      <c r="UOV49" s="85"/>
      <c r="UOW49" s="85"/>
      <c r="UOX49" s="85"/>
      <c r="UOY49" s="85"/>
      <c r="UOZ49" s="85"/>
      <c r="UPA49" s="85"/>
      <c r="UPB49" s="85"/>
      <c r="UPC49" s="85"/>
      <c r="UPD49" s="85"/>
      <c r="UPE49" s="85"/>
      <c r="UPF49" s="85"/>
      <c r="UPG49" s="85"/>
      <c r="UPH49" s="85"/>
      <c r="UPI49" s="85"/>
      <c r="UPJ49" s="85"/>
      <c r="UPK49" s="85"/>
      <c r="UPL49" s="85"/>
      <c r="UPM49" s="85"/>
      <c r="UPN49" s="85"/>
      <c r="UPO49" s="85"/>
      <c r="UPP49" s="85"/>
      <c r="UPQ49" s="85"/>
      <c r="UPR49" s="85"/>
      <c r="UPS49" s="85"/>
      <c r="UPT49" s="85"/>
      <c r="UPU49" s="85"/>
      <c r="UPV49" s="85"/>
      <c r="UPW49" s="85"/>
      <c r="UPX49" s="85"/>
      <c r="UPY49" s="85"/>
      <c r="UPZ49" s="85"/>
      <c r="UQA49" s="85"/>
      <c r="UQB49" s="85"/>
      <c r="UQC49" s="85"/>
      <c r="UQD49" s="85"/>
      <c r="UQE49" s="85"/>
      <c r="UQF49" s="85"/>
      <c r="UQG49" s="85"/>
      <c r="UQH49" s="85"/>
      <c r="UQI49" s="85"/>
      <c r="UQJ49" s="85"/>
      <c r="UQK49" s="85"/>
      <c r="UQL49" s="85"/>
      <c r="UQM49" s="85"/>
      <c r="UQN49" s="85"/>
      <c r="UQO49" s="85"/>
      <c r="UQP49" s="85"/>
      <c r="UQQ49" s="85"/>
      <c r="UQR49" s="85"/>
      <c r="UQS49" s="85"/>
      <c r="UQT49" s="85"/>
      <c r="UQU49" s="85"/>
      <c r="UQV49" s="85"/>
      <c r="UQW49" s="85"/>
      <c r="UQX49" s="85"/>
      <c r="UQY49" s="85"/>
      <c r="UQZ49" s="85"/>
      <c r="URA49" s="85"/>
      <c r="URB49" s="85"/>
      <c r="URC49" s="85"/>
      <c r="URD49" s="85"/>
      <c r="URE49" s="85"/>
      <c r="URF49" s="85"/>
      <c r="URG49" s="85"/>
      <c r="URH49" s="85"/>
      <c r="URI49" s="85"/>
      <c r="URJ49" s="85"/>
      <c r="URK49" s="85"/>
      <c r="URL49" s="85"/>
      <c r="URM49" s="85"/>
      <c r="URN49" s="85"/>
      <c r="URO49" s="85"/>
      <c r="URP49" s="85"/>
      <c r="URQ49" s="85"/>
      <c r="URR49" s="85"/>
      <c r="URS49" s="85"/>
      <c r="URT49" s="85"/>
      <c r="URU49" s="85"/>
      <c r="URV49" s="85"/>
      <c r="URW49" s="85"/>
      <c r="URX49" s="85"/>
      <c r="URY49" s="85"/>
      <c r="URZ49" s="85"/>
      <c r="USA49" s="85"/>
      <c r="USB49" s="85"/>
      <c r="USC49" s="85"/>
      <c r="USD49" s="85"/>
      <c r="USE49" s="85"/>
      <c r="USF49" s="85"/>
      <c r="USG49" s="85"/>
      <c r="USH49" s="85"/>
      <c r="USI49" s="85"/>
      <c r="USJ49" s="85"/>
      <c r="USK49" s="85"/>
      <c r="USL49" s="85"/>
      <c r="USM49" s="85"/>
      <c r="USN49" s="85"/>
      <c r="USO49" s="85"/>
      <c r="USP49" s="85"/>
      <c r="USQ49" s="85"/>
      <c r="USR49" s="85"/>
      <c r="USS49" s="85"/>
      <c r="UST49" s="85"/>
      <c r="USU49" s="85"/>
      <c r="USV49" s="85"/>
      <c r="USW49" s="85"/>
      <c r="USX49" s="85"/>
      <c r="USY49" s="85"/>
      <c r="USZ49" s="85"/>
      <c r="UTA49" s="85"/>
      <c r="UTB49" s="85"/>
      <c r="UTC49" s="85"/>
      <c r="UTD49" s="85"/>
      <c r="UTE49" s="85"/>
      <c r="UTF49" s="85"/>
      <c r="UTG49" s="85"/>
      <c r="UTH49" s="85"/>
      <c r="UTI49" s="85"/>
      <c r="UTJ49" s="85"/>
      <c r="UTK49" s="85"/>
      <c r="UTL49" s="85"/>
      <c r="UTM49" s="85"/>
      <c r="UTN49" s="85"/>
      <c r="UTO49" s="85"/>
      <c r="UTP49" s="85"/>
      <c r="UTQ49" s="85"/>
      <c r="UTR49" s="85"/>
      <c r="UTS49" s="85"/>
      <c r="UTT49" s="85"/>
      <c r="UTU49" s="85"/>
      <c r="UTV49" s="85"/>
      <c r="UTW49" s="85"/>
      <c r="UTX49" s="85"/>
      <c r="UTY49" s="85"/>
      <c r="UTZ49" s="85"/>
      <c r="UUA49" s="85"/>
      <c r="UUB49" s="85"/>
      <c r="UUC49" s="85"/>
      <c r="UUD49" s="85"/>
      <c r="UUE49" s="85"/>
      <c r="UUF49" s="85"/>
      <c r="UUG49" s="85"/>
      <c r="UUH49" s="85"/>
      <c r="UUI49" s="85"/>
      <c r="UUJ49" s="85"/>
      <c r="UUK49" s="85"/>
      <c r="UUL49" s="85"/>
      <c r="UUM49" s="85"/>
      <c r="UUN49" s="85"/>
      <c r="UUO49" s="85"/>
      <c r="UUP49" s="85"/>
      <c r="UUQ49" s="85"/>
      <c r="UUR49" s="85"/>
      <c r="UUS49" s="85"/>
      <c r="UUT49" s="85"/>
      <c r="UUU49" s="85"/>
      <c r="UUV49" s="85"/>
      <c r="UUW49" s="85"/>
      <c r="UUX49" s="85"/>
      <c r="UUY49" s="85"/>
      <c r="UUZ49" s="85"/>
      <c r="UVA49" s="85"/>
      <c r="UVB49" s="85"/>
      <c r="UVC49" s="85"/>
      <c r="UVD49" s="85"/>
      <c r="UVE49" s="85"/>
      <c r="UVF49" s="85"/>
      <c r="UVG49" s="85"/>
      <c r="UVH49" s="85"/>
      <c r="UVI49" s="85"/>
      <c r="UVJ49" s="85"/>
      <c r="UVK49" s="85"/>
      <c r="UVL49" s="85"/>
      <c r="UVM49" s="85"/>
      <c r="UVN49" s="85"/>
      <c r="UVO49" s="85"/>
      <c r="UVP49" s="85"/>
      <c r="UVQ49" s="85"/>
      <c r="UVR49" s="85"/>
      <c r="UVS49" s="85"/>
      <c r="UVT49" s="85"/>
      <c r="UVU49" s="85"/>
      <c r="UVV49" s="85"/>
      <c r="UVW49" s="85"/>
      <c r="UVX49" s="85"/>
      <c r="UVY49" s="85"/>
      <c r="UVZ49" s="85"/>
      <c r="UWA49" s="85"/>
      <c r="UWB49" s="85"/>
      <c r="UWC49" s="85"/>
      <c r="UWD49" s="85"/>
      <c r="UWE49" s="85"/>
      <c r="UWF49" s="85"/>
      <c r="UWG49" s="85"/>
      <c r="UWH49" s="85"/>
      <c r="UWI49" s="85"/>
      <c r="UWJ49" s="85"/>
      <c r="UWK49" s="85"/>
      <c r="UWL49" s="85"/>
      <c r="UWM49" s="85"/>
      <c r="UWN49" s="85"/>
      <c r="UWO49" s="85"/>
      <c r="UWP49" s="85"/>
      <c r="UWQ49" s="85"/>
      <c r="UWR49" s="85"/>
      <c r="UWS49" s="85"/>
      <c r="UWT49" s="85"/>
      <c r="UWU49" s="85"/>
      <c r="UWV49" s="85"/>
      <c r="UWW49" s="85"/>
      <c r="UWX49" s="85"/>
      <c r="UWY49" s="85"/>
      <c r="UWZ49" s="85"/>
      <c r="UXA49" s="85"/>
      <c r="UXB49" s="85"/>
      <c r="UXC49" s="85"/>
      <c r="UXD49" s="85"/>
      <c r="UXE49" s="85"/>
      <c r="UXF49" s="85"/>
      <c r="UXG49" s="85"/>
      <c r="UXH49" s="85"/>
      <c r="UXI49" s="85"/>
      <c r="UXJ49" s="85"/>
      <c r="UXK49" s="85"/>
      <c r="UXL49" s="85"/>
      <c r="UXM49" s="85"/>
      <c r="UXN49" s="85"/>
      <c r="UXO49" s="85"/>
      <c r="UXP49" s="85"/>
      <c r="UXQ49" s="85"/>
      <c r="UXR49" s="85"/>
      <c r="UXS49" s="85"/>
      <c r="UXT49" s="85"/>
      <c r="UXU49" s="85"/>
      <c r="UXV49" s="85"/>
      <c r="UXW49" s="85"/>
      <c r="UXX49" s="85"/>
      <c r="UXY49" s="85"/>
      <c r="UXZ49" s="85"/>
      <c r="UYA49" s="85"/>
      <c r="UYB49" s="85"/>
      <c r="UYC49" s="85"/>
      <c r="UYD49" s="85"/>
      <c r="UYE49" s="85"/>
      <c r="UYF49" s="85"/>
      <c r="UYG49" s="85"/>
      <c r="UYH49" s="85"/>
      <c r="UYI49" s="85"/>
      <c r="UYJ49" s="85"/>
      <c r="UYK49" s="85"/>
      <c r="UYL49" s="85"/>
      <c r="UYM49" s="85"/>
      <c r="UYN49" s="85"/>
      <c r="UYO49" s="85"/>
      <c r="UYP49" s="85"/>
      <c r="UYQ49" s="85"/>
      <c r="UYR49" s="85"/>
      <c r="UYS49" s="85"/>
      <c r="UYT49" s="85"/>
      <c r="UYU49" s="85"/>
      <c r="UYV49" s="85"/>
      <c r="UYW49" s="85"/>
      <c r="UYX49" s="85"/>
      <c r="UYY49" s="85"/>
      <c r="UYZ49" s="85"/>
      <c r="UZA49" s="85"/>
      <c r="UZB49" s="85"/>
      <c r="UZC49" s="85"/>
      <c r="UZD49" s="85"/>
      <c r="UZE49" s="85"/>
      <c r="UZF49" s="85"/>
      <c r="UZG49" s="85"/>
      <c r="UZH49" s="85"/>
      <c r="UZI49" s="85"/>
      <c r="UZJ49" s="85"/>
      <c r="UZK49" s="85"/>
      <c r="UZL49" s="85"/>
      <c r="UZM49" s="85"/>
      <c r="UZN49" s="85"/>
      <c r="UZO49" s="85"/>
      <c r="UZP49" s="85"/>
      <c r="UZQ49" s="85"/>
      <c r="UZR49" s="85"/>
      <c r="UZS49" s="85"/>
      <c r="UZT49" s="85"/>
      <c r="UZU49" s="85"/>
      <c r="UZV49" s="85"/>
      <c r="UZW49" s="85"/>
      <c r="UZX49" s="85"/>
      <c r="UZY49" s="85"/>
      <c r="UZZ49" s="85"/>
      <c r="VAA49" s="85"/>
      <c r="VAB49" s="85"/>
      <c r="VAC49" s="85"/>
      <c r="VAD49" s="85"/>
      <c r="VAE49" s="85"/>
      <c r="VAF49" s="85"/>
      <c r="VAG49" s="85"/>
      <c r="VAH49" s="85"/>
      <c r="VAI49" s="85"/>
      <c r="VAJ49" s="85"/>
      <c r="VAK49" s="85"/>
      <c r="VAL49" s="85"/>
      <c r="VAM49" s="85"/>
      <c r="VAN49" s="85"/>
      <c r="VAO49" s="85"/>
      <c r="VAP49" s="85"/>
      <c r="VAQ49" s="85"/>
      <c r="VAR49" s="85"/>
      <c r="VAS49" s="85"/>
      <c r="VAT49" s="85"/>
      <c r="VAU49" s="85"/>
      <c r="VAV49" s="85"/>
      <c r="VAW49" s="85"/>
      <c r="VAX49" s="85"/>
      <c r="VAY49" s="85"/>
      <c r="VAZ49" s="85"/>
      <c r="VBA49" s="85"/>
      <c r="VBB49" s="85"/>
      <c r="VBC49" s="85"/>
      <c r="VBD49" s="85"/>
      <c r="VBE49" s="85"/>
      <c r="VBF49" s="85"/>
      <c r="VBG49" s="85"/>
      <c r="VBH49" s="85"/>
      <c r="VBI49" s="85"/>
      <c r="VBJ49" s="85"/>
      <c r="VBK49" s="85"/>
      <c r="VBL49" s="85"/>
      <c r="VBM49" s="85"/>
      <c r="VBN49" s="85"/>
      <c r="VBO49" s="85"/>
      <c r="VBP49" s="85"/>
      <c r="VBQ49" s="85"/>
      <c r="VBR49" s="85"/>
      <c r="VBS49" s="85"/>
      <c r="VBT49" s="85"/>
      <c r="VBU49" s="85"/>
      <c r="VBV49" s="85"/>
      <c r="VBW49" s="85"/>
      <c r="VBX49" s="85"/>
      <c r="VBY49" s="85"/>
      <c r="VBZ49" s="85"/>
      <c r="VCA49" s="85"/>
      <c r="VCB49" s="85"/>
      <c r="VCC49" s="85"/>
      <c r="VCD49" s="85"/>
      <c r="VCE49" s="85"/>
      <c r="VCF49" s="85"/>
      <c r="VCG49" s="85"/>
      <c r="VCH49" s="85"/>
      <c r="VCI49" s="85"/>
      <c r="VCJ49" s="85"/>
      <c r="VCK49" s="85"/>
      <c r="VCL49" s="85"/>
      <c r="VCM49" s="85"/>
      <c r="VCN49" s="85"/>
      <c r="VCO49" s="85"/>
      <c r="VCP49" s="85"/>
      <c r="VCQ49" s="85"/>
      <c r="VCR49" s="85"/>
      <c r="VCS49" s="85"/>
      <c r="VCT49" s="85"/>
      <c r="VCU49" s="85"/>
      <c r="VCV49" s="85"/>
      <c r="VCW49" s="85"/>
      <c r="VCX49" s="85"/>
      <c r="VCY49" s="85"/>
      <c r="VCZ49" s="85"/>
      <c r="VDA49" s="85"/>
      <c r="VDB49" s="85"/>
      <c r="VDC49" s="85"/>
      <c r="VDD49" s="85"/>
      <c r="VDE49" s="85"/>
      <c r="VDF49" s="85"/>
      <c r="VDG49" s="85"/>
      <c r="VDH49" s="85"/>
      <c r="VDI49" s="85"/>
      <c r="VDJ49" s="85"/>
      <c r="VDK49" s="85"/>
      <c r="VDL49" s="85"/>
      <c r="VDM49" s="85"/>
      <c r="VDN49" s="85"/>
      <c r="VDO49" s="85"/>
      <c r="VDP49" s="85"/>
      <c r="VDQ49" s="85"/>
      <c r="VDR49" s="85"/>
      <c r="VDS49" s="85"/>
      <c r="VDT49" s="85"/>
      <c r="VDU49" s="85"/>
      <c r="VDV49" s="85"/>
      <c r="VDW49" s="85"/>
      <c r="VDX49" s="85"/>
      <c r="VDY49" s="85"/>
      <c r="VDZ49" s="85"/>
      <c r="VEA49" s="85"/>
      <c r="VEB49" s="85"/>
      <c r="VEC49" s="85"/>
      <c r="VED49" s="85"/>
      <c r="VEE49" s="85"/>
      <c r="VEF49" s="85"/>
      <c r="VEG49" s="85"/>
      <c r="VEH49" s="85"/>
      <c r="VEI49" s="85"/>
      <c r="VEJ49" s="85"/>
      <c r="VEK49" s="85"/>
      <c r="VEL49" s="85"/>
      <c r="VEM49" s="85"/>
      <c r="VEN49" s="85"/>
      <c r="VEO49" s="85"/>
      <c r="VEP49" s="85"/>
      <c r="VEQ49" s="85"/>
      <c r="VER49" s="85"/>
      <c r="VES49" s="85"/>
      <c r="VET49" s="85"/>
      <c r="VEU49" s="85"/>
      <c r="VEV49" s="85"/>
      <c r="VEW49" s="85"/>
      <c r="VEX49" s="85"/>
      <c r="VEY49" s="85"/>
      <c r="VEZ49" s="85"/>
      <c r="VFA49" s="85"/>
      <c r="VFB49" s="85"/>
      <c r="VFC49" s="85"/>
      <c r="VFD49" s="85"/>
      <c r="VFE49" s="85"/>
      <c r="VFF49" s="85"/>
      <c r="VFG49" s="85"/>
      <c r="VFH49" s="85"/>
      <c r="VFI49" s="85"/>
      <c r="VFJ49" s="85"/>
      <c r="VFK49" s="85"/>
      <c r="VFL49" s="85"/>
      <c r="VFM49" s="85"/>
      <c r="VFN49" s="85"/>
      <c r="VFO49" s="85"/>
      <c r="VFP49" s="85"/>
      <c r="VFQ49" s="85"/>
      <c r="VFR49" s="85"/>
      <c r="VFS49" s="85"/>
      <c r="VFT49" s="85"/>
      <c r="VFU49" s="85"/>
      <c r="VFV49" s="85"/>
      <c r="VFW49" s="85"/>
      <c r="VFX49" s="85"/>
      <c r="VFY49" s="85"/>
      <c r="VFZ49" s="85"/>
      <c r="VGA49" s="85"/>
      <c r="VGB49" s="85"/>
      <c r="VGC49" s="85"/>
      <c r="VGD49" s="85"/>
      <c r="VGE49" s="85"/>
      <c r="VGF49" s="85"/>
      <c r="VGG49" s="85"/>
      <c r="VGH49" s="85"/>
      <c r="VGI49" s="85"/>
      <c r="VGJ49" s="85"/>
      <c r="VGK49" s="85"/>
      <c r="VGL49" s="85"/>
      <c r="VGM49" s="85"/>
      <c r="VGN49" s="85"/>
      <c r="VGO49" s="85"/>
      <c r="VGP49" s="85"/>
      <c r="VGQ49" s="85"/>
      <c r="VGR49" s="85"/>
      <c r="VGS49" s="85"/>
      <c r="VGT49" s="85"/>
      <c r="VGU49" s="85"/>
      <c r="VGV49" s="85"/>
      <c r="VGW49" s="85"/>
      <c r="VGX49" s="85"/>
      <c r="VGY49" s="85"/>
      <c r="VGZ49" s="85"/>
      <c r="VHA49" s="85"/>
      <c r="VHB49" s="85"/>
      <c r="VHC49" s="85"/>
      <c r="VHD49" s="85"/>
      <c r="VHE49" s="85"/>
      <c r="VHF49" s="85"/>
      <c r="VHG49" s="85"/>
      <c r="VHH49" s="85"/>
      <c r="VHI49" s="85"/>
      <c r="VHJ49" s="85"/>
      <c r="VHK49" s="85"/>
      <c r="VHL49" s="85"/>
      <c r="VHM49" s="85"/>
      <c r="VHN49" s="85"/>
      <c r="VHO49" s="85"/>
      <c r="VHP49" s="85"/>
      <c r="VHQ49" s="85"/>
      <c r="VHR49" s="85"/>
      <c r="VHS49" s="85"/>
      <c r="VHT49" s="85"/>
      <c r="VHU49" s="85"/>
      <c r="VHV49" s="85"/>
      <c r="VHW49" s="85"/>
      <c r="VHX49" s="85"/>
      <c r="VHY49" s="85"/>
      <c r="VHZ49" s="85"/>
      <c r="VIA49" s="85"/>
      <c r="VIB49" s="85"/>
      <c r="VIC49" s="85"/>
      <c r="VID49" s="85"/>
      <c r="VIE49" s="85"/>
      <c r="VIF49" s="85"/>
      <c r="VIG49" s="85"/>
      <c r="VIH49" s="85"/>
      <c r="VII49" s="85"/>
      <c r="VIJ49" s="85"/>
      <c r="VIK49" s="85"/>
      <c r="VIL49" s="85"/>
      <c r="VIM49" s="85"/>
      <c r="VIN49" s="85"/>
      <c r="VIO49" s="85"/>
      <c r="VIP49" s="85"/>
      <c r="VIQ49" s="85"/>
      <c r="VIR49" s="85"/>
      <c r="VIS49" s="85"/>
      <c r="VIT49" s="85"/>
      <c r="VIU49" s="85"/>
      <c r="VIV49" s="85"/>
      <c r="VIW49" s="85"/>
      <c r="VIX49" s="85"/>
      <c r="VIY49" s="85"/>
      <c r="VIZ49" s="85"/>
      <c r="VJA49" s="85"/>
      <c r="VJB49" s="85"/>
      <c r="VJC49" s="85"/>
      <c r="VJD49" s="85"/>
      <c r="VJE49" s="85"/>
      <c r="VJF49" s="85"/>
      <c r="VJG49" s="85"/>
      <c r="VJH49" s="85"/>
      <c r="VJI49" s="85"/>
      <c r="VJJ49" s="85"/>
      <c r="VJK49" s="85"/>
      <c r="VJL49" s="85"/>
      <c r="VJM49" s="85"/>
      <c r="VJN49" s="85"/>
      <c r="VJO49" s="85"/>
      <c r="VJP49" s="85"/>
      <c r="VJQ49" s="85"/>
      <c r="VJR49" s="85"/>
      <c r="VJS49" s="85"/>
      <c r="VJT49" s="85"/>
      <c r="VJU49" s="85"/>
      <c r="VJV49" s="85"/>
      <c r="VJW49" s="85"/>
      <c r="VJX49" s="85"/>
      <c r="VJY49" s="85"/>
      <c r="VJZ49" s="85"/>
      <c r="VKA49" s="85"/>
      <c r="VKB49" s="85"/>
      <c r="VKC49" s="85"/>
      <c r="VKD49" s="85"/>
      <c r="VKE49" s="85"/>
      <c r="VKF49" s="85"/>
      <c r="VKG49" s="85"/>
      <c r="VKH49" s="85"/>
      <c r="VKI49" s="85"/>
      <c r="VKJ49" s="85"/>
      <c r="VKK49" s="85"/>
      <c r="VKL49" s="85"/>
      <c r="VKM49" s="85"/>
      <c r="VKN49" s="85"/>
      <c r="VKO49" s="85"/>
      <c r="VKP49" s="85"/>
      <c r="VKQ49" s="85"/>
      <c r="VKR49" s="85"/>
      <c r="VKS49" s="85"/>
      <c r="VKT49" s="85"/>
      <c r="VKU49" s="85"/>
      <c r="VKV49" s="85"/>
      <c r="VKW49" s="85"/>
      <c r="VKX49" s="85"/>
      <c r="VKY49" s="85"/>
      <c r="VKZ49" s="85"/>
      <c r="VLA49" s="85"/>
      <c r="VLB49" s="85"/>
      <c r="VLC49" s="85"/>
      <c r="VLD49" s="85"/>
      <c r="VLE49" s="85"/>
      <c r="VLF49" s="85"/>
      <c r="VLG49" s="85"/>
      <c r="VLH49" s="85"/>
      <c r="VLI49" s="85"/>
      <c r="VLJ49" s="85"/>
      <c r="VLK49" s="85"/>
      <c r="VLL49" s="85"/>
      <c r="VLM49" s="85"/>
      <c r="VLN49" s="85"/>
      <c r="VLO49" s="85"/>
      <c r="VLP49" s="85"/>
      <c r="VLQ49" s="85"/>
      <c r="VLR49" s="85"/>
      <c r="VLS49" s="85"/>
      <c r="VLT49" s="85"/>
      <c r="VLU49" s="85"/>
      <c r="VLV49" s="85"/>
      <c r="VLW49" s="85"/>
      <c r="VLX49" s="85"/>
      <c r="VLY49" s="85"/>
      <c r="VLZ49" s="85"/>
      <c r="VMA49" s="85"/>
      <c r="VMB49" s="85"/>
      <c r="VMC49" s="85"/>
      <c r="VMD49" s="85"/>
      <c r="VME49" s="85"/>
      <c r="VMF49" s="85"/>
      <c r="VMG49" s="85"/>
      <c r="VMH49" s="85"/>
      <c r="VMI49" s="85"/>
      <c r="VMJ49" s="85"/>
      <c r="VMK49" s="85"/>
      <c r="VML49" s="85"/>
      <c r="VMM49" s="85"/>
      <c r="VMN49" s="85"/>
      <c r="VMO49" s="85"/>
      <c r="VMP49" s="85"/>
      <c r="VMQ49" s="85"/>
      <c r="VMR49" s="85"/>
      <c r="VMS49" s="85"/>
      <c r="VMT49" s="85"/>
      <c r="VMU49" s="85"/>
      <c r="VMV49" s="85"/>
      <c r="VMW49" s="85"/>
      <c r="VMX49" s="85"/>
      <c r="VMY49" s="85"/>
      <c r="VMZ49" s="85"/>
      <c r="VNA49" s="85"/>
      <c r="VNB49" s="85"/>
      <c r="VNC49" s="85"/>
      <c r="VND49" s="85"/>
      <c r="VNE49" s="85"/>
      <c r="VNF49" s="85"/>
      <c r="VNG49" s="85"/>
      <c r="VNH49" s="85"/>
      <c r="VNI49" s="85"/>
      <c r="VNJ49" s="85"/>
      <c r="VNK49" s="85"/>
      <c r="VNL49" s="85"/>
      <c r="VNM49" s="85"/>
      <c r="VNN49" s="85"/>
      <c r="VNO49" s="85"/>
      <c r="VNP49" s="85"/>
      <c r="VNQ49" s="85"/>
      <c r="VNR49" s="85"/>
      <c r="VNS49" s="85"/>
      <c r="VNT49" s="85"/>
      <c r="VNU49" s="85"/>
      <c r="VNV49" s="85"/>
      <c r="VNW49" s="85"/>
      <c r="VNX49" s="85"/>
      <c r="VNY49" s="85"/>
      <c r="VNZ49" s="85"/>
      <c r="VOA49" s="85"/>
      <c r="VOB49" s="85"/>
      <c r="VOC49" s="85"/>
      <c r="VOD49" s="85"/>
      <c r="VOE49" s="85"/>
      <c r="VOF49" s="85"/>
      <c r="VOG49" s="85"/>
      <c r="VOH49" s="85"/>
      <c r="VOI49" s="85"/>
      <c r="VOJ49" s="85"/>
      <c r="VOK49" s="85"/>
      <c r="VOL49" s="85"/>
      <c r="VOM49" s="85"/>
      <c r="VON49" s="85"/>
      <c r="VOO49" s="85"/>
      <c r="VOP49" s="85"/>
      <c r="VOQ49" s="85"/>
      <c r="VOR49" s="85"/>
      <c r="VOS49" s="85"/>
      <c r="VOT49" s="85"/>
      <c r="VOU49" s="85"/>
      <c r="VOV49" s="85"/>
      <c r="VOW49" s="85"/>
      <c r="VOX49" s="85"/>
      <c r="VOY49" s="85"/>
      <c r="VOZ49" s="85"/>
      <c r="VPA49" s="85"/>
      <c r="VPB49" s="85"/>
      <c r="VPC49" s="85"/>
      <c r="VPD49" s="85"/>
      <c r="VPE49" s="85"/>
      <c r="VPF49" s="85"/>
      <c r="VPG49" s="85"/>
      <c r="VPH49" s="85"/>
      <c r="VPI49" s="85"/>
      <c r="VPJ49" s="85"/>
      <c r="VPK49" s="85"/>
      <c r="VPL49" s="85"/>
      <c r="VPM49" s="85"/>
      <c r="VPN49" s="85"/>
      <c r="VPO49" s="85"/>
      <c r="VPP49" s="85"/>
      <c r="VPQ49" s="85"/>
      <c r="VPR49" s="85"/>
      <c r="VPS49" s="85"/>
      <c r="VPT49" s="85"/>
      <c r="VPU49" s="85"/>
      <c r="VPV49" s="85"/>
      <c r="VPW49" s="85"/>
      <c r="VPX49" s="85"/>
      <c r="VPY49" s="85"/>
      <c r="VPZ49" s="85"/>
      <c r="VQA49" s="85"/>
      <c r="VQB49" s="85"/>
      <c r="VQC49" s="85"/>
      <c r="VQD49" s="85"/>
      <c r="VQE49" s="85"/>
      <c r="VQF49" s="85"/>
      <c r="VQG49" s="85"/>
      <c r="VQH49" s="85"/>
      <c r="VQI49" s="85"/>
      <c r="VQJ49" s="85"/>
      <c r="VQK49" s="85"/>
      <c r="VQL49" s="85"/>
      <c r="VQM49" s="85"/>
      <c r="VQN49" s="85"/>
      <c r="VQO49" s="85"/>
      <c r="VQP49" s="85"/>
      <c r="VQQ49" s="85"/>
      <c r="VQR49" s="85"/>
      <c r="VQS49" s="85"/>
      <c r="VQT49" s="85"/>
      <c r="VQU49" s="85"/>
      <c r="VQV49" s="85"/>
      <c r="VQW49" s="85"/>
      <c r="VQX49" s="85"/>
      <c r="VQY49" s="85"/>
      <c r="VQZ49" s="85"/>
      <c r="VRA49" s="85"/>
      <c r="VRB49" s="85"/>
      <c r="VRC49" s="85"/>
      <c r="VRD49" s="85"/>
      <c r="VRE49" s="85"/>
      <c r="VRF49" s="85"/>
      <c r="VRG49" s="85"/>
      <c r="VRH49" s="85"/>
      <c r="VRI49" s="85"/>
      <c r="VRJ49" s="85"/>
      <c r="VRK49" s="85"/>
      <c r="VRL49" s="85"/>
      <c r="VRM49" s="85"/>
      <c r="VRN49" s="85"/>
      <c r="VRO49" s="85"/>
      <c r="VRP49" s="85"/>
      <c r="VRQ49" s="85"/>
      <c r="VRR49" s="85"/>
      <c r="VRS49" s="85"/>
      <c r="VRT49" s="85"/>
      <c r="VRU49" s="85"/>
      <c r="VRV49" s="85"/>
      <c r="VRW49" s="85"/>
      <c r="VRX49" s="85"/>
      <c r="VRY49" s="85"/>
      <c r="VRZ49" s="85"/>
      <c r="VSA49" s="85"/>
      <c r="VSB49" s="85"/>
      <c r="VSC49" s="85"/>
      <c r="VSD49" s="85"/>
      <c r="VSE49" s="85"/>
      <c r="VSF49" s="85"/>
      <c r="VSG49" s="85"/>
      <c r="VSH49" s="85"/>
      <c r="VSI49" s="85"/>
      <c r="VSJ49" s="85"/>
      <c r="VSK49" s="85"/>
      <c r="VSL49" s="85"/>
      <c r="VSM49" s="85"/>
      <c r="VSN49" s="85"/>
      <c r="VSO49" s="85"/>
      <c r="VSP49" s="85"/>
      <c r="VSQ49" s="85"/>
      <c r="VSR49" s="85"/>
      <c r="VSS49" s="85"/>
      <c r="VST49" s="85"/>
      <c r="VSU49" s="85"/>
      <c r="VSV49" s="85"/>
      <c r="VSW49" s="85"/>
      <c r="VSX49" s="85"/>
      <c r="VSY49" s="85"/>
      <c r="VSZ49" s="85"/>
      <c r="VTA49" s="85"/>
      <c r="VTB49" s="85"/>
      <c r="VTC49" s="85"/>
      <c r="VTD49" s="85"/>
      <c r="VTE49" s="85"/>
      <c r="VTF49" s="85"/>
      <c r="VTG49" s="85"/>
      <c r="VTH49" s="85"/>
      <c r="VTI49" s="85"/>
      <c r="VTJ49" s="85"/>
      <c r="VTK49" s="85"/>
      <c r="VTL49" s="85"/>
      <c r="VTM49" s="85"/>
      <c r="VTN49" s="85"/>
      <c r="VTO49" s="85"/>
      <c r="VTP49" s="85"/>
      <c r="VTQ49" s="85"/>
      <c r="VTR49" s="85"/>
      <c r="VTS49" s="85"/>
      <c r="VTT49" s="85"/>
      <c r="VTU49" s="85"/>
      <c r="VTV49" s="85"/>
      <c r="VTW49" s="85"/>
      <c r="VTX49" s="85"/>
      <c r="VTY49" s="85"/>
      <c r="VTZ49" s="85"/>
      <c r="VUA49" s="85"/>
      <c r="VUB49" s="85"/>
      <c r="VUC49" s="85"/>
      <c r="VUD49" s="85"/>
      <c r="VUE49" s="85"/>
      <c r="VUF49" s="85"/>
      <c r="VUG49" s="85"/>
      <c r="VUH49" s="85"/>
      <c r="VUI49" s="85"/>
      <c r="VUJ49" s="85"/>
      <c r="VUK49" s="85"/>
      <c r="VUL49" s="85"/>
      <c r="VUM49" s="85"/>
      <c r="VUN49" s="85"/>
      <c r="VUO49" s="85"/>
      <c r="VUP49" s="85"/>
      <c r="VUQ49" s="85"/>
      <c r="VUR49" s="85"/>
      <c r="VUS49" s="85"/>
      <c r="VUT49" s="85"/>
      <c r="VUU49" s="85"/>
      <c r="VUV49" s="85"/>
      <c r="VUW49" s="85"/>
      <c r="VUX49" s="85"/>
      <c r="VUY49" s="85"/>
      <c r="VUZ49" s="85"/>
      <c r="VVA49" s="85"/>
      <c r="VVB49" s="85"/>
      <c r="VVC49" s="85"/>
      <c r="VVD49" s="85"/>
      <c r="VVE49" s="85"/>
      <c r="VVF49" s="85"/>
      <c r="VVG49" s="85"/>
      <c r="VVH49" s="85"/>
      <c r="VVI49" s="85"/>
      <c r="VVJ49" s="85"/>
      <c r="VVK49" s="85"/>
      <c r="VVL49" s="85"/>
      <c r="VVM49" s="85"/>
      <c r="VVN49" s="85"/>
      <c r="VVO49" s="85"/>
      <c r="VVP49" s="85"/>
      <c r="VVQ49" s="85"/>
      <c r="VVR49" s="85"/>
      <c r="VVS49" s="85"/>
      <c r="VVT49" s="85"/>
      <c r="VVU49" s="85"/>
      <c r="VVV49" s="85"/>
      <c r="VVW49" s="85"/>
      <c r="VVX49" s="85"/>
      <c r="VVY49" s="85"/>
      <c r="VVZ49" s="85"/>
      <c r="VWA49" s="85"/>
      <c r="VWB49" s="85"/>
      <c r="VWC49" s="85"/>
      <c r="VWD49" s="85"/>
      <c r="VWE49" s="85"/>
      <c r="VWF49" s="85"/>
      <c r="VWG49" s="85"/>
      <c r="VWH49" s="85"/>
      <c r="VWI49" s="85"/>
      <c r="VWJ49" s="85"/>
      <c r="VWK49" s="85"/>
      <c r="VWL49" s="85"/>
      <c r="VWM49" s="85"/>
      <c r="VWN49" s="85"/>
      <c r="VWO49" s="85"/>
      <c r="VWP49" s="85"/>
      <c r="VWQ49" s="85"/>
      <c r="VWR49" s="85"/>
      <c r="VWS49" s="85"/>
      <c r="VWT49" s="85"/>
      <c r="VWU49" s="85"/>
      <c r="VWV49" s="85"/>
      <c r="VWW49" s="85"/>
      <c r="VWX49" s="85"/>
      <c r="VWY49" s="85"/>
      <c r="VWZ49" s="85"/>
      <c r="VXA49" s="85"/>
      <c r="VXB49" s="85"/>
      <c r="VXC49" s="85"/>
      <c r="VXD49" s="85"/>
      <c r="VXE49" s="85"/>
      <c r="VXF49" s="85"/>
      <c r="VXG49" s="85"/>
      <c r="VXH49" s="85"/>
      <c r="VXI49" s="85"/>
      <c r="VXJ49" s="85"/>
      <c r="VXK49" s="85"/>
      <c r="VXL49" s="85"/>
      <c r="VXM49" s="85"/>
      <c r="VXN49" s="85"/>
      <c r="VXO49" s="85"/>
      <c r="VXP49" s="85"/>
      <c r="VXQ49" s="85"/>
      <c r="VXR49" s="85"/>
      <c r="VXS49" s="85"/>
      <c r="VXT49" s="85"/>
      <c r="VXU49" s="85"/>
      <c r="VXV49" s="85"/>
      <c r="VXW49" s="85"/>
      <c r="VXX49" s="85"/>
      <c r="VXY49" s="85"/>
      <c r="VXZ49" s="85"/>
      <c r="VYA49" s="85"/>
      <c r="VYB49" s="85"/>
      <c r="VYC49" s="85"/>
      <c r="VYD49" s="85"/>
      <c r="VYE49" s="85"/>
      <c r="VYF49" s="85"/>
      <c r="VYG49" s="85"/>
      <c r="VYH49" s="85"/>
      <c r="VYI49" s="85"/>
      <c r="VYJ49" s="85"/>
      <c r="VYK49" s="85"/>
      <c r="VYL49" s="85"/>
      <c r="VYM49" s="85"/>
      <c r="VYN49" s="85"/>
      <c r="VYO49" s="85"/>
      <c r="VYP49" s="85"/>
      <c r="VYQ49" s="85"/>
      <c r="VYR49" s="85"/>
      <c r="VYS49" s="85"/>
      <c r="VYT49" s="85"/>
      <c r="VYU49" s="85"/>
      <c r="VYV49" s="85"/>
      <c r="VYW49" s="85"/>
      <c r="VYX49" s="85"/>
      <c r="VYY49" s="85"/>
      <c r="VYZ49" s="85"/>
      <c r="VZA49" s="85"/>
      <c r="VZB49" s="85"/>
      <c r="VZC49" s="85"/>
      <c r="VZD49" s="85"/>
      <c r="VZE49" s="85"/>
      <c r="VZF49" s="85"/>
      <c r="VZG49" s="85"/>
      <c r="VZH49" s="85"/>
      <c r="VZI49" s="85"/>
      <c r="VZJ49" s="85"/>
      <c r="VZK49" s="85"/>
      <c r="VZL49" s="85"/>
      <c r="VZM49" s="85"/>
      <c r="VZN49" s="85"/>
      <c r="VZO49" s="85"/>
      <c r="VZP49" s="85"/>
      <c r="VZQ49" s="85"/>
      <c r="VZR49" s="85"/>
      <c r="VZS49" s="85"/>
      <c r="VZT49" s="85"/>
      <c r="VZU49" s="85"/>
      <c r="VZV49" s="85"/>
      <c r="VZW49" s="85"/>
      <c r="VZX49" s="85"/>
      <c r="VZY49" s="85"/>
      <c r="VZZ49" s="85"/>
      <c r="WAA49" s="85"/>
      <c r="WAB49" s="85"/>
      <c r="WAC49" s="85"/>
      <c r="WAD49" s="85"/>
      <c r="WAE49" s="85"/>
      <c r="WAF49" s="85"/>
      <c r="WAG49" s="85"/>
      <c r="WAH49" s="85"/>
      <c r="WAI49" s="85"/>
      <c r="WAJ49" s="85"/>
      <c r="WAK49" s="85"/>
      <c r="WAL49" s="85"/>
      <c r="WAM49" s="85"/>
      <c r="WAN49" s="85"/>
      <c r="WAO49" s="85"/>
      <c r="WAP49" s="85"/>
      <c r="WAQ49" s="85"/>
      <c r="WAR49" s="85"/>
      <c r="WAS49" s="85"/>
      <c r="WAT49" s="85"/>
      <c r="WAU49" s="85"/>
      <c r="WAV49" s="85"/>
      <c r="WAW49" s="85"/>
      <c r="WAX49" s="85"/>
      <c r="WAY49" s="85"/>
      <c r="WAZ49" s="85"/>
      <c r="WBA49" s="85"/>
      <c r="WBB49" s="85"/>
      <c r="WBC49" s="85"/>
      <c r="WBD49" s="85"/>
      <c r="WBE49" s="85"/>
      <c r="WBF49" s="85"/>
      <c r="WBG49" s="85"/>
      <c r="WBH49" s="85"/>
      <c r="WBI49" s="85"/>
      <c r="WBJ49" s="85"/>
      <c r="WBK49" s="85"/>
      <c r="WBL49" s="85"/>
      <c r="WBM49" s="85"/>
      <c r="WBN49" s="85"/>
      <c r="WBO49" s="85"/>
      <c r="WBP49" s="85"/>
      <c r="WBQ49" s="85"/>
      <c r="WBR49" s="85"/>
      <c r="WBS49" s="85"/>
      <c r="WBT49" s="85"/>
      <c r="WBU49" s="85"/>
      <c r="WBV49" s="85"/>
      <c r="WBW49" s="85"/>
      <c r="WBX49" s="85"/>
      <c r="WBY49" s="85"/>
      <c r="WBZ49" s="85"/>
      <c r="WCA49" s="85"/>
      <c r="WCB49" s="85"/>
      <c r="WCC49" s="85"/>
      <c r="WCD49" s="85"/>
      <c r="WCE49" s="85"/>
      <c r="WCF49" s="85"/>
      <c r="WCG49" s="85"/>
      <c r="WCH49" s="85"/>
      <c r="WCI49" s="85"/>
      <c r="WCJ49" s="85"/>
      <c r="WCK49" s="85"/>
      <c r="WCL49" s="85"/>
      <c r="WCM49" s="85"/>
      <c r="WCN49" s="85"/>
      <c r="WCO49" s="85"/>
      <c r="WCP49" s="85"/>
      <c r="WCQ49" s="85"/>
      <c r="WCR49" s="85"/>
      <c r="WCS49" s="85"/>
      <c r="WCT49" s="85"/>
      <c r="WCU49" s="85"/>
      <c r="WCV49" s="85"/>
      <c r="WCW49" s="85"/>
      <c r="WCX49" s="85"/>
      <c r="WCY49" s="85"/>
      <c r="WCZ49" s="85"/>
      <c r="WDA49" s="85"/>
      <c r="WDB49" s="85"/>
      <c r="WDC49" s="85"/>
      <c r="WDD49" s="85"/>
      <c r="WDE49" s="85"/>
      <c r="WDF49" s="85"/>
      <c r="WDG49" s="85"/>
      <c r="WDH49" s="85"/>
      <c r="WDI49" s="85"/>
      <c r="WDJ49" s="85"/>
      <c r="WDK49" s="85"/>
      <c r="WDL49" s="85"/>
      <c r="WDM49" s="85"/>
      <c r="WDN49" s="85"/>
      <c r="WDO49" s="85"/>
      <c r="WDP49" s="85"/>
      <c r="WDQ49" s="85"/>
      <c r="WDR49" s="85"/>
      <c r="WDS49" s="85"/>
      <c r="WDT49" s="85"/>
      <c r="WDU49" s="85"/>
      <c r="WDV49" s="85"/>
      <c r="WDW49" s="85"/>
      <c r="WDX49" s="85"/>
      <c r="WDY49" s="85"/>
      <c r="WDZ49" s="85"/>
      <c r="WEA49" s="85"/>
      <c r="WEB49" s="85"/>
      <c r="WEC49" s="85"/>
      <c r="WED49" s="85"/>
      <c r="WEE49" s="85"/>
      <c r="WEF49" s="85"/>
      <c r="WEG49" s="85"/>
      <c r="WEH49" s="85"/>
      <c r="WEI49" s="85"/>
      <c r="WEJ49" s="85"/>
      <c r="WEK49" s="85"/>
      <c r="WEL49" s="85"/>
      <c r="WEM49" s="85"/>
      <c r="WEN49" s="85"/>
      <c r="WEO49" s="85"/>
      <c r="WEP49" s="85"/>
      <c r="WEQ49" s="85"/>
      <c r="WER49" s="85"/>
      <c r="WES49" s="85"/>
      <c r="WET49" s="85"/>
      <c r="WEU49" s="85"/>
      <c r="WEV49" s="85"/>
      <c r="WEW49" s="85"/>
      <c r="WEX49" s="85"/>
      <c r="WEY49" s="85"/>
      <c r="WEZ49" s="85"/>
      <c r="WFA49" s="85"/>
      <c r="WFB49" s="85"/>
      <c r="WFC49" s="85"/>
      <c r="WFD49" s="85"/>
      <c r="WFE49" s="85"/>
      <c r="WFF49" s="85"/>
      <c r="WFG49" s="85"/>
      <c r="WFH49" s="85"/>
      <c r="WFI49" s="85"/>
      <c r="WFJ49" s="85"/>
      <c r="WFK49" s="85"/>
      <c r="WFL49" s="85"/>
      <c r="WFM49" s="85"/>
      <c r="WFN49" s="85"/>
      <c r="WFO49" s="85"/>
      <c r="WFP49" s="85"/>
      <c r="WFQ49" s="85"/>
      <c r="WFR49" s="85"/>
      <c r="WFS49" s="85"/>
      <c r="WFT49" s="85"/>
      <c r="WFU49" s="85"/>
      <c r="WFV49" s="85"/>
      <c r="WFW49" s="85"/>
      <c r="WFX49" s="85"/>
      <c r="WFY49" s="85"/>
      <c r="WFZ49" s="85"/>
      <c r="WGA49" s="85"/>
      <c r="WGB49" s="85"/>
      <c r="WGC49" s="85"/>
      <c r="WGD49" s="85"/>
      <c r="WGE49" s="85"/>
      <c r="WGF49" s="85"/>
      <c r="WGG49" s="85"/>
      <c r="WGH49" s="85"/>
      <c r="WGI49" s="85"/>
      <c r="WGJ49" s="85"/>
      <c r="WGK49" s="85"/>
      <c r="WGL49" s="85"/>
      <c r="WGM49" s="85"/>
      <c r="WGN49" s="85"/>
      <c r="WGO49" s="85"/>
      <c r="WGP49" s="85"/>
      <c r="WGQ49" s="85"/>
      <c r="WGR49" s="85"/>
      <c r="WGS49" s="85"/>
      <c r="WGT49" s="85"/>
      <c r="WGU49" s="85"/>
      <c r="WGV49" s="85"/>
      <c r="WGW49" s="85"/>
      <c r="WGX49" s="85"/>
      <c r="WGY49" s="85"/>
      <c r="WGZ49" s="85"/>
      <c r="WHA49" s="85"/>
      <c r="WHB49" s="85"/>
      <c r="WHC49" s="85"/>
      <c r="WHD49" s="85"/>
      <c r="WHE49" s="85"/>
      <c r="WHF49" s="85"/>
      <c r="WHG49" s="85"/>
      <c r="WHH49" s="85"/>
      <c r="WHI49" s="85"/>
      <c r="WHJ49" s="85"/>
      <c r="WHK49" s="85"/>
      <c r="WHL49" s="85"/>
      <c r="WHM49" s="85"/>
      <c r="WHN49" s="85"/>
      <c r="WHO49" s="85"/>
      <c r="WHP49" s="85"/>
      <c r="WHQ49" s="85"/>
      <c r="WHR49" s="85"/>
      <c r="WHS49" s="85"/>
      <c r="WHT49" s="85"/>
      <c r="WHU49" s="85"/>
      <c r="WHV49" s="85"/>
      <c r="WHW49" s="85"/>
      <c r="WHX49" s="85"/>
      <c r="WHY49" s="85"/>
      <c r="WHZ49" s="85"/>
      <c r="WIA49" s="85"/>
      <c r="WIB49" s="85"/>
      <c r="WIC49" s="85"/>
      <c r="WID49" s="85"/>
      <c r="WIE49" s="85"/>
      <c r="WIF49" s="85"/>
      <c r="WIG49" s="85"/>
      <c r="WIH49" s="85"/>
      <c r="WII49" s="85"/>
      <c r="WIJ49" s="85"/>
      <c r="WIK49" s="85"/>
      <c r="WIL49" s="85"/>
      <c r="WIM49" s="85"/>
      <c r="WIN49" s="85"/>
      <c r="WIO49" s="85"/>
      <c r="WIP49" s="85"/>
      <c r="WIQ49" s="85"/>
      <c r="WIR49" s="85"/>
      <c r="WIS49" s="85"/>
      <c r="WIT49" s="85"/>
      <c r="WIU49" s="85"/>
      <c r="WIV49" s="85"/>
      <c r="WIW49" s="85"/>
      <c r="WIX49" s="85"/>
      <c r="WIY49" s="85"/>
      <c r="WIZ49" s="85"/>
      <c r="WJA49" s="85"/>
      <c r="WJB49" s="85"/>
      <c r="WJC49" s="85"/>
      <c r="WJD49" s="85"/>
      <c r="WJE49" s="85"/>
      <c r="WJF49" s="85"/>
      <c r="WJG49" s="85"/>
      <c r="WJH49" s="85"/>
      <c r="WJI49" s="85"/>
      <c r="WJJ49" s="85"/>
      <c r="WJK49" s="85"/>
      <c r="WJL49" s="85"/>
      <c r="WJM49" s="85"/>
      <c r="WJN49" s="85"/>
      <c r="WJO49" s="85"/>
      <c r="WJP49" s="85"/>
      <c r="WJQ49" s="85"/>
      <c r="WJR49" s="85"/>
      <c r="WJS49" s="85"/>
      <c r="WJT49" s="85"/>
      <c r="WJU49" s="85"/>
      <c r="WJV49" s="85"/>
      <c r="WJW49" s="85"/>
      <c r="WJX49" s="85"/>
      <c r="WJY49" s="85"/>
      <c r="WJZ49" s="85"/>
      <c r="WKA49" s="85"/>
      <c r="WKB49" s="85"/>
      <c r="WKC49" s="85"/>
      <c r="WKD49" s="85"/>
      <c r="WKE49" s="85"/>
      <c r="WKF49" s="85"/>
      <c r="WKG49" s="85"/>
      <c r="WKH49" s="85"/>
      <c r="WKI49" s="85"/>
      <c r="WKJ49" s="85"/>
      <c r="WKK49" s="85"/>
      <c r="WKL49" s="85"/>
      <c r="WKM49" s="85"/>
      <c r="WKN49" s="85"/>
      <c r="WKO49" s="85"/>
      <c r="WKP49" s="85"/>
      <c r="WKQ49" s="85"/>
      <c r="WKR49" s="85"/>
      <c r="WKS49" s="85"/>
      <c r="WKT49" s="85"/>
      <c r="WKU49" s="85"/>
      <c r="WKV49" s="85"/>
      <c r="WKW49" s="85"/>
      <c r="WKX49" s="85"/>
      <c r="WKY49" s="85"/>
      <c r="WKZ49" s="85"/>
      <c r="WLA49" s="85"/>
      <c r="WLB49" s="85"/>
      <c r="WLC49" s="85"/>
      <c r="WLD49" s="85"/>
      <c r="WLE49" s="85"/>
      <c r="WLF49" s="85"/>
      <c r="WLG49" s="85"/>
      <c r="WLH49" s="85"/>
      <c r="WLI49" s="85"/>
      <c r="WLJ49" s="85"/>
      <c r="WLK49" s="85"/>
      <c r="WLL49" s="85"/>
      <c r="WLM49" s="85"/>
      <c r="WLN49" s="85"/>
      <c r="WLO49" s="85"/>
      <c r="WLP49" s="85"/>
      <c r="WLQ49" s="85"/>
      <c r="WLR49" s="85"/>
      <c r="WLS49" s="85"/>
      <c r="WLT49" s="85"/>
      <c r="WLU49" s="85"/>
      <c r="WLV49" s="85"/>
      <c r="WLW49" s="85"/>
      <c r="WLX49" s="85"/>
      <c r="WLY49" s="85"/>
      <c r="WLZ49" s="85"/>
      <c r="WMA49" s="85"/>
      <c r="WMB49" s="85"/>
      <c r="WMC49" s="85"/>
      <c r="WMD49" s="85"/>
      <c r="WME49" s="85"/>
      <c r="WMF49" s="85"/>
      <c r="WMG49" s="85"/>
      <c r="WMH49" s="85"/>
      <c r="WMI49" s="85"/>
      <c r="WMJ49" s="85"/>
      <c r="WMK49" s="85"/>
      <c r="WML49" s="85"/>
      <c r="WMM49" s="85"/>
      <c r="WMN49" s="85"/>
      <c r="WMO49" s="85"/>
      <c r="WMP49" s="85"/>
      <c r="WMQ49" s="85"/>
      <c r="WMR49" s="85"/>
      <c r="WMS49" s="85"/>
      <c r="WMT49" s="85"/>
      <c r="WMU49" s="85"/>
      <c r="WMV49" s="85"/>
      <c r="WMW49" s="85"/>
      <c r="WMX49" s="85"/>
      <c r="WMY49" s="85"/>
      <c r="WMZ49" s="85"/>
      <c r="WNA49" s="85"/>
      <c r="WNB49" s="85"/>
      <c r="WNC49" s="85"/>
      <c r="WND49" s="85"/>
      <c r="WNE49" s="85"/>
      <c r="WNF49" s="85"/>
      <c r="WNG49" s="85"/>
      <c r="WNH49" s="85"/>
      <c r="WNI49" s="85"/>
      <c r="WNJ49" s="85"/>
      <c r="WNK49" s="85"/>
      <c r="WNL49" s="85"/>
      <c r="WNM49" s="85"/>
      <c r="WNN49" s="85"/>
      <c r="WNO49" s="85"/>
      <c r="WNP49" s="85"/>
      <c r="WNQ49" s="85"/>
      <c r="WNR49" s="85"/>
      <c r="WNS49" s="85"/>
      <c r="WNT49" s="85"/>
      <c r="WNU49" s="85"/>
      <c r="WNV49" s="85"/>
      <c r="WNW49" s="85"/>
      <c r="WNX49" s="85"/>
      <c r="WNY49" s="85"/>
      <c r="WNZ49" s="85"/>
      <c r="WOA49" s="85"/>
      <c r="WOB49" s="85"/>
      <c r="WOC49" s="85"/>
      <c r="WOD49" s="85"/>
      <c r="WOE49" s="85"/>
      <c r="WOF49" s="85"/>
      <c r="WOG49" s="85"/>
      <c r="WOH49" s="85"/>
      <c r="WOI49" s="85"/>
      <c r="WOJ49" s="85"/>
      <c r="WOK49" s="85"/>
      <c r="WOL49" s="85"/>
      <c r="WOM49" s="85"/>
      <c r="WON49" s="85"/>
      <c r="WOO49" s="85"/>
      <c r="WOP49" s="85"/>
      <c r="WOQ49" s="85"/>
      <c r="WOR49" s="85"/>
      <c r="WOS49" s="85"/>
      <c r="WOT49" s="85"/>
      <c r="WOU49" s="85"/>
      <c r="WOV49" s="85"/>
      <c r="WOW49" s="85"/>
      <c r="WOX49" s="85"/>
      <c r="WOY49" s="85"/>
      <c r="WOZ49" s="85"/>
      <c r="WPA49" s="85"/>
      <c r="WPB49" s="85"/>
      <c r="WPC49" s="85"/>
      <c r="WPD49" s="85"/>
      <c r="WPE49" s="85"/>
      <c r="WPF49" s="85"/>
      <c r="WPG49" s="85"/>
      <c r="WPH49" s="85"/>
      <c r="WPI49" s="85"/>
      <c r="WPJ49" s="85"/>
      <c r="WPK49" s="85"/>
      <c r="WPL49" s="85"/>
      <c r="WPM49" s="85"/>
      <c r="WPN49" s="85"/>
      <c r="WPO49" s="85"/>
      <c r="WPP49" s="85"/>
      <c r="WPQ49" s="85"/>
      <c r="WPR49" s="85"/>
      <c r="WPS49" s="85"/>
      <c r="WPT49" s="85"/>
      <c r="WPU49" s="85"/>
      <c r="WPV49" s="85"/>
      <c r="WPW49" s="85"/>
      <c r="WPX49" s="85"/>
      <c r="WPY49" s="85"/>
      <c r="WPZ49" s="85"/>
      <c r="WQA49" s="85"/>
      <c r="WQB49" s="85"/>
      <c r="WQC49" s="85"/>
      <c r="WQD49" s="85"/>
      <c r="WQE49" s="85"/>
      <c r="WQF49" s="85"/>
      <c r="WQG49" s="85"/>
      <c r="WQH49" s="85"/>
      <c r="WQI49" s="85"/>
      <c r="WQJ49" s="85"/>
      <c r="WQK49" s="85"/>
      <c r="WQL49" s="85"/>
      <c r="WQM49" s="85"/>
      <c r="WQN49" s="85"/>
      <c r="WQO49" s="85"/>
      <c r="WQP49" s="85"/>
      <c r="WQQ49" s="85"/>
      <c r="WQR49" s="85"/>
      <c r="WQS49" s="85"/>
      <c r="WQT49" s="85"/>
      <c r="WQU49" s="85"/>
      <c r="WQV49" s="85"/>
      <c r="WQW49" s="85"/>
      <c r="WQX49" s="85"/>
      <c r="WQY49" s="85"/>
      <c r="WQZ49" s="85"/>
      <c r="WRA49" s="85"/>
      <c r="WRB49" s="85"/>
      <c r="WRC49" s="85"/>
      <c r="WRD49" s="85"/>
      <c r="WRE49" s="85"/>
      <c r="WRF49" s="85"/>
      <c r="WRG49" s="85"/>
      <c r="WRH49" s="85"/>
      <c r="WRI49" s="85"/>
      <c r="WRJ49" s="85"/>
      <c r="WRK49" s="85"/>
      <c r="WRL49" s="85"/>
      <c r="WRM49" s="85"/>
      <c r="WRN49" s="85"/>
      <c r="WRO49" s="85"/>
      <c r="WRP49" s="85"/>
      <c r="WRQ49" s="85"/>
      <c r="WRR49" s="85"/>
      <c r="WRS49" s="85"/>
      <c r="WRT49" s="85"/>
      <c r="WRU49" s="85"/>
      <c r="WRV49" s="85"/>
      <c r="WRW49" s="85"/>
      <c r="WRX49" s="85"/>
      <c r="WRY49" s="85"/>
      <c r="WRZ49" s="85"/>
      <c r="WSA49" s="85"/>
      <c r="WSB49" s="85"/>
      <c r="WSC49" s="85"/>
      <c r="WSD49" s="85"/>
      <c r="WSE49" s="85"/>
      <c r="WSF49" s="85"/>
      <c r="WSG49" s="85"/>
      <c r="WSH49" s="85"/>
      <c r="WSI49" s="85"/>
      <c r="WSJ49" s="85"/>
      <c r="WSK49" s="85"/>
      <c r="WSL49" s="85"/>
      <c r="WSM49" s="85"/>
      <c r="WSN49" s="85"/>
      <c r="WSO49" s="85"/>
      <c r="WSP49" s="85"/>
      <c r="WSQ49" s="85"/>
      <c r="WSR49" s="85"/>
      <c r="WSS49" s="85"/>
      <c r="WST49" s="85"/>
      <c r="WSU49" s="85"/>
      <c r="WSV49" s="85"/>
      <c r="WSW49" s="85"/>
      <c r="WSX49" s="85"/>
      <c r="WSY49" s="85"/>
      <c r="WSZ49" s="85"/>
      <c r="WTA49" s="85"/>
      <c r="WTB49" s="85"/>
      <c r="WTC49" s="85"/>
      <c r="WTD49" s="85"/>
      <c r="WTE49" s="85"/>
      <c r="WTF49" s="85"/>
      <c r="WTG49" s="85"/>
      <c r="WTH49" s="85"/>
      <c r="WTI49" s="85"/>
      <c r="WTJ49" s="85"/>
      <c r="WTK49" s="85"/>
      <c r="WTL49" s="85"/>
      <c r="WTM49" s="85"/>
      <c r="WTN49" s="85"/>
      <c r="WTO49" s="85"/>
      <c r="WTP49" s="85"/>
      <c r="WTQ49" s="85"/>
      <c r="WTR49" s="85"/>
      <c r="WTS49" s="85"/>
      <c r="WTT49" s="85"/>
      <c r="WTU49" s="85"/>
      <c r="WTV49" s="85"/>
      <c r="WTW49" s="85"/>
      <c r="WTX49" s="85"/>
      <c r="WTY49" s="85"/>
      <c r="WTZ49" s="85"/>
      <c r="WUA49" s="85"/>
      <c r="WUB49" s="85"/>
      <c r="WUC49" s="85"/>
      <c r="WUD49" s="85"/>
      <c r="WUE49" s="85"/>
      <c r="WUF49" s="85"/>
      <c r="WUG49" s="85"/>
      <c r="WUH49" s="85"/>
      <c r="WUI49" s="85"/>
      <c r="WUJ49" s="85"/>
      <c r="WUK49" s="85"/>
      <c r="WUL49" s="85"/>
      <c r="WUM49" s="85"/>
      <c r="WUN49" s="85"/>
      <c r="WUO49" s="85"/>
      <c r="WUP49" s="85"/>
      <c r="WUQ49" s="85"/>
      <c r="WUR49" s="85"/>
      <c r="WUS49" s="85"/>
      <c r="WUT49" s="85"/>
      <c r="WUU49" s="85"/>
      <c r="WUV49" s="85"/>
      <c r="WUW49" s="85"/>
      <c r="WUX49" s="85"/>
      <c r="WUY49" s="85"/>
      <c r="WUZ49" s="85"/>
      <c r="WVA49" s="85"/>
      <c r="WVB49" s="85"/>
      <c r="WVC49" s="85"/>
      <c r="WVD49" s="85"/>
      <c r="WVE49" s="85"/>
      <c r="WVF49" s="85"/>
      <c r="WVG49" s="85"/>
      <c r="WVH49" s="85"/>
      <c r="WVI49" s="85"/>
      <c r="WVJ49" s="85"/>
      <c r="WVK49" s="85"/>
      <c r="WVL49" s="85"/>
      <c r="WVM49" s="85"/>
      <c r="WVN49" s="85"/>
      <c r="WVO49" s="85"/>
      <c r="WVP49" s="85"/>
      <c r="WVQ49" s="85"/>
      <c r="WVR49" s="85"/>
      <c r="WVS49" s="85"/>
      <c r="WVT49" s="85"/>
      <c r="WVU49" s="85"/>
      <c r="WVV49" s="85"/>
      <c r="WVW49" s="85"/>
      <c r="WVX49" s="85"/>
      <c r="WVY49" s="85"/>
      <c r="WVZ49" s="85"/>
      <c r="WWA49" s="85"/>
      <c r="WWB49" s="85"/>
      <c r="WWC49" s="85"/>
      <c r="WWD49" s="85"/>
      <c r="WWE49" s="85"/>
      <c r="WWF49" s="85"/>
      <c r="WWG49" s="85"/>
      <c r="WWH49" s="85"/>
      <c r="WWI49" s="85"/>
      <c r="WWJ49" s="85"/>
      <c r="WWK49" s="85"/>
      <c r="WWL49" s="85"/>
      <c r="WWM49" s="85"/>
      <c r="WWN49" s="85"/>
      <c r="WWO49" s="85"/>
      <c r="WWP49" s="85"/>
      <c r="WWQ49" s="85"/>
      <c r="WWR49" s="85"/>
      <c r="WWS49" s="85"/>
      <c r="WWT49" s="85"/>
      <c r="WWU49" s="85"/>
      <c r="WWV49" s="85"/>
      <c r="WWW49" s="85"/>
      <c r="WWX49" s="85"/>
      <c r="WWY49" s="85"/>
      <c r="WWZ49" s="85"/>
      <c r="WXA49" s="85"/>
    </row>
    <row r="50" spans="1:16173" s="87" customFormat="1" x14ac:dyDescent="0.3">
      <c r="B50" s="85"/>
      <c r="C50" s="85"/>
      <c r="D50" s="85"/>
      <c r="E50" s="85"/>
      <c r="F50" s="85"/>
      <c r="G50" s="85"/>
      <c r="H50" s="85"/>
      <c r="I50" s="85"/>
      <c r="J50" s="85"/>
      <c r="K50" s="85"/>
      <c r="L50" s="85"/>
      <c r="M50" s="85"/>
      <c r="N50" s="85"/>
      <c r="O50" s="85"/>
      <c r="P50" s="85"/>
      <c r="Q50" s="85"/>
      <c r="R50" s="85"/>
      <c r="S50" s="85"/>
      <c r="T50" s="85"/>
      <c r="U50" s="85"/>
      <c r="V50" s="85"/>
      <c r="W50" s="85"/>
      <c r="X50" s="122"/>
      <c r="Y50" s="122"/>
      <c r="Z50" s="122"/>
      <c r="AA50" s="122"/>
      <c r="AB50" s="122"/>
      <c r="AC50" s="122"/>
      <c r="AD50" s="85"/>
      <c r="AE50" s="85"/>
      <c r="AF50" s="85"/>
      <c r="AG50" s="85"/>
      <c r="AH50" s="85"/>
      <c r="AI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c r="JN50" s="85"/>
      <c r="JO50" s="85"/>
      <c r="JP50" s="85"/>
      <c r="JQ50" s="85"/>
      <c r="JR50" s="85"/>
      <c r="JS50" s="85"/>
      <c r="JT50" s="85"/>
      <c r="JU50" s="85"/>
      <c r="JV50" s="85"/>
      <c r="JW50" s="85"/>
      <c r="JX50" s="85"/>
      <c r="JY50" s="85"/>
      <c r="JZ50" s="85"/>
      <c r="KA50" s="85"/>
      <c r="KB50" s="85"/>
      <c r="KC50" s="85"/>
      <c r="KD50" s="85"/>
      <c r="KE50" s="85"/>
      <c r="KF50" s="85"/>
      <c r="KG50" s="85"/>
      <c r="KH50" s="85"/>
      <c r="KI50" s="85"/>
      <c r="KJ50" s="85"/>
      <c r="KK50" s="85"/>
      <c r="KL50" s="85"/>
      <c r="KM50" s="85"/>
      <c r="KN50" s="85"/>
      <c r="KO50" s="85"/>
      <c r="KP50" s="85"/>
      <c r="KQ50" s="85"/>
      <c r="KR50" s="85"/>
      <c r="KS50" s="85"/>
      <c r="KT50" s="85"/>
      <c r="KU50" s="85"/>
      <c r="KV50" s="85"/>
      <c r="KW50" s="85"/>
      <c r="KX50" s="85"/>
      <c r="KY50" s="85"/>
      <c r="KZ50" s="85"/>
      <c r="LA50" s="85"/>
      <c r="LB50" s="85"/>
      <c r="LC50" s="85"/>
      <c r="LD50" s="85"/>
      <c r="LE50" s="85"/>
      <c r="LF50" s="85"/>
      <c r="LG50" s="85"/>
      <c r="LH50" s="85"/>
      <c r="LI50" s="85"/>
      <c r="LJ50" s="85"/>
      <c r="LK50" s="85"/>
      <c r="LL50" s="85"/>
      <c r="LM50" s="85"/>
      <c r="LN50" s="85"/>
      <c r="LO50" s="85"/>
      <c r="LP50" s="85"/>
      <c r="LQ50" s="85"/>
      <c r="LR50" s="85"/>
      <c r="LS50" s="85"/>
      <c r="LT50" s="85"/>
      <c r="LU50" s="85"/>
      <c r="LV50" s="85"/>
      <c r="LW50" s="85"/>
      <c r="LX50" s="85"/>
      <c r="LY50" s="85"/>
      <c r="LZ50" s="85"/>
      <c r="MA50" s="85"/>
      <c r="MB50" s="85"/>
      <c r="MC50" s="85"/>
      <c r="MD50" s="85"/>
      <c r="ME50" s="85"/>
      <c r="MF50" s="85"/>
      <c r="MG50" s="85"/>
      <c r="MH50" s="85"/>
      <c r="MI50" s="85"/>
      <c r="MJ50" s="85"/>
      <c r="MK50" s="85"/>
      <c r="ML50" s="85"/>
      <c r="MM50" s="85"/>
      <c r="MN50" s="85"/>
      <c r="MO50" s="85"/>
      <c r="MP50" s="85"/>
      <c r="MQ50" s="85"/>
      <c r="MR50" s="85"/>
      <c r="MS50" s="85"/>
      <c r="MT50" s="85"/>
      <c r="MU50" s="85"/>
      <c r="MV50" s="85"/>
      <c r="MW50" s="85"/>
      <c r="MX50" s="85"/>
      <c r="MY50" s="85"/>
      <c r="MZ50" s="85"/>
      <c r="NA50" s="85"/>
      <c r="NB50" s="85"/>
      <c r="NC50" s="85"/>
      <c r="ND50" s="85"/>
      <c r="NE50" s="85"/>
      <c r="NF50" s="85"/>
      <c r="NG50" s="85"/>
      <c r="NH50" s="85"/>
      <c r="NI50" s="85"/>
      <c r="NJ50" s="85"/>
      <c r="NK50" s="85"/>
      <c r="NL50" s="85"/>
      <c r="NM50" s="85"/>
      <c r="NN50" s="85"/>
      <c r="NO50" s="85"/>
      <c r="NP50" s="85"/>
      <c r="NQ50" s="85"/>
      <c r="NR50" s="85"/>
      <c r="NS50" s="85"/>
      <c r="NT50" s="85"/>
      <c r="NU50" s="85"/>
      <c r="NV50" s="85"/>
      <c r="NW50" s="85"/>
      <c r="NX50" s="85"/>
      <c r="NY50" s="85"/>
      <c r="NZ50" s="85"/>
      <c r="OA50" s="85"/>
      <c r="OB50" s="85"/>
      <c r="OC50" s="85"/>
      <c r="OD50" s="85"/>
      <c r="OE50" s="85"/>
      <c r="OF50" s="85"/>
      <c r="OG50" s="85"/>
      <c r="OH50" s="85"/>
      <c r="OI50" s="85"/>
      <c r="OJ50" s="85"/>
      <c r="OK50" s="85"/>
      <c r="OL50" s="85"/>
      <c r="OM50" s="85"/>
      <c r="ON50" s="85"/>
      <c r="OO50" s="85"/>
      <c r="OP50" s="85"/>
      <c r="OQ50" s="85"/>
      <c r="OR50" s="85"/>
      <c r="OS50" s="85"/>
      <c r="OT50" s="85"/>
      <c r="OU50" s="85"/>
      <c r="OV50" s="85"/>
      <c r="OW50" s="85"/>
      <c r="OX50" s="85"/>
      <c r="OY50" s="85"/>
      <c r="OZ50" s="85"/>
      <c r="PA50" s="85"/>
      <c r="PB50" s="85"/>
      <c r="PC50" s="85"/>
      <c r="PD50" s="85"/>
      <c r="PE50" s="85"/>
      <c r="PF50" s="85"/>
      <c r="PG50" s="85"/>
      <c r="PH50" s="85"/>
      <c r="PI50" s="85"/>
      <c r="PJ50" s="85"/>
      <c r="PK50" s="85"/>
      <c r="PL50" s="85"/>
      <c r="PM50" s="85"/>
      <c r="PN50" s="85"/>
      <c r="PO50" s="85"/>
      <c r="PP50" s="85"/>
      <c r="PQ50" s="85"/>
      <c r="PR50" s="85"/>
      <c r="PS50" s="85"/>
      <c r="PT50" s="85"/>
      <c r="PU50" s="85"/>
      <c r="PV50" s="85"/>
      <c r="PW50" s="85"/>
      <c r="PX50" s="85"/>
      <c r="PY50" s="85"/>
      <c r="PZ50" s="85"/>
      <c r="QA50" s="85"/>
      <c r="QB50" s="85"/>
      <c r="QC50" s="85"/>
      <c r="QD50" s="85"/>
      <c r="QE50" s="85"/>
      <c r="QF50" s="85"/>
      <c r="QG50" s="85"/>
      <c r="QH50" s="85"/>
      <c r="QI50" s="85"/>
      <c r="QJ50" s="85"/>
      <c r="QK50" s="85"/>
      <c r="QL50" s="85"/>
      <c r="QM50" s="85"/>
      <c r="QN50" s="85"/>
      <c r="QO50" s="85"/>
      <c r="QP50" s="85"/>
      <c r="QQ50" s="85"/>
      <c r="QR50" s="85"/>
      <c r="QS50" s="85"/>
      <c r="QT50" s="85"/>
      <c r="QU50" s="85"/>
      <c r="QV50" s="85"/>
      <c r="QW50" s="85"/>
      <c r="QX50" s="85"/>
      <c r="QY50" s="85"/>
      <c r="QZ50" s="85"/>
      <c r="RA50" s="85"/>
      <c r="RB50" s="85"/>
      <c r="RC50" s="85"/>
      <c r="RD50" s="85"/>
      <c r="RE50" s="85"/>
      <c r="RF50" s="85"/>
      <c r="RG50" s="85"/>
      <c r="RH50" s="85"/>
      <c r="RI50" s="85"/>
      <c r="RJ50" s="85"/>
      <c r="RK50" s="85"/>
      <c r="RL50" s="85"/>
      <c r="RM50" s="85"/>
      <c r="RN50" s="85"/>
      <c r="RO50" s="85"/>
      <c r="RP50" s="85"/>
      <c r="RQ50" s="85"/>
      <c r="RR50" s="85"/>
      <c r="RS50" s="85"/>
      <c r="RT50" s="85"/>
      <c r="RU50" s="85"/>
      <c r="RV50" s="85"/>
      <c r="RW50" s="85"/>
      <c r="RX50" s="85"/>
      <c r="RY50" s="85"/>
      <c r="RZ50" s="85"/>
      <c r="SA50" s="85"/>
      <c r="SB50" s="85"/>
      <c r="SC50" s="85"/>
      <c r="SD50" s="85"/>
      <c r="SE50" s="85"/>
      <c r="SF50" s="85"/>
      <c r="SG50" s="85"/>
      <c r="SH50" s="85"/>
      <c r="SI50" s="85"/>
      <c r="SJ50" s="85"/>
      <c r="SK50" s="85"/>
      <c r="SL50" s="85"/>
      <c r="SM50" s="85"/>
      <c r="SN50" s="85"/>
      <c r="SO50" s="85"/>
      <c r="SP50" s="85"/>
      <c r="SQ50" s="85"/>
      <c r="SR50" s="85"/>
      <c r="SS50" s="85"/>
      <c r="ST50" s="85"/>
      <c r="SU50" s="85"/>
      <c r="SV50" s="85"/>
      <c r="SW50" s="85"/>
      <c r="SX50" s="85"/>
      <c r="SY50" s="85"/>
      <c r="SZ50" s="85"/>
      <c r="TA50" s="85"/>
      <c r="TB50" s="85"/>
      <c r="TC50" s="85"/>
      <c r="TD50" s="85"/>
      <c r="TE50" s="85"/>
      <c r="TF50" s="85"/>
      <c r="TG50" s="85"/>
      <c r="TH50" s="85"/>
      <c r="TI50" s="85"/>
      <c r="TJ50" s="85"/>
      <c r="TK50" s="85"/>
      <c r="TL50" s="85"/>
      <c r="TM50" s="85"/>
      <c r="TN50" s="85"/>
      <c r="TO50" s="85"/>
      <c r="TP50" s="85"/>
      <c r="TQ50" s="85"/>
      <c r="TR50" s="85"/>
      <c r="TS50" s="85"/>
      <c r="TT50" s="85"/>
      <c r="TU50" s="85"/>
      <c r="TV50" s="85"/>
      <c r="TW50" s="85"/>
      <c r="TX50" s="85"/>
      <c r="TY50" s="85"/>
      <c r="TZ50" s="85"/>
      <c r="UA50" s="85"/>
      <c r="UB50" s="85"/>
      <c r="UC50" s="85"/>
      <c r="UD50" s="85"/>
      <c r="UE50" s="85"/>
      <c r="UF50" s="85"/>
      <c r="UG50" s="85"/>
      <c r="UH50" s="85"/>
      <c r="UI50" s="85"/>
      <c r="UJ50" s="85"/>
      <c r="UK50" s="85"/>
      <c r="UL50" s="85"/>
      <c r="UM50" s="85"/>
      <c r="UN50" s="85"/>
      <c r="UO50" s="85"/>
      <c r="UP50" s="85"/>
      <c r="UQ50" s="85"/>
      <c r="UR50" s="85"/>
      <c r="US50" s="85"/>
      <c r="UT50" s="85"/>
      <c r="UU50" s="85"/>
      <c r="UV50" s="85"/>
      <c r="UW50" s="85"/>
      <c r="UX50" s="85"/>
      <c r="UY50" s="85"/>
      <c r="UZ50" s="85"/>
      <c r="VA50" s="85"/>
      <c r="VB50" s="85"/>
      <c r="VC50" s="85"/>
      <c r="VD50" s="85"/>
      <c r="VE50" s="85"/>
      <c r="VF50" s="85"/>
      <c r="VG50" s="85"/>
      <c r="VH50" s="85"/>
      <c r="VI50" s="85"/>
      <c r="VJ50" s="85"/>
      <c r="VK50" s="85"/>
      <c r="VL50" s="85"/>
      <c r="VM50" s="85"/>
      <c r="VN50" s="85"/>
      <c r="VO50" s="85"/>
      <c r="VP50" s="85"/>
      <c r="VQ50" s="85"/>
      <c r="VR50" s="85"/>
      <c r="VS50" s="85"/>
      <c r="VT50" s="85"/>
      <c r="VU50" s="85"/>
      <c r="VV50" s="85"/>
      <c r="VW50" s="85"/>
      <c r="VX50" s="85"/>
      <c r="VY50" s="85"/>
      <c r="VZ50" s="85"/>
      <c r="WA50" s="85"/>
      <c r="WB50" s="85"/>
      <c r="WC50" s="85"/>
      <c r="WD50" s="85"/>
      <c r="WE50" s="85"/>
      <c r="WF50" s="85"/>
      <c r="WG50" s="85"/>
      <c r="WH50" s="85"/>
      <c r="WI50" s="85"/>
      <c r="WJ50" s="85"/>
      <c r="WK50" s="85"/>
      <c r="WL50" s="85"/>
      <c r="WM50" s="85"/>
      <c r="WN50" s="85"/>
      <c r="WO50" s="85"/>
      <c r="WP50" s="85"/>
      <c r="WQ50" s="85"/>
      <c r="WR50" s="85"/>
      <c r="WS50" s="85"/>
      <c r="WT50" s="85"/>
      <c r="WU50" s="85"/>
      <c r="WV50" s="85"/>
      <c r="WW50" s="85"/>
      <c r="WX50" s="85"/>
      <c r="WY50" s="85"/>
      <c r="WZ50" s="85"/>
      <c r="XA50" s="85"/>
      <c r="XB50" s="85"/>
      <c r="XC50" s="85"/>
      <c r="XD50" s="85"/>
      <c r="XE50" s="85"/>
      <c r="XF50" s="85"/>
      <c r="XG50" s="85"/>
      <c r="XH50" s="85"/>
      <c r="XI50" s="85"/>
      <c r="XJ50" s="85"/>
      <c r="XK50" s="85"/>
      <c r="XL50" s="85"/>
      <c r="XM50" s="85"/>
      <c r="XN50" s="85"/>
      <c r="XO50" s="85"/>
      <c r="XP50" s="85"/>
      <c r="XQ50" s="85"/>
      <c r="XR50" s="85"/>
      <c r="XS50" s="85"/>
      <c r="XT50" s="85"/>
      <c r="XU50" s="85"/>
      <c r="XV50" s="85"/>
      <c r="XW50" s="85"/>
      <c r="XX50" s="85"/>
      <c r="XY50" s="85"/>
      <c r="XZ50" s="85"/>
      <c r="YA50" s="85"/>
      <c r="YB50" s="85"/>
      <c r="YC50" s="85"/>
      <c r="YD50" s="85"/>
      <c r="YE50" s="85"/>
      <c r="YF50" s="85"/>
      <c r="YG50" s="85"/>
      <c r="YH50" s="85"/>
      <c r="YI50" s="85"/>
      <c r="YJ50" s="85"/>
      <c r="YK50" s="85"/>
      <c r="YL50" s="85"/>
      <c r="YM50" s="85"/>
      <c r="YN50" s="85"/>
      <c r="YO50" s="85"/>
      <c r="YP50" s="85"/>
      <c r="YQ50" s="85"/>
      <c r="YR50" s="85"/>
      <c r="YS50" s="85"/>
      <c r="YT50" s="85"/>
      <c r="YU50" s="85"/>
      <c r="YV50" s="85"/>
      <c r="YW50" s="85"/>
      <c r="YX50" s="85"/>
      <c r="YY50" s="85"/>
      <c r="YZ50" s="85"/>
      <c r="ZA50" s="85"/>
      <c r="ZB50" s="85"/>
      <c r="ZC50" s="85"/>
      <c r="ZD50" s="85"/>
      <c r="ZE50" s="85"/>
      <c r="ZF50" s="85"/>
      <c r="ZG50" s="85"/>
      <c r="ZH50" s="85"/>
      <c r="ZI50" s="85"/>
      <c r="ZJ50" s="85"/>
      <c r="ZK50" s="85"/>
      <c r="ZL50" s="85"/>
      <c r="ZM50" s="85"/>
      <c r="ZN50" s="85"/>
      <c r="ZO50" s="85"/>
      <c r="ZP50" s="85"/>
      <c r="ZQ50" s="85"/>
      <c r="ZR50" s="85"/>
      <c r="ZS50" s="85"/>
      <c r="ZT50" s="85"/>
      <c r="ZU50" s="85"/>
      <c r="ZV50" s="85"/>
      <c r="ZW50" s="85"/>
      <c r="ZX50" s="85"/>
      <c r="ZY50" s="85"/>
      <c r="ZZ50" s="85"/>
      <c r="AAA50" s="85"/>
      <c r="AAB50" s="85"/>
      <c r="AAC50" s="85"/>
      <c r="AAD50" s="85"/>
      <c r="AAE50" s="85"/>
      <c r="AAF50" s="85"/>
      <c r="AAG50" s="85"/>
      <c r="AAH50" s="85"/>
      <c r="AAI50" s="85"/>
      <c r="AAJ50" s="85"/>
      <c r="AAK50" s="85"/>
      <c r="AAL50" s="85"/>
      <c r="AAM50" s="85"/>
      <c r="AAN50" s="85"/>
      <c r="AAO50" s="85"/>
      <c r="AAP50" s="85"/>
      <c r="AAQ50" s="85"/>
      <c r="AAR50" s="85"/>
      <c r="AAS50" s="85"/>
      <c r="AAT50" s="85"/>
      <c r="AAU50" s="85"/>
      <c r="AAV50" s="85"/>
      <c r="AAW50" s="85"/>
      <c r="AAX50" s="85"/>
      <c r="AAY50" s="85"/>
      <c r="AAZ50" s="85"/>
      <c r="ABA50" s="85"/>
      <c r="ABB50" s="85"/>
      <c r="ABC50" s="85"/>
      <c r="ABD50" s="85"/>
      <c r="ABE50" s="85"/>
      <c r="ABF50" s="85"/>
      <c r="ABG50" s="85"/>
      <c r="ABH50" s="85"/>
      <c r="ABI50" s="85"/>
      <c r="ABJ50" s="85"/>
      <c r="ABK50" s="85"/>
      <c r="ABL50" s="85"/>
      <c r="ABM50" s="85"/>
      <c r="ABN50" s="85"/>
      <c r="ABO50" s="85"/>
      <c r="ABP50" s="85"/>
      <c r="ABQ50" s="85"/>
      <c r="ABR50" s="85"/>
      <c r="ABS50" s="85"/>
      <c r="ABT50" s="85"/>
      <c r="ABU50" s="85"/>
      <c r="ABV50" s="85"/>
      <c r="ABW50" s="85"/>
      <c r="ABX50" s="85"/>
      <c r="ABY50" s="85"/>
      <c r="ABZ50" s="85"/>
      <c r="ACA50" s="85"/>
      <c r="ACB50" s="85"/>
      <c r="ACC50" s="85"/>
      <c r="ACD50" s="85"/>
      <c r="ACE50" s="85"/>
      <c r="ACF50" s="85"/>
      <c r="ACG50" s="85"/>
      <c r="ACH50" s="85"/>
      <c r="ACI50" s="85"/>
      <c r="ACJ50" s="85"/>
      <c r="ACK50" s="85"/>
      <c r="ACL50" s="85"/>
      <c r="ACM50" s="85"/>
      <c r="ACN50" s="85"/>
      <c r="ACO50" s="85"/>
      <c r="ACP50" s="85"/>
      <c r="ACQ50" s="85"/>
      <c r="ACR50" s="85"/>
      <c r="ACS50" s="85"/>
      <c r="ACT50" s="85"/>
      <c r="ACU50" s="85"/>
      <c r="ACV50" s="85"/>
      <c r="ACW50" s="85"/>
      <c r="ACX50" s="85"/>
      <c r="ACY50" s="85"/>
      <c r="ACZ50" s="85"/>
      <c r="ADA50" s="85"/>
      <c r="ADB50" s="85"/>
      <c r="ADC50" s="85"/>
      <c r="ADD50" s="85"/>
      <c r="ADE50" s="85"/>
      <c r="ADF50" s="85"/>
      <c r="ADG50" s="85"/>
      <c r="ADH50" s="85"/>
      <c r="ADI50" s="85"/>
      <c r="ADJ50" s="85"/>
      <c r="ADK50" s="85"/>
      <c r="ADL50" s="85"/>
      <c r="ADM50" s="85"/>
      <c r="ADN50" s="85"/>
      <c r="ADO50" s="85"/>
      <c r="ADP50" s="85"/>
      <c r="ADQ50" s="85"/>
      <c r="ADR50" s="85"/>
      <c r="ADS50" s="85"/>
      <c r="ADT50" s="85"/>
      <c r="ADU50" s="85"/>
      <c r="ADV50" s="85"/>
      <c r="ADW50" s="85"/>
      <c r="ADX50" s="85"/>
      <c r="ADY50" s="85"/>
      <c r="ADZ50" s="85"/>
      <c r="AEA50" s="85"/>
      <c r="AEB50" s="85"/>
      <c r="AEC50" s="85"/>
      <c r="AED50" s="85"/>
      <c r="AEE50" s="85"/>
      <c r="AEF50" s="85"/>
      <c r="AEG50" s="85"/>
      <c r="AEH50" s="85"/>
      <c r="AEI50" s="85"/>
      <c r="AEJ50" s="85"/>
      <c r="AEK50" s="85"/>
      <c r="AEL50" s="85"/>
      <c r="AEM50" s="85"/>
      <c r="AEN50" s="85"/>
      <c r="AEO50" s="85"/>
      <c r="AEP50" s="85"/>
      <c r="AEQ50" s="85"/>
      <c r="AER50" s="85"/>
      <c r="AES50" s="85"/>
      <c r="AET50" s="85"/>
      <c r="AEU50" s="85"/>
      <c r="AEV50" s="85"/>
      <c r="AEW50" s="85"/>
      <c r="AEX50" s="85"/>
      <c r="AEY50" s="85"/>
      <c r="AEZ50" s="85"/>
      <c r="AFA50" s="85"/>
      <c r="AFB50" s="85"/>
      <c r="AFC50" s="85"/>
      <c r="AFD50" s="85"/>
      <c r="AFE50" s="85"/>
      <c r="AFF50" s="85"/>
      <c r="AFG50" s="85"/>
      <c r="AFH50" s="85"/>
      <c r="AFI50" s="85"/>
      <c r="AFJ50" s="85"/>
      <c r="AFK50" s="85"/>
      <c r="AFL50" s="85"/>
      <c r="AFM50" s="85"/>
      <c r="AFN50" s="85"/>
      <c r="AFO50" s="85"/>
      <c r="AFP50" s="85"/>
      <c r="AFQ50" s="85"/>
      <c r="AFR50" s="85"/>
      <c r="AFS50" s="85"/>
      <c r="AFT50" s="85"/>
      <c r="AFU50" s="85"/>
      <c r="AFV50" s="85"/>
      <c r="AFW50" s="85"/>
      <c r="AFX50" s="85"/>
      <c r="AFY50" s="85"/>
      <c r="AFZ50" s="85"/>
      <c r="AGA50" s="85"/>
      <c r="AGB50" s="85"/>
      <c r="AGC50" s="85"/>
      <c r="AGD50" s="85"/>
      <c r="AGE50" s="85"/>
      <c r="AGF50" s="85"/>
      <c r="AGG50" s="85"/>
      <c r="AGH50" s="85"/>
      <c r="AGI50" s="85"/>
      <c r="AGJ50" s="85"/>
      <c r="AGK50" s="85"/>
      <c r="AGL50" s="85"/>
      <c r="AGM50" s="85"/>
      <c r="AGN50" s="85"/>
      <c r="AGO50" s="85"/>
      <c r="AGP50" s="85"/>
      <c r="AGQ50" s="85"/>
      <c r="AGR50" s="85"/>
      <c r="AGS50" s="85"/>
      <c r="AGT50" s="85"/>
      <c r="AGU50" s="85"/>
      <c r="AGV50" s="85"/>
      <c r="AGW50" s="85"/>
      <c r="AGX50" s="85"/>
      <c r="AGY50" s="85"/>
      <c r="AGZ50" s="85"/>
      <c r="AHA50" s="85"/>
      <c r="AHB50" s="85"/>
      <c r="AHC50" s="85"/>
      <c r="AHD50" s="85"/>
      <c r="AHE50" s="85"/>
      <c r="AHF50" s="85"/>
      <c r="AHG50" s="85"/>
      <c r="AHH50" s="85"/>
      <c r="AHI50" s="85"/>
      <c r="AHJ50" s="85"/>
      <c r="AHK50" s="85"/>
      <c r="AHL50" s="85"/>
      <c r="AHM50" s="85"/>
      <c r="AHN50" s="85"/>
      <c r="AHO50" s="85"/>
      <c r="AHP50" s="85"/>
      <c r="AHQ50" s="85"/>
      <c r="AHR50" s="85"/>
      <c r="AHS50" s="85"/>
      <c r="AHT50" s="85"/>
      <c r="AHU50" s="85"/>
      <c r="AHV50" s="85"/>
      <c r="AHW50" s="85"/>
      <c r="AHX50" s="85"/>
      <c r="AHY50" s="85"/>
      <c r="AHZ50" s="85"/>
      <c r="AIA50" s="85"/>
      <c r="AIB50" s="85"/>
      <c r="AIC50" s="85"/>
      <c r="AID50" s="85"/>
      <c r="AIE50" s="85"/>
      <c r="AIF50" s="85"/>
      <c r="AIG50" s="85"/>
      <c r="AIH50" s="85"/>
      <c r="AII50" s="85"/>
      <c r="AIJ50" s="85"/>
      <c r="AIK50" s="85"/>
      <c r="AIL50" s="85"/>
      <c r="AIM50" s="85"/>
      <c r="AIN50" s="85"/>
      <c r="AIO50" s="85"/>
      <c r="AIP50" s="85"/>
      <c r="AIQ50" s="85"/>
      <c r="AIR50" s="85"/>
      <c r="AIS50" s="85"/>
      <c r="AIT50" s="85"/>
      <c r="AIU50" s="85"/>
      <c r="AIV50" s="85"/>
      <c r="AIW50" s="85"/>
      <c r="AIX50" s="85"/>
      <c r="AIY50" s="85"/>
      <c r="AIZ50" s="85"/>
      <c r="AJA50" s="85"/>
      <c r="AJB50" s="85"/>
      <c r="AJC50" s="85"/>
      <c r="AJD50" s="85"/>
      <c r="AJE50" s="85"/>
      <c r="AJF50" s="85"/>
      <c r="AJG50" s="85"/>
      <c r="AJH50" s="85"/>
      <c r="AJI50" s="85"/>
      <c r="AJJ50" s="85"/>
      <c r="AJK50" s="85"/>
      <c r="AJL50" s="85"/>
      <c r="AJM50" s="85"/>
      <c r="AJN50" s="85"/>
      <c r="AJO50" s="85"/>
      <c r="AJP50" s="85"/>
      <c r="AJQ50" s="85"/>
      <c r="AJR50" s="85"/>
      <c r="AJS50" s="85"/>
      <c r="AJT50" s="85"/>
      <c r="AJU50" s="85"/>
      <c r="AJV50" s="85"/>
      <c r="AJW50" s="85"/>
      <c r="AJX50" s="85"/>
      <c r="AJY50" s="85"/>
      <c r="AJZ50" s="85"/>
      <c r="AKA50" s="85"/>
      <c r="AKB50" s="85"/>
      <c r="AKC50" s="85"/>
      <c r="AKD50" s="85"/>
      <c r="AKE50" s="85"/>
      <c r="AKF50" s="85"/>
      <c r="AKG50" s="85"/>
      <c r="AKH50" s="85"/>
      <c r="AKI50" s="85"/>
      <c r="AKJ50" s="85"/>
      <c r="AKK50" s="85"/>
      <c r="AKL50" s="85"/>
      <c r="AKM50" s="85"/>
      <c r="AKN50" s="85"/>
      <c r="AKO50" s="85"/>
      <c r="AKP50" s="85"/>
      <c r="AKQ50" s="85"/>
      <c r="AKR50" s="85"/>
      <c r="AKS50" s="85"/>
      <c r="AKT50" s="85"/>
      <c r="AKU50" s="85"/>
      <c r="AKV50" s="85"/>
      <c r="AKW50" s="85"/>
      <c r="AKX50" s="85"/>
      <c r="AKY50" s="85"/>
      <c r="AKZ50" s="85"/>
      <c r="ALA50" s="85"/>
      <c r="ALB50" s="85"/>
      <c r="ALC50" s="85"/>
      <c r="ALD50" s="85"/>
      <c r="ALE50" s="85"/>
      <c r="ALF50" s="85"/>
      <c r="ALG50" s="85"/>
      <c r="ALH50" s="85"/>
      <c r="ALI50" s="85"/>
      <c r="ALJ50" s="85"/>
      <c r="ALK50" s="85"/>
      <c r="ALL50" s="85"/>
      <c r="ALM50" s="85"/>
      <c r="ALN50" s="85"/>
      <c r="ALO50" s="85"/>
      <c r="ALP50" s="85"/>
      <c r="ALQ50" s="85"/>
      <c r="ALR50" s="85"/>
      <c r="ALS50" s="85"/>
      <c r="ALT50" s="85"/>
      <c r="ALU50" s="85"/>
      <c r="ALV50" s="85"/>
      <c r="ALW50" s="85"/>
      <c r="ALX50" s="85"/>
      <c r="ALY50" s="85"/>
      <c r="ALZ50" s="85"/>
      <c r="AMA50" s="85"/>
      <c r="AMB50" s="85"/>
      <c r="AMC50" s="85"/>
      <c r="AMD50" s="85"/>
      <c r="AME50" s="85"/>
      <c r="AMF50" s="85"/>
      <c r="AMG50" s="85"/>
      <c r="AMH50" s="85"/>
      <c r="AMI50" s="85"/>
      <c r="AMJ50" s="85"/>
      <c r="AMK50" s="85"/>
      <c r="AML50" s="85"/>
      <c r="AMM50" s="85"/>
      <c r="AMN50" s="85"/>
      <c r="AMO50" s="85"/>
      <c r="AMP50" s="85"/>
      <c r="AMQ50" s="85"/>
      <c r="AMR50" s="85"/>
      <c r="AMS50" s="85"/>
      <c r="AMT50" s="85"/>
      <c r="AMU50" s="85"/>
      <c r="AMV50" s="85"/>
      <c r="AMW50" s="85"/>
      <c r="AMX50" s="85"/>
      <c r="AMY50" s="85"/>
      <c r="AMZ50" s="85"/>
      <c r="ANA50" s="85"/>
      <c r="ANB50" s="85"/>
      <c r="ANC50" s="85"/>
      <c r="AND50" s="85"/>
      <c r="ANE50" s="85"/>
      <c r="ANF50" s="85"/>
      <c r="ANG50" s="85"/>
      <c r="ANH50" s="85"/>
      <c r="ANI50" s="85"/>
      <c r="ANJ50" s="85"/>
      <c r="ANK50" s="85"/>
      <c r="ANL50" s="85"/>
      <c r="ANM50" s="85"/>
      <c r="ANN50" s="85"/>
      <c r="ANO50" s="85"/>
      <c r="ANP50" s="85"/>
      <c r="ANQ50" s="85"/>
      <c r="ANR50" s="85"/>
      <c r="ANS50" s="85"/>
      <c r="ANT50" s="85"/>
      <c r="ANU50" s="85"/>
      <c r="ANV50" s="85"/>
      <c r="ANW50" s="85"/>
      <c r="ANX50" s="85"/>
      <c r="ANY50" s="85"/>
      <c r="ANZ50" s="85"/>
      <c r="AOA50" s="85"/>
      <c r="AOB50" s="85"/>
      <c r="AOC50" s="85"/>
      <c r="AOD50" s="85"/>
      <c r="AOE50" s="85"/>
      <c r="AOF50" s="85"/>
      <c r="AOG50" s="85"/>
      <c r="AOH50" s="85"/>
      <c r="AOI50" s="85"/>
      <c r="AOJ50" s="85"/>
      <c r="AOK50" s="85"/>
      <c r="AOL50" s="85"/>
      <c r="AOM50" s="85"/>
      <c r="AON50" s="85"/>
      <c r="AOO50" s="85"/>
      <c r="AOP50" s="85"/>
      <c r="AOQ50" s="85"/>
      <c r="AOR50" s="85"/>
      <c r="AOS50" s="85"/>
      <c r="AOT50" s="85"/>
      <c r="AOU50" s="85"/>
      <c r="AOV50" s="85"/>
      <c r="AOW50" s="85"/>
      <c r="AOX50" s="85"/>
      <c r="AOY50" s="85"/>
      <c r="AOZ50" s="85"/>
      <c r="APA50" s="85"/>
      <c r="APB50" s="85"/>
      <c r="APC50" s="85"/>
      <c r="APD50" s="85"/>
      <c r="APE50" s="85"/>
      <c r="APF50" s="85"/>
      <c r="APG50" s="85"/>
      <c r="APH50" s="85"/>
      <c r="API50" s="85"/>
      <c r="APJ50" s="85"/>
      <c r="APK50" s="85"/>
      <c r="APL50" s="85"/>
      <c r="APM50" s="85"/>
      <c r="APN50" s="85"/>
      <c r="APO50" s="85"/>
      <c r="APP50" s="85"/>
      <c r="APQ50" s="85"/>
      <c r="APR50" s="85"/>
      <c r="APS50" s="85"/>
      <c r="APT50" s="85"/>
      <c r="APU50" s="85"/>
      <c r="APV50" s="85"/>
      <c r="APW50" s="85"/>
      <c r="APX50" s="85"/>
      <c r="APY50" s="85"/>
      <c r="APZ50" s="85"/>
      <c r="AQA50" s="85"/>
      <c r="AQB50" s="85"/>
      <c r="AQC50" s="85"/>
      <c r="AQD50" s="85"/>
      <c r="AQE50" s="85"/>
      <c r="AQF50" s="85"/>
      <c r="AQG50" s="85"/>
      <c r="AQH50" s="85"/>
      <c r="AQI50" s="85"/>
      <c r="AQJ50" s="85"/>
      <c r="AQK50" s="85"/>
      <c r="AQL50" s="85"/>
      <c r="AQM50" s="85"/>
      <c r="AQN50" s="85"/>
      <c r="AQO50" s="85"/>
      <c r="AQP50" s="85"/>
      <c r="AQQ50" s="85"/>
      <c r="AQR50" s="85"/>
      <c r="AQS50" s="85"/>
      <c r="AQT50" s="85"/>
      <c r="AQU50" s="85"/>
      <c r="AQV50" s="85"/>
      <c r="AQW50" s="85"/>
      <c r="AQX50" s="85"/>
      <c r="AQY50" s="85"/>
      <c r="AQZ50" s="85"/>
      <c r="ARA50" s="85"/>
      <c r="ARB50" s="85"/>
      <c r="ARC50" s="85"/>
      <c r="ARD50" s="85"/>
      <c r="ARE50" s="85"/>
      <c r="ARF50" s="85"/>
      <c r="ARG50" s="85"/>
      <c r="ARH50" s="85"/>
      <c r="ARI50" s="85"/>
      <c r="ARJ50" s="85"/>
      <c r="ARK50" s="85"/>
      <c r="ARL50" s="85"/>
      <c r="ARM50" s="85"/>
      <c r="ARN50" s="85"/>
      <c r="ARO50" s="85"/>
      <c r="ARP50" s="85"/>
      <c r="ARQ50" s="85"/>
      <c r="ARR50" s="85"/>
      <c r="ARS50" s="85"/>
      <c r="ART50" s="85"/>
      <c r="ARU50" s="85"/>
      <c r="ARV50" s="85"/>
      <c r="ARW50" s="85"/>
      <c r="ARX50" s="85"/>
      <c r="ARY50" s="85"/>
      <c r="ARZ50" s="85"/>
      <c r="ASA50" s="85"/>
      <c r="ASB50" s="85"/>
      <c r="ASC50" s="85"/>
      <c r="ASD50" s="85"/>
      <c r="ASE50" s="85"/>
      <c r="ASF50" s="85"/>
      <c r="ASG50" s="85"/>
      <c r="ASH50" s="85"/>
      <c r="ASI50" s="85"/>
      <c r="ASJ50" s="85"/>
      <c r="ASK50" s="85"/>
      <c r="ASL50" s="85"/>
      <c r="ASM50" s="85"/>
      <c r="ASN50" s="85"/>
      <c r="ASO50" s="85"/>
      <c r="ASP50" s="85"/>
      <c r="ASQ50" s="85"/>
      <c r="ASR50" s="85"/>
      <c r="ASS50" s="85"/>
      <c r="AST50" s="85"/>
      <c r="ASU50" s="85"/>
      <c r="ASV50" s="85"/>
      <c r="ASW50" s="85"/>
      <c r="ASX50" s="85"/>
      <c r="ASY50" s="85"/>
      <c r="ASZ50" s="85"/>
      <c r="ATA50" s="85"/>
      <c r="ATB50" s="85"/>
      <c r="ATC50" s="85"/>
      <c r="ATD50" s="85"/>
      <c r="ATE50" s="85"/>
      <c r="ATF50" s="85"/>
      <c r="ATG50" s="85"/>
      <c r="ATH50" s="85"/>
      <c r="ATI50" s="85"/>
      <c r="ATJ50" s="85"/>
      <c r="ATK50" s="85"/>
      <c r="ATL50" s="85"/>
      <c r="ATM50" s="85"/>
      <c r="ATN50" s="85"/>
      <c r="ATO50" s="85"/>
      <c r="ATP50" s="85"/>
      <c r="ATQ50" s="85"/>
      <c r="ATR50" s="85"/>
      <c r="ATS50" s="85"/>
      <c r="ATT50" s="85"/>
      <c r="ATU50" s="85"/>
      <c r="ATV50" s="85"/>
      <c r="ATW50" s="85"/>
      <c r="ATX50" s="85"/>
      <c r="ATY50" s="85"/>
      <c r="ATZ50" s="85"/>
      <c r="AUA50" s="85"/>
      <c r="AUB50" s="85"/>
      <c r="AUC50" s="85"/>
      <c r="AUD50" s="85"/>
      <c r="AUE50" s="85"/>
      <c r="AUF50" s="85"/>
      <c r="AUG50" s="85"/>
      <c r="AUH50" s="85"/>
      <c r="AUI50" s="85"/>
      <c r="AUJ50" s="85"/>
      <c r="AUK50" s="85"/>
      <c r="AUL50" s="85"/>
      <c r="AUM50" s="85"/>
      <c r="AUN50" s="85"/>
      <c r="AUO50" s="85"/>
      <c r="AUP50" s="85"/>
      <c r="AUQ50" s="85"/>
      <c r="AUR50" s="85"/>
      <c r="AUS50" s="85"/>
      <c r="AUT50" s="85"/>
      <c r="AUU50" s="85"/>
      <c r="AUV50" s="85"/>
      <c r="AUW50" s="85"/>
      <c r="AUX50" s="85"/>
      <c r="AUY50" s="85"/>
      <c r="AUZ50" s="85"/>
      <c r="AVA50" s="85"/>
      <c r="AVB50" s="85"/>
      <c r="AVC50" s="85"/>
      <c r="AVD50" s="85"/>
      <c r="AVE50" s="85"/>
      <c r="AVF50" s="85"/>
      <c r="AVG50" s="85"/>
      <c r="AVH50" s="85"/>
      <c r="AVI50" s="85"/>
      <c r="AVJ50" s="85"/>
      <c r="AVK50" s="85"/>
      <c r="AVL50" s="85"/>
      <c r="AVM50" s="85"/>
      <c r="AVN50" s="85"/>
      <c r="AVO50" s="85"/>
      <c r="AVP50" s="85"/>
      <c r="AVQ50" s="85"/>
      <c r="AVR50" s="85"/>
      <c r="AVS50" s="85"/>
      <c r="AVT50" s="85"/>
      <c r="AVU50" s="85"/>
      <c r="AVV50" s="85"/>
      <c r="AVW50" s="85"/>
      <c r="AVX50" s="85"/>
      <c r="AVY50" s="85"/>
      <c r="AVZ50" s="85"/>
      <c r="AWA50" s="85"/>
      <c r="AWB50" s="85"/>
      <c r="AWC50" s="85"/>
      <c r="AWD50" s="85"/>
      <c r="AWE50" s="85"/>
      <c r="AWF50" s="85"/>
      <c r="AWG50" s="85"/>
      <c r="AWH50" s="85"/>
      <c r="AWI50" s="85"/>
      <c r="AWJ50" s="85"/>
      <c r="AWK50" s="85"/>
      <c r="AWL50" s="85"/>
      <c r="AWM50" s="85"/>
      <c r="AWN50" s="85"/>
      <c r="AWO50" s="85"/>
      <c r="AWP50" s="85"/>
      <c r="AWQ50" s="85"/>
      <c r="AWR50" s="85"/>
      <c r="AWS50" s="85"/>
      <c r="AWT50" s="85"/>
      <c r="AWU50" s="85"/>
      <c r="AWV50" s="85"/>
      <c r="AWW50" s="85"/>
      <c r="AWX50" s="85"/>
      <c r="AWY50" s="85"/>
      <c r="AWZ50" s="85"/>
      <c r="AXA50" s="85"/>
      <c r="AXB50" s="85"/>
      <c r="AXC50" s="85"/>
      <c r="AXD50" s="85"/>
      <c r="AXE50" s="85"/>
      <c r="AXF50" s="85"/>
      <c r="AXG50" s="85"/>
      <c r="AXH50" s="85"/>
      <c r="AXI50" s="85"/>
      <c r="AXJ50" s="85"/>
      <c r="AXK50" s="85"/>
      <c r="AXL50" s="85"/>
      <c r="AXM50" s="85"/>
      <c r="AXN50" s="85"/>
      <c r="AXO50" s="85"/>
      <c r="AXP50" s="85"/>
      <c r="AXQ50" s="85"/>
      <c r="AXR50" s="85"/>
      <c r="AXS50" s="85"/>
      <c r="AXT50" s="85"/>
      <c r="AXU50" s="85"/>
      <c r="AXV50" s="85"/>
      <c r="AXW50" s="85"/>
      <c r="AXX50" s="85"/>
      <c r="AXY50" s="85"/>
      <c r="AXZ50" s="85"/>
      <c r="AYA50" s="85"/>
      <c r="AYB50" s="85"/>
      <c r="AYC50" s="85"/>
      <c r="AYD50" s="85"/>
      <c r="AYE50" s="85"/>
      <c r="AYF50" s="85"/>
      <c r="AYG50" s="85"/>
      <c r="AYH50" s="85"/>
      <c r="AYI50" s="85"/>
      <c r="AYJ50" s="85"/>
      <c r="AYK50" s="85"/>
      <c r="AYL50" s="85"/>
      <c r="AYM50" s="85"/>
      <c r="AYN50" s="85"/>
      <c r="AYO50" s="85"/>
      <c r="AYP50" s="85"/>
      <c r="AYQ50" s="85"/>
      <c r="AYR50" s="85"/>
      <c r="AYS50" s="85"/>
      <c r="AYT50" s="85"/>
      <c r="AYU50" s="85"/>
      <c r="AYV50" s="85"/>
      <c r="AYW50" s="85"/>
      <c r="AYX50" s="85"/>
      <c r="AYY50" s="85"/>
      <c r="AYZ50" s="85"/>
      <c r="AZA50" s="85"/>
      <c r="AZB50" s="85"/>
      <c r="AZC50" s="85"/>
      <c r="AZD50" s="85"/>
      <c r="AZE50" s="85"/>
      <c r="AZF50" s="85"/>
      <c r="AZG50" s="85"/>
      <c r="AZH50" s="85"/>
      <c r="AZI50" s="85"/>
      <c r="AZJ50" s="85"/>
      <c r="AZK50" s="85"/>
      <c r="AZL50" s="85"/>
      <c r="AZM50" s="85"/>
      <c r="AZN50" s="85"/>
      <c r="AZO50" s="85"/>
      <c r="AZP50" s="85"/>
      <c r="AZQ50" s="85"/>
      <c r="AZR50" s="85"/>
      <c r="AZS50" s="85"/>
      <c r="AZT50" s="85"/>
      <c r="AZU50" s="85"/>
      <c r="AZV50" s="85"/>
      <c r="AZW50" s="85"/>
      <c r="AZX50" s="85"/>
      <c r="AZY50" s="85"/>
      <c r="AZZ50" s="85"/>
      <c r="BAA50" s="85"/>
      <c r="BAB50" s="85"/>
      <c r="BAC50" s="85"/>
      <c r="BAD50" s="85"/>
      <c r="BAE50" s="85"/>
      <c r="BAF50" s="85"/>
      <c r="BAG50" s="85"/>
      <c r="BAH50" s="85"/>
      <c r="BAI50" s="85"/>
      <c r="BAJ50" s="85"/>
      <c r="BAK50" s="85"/>
      <c r="BAL50" s="85"/>
      <c r="BAM50" s="85"/>
      <c r="BAN50" s="85"/>
      <c r="BAO50" s="85"/>
      <c r="BAP50" s="85"/>
      <c r="BAQ50" s="85"/>
      <c r="BAR50" s="85"/>
      <c r="BAS50" s="85"/>
      <c r="BAT50" s="85"/>
      <c r="BAU50" s="85"/>
      <c r="BAV50" s="85"/>
      <c r="BAW50" s="85"/>
      <c r="BAX50" s="85"/>
      <c r="BAY50" s="85"/>
      <c r="BAZ50" s="85"/>
      <c r="BBA50" s="85"/>
      <c r="BBB50" s="85"/>
      <c r="BBC50" s="85"/>
      <c r="BBD50" s="85"/>
      <c r="BBE50" s="85"/>
      <c r="BBF50" s="85"/>
      <c r="BBG50" s="85"/>
      <c r="BBH50" s="85"/>
      <c r="BBI50" s="85"/>
      <c r="BBJ50" s="85"/>
      <c r="BBK50" s="85"/>
      <c r="BBL50" s="85"/>
      <c r="BBM50" s="85"/>
      <c r="BBN50" s="85"/>
      <c r="BBO50" s="85"/>
      <c r="BBP50" s="85"/>
      <c r="BBQ50" s="85"/>
      <c r="BBR50" s="85"/>
      <c r="BBS50" s="85"/>
      <c r="BBT50" s="85"/>
      <c r="BBU50" s="85"/>
      <c r="BBV50" s="85"/>
      <c r="BBW50" s="85"/>
      <c r="BBX50" s="85"/>
      <c r="BBY50" s="85"/>
      <c r="BBZ50" s="85"/>
      <c r="BCA50" s="85"/>
      <c r="BCB50" s="85"/>
      <c r="BCC50" s="85"/>
      <c r="BCD50" s="85"/>
      <c r="BCE50" s="85"/>
      <c r="BCF50" s="85"/>
      <c r="BCG50" s="85"/>
      <c r="BCH50" s="85"/>
      <c r="BCI50" s="85"/>
      <c r="BCJ50" s="85"/>
      <c r="BCK50" s="85"/>
      <c r="BCL50" s="85"/>
      <c r="BCM50" s="85"/>
      <c r="BCN50" s="85"/>
      <c r="BCO50" s="85"/>
      <c r="BCP50" s="85"/>
      <c r="BCQ50" s="85"/>
      <c r="BCR50" s="85"/>
      <c r="BCS50" s="85"/>
      <c r="BCT50" s="85"/>
      <c r="BCU50" s="85"/>
      <c r="BCV50" s="85"/>
      <c r="BCW50" s="85"/>
      <c r="BCX50" s="85"/>
      <c r="BCY50" s="85"/>
      <c r="BCZ50" s="85"/>
      <c r="BDA50" s="85"/>
      <c r="BDB50" s="85"/>
      <c r="BDC50" s="85"/>
      <c r="BDD50" s="85"/>
      <c r="BDE50" s="85"/>
      <c r="BDF50" s="85"/>
      <c r="BDG50" s="85"/>
      <c r="BDH50" s="85"/>
      <c r="BDI50" s="85"/>
      <c r="BDJ50" s="85"/>
      <c r="BDK50" s="85"/>
      <c r="BDL50" s="85"/>
      <c r="BDM50" s="85"/>
      <c r="BDN50" s="85"/>
      <c r="BDO50" s="85"/>
      <c r="BDP50" s="85"/>
      <c r="BDQ50" s="85"/>
      <c r="BDR50" s="85"/>
      <c r="BDS50" s="85"/>
      <c r="BDT50" s="85"/>
      <c r="BDU50" s="85"/>
      <c r="BDV50" s="85"/>
      <c r="BDW50" s="85"/>
      <c r="BDX50" s="85"/>
      <c r="BDY50" s="85"/>
      <c r="BDZ50" s="85"/>
      <c r="BEA50" s="85"/>
      <c r="BEB50" s="85"/>
      <c r="BEC50" s="85"/>
      <c r="BED50" s="85"/>
      <c r="BEE50" s="85"/>
      <c r="BEF50" s="85"/>
      <c r="BEG50" s="85"/>
      <c r="BEH50" s="85"/>
      <c r="BEI50" s="85"/>
      <c r="BEJ50" s="85"/>
      <c r="BEK50" s="85"/>
      <c r="BEL50" s="85"/>
      <c r="BEM50" s="85"/>
      <c r="BEN50" s="85"/>
      <c r="BEO50" s="85"/>
      <c r="BEP50" s="85"/>
      <c r="BEQ50" s="85"/>
      <c r="BER50" s="85"/>
      <c r="BES50" s="85"/>
      <c r="BET50" s="85"/>
      <c r="BEU50" s="85"/>
      <c r="BEV50" s="85"/>
      <c r="BEW50" s="85"/>
      <c r="BEX50" s="85"/>
      <c r="BEY50" s="85"/>
      <c r="BEZ50" s="85"/>
      <c r="BFA50" s="85"/>
      <c r="BFB50" s="85"/>
      <c r="BFC50" s="85"/>
      <c r="BFD50" s="85"/>
      <c r="BFE50" s="85"/>
      <c r="BFF50" s="85"/>
      <c r="BFG50" s="85"/>
      <c r="BFH50" s="85"/>
      <c r="BFI50" s="85"/>
      <c r="BFJ50" s="85"/>
      <c r="BFK50" s="85"/>
      <c r="BFL50" s="85"/>
      <c r="BFM50" s="85"/>
      <c r="BFN50" s="85"/>
      <c r="BFO50" s="85"/>
      <c r="BFP50" s="85"/>
      <c r="BFQ50" s="85"/>
      <c r="BFR50" s="85"/>
      <c r="BFS50" s="85"/>
      <c r="BFT50" s="85"/>
      <c r="BFU50" s="85"/>
      <c r="BFV50" s="85"/>
      <c r="BFW50" s="85"/>
      <c r="BFX50" s="85"/>
      <c r="BFY50" s="85"/>
      <c r="BFZ50" s="85"/>
      <c r="BGA50" s="85"/>
      <c r="BGB50" s="85"/>
      <c r="BGC50" s="85"/>
      <c r="BGD50" s="85"/>
      <c r="BGE50" s="85"/>
      <c r="BGF50" s="85"/>
      <c r="BGG50" s="85"/>
      <c r="BGH50" s="85"/>
      <c r="BGI50" s="85"/>
      <c r="BGJ50" s="85"/>
      <c r="BGK50" s="85"/>
      <c r="BGL50" s="85"/>
      <c r="BGM50" s="85"/>
      <c r="BGN50" s="85"/>
      <c r="BGO50" s="85"/>
      <c r="BGP50" s="85"/>
      <c r="BGQ50" s="85"/>
      <c r="BGR50" s="85"/>
      <c r="BGS50" s="85"/>
      <c r="BGT50" s="85"/>
      <c r="BGU50" s="85"/>
      <c r="BGV50" s="85"/>
      <c r="BGW50" s="85"/>
      <c r="BGX50" s="85"/>
      <c r="BGY50" s="85"/>
      <c r="BGZ50" s="85"/>
      <c r="BHA50" s="85"/>
      <c r="BHB50" s="85"/>
      <c r="BHC50" s="85"/>
      <c r="BHD50" s="85"/>
      <c r="BHE50" s="85"/>
      <c r="BHF50" s="85"/>
      <c r="BHG50" s="85"/>
      <c r="BHH50" s="85"/>
      <c r="BHI50" s="85"/>
      <c r="BHJ50" s="85"/>
      <c r="BHK50" s="85"/>
      <c r="BHL50" s="85"/>
      <c r="BHM50" s="85"/>
      <c r="BHN50" s="85"/>
      <c r="BHO50" s="85"/>
      <c r="BHP50" s="85"/>
      <c r="BHQ50" s="85"/>
      <c r="BHR50" s="85"/>
      <c r="BHS50" s="85"/>
      <c r="BHT50" s="85"/>
      <c r="BHU50" s="85"/>
      <c r="BHV50" s="85"/>
      <c r="BHW50" s="85"/>
      <c r="BHX50" s="85"/>
      <c r="BHY50" s="85"/>
      <c r="BHZ50" s="85"/>
      <c r="BIA50" s="85"/>
      <c r="BIB50" s="85"/>
      <c r="BIC50" s="85"/>
      <c r="BID50" s="85"/>
      <c r="BIE50" s="85"/>
      <c r="BIF50" s="85"/>
      <c r="BIG50" s="85"/>
      <c r="BIH50" s="85"/>
      <c r="BII50" s="85"/>
      <c r="BIJ50" s="85"/>
      <c r="BIK50" s="85"/>
      <c r="BIL50" s="85"/>
      <c r="BIM50" s="85"/>
      <c r="BIN50" s="85"/>
      <c r="BIO50" s="85"/>
      <c r="BIP50" s="85"/>
      <c r="BIQ50" s="85"/>
      <c r="BIR50" s="85"/>
      <c r="BIS50" s="85"/>
      <c r="BIT50" s="85"/>
      <c r="BIU50" s="85"/>
      <c r="BIV50" s="85"/>
      <c r="BIW50" s="85"/>
      <c r="BIX50" s="85"/>
      <c r="BIY50" s="85"/>
      <c r="BIZ50" s="85"/>
      <c r="BJA50" s="85"/>
      <c r="BJB50" s="85"/>
      <c r="BJC50" s="85"/>
      <c r="BJD50" s="85"/>
      <c r="BJE50" s="85"/>
      <c r="BJF50" s="85"/>
      <c r="BJG50" s="85"/>
      <c r="BJH50" s="85"/>
      <c r="BJI50" s="85"/>
      <c r="BJJ50" s="85"/>
      <c r="BJK50" s="85"/>
      <c r="BJL50" s="85"/>
      <c r="BJM50" s="85"/>
      <c r="BJN50" s="85"/>
      <c r="BJO50" s="85"/>
      <c r="BJP50" s="85"/>
      <c r="BJQ50" s="85"/>
      <c r="BJR50" s="85"/>
      <c r="BJS50" s="85"/>
      <c r="BJT50" s="85"/>
      <c r="BJU50" s="85"/>
      <c r="BJV50" s="85"/>
      <c r="BJW50" s="85"/>
      <c r="BJX50" s="85"/>
      <c r="BJY50" s="85"/>
      <c r="BJZ50" s="85"/>
      <c r="BKA50" s="85"/>
      <c r="BKB50" s="85"/>
      <c r="BKC50" s="85"/>
      <c r="BKD50" s="85"/>
      <c r="BKE50" s="85"/>
      <c r="BKF50" s="85"/>
      <c r="BKG50" s="85"/>
      <c r="BKH50" s="85"/>
      <c r="BKI50" s="85"/>
      <c r="BKJ50" s="85"/>
      <c r="BKK50" s="85"/>
      <c r="BKL50" s="85"/>
      <c r="BKM50" s="85"/>
      <c r="BKN50" s="85"/>
      <c r="BKO50" s="85"/>
      <c r="BKP50" s="85"/>
      <c r="BKQ50" s="85"/>
      <c r="BKR50" s="85"/>
      <c r="BKS50" s="85"/>
      <c r="BKT50" s="85"/>
      <c r="BKU50" s="85"/>
      <c r="BKV50" s="85"/>
      <c r="BKW50" s="85"/>
      <c r="BKX50" s="85"/>
      <c r="BKY50" s="85"/>
      <c r="BKZ50" s="85"/>
      <c r="BLA50" s="85"/>
      <c r="BLB50" s="85"/>
      <c r="BLC50" s="85"/>
      <c r="BLD50" s="85"/>
      <c r="BLE50" s="85"/>
      <c r="BLF50" s="85"/>
      <c r="BLG50" s="85"/>
      <c r="BLH50" s="85"/>
      <c r="BLI50" s="85"/>
      <c r="BLJ50" s="85"/>
      <c r="BLK50" s="85"/>
      <c r="BLL50" s="85"/>
      <c r="BLM50" s="85"/>
      <c r="BLN50" s="85"/>
      <c r="BLO50" s="85"/>
      <c r="BLP50" s="85"/>
      <c r="BLQ50" s="85"/>
      <c r="BLR50" s="85"/>
      <c r="BLS50" s="85"/>
      <c r="BLT50" s="85"/>
      <c r="BLU50" s="85"/>
      <c r="BLV50" s="85"/>
      <c r="BLW50" s="85"/>
      <c r="BLX50" s="85"/>
      <c r="BLY50" s="85"/>
      <c r="BLZ50" s="85"/>
      <c r="BMA50" s="85"/>
      <c r="BMB50" s="85"/>
      <c r="BMC50" s="85"/>
      <c r="BMD50" s="85"/>
      <c r="BME50" s="85"/>
      <c r="BMF50" s="85"/>
      <c r="BMG50" s="85"/>
      <c r="BMH50" s="85"/>
      <c r="BMI50" s="85"/>
      <c r="BMJ50" s="85"/>
      <c r="BMK50" s="85"/>
      <c r="BML50" s="85"/>
      <c r="BMM50" s="85"/>
      <c r="BMN50" s="85"/>
      <c r="BMO50" s="85"/>
      <c r="BMP50" s="85"/>
      <c r="BMQ50" s="85"/>
      <c r="BMR50" s="85"/>
      <c r="BMS50" s="85"/>
      <c r="BMT50" s="85"/>
      <c r="BMU50" s="85"/>
      <c r="BMV50" s="85"/>
      <c r="BMW50" s="85"/>
      <c r="BMX50" s="85"/>
      <c r="BMY50" s="85"/>
      <c r="BMZ50" s="85"/>
      <c r="BNA50" s="85"/>
      <c r="BNB50" s="85"/>
      <c r="BNC50" s="85"/>
      <c r="BND50" s="85"/>
      <c r="BNE50" s="85"/>
      <c r="BNF50" s="85"/>
      <c r="BNG50" s="85"/>
      <c r="BNH50" s="85"/>
      <c r="BNI50" s="85"/>
      <c r="BNJ50" s="85"/>
      <c r="BNK50" s="85"/>
      <c r="BNL50" s="85"/>
      <c r="BNM50" s="85"/>
      <c r="BNN50" s="85"/>
      <c r="BNO50" s="85"/>
      <c r="BNP50" s="85"/>
      <c r="BNQ50" s="85"/>
      <c r="BNR50" s="85"/>
      <c r="BNS50" s="85"/>
      <c r="BNT50" s="85"/>
      <c r="BNU50" s="85"/>
      <c r="BNV50" s="85"/>
      <c r="BNW50" s="85"/>
      <c r="BNX50" s="85"/>
      <c r="BNY50" s="85"/>
      <c r="BNZ50" s="85"/>
      <c r="BOA50" s="85"/>
      <c r="BOB50" s="85"/>
      <c r="BOC50" s="85"/>
      <c r="BOD50" s="85"/>
      <c r="BOE50" s="85"/>
      <c r="BOF50" s="85"/>
      <c r="BOG50" s="85"/>
      <c r="BOH50" s="85"/>
      <c r="BOI50" s="85"/>
      <c r="BOJ50" s="85"/>
      <c r="BOK50" s="85"/>
      <c r="BOL50" s="85"/>
      <c r="BOM50" s="85"/>
      <c r="BON50" s="85"/>
      <c r="BOO50" s="85"/>
      <c r="BOP50" s="85"/>
      <c r="BOQ50" s="85"/>
      <c r="BOR50" s="85"/>
      <c r="BOS50" s="85"/>
      <c r="BOT50" s="85"/>
      <c r="BOU50" s="85"/>
      <c r="BOV50" s="85"/>
      <c r="BOW50" s="85"/>
      <c r="BOX50" s="85"/>
      <c r="BOY50" s="85"/>
      <c r="BOZ50" s="85"/>
      <c r="BPA50" s="85"/>
      <c r="BPB50" s="85"/>
      <c r="BPC50" s="85"/>
      <c r="BPD50" s="85"/>
      <c r="BPE50" s="85"/>
      <c r="BPF50" s="85"/>
      <c r="BPG50" s="85"/>
      <c r="BPH50" s="85"/>
      <c r="BPI50" s="85"/>
      <c r="BPJ50" s="85"/>
      <c r="BPK50" s="85"/>
      <c r="BPL50" s="85"/>
      <c r="BPM50" s="85"/>
      <c r="BPN50" s="85"/>
      <c r="BPO50" s="85"/>
      <c r="BPP50" s="85"/>
      <c r="BPQ50" s="85"/>
      <c r="BPR50" s="85"/>
      <c r="BPS50" s="85"/>
      <c r="BPT50" s="85"/>
      <c r="BPU50" s="85"/>
      <c r="BPV50" s="85"/>
      <c r="BPW50" s="85"/>
      <c r="BPX50" s="85"/>
      <c r="BPY50" s="85"/>
      <c r="BPZ50" s="85"/>
      <c r="BQA50" s="85"/>
      <c r="BQB50" s="85"/>
      <c r="BQC50" s="85"/>
      <c r="BQD50" s="85"/>
      <c r="BQE50" s="85"/>
      <c r="BQF50" s="85"/>
      <c r="BQG50" s="85"/>
      <c r="BQH50" s="85"/>
      <c r="BQI50" s="85"/>
      <c r="BQJ50" s="85"/>
      <c r="BQK50" s="85"/>
      <c r="BQL50" s="85"/>
      <c r="BQM50" s="85"/>
      <c r="BQN50" s="85"/>
      <c r="BQO50" s="85"/>
      <c r="BQP50" s="85"/>
      <c r="BQQ50" s="85"/>
      <c r="BQR50" s="85"/>
      <c r="BQS50" s="85"/>
      <c r="BQT50" s="85"/>
      <c r="BQU50" s="85"/>
      <c r="BQV50" s="85"/>
      <c r="BQW50" s="85"/>
      <c r="BQX50" s="85"/>
      <c r="BQY50" s="85"/>
      <c r="BQZ50" s="85"/>
      <c r="BRA50" s="85"/>
      <c r="BRB50" s="85"/>
      <c r="BRC50" s="85"/>
      <c r="BRD50" s="85"/>
      <c r="BRE50" s="85"/>
      <c r="BRF50" s="85"/>
      <c r="BRG50" s="85"/>
      <c r="BRH50" s="85"/>
      <c r="BRI50" s="85"/>
      <c r="BRJ50" s="85"/>
      <c r="BRK50" s="85"/>
      <c r="BRL50" s="85"/>
      <c r="BRM50" s="85"/>
      <c r="BRN50" s="85"/>
      <c r="BRO50" s="85"/>
      <c r="BRP50" s="85"/>
      <c r="BRQ50" s="85"/>
      <c r="BRR50" s="85"/>
      <c r="BRS50" s="85"/>
      <c r="BRT50" s="85"/>
      <c r="BRU50" s="85"/>
      <c r="BRV50" s="85"/>
      <c r="BRW50" s="85"/>
      <c r="BRX50" s="85"/>
      <c r="BRY50" s="85"/>
      <c r="BRZ50" s="85"/>
      <c r="BSA50" s="85"/>
      <c r="BSB50" s="85"/>
      <c r="BSC50" s="85"/>
      <c r="BSD50" s="85"/>
      <c r="BSE50" s="85"/>
      <c r="BSF50" s="85"/>
      <c r="BSG50" s="85"/>
      <c r="BSH50" s="85"/>
      <c r="BSI50" s="85"/>
      <c r="BSJ50" s="85"/>
      <c r="BSK50" s="85"/>
      <c r="BSL50" s="85"/>
      <c r="BSM50" s="85"/>
      <c r="BSN50" s="85"/>
      <c r="BSO50" s="85"/>
      <c r="BSP50" s="85"/>
      <c r="BSQ50" s="85"/>
      <c r="BSR50" s="85"/>
      <c r="BSS50" s="85"/>
      <c r="BST50" s="85"/>
      <c r="BSU50" s="85"/>
      <c r="BSV50" s="85"/>
      <c r="BSW50" s="85"/>
      <c r="BSX50" s="85"/>
      <c r="BSY50" s="85"/>
      <c r="BSZ50" s="85"/>
      <c r="BTA50" s="85"/>
      <c r="BTB50" s="85"/>
      <c r="BTC50" s="85"/>
      <c r="BTD50" s="85"/>
      <c r="BTE50" s="85"/>
      <c r="BTF50" s="85"/>
      <c r="BTG50" s="85"/>
      <c r="BTH50" s="85"/>
      <c r="BTI50" s="85"/>
      <c r="BTJ50" s="85"/>
      <c r="BTK50" s="85"/>
      <c r="BTL50" s="85"/>
      <c r="BTM50" s="85"/>
      <c r="BTN50" s="85"/>
      <c r="BTO50" s="85"/>
      <c r="BTP50" s="85"/>
      <c r="BTQ50" s="85"/>
      <c r="BTR50" s="85"/>
      <c r="BTS50" s="85"/>
      <c r="BTT50" s="85"/>
      <c r="BTU50" s="85"/>
      <c r="BTV50" s="85"/>
      <c r="BTW50" s="85"/>
      <c r="BTX50" s="85"/>
      <c r="BTY50" s="85"/>
      <c r="BTZ50" s="85"/>
      <c r="BUA50" s="85"/>
      <c r="BUB50" s="85"/>
      <c r="BUC50" s="85"/>
      <c r="BUD50" s="85"/>
      <c r="BUE50" s="85"/>
      <c r="BUF50" s="85"/>
      <c r="BUG50" s="85"/>
      <c r="BUH50" s="85"/>
      <c r="BUI50" s="85"/>
      <c r="BUJ50" s="85"/>
      <c r="BUK50" s="85"/>
      <c r="BUL50" s="85"/>
      <c r="BUM50" s="85"/>
      <c r="BUN50" s="85"/>
      <c r="BUO50" s="85"/>
      <c r="BUP50" s="85"/>
      <c r="BUQ50" s="85"/>
      <c r="BUR50" s="85"/>
      <c r="BUS50" s="85"/>
      <c r="BUT50" s="85"/>
      <c r="BUU50" s="85"/>
      <c r="BUV50" s="85"/>
      <c r="BUW50" s="85"/>
      <c r="BUX50" s="85"/>
      <c r="BUY50" s="85"/>
      <c r="BUZ50" s="85"/>
      <c r="BVA50" s="85"/>
      <c r="BVB50" s="85"/>
      <c r="BVC50" s="85"/>
      <c r="BVD50" s="85"/>
      <c r="BVE50" s="85"/>
      <c r="BVF50" s="85"/>
      <c r="BVG50" s="85"/>
      <c r="BVH50" s="85"/>
      <c r="BVI50" s="85"/>
      <c r="BVJ50" s="85"/>
      <c r="BVK50" s="85"/>
      <c r="BVL50" s="85"/>
      <c r="BVM50" s="85"/>
      <c r="BVN50" s="85"/>
      <c r="BVO50" s="85"/>
      <c r="BVP50" s="85"/>
      <c r="BVQ50" s="85"/>
      <c r="BVR50" s="85"/>
      <c r="BVS50" s="85"/>
      <c r="BVT50" s="85"/>
      <c r="BVU50" s="85"/>
      <c r="BVV50" s="85"/>
      <c r="BVW50" s="85"/>
      <c r="BVX50" s="85"/>
      <c r="BVY50" s="85"/>
      <c r="BVZ50" s="85"/>
      <c r="BWA50" s="85"/>
      <c r="BWB50" s="85"/>
      <c r="BWC50" s="85"/>
      <c r="BWD50" s="85"/>
      <c r="BWE50" s="85"/>
      <c r="BWF50" s="85"/>
      <c r="BWG50" s="85"/>
      <c r="BWH50" s="85"/>
      <c r="BWI50" s="85"/>
      <c r="BWJ50" s="85"/>
      <c r="BWK50" s="85"/>
      <c r="BWL50" s="85"/>
      <c r="BWM50" s="85"/>
      <c r="BWN50" s="85"/>
      <c r="BWO50" s="85"/>
      <c r="BWP50" s="85"/>
      <c r="BWQ50" s="85"/>
      <c r="BWR50" s="85"/>
      <c r="BWS50" s="85"/>
      <c r="BWT50" s="85"/>
      <c r="BWU50" s="85"/>
      <c r="BWV50" s="85"/>
      <c r="BWW50" s="85"/>
      <c r="BWX50" s="85"/>
      <c r="BWY50" s="85"/>
      <c r="BWZ50" s="85"/>
      <c r="BXA50" s="85"/>
      <c r="BXB50" s="85"/>
      <c r="BXC50" s="85"/>
      <c r="BXD50" s="85"/>
      <c r="BXE50" s="85"/>
      <c r="BXF50" s="85"/>
      <c r="BXG50" s="85"/>
      <c r="BXH50" s="85"/>
      <c r="BXI50" s="85"/>
      <c r="BXJ50" s="85"/>
      <c r="BXK50" s="85"/>
      <c r="BXL50" s="85"/>
      <c r="BXM50" s="85"/>
      <c r="BXN50" s="85"/>
      <c r="BXO50" s="85"/>
      <c r="BXP50" s="85"/>
      <c r="BXQ50" s="85"/>
      <c r="BXR50" s="85"/>
      <c r="BXS50" s="85"/>
      <c r="BXT50" s="85"/>
      <c r="BXU50" s="85"/>
      <c r="BXV50" s="85"/>
      <c r="BXW50" s="85"/>
      <c r="BXX50" s="85"/>
      <c r="BXY50" s="85"/>
      <c r="BXZ50" s="85"/>
      <c r="BYA50" s="85"/>
      <c r="BYB50" s="85"/>
      <c r="BYC50" s="85"/>
      <c r="BYD50" s="85"/>
      <c r="BYE50" s="85"/>
      <c r="BYF50" s="85"/>
      <c r="BYG50" s="85"/>
      <c r="BYH50" s="85"/>
      <c r="BYI50" s="85"/>
      <c r="BYJ50" s="85"/>
      <c r="BYK50" s="85"/>
      <c r="BYL50" s="85"/>
      <c r="BYM50" s="85"/>
      <c r="BYN50" s="85"/>
      <c r="BYO50" s="85"/>
      <c r="BYP50" s="85"/>
      <c r="BYQ50" s="85"/>
      <c r="BYR50" s="85"/>
      <c r="BYS50" s="85"/>
      <c r="BYT50" s="85"/>
      <c r="BYU50" s="85"/>
      <c r="BYV50" s="85"/>
      <c r="BYW50" s="85"/>
      <c r="BYX50" s="85"/>
      <c r="BYY50" s="85"/>
      <c r="BYZ50" s="85"/>
      <c r="BZA50" s="85"/>
      <c r="BZB50" s="85"/>
      <c r="BZC50" s="85"/>
      <c r="BZD50" s="85"/>
      <c r="BZE50" s="85"/>
      <c r="BZF50" s="85"/>
      <c r="BZG50" s="85"/>
      <c r="BZH50" s="85"/>
      <c r="BZI50" s="85"/>
      <c r="BZJ50" s="85"/>
      <c r="BZK50" s="85"/>
      <c r="BZL50" s="85"/>
      <c r="BZM50" s="85"/>
      <c r="BZN50" s="85"/>
      <c r="BZO50" s="85"/>
      <c r="BZP50" s="85"/>
      <c r="BZQ50" s="85"/>
      <c r="BZR50" s="85"/>
      <c r="BZS50" s="85"/>
      <c r="BZT50" s="85"/>
      <c r="BZU50" s="85"/>
      <c r="BZV50" s="85"/>
      <c r="BZW50" s="85"/>
      <c r="BZX50" s="85"/>
      <c r="BZY50" s="85"/>
      <c r="BZZ50" s="85"/>
      <c r="CAA50" s="85"/>
      <c r="CAB50" s="85"/>
      <c r="CAC50" s="85"/>
      <c r="CAD50" s="85"/>
      <c r="CAE50" s="85"/>
      <c r="CAF50" s="85"/>
      <c r="CAG50" s="85"/>
      <c r="CAH50" s="85"/>
      <c r="CAI50" s="85"/>
      <c r="CAJ50" s="85"/>
      <c r="CAK50" s="85"/>
      <c r="CAL50" s="85"/>
      <c r="CAM50" s="85"/>
      <c r="CAN50" s="85"/>
      <c r="CAO50" s="85"/>
      <c r="CAP50" s="85"/>
      <c r="CAQ50" s="85"/>
      <c r="CAR50" s="85"/>
      <c r="CAS50" s="85"/>
      <c r="CAT50" s="85"/>
      <c r="CAU50" s="85"/>
      <c r="CAV50" s="85"/>
      <c r="CAW50" s="85"/>
      <c r="CAX50" s="85"/>
      <c r="CAY50" s="85"/>
      <c r="CAZ50" s="85"/>
      <c r="CBA50" s="85"/>
      <c r="CBB50" s="85"/>
      <c r="CBC50" s="85"/>
      <c r="CBD50" s="85"/>
      <c r="CBE50" s="85"/>
      <c r="CBF50" s="85"/>
      <c r="CBG50" s="85"/>
      <c r="CBH50" s="85"/>
      <c r="CBI50" s="85"/>
      <c r="CBJ50" s="85"/>
      <c r="CBK50" s="85"/>
      <c r="CBL50" s="85"/>
      <c r="CBM50" s="85"/>
      <c r="CBN50" s="85"/>
      <c r="CBO50" s="85"/>
      <c r="CBP50" s="85"/>
      <c r="CBQ50" s="85"/>
      <c r="CBR50" s="85"/>
      <c r="CBS50" s="85"/>
      <c r="CBT50" s="85"/>
      <c r="CBU50" s="85"/>
      <c r="CBV50" s="85"/>
      <c r="CBW50" s="85"/>
      <c r="CBX50" s="85"/>
      <c r="CBY50" s="85"/>
      <c r="CBZ50" s="85"/>
      <c r="CCA50" s="85"/>
      <c r="CCB50" s="85"/>
      <c r="CCC50" s="85"/>
      <c r="CCD50" s="85"/>
      <c r="CCE50" s="85"/>
      <c r="CCF50" s="85"/>
      <c r="CCG50" s="85"/>
      <c r="CCH50" s="85"/>
      <c r="CCI50" s="85"/>
      <c r="CCJ50" s="85"/>
      <c r="CCK50" s="85"/>
      <c r="CCL50" s="85"/>
      <c r="CCM50" s="85"/>
      <c r="CCN50" s="85"/>
      <c r="CCO50" s="85"/>
      <c r="CCP50" s="85"/>
      <c r="CCQ50" s="85"/>
      <c r="CCR50" s="85"/>
      <c r="CCS50" s="85"/>
      <c r="CCT50" s="85"/>
      <c r="CCU50" s="85"/>
      <c r="CCV50" s="85"/>
      <c r="CCW50" s="85"/>
      <c r="CCX50" s="85"/>
      <c r="CCY50" s="85"/>
      <c r="CCZ50" s="85"/>
      <c r="CDA50" s="85"/>
      <c r="CDB50" s="85"/>
      <c r="CDC50" s="85"/>
      <c r="CDD50" s="85"/>
      <c r="CDE50" s="85"/>
      <c r="CDF50" s="85"/>
      <c r="CDG50" s="85"/>
      <c r="CDH50" s="85"/>
      <c r="CDI50" s="85"/>
      <c r="CDJ50" s="85"/>
      <c r="CDK50" s="85"/>
      <c r="CDL50" s="85"/>
      <c r="CDM50" s="85"/>
      <c r="CDN50" s="85"/>
      <c r="CDO50" s="85"/>
      <c r="CDP50" s="85"/>
      <c r="CDQ50" s="85"/>
      <c r="CDR50" s="85"/>
      <c r="CDS50" s="85"/>
      <c r="CDT50" s="85"/>
      <c r="CDU50" s="85"/>
      <c r="CDV50" s="85"/>
      <c r="CDW50" s="85"/>
      <c r="CDX50" s="85"/>
      <c r="CDY50" s="85"/>
      <c r="CDZ50" s="85"/>
      <c r="CEA50" s="85"/>
      <c r="CEB50" s="85"/>
      <c r="CEC50" s="85"/>
      <c r="CED50" s="85"/>
      <c r="CEE50" s="85"/>
      <c r="CEF50" s="85"/>
      <c r="CEG50" s="85"/>
      <c r="CEH50" s="85"/>
      <c r="CEI50" s="85"/>
      <c r="CEJ50" s="85"/>
      <c r="CEK50" s="85"/>
      <c r="CEL50" s="85"/>
      <c r="CEM50" s="85"/>
      <c r="CEN50" s="85"/>
      <c r="CEO50" s="85"/>
      <c r="CEP50" s="85"/>
      <c r="CEQ50" s="85"/>
      <c r="CER50" s="85"/>
      <c r="CES50" s="85"/>
      <c r="CET50" s="85"/>
      <c r="CEU50" s="85"/>
      <c r="CEV50" s="85"/>
      <c r="CEW50" s="85"/>
      <c r="CEX50" s="85"/>
      <c r="CEY50" s="85"/>
      <c r="CEZ50" s="85"/>
      <c r="CFA50" s="85"/>
      <c r="CFB50" s="85"/>
      <c r="CFC50" s="85"/>
      <c r="CFD50" s="85"/>
      <c r="CFE50" s="85"/>
      <c r="CFF50" s="85"/>
      <c r="CFG50" s="85"/>
      <c r="CFH50" s="85"/>
      <c r="CFI50" s="85"/>
      <c r="CFJ50" s="85"/>
      <c r="CFK50" s="85"/>
      <c r="CFL50" s="85"/>
      <c r="CFM50" s="85"/>
      <c r="CFN50" s="85"/>
      <c r="CFO50" s="85"/>
      <c r="CFP50" s="85"/>
      <c r="CFQ50" s="85"/>
      <c r="CFR50" s="85"/>
      <c r="CFS50" s="85"/>
      <c r="CFT50" s="85"/>
      <c r="CFU50" s="85"/>
      <c r="CFV50" s="85"/>
      <c r="CFW50" s="85"/>
      <c r="CFX50" s="85"/>
      <c r="CFY50" s="85"/>
      <c r="CFZ50" s="85"/>
      <c r="CGA50" s="85"/>
      <c r="CGB50" s="85"/>
      <c r="CGC50" s="85"/>
      <c r="CGD50" s="85"/>
      <c r="CGE50" s="85"/>
      <c r="CGF50" s="85"/>
      <c r="CGG50" s="85"/>
      <c r="CGH50" s="85"/>
      <c r="CGI50" s="85"/>
      <c r="CGJ50" s="85"/>
      <c r="CGK50" s="85"/>
      <c r="CGL50" s="85"/>
      <c r="CGM50" s="85"/>
      <c r="CGN50" s="85"/>
      <c r="CGO50" s="85"/>
      <c r="CGP50" s="85"/>
      <c r="CGQ50" s="85"/>
      <c r="CGR50" s="85"/>
      <c r="CGS50" s="85"/>
      <c r="CGT50" s="85"/>
      <c r="CGU50" s="85"/>
      <c r="CGV50" s="85"/>
      <c r="CGW50" s="85"/>
      <c r="CGX50" s="85"/>
      <c r="CGY50" s="85"/>
      <c r="CGZ50" s="85"/>
      <c r="CHA50" s="85"/>
      <c r="CHB50" s="85"/>
      <c r="CHC50" s="85"/>
      <c r="CHD50" s="85"/>
      <c r="CHE50" s="85"/>
      <c r="CHF50" s="85"/>
      <c r="CHG50" s="85"/>
      <c r="CHH50" s="85"/>
      <c r="CHI50" s="85"/>
      <c r="CHJ50" s="85"/>
      <c r="CHK50" s="85"/>
      <c r="CHL50" s="85"/>
      <c r="CHM50" s="85"/>
      <c r="CHN50" s="85"/>
      <c r="CHO50" s="85"/>
      <c r="CHP50" s="85"/>
      <c r="CHQ50" s="85"/>
      <c r="CHR50" s="85"/>
      <c r="CHS50" s="85"/>
      <c r="CHT50" s="85"/>
      <c r="CHU50" s="85"/>
      <c r="CHV50" s="85"/>
      <c r="CHW50" s="85"/>
      <c r="CHX50" s="85"/>
      <c r="CHY50" s="85"/>
      <c r="CHZ50" s="85"/>
      <c r="CIA50" s="85"/>
      <c r="CIB50" s="85"/>
      <c r="CIC50" s="85"/>
      <c r="CID50" s="85"/>
      <c r="CIE50" s="85"/>
      <c r="CIF50" s="85"/>
      <c r="CIG50" s="85"/>
      <c r="CIH50" s="85"/>
      <c r="CII50" s="85"/>
      <c r="CIJ50" s="85"/>
      <c r="CIK50" s="85"/>
      <c r="CIL50" s="85"/>
      <c r="CIM50" s="85"/>
      <c r="CIN50" s="85"/>
      <c r="CIO50" s="85"/>
      <c r="CIP50" s="85"/>
      <c r="CIQ50" s="85"/>
      <c r="CIR50" s="85"/>
      <c r="CIS50" s="85"/>
      <c r="CIT50" s="85"/>
      <c r="CIU50" s="85"/>
      <c r="CIV50" s="85"/>
      <c r="CIW50" s="85"/>
      <c r="CIX50" s="85"/>
      <c r="CIY50" s="85"/>
      <c r="CIZ50" s="85"/>
      <c r="CJA50" s="85"/>
      <c r="CJB50" s="85"/>
      <c r="CJC50" s="85"/>
      <c r="CJD50" s="85"/>
      <c r="CJE50" s="85"/>
      <c r="CJF50" s="85"/>
      <c r="CJG50" s="85"/>
      <c r="CJH50" s="85"/>
      <c r="CJI50" s="85"/>
      <c r="CJJ50" s="85"/>
      <c r="CJK50" s="85"/>
      <c r="CJL50" s="85"/>
      <c r="CJM50" s="85"/>
      <c r="CJN50" s="85"/>
      <c r="CJO50" s="85"/>
      <c r="CJP50" s="85"/>
      <c r="CJQ50" s="85"/>
      <c r="CJR50" s="85"/>
      <c r="CJS50" s="85"/>
      <c r="CJT50" s="85"/>
      <c r="CJU50" s="85"/>
      <c r="CJV50" s="85"/>
      <c r="CJW50" s="85"/>
      <c r="CJX50" s="85"/>
      <c r="CJY50" s="85"/>
      <c r="CJZ50" s="85"/>
      <c r="CKA50" s="85"/>
      <c r="CKB50" s="85"/>
      <c r="CKC50" s="85"/>
      <c r="CKD50" s="85"/>
      <c r="CKE50" s="85"/>
      <c r="CKF50" s="85"/>
      <c r="CKG50" s="85"/>
      <c r="CKH50" s="85"/>
      <c r="CKI50" s="85"/>
      <c r="CKJ50" s="85"/>
      <c r="CKK50" s="85"/>
      <c r="CKL50" s="85"/>
      <c r="CKM50" s="85"/>
      <c r="CKN50" s="85"/>
      <c r="CKO50" s="85"/>
      <c r="CKP50" s="85"/>
      <c r="CKQ50" s="85"/>
      <c r="CKR50" s="85"/>
      <c r="CKS50" s="85"/>
      <c r="CKT50" s="85"/>
      <c r="CKU50" s="85"/>
      <c r="CKV50" s="85"/>
      <c r="CKW50" s="85"/>
      <c r="CKX50" s="85"/>
      <c r="CKY50" s="85"/>
      <c r="CKZ50" s="85"/>
      <c r="CLA50" s="85"/>
      <c r="CLB50" s="85"/>
      <c r="CLC50" s="85"/>
      <c r="CLD50" s="85"/>
      <c r="CLE50" s="85"/>
      <c r="CLF50" s="85"/>
      <c r="CLG50" s="85"/>
      <c r="CLH50" s="85"/>
      <c r="CLI50" s="85"/>
      <c r="CLJ50" s="85"/>
      <c r="CLK50" s="85"/>
      <c r="CLL50" s="85"/>
      <c r="CLM50" s="85"/>
      <c r="CLN50" s="85"/>
      <c r="CLO50" s="85"/>
      <c r="CLP50" s="85"/>
      <c r="CLQ50" s="85"/>
      <c r="CLR50" s="85"/>
      <c r="CLS50" s="85"/>
      <c r="CLT50" s="85"/>
      <c r="CLU50" s="85"/>
      <c r="CLV50" s="85"/>
      <c r="CLW50" s="85"/>
      <c r="CLX50" s="85"/>
      <c r="CLY50" s="85"/>
      <c r="CLZ50" s="85"/>
      <c r="CMA50" s="85"/>
      <c r="CMB50" s="85"/>
      <c r="CMC50" s="85"/>
      <c r="CMD50" s="85"/>
      <c r="CME50" s="85"/>
      <c r="CMF50" s="85"/>
      <c r="CMG50" s="85"/>
      <c r="CMH50" s="85"/>
      <c r="CMI50" s="85"/>
      <c r="CMJ50" s="85"/>
      <c r="CMK50" s="85"/>
      <c r="CML50" s="85"/>
      <c r="CMM50" s="85"/>
      <c r="CMN50" s="85"/>
      <c r="CMO50" s="85"/>
      <c r="CMP50" s="85"/>
      <c r="CMQ50" s="85"/>
      <c r="CMR50" s="85"/>
      <c r="CMS50" s="85"/>
      <c r="CMT50" s="85"/>
      <c r="CMU50" s="85"/>
      <c r="CMV50" s="85"/>
      <c r="CMW50" s="85"/>
      <c r="CMX50" s="85"/>
      <c r="CMY50" s="85"/>
      <c r="CMZ50" s="85"/>
      <c r="CNA50" s="85"/>
      <c r="CNB50" s="85"/>
      <c r="CNC50" s="85"/>
      <c r="CND50" s="85"/>
      <c r="CNE50" s="85"/>
      <c r="CNF50" s="85"/>
      <c r="CNG50" s="85"/>
      <c r="CNH50" s="85"/>
      <c r="CNI50" s="85"/>
      <c r="CNJ50" s="85"/>
      <c r="CNK50" s="85"/>
      <c r="CNL50" s="85"/>
      <c r="CNM50" s="85"/>
      <c r="CNN50" s="85"/>
      <c r="CNO50" s="85"/>
      <c r="CNP50" s="85"/>
      <c r="CNQ50" s="85"/>
      <c r="CNR50" s="85"/>
      <c r="CNS50" s="85"/>
      <c r="CNT50" s="85"/>
      <c r="CNU50" s="85"/>
      <c r="CNV50" s="85"/>
      <c r="CNW50" s="85"/>
      <c r="CNX50" s="85"/>
      <c r="CNY50" s="85"/>
      <c r="CNZ50" s="85"/>
      <c r="COA50" s="85"/>
      <c r="COB50" s="85"/>
      <c r="COC50" s="85"/>
      <c r="COD50" s="85"/>
      <c r="COE50" s="85"/>
      <c r="COF50" s="85"/>
      <c r="COG50" s="85"/>
      <c r="COH50" s="85"/>
      <c r="COI50" s="85"/>
      <c r="COJ50" s="85"/>
      <c r="COK50" s="85"/>
      <c r="COL50" s="85"/>
      <c r="COM50" s="85"/>
      <c r="CON50" s="85"/>
      <c r="COO50" s="85"/>
      <c r="COP50" s="85"/>
      <c r="COQ50" s="85"/>
      <c r="COR50" s="85"/>
      <c r="COS50" s="85"/>
      <c r="COT50" s="85"/>
      <c r="COU50" s="85"/>
      <c r="COV50" s="85"/>
      <c r="COW50" s="85"/>
      <c r="COX50" s="85"/>
      <c r="COY50" s="85"/>
      <c r="COZ50" s="85"/>
      <c r="CPA50" s="85"/>
      <c r="CPB50" s="85"/>
      <c r="CPC50" s="85"/>
      <c r="CPD50" s="85"/>
      <c r="CPE50" s="85"/>
      <c r="CPF50" s="85"/>
      <c r="CPG50" s="85"/>
      <c r="CPH50" s="85"/>
      <c r="CPI50" s="85"/>
      <c r="CPJ50" s="85"/>
      <c r="CPK50" s="85"/>
      <c r="CPL50" s="85"/>
      <c r="CPM50" s="85"/>
      <c r="CPN50" s="85"/>
      <c r="CPO50" s="85"/>
      <c r="CPP50" s="85"/>
      <c r="CPQ50" s="85"/>
      <c r="CPR50" s="85"/>
      <c r="CPS50" s="85"/>
      <c r="CPT50" s="85"/>
      <c r="CPU50" s="85"/>
      <c r="CPV50" s="85"/>
      <c r="CPW50" s="85"/>
      <c r="CPX50" s="85"/>
      <c r="CPY50" s="85"/>
      <c r="CPZ50" s="85"/>
      <c r="CQA50" s="85"/>
      <c r="CQB50" s="85"/>
      <c r="CQC50" s="85"/>
      <c r="CQD50" s="85"/>
      <c r="CQE50" s="85"/>
      <c r="CQF50" s="85"/>
      <c r="CQG50" s="85"/>
      <c r="CQH50" s="85"/>
      <c r="CQI50" s="85"/>
      <c r="CQJ50" s="85"/>
      <c r="CQK50" s="85"/>
      <c r="CQL50" s="85"/>
      <c r="CQM50" s="85"/>
      <c r="CQN50" s="85"/>
      <c r="CQO50" s="85"/>
      <c r="CQP50" s="85"/>
      <c r="CQQ50" s="85"/>
      <c r="CQR50" s="85"/>
      <c r="CQS50" s="85"/>
      <c r="CQT50" s="85"/>
      <c r="CQU50" s="85"/>
      <c r="CQV50" s="85"/>
      <c r="CQW50" s="85"/>
      <c r="CQX50" s="85"/>
      <c r="CQY50" s="85"/>
      <c r="CQZ50" s="85"/>
      <c r="CRA50" s="85"/>
      <c r="CRB50" s="85"/>
      <c r="CRC50" s="85"/>
      <c r="CRD50" s="85"/>
      <c r="CRE50" s="85"/>
      <c r="CRF50" s="85"/>
      <c r="CRG50" s="85"/>
      <c r="CRH50" s="85"/>
      <c r="CRI50" s="85"/>
      <c r="CRJ50" s="85"/>
      <c r="CRK50" s="85"/>
      <c r="CRL50" s="85"/>
      <c r="CRM50" s="85"/>
      <c r="CRN50" s="85"/>
      <c r="CRO50" s="85"/>
      <c r="CRP50" s="85"/>
      <c r="CRQ50" s="85"/>
      <c r="CRR50" s="85"/>
      <c r="CRS50" s="85"/>
      <c r="CRT50" s="85"/>
      <c r="CRU50" s="85"/>
      <c r="CRV50" s="85"/>
      <c r="CRW50" s="85"/>
      <c r="CRX50" s="85"/>
      <c r="CRY50" s="85"/>
      <c r="CRZ50" s="85"/>
      <c r="CSA50" s="85"/>
      <c r="CSB50" s="85"/>
      <c r="CSC50" s="85"/>
      <c r="CSD50" s="85"/>
      <c r="CSE50" s="85"/>
      <c r="CSF50" s="85"/>
      <c r="CSG50" s="85"/>
      <c r="CSH50" s="85"/>
      <c r="CSI50" s="85"/>
      <c r="CSJ50" s="85"/>
      <c r="CSK50" s="85"/>
      <c r="CSL50" s="85"/>
      <c r="CSM50" s="85"/>
      <c r="CSN50" s="85"/>
      <c r="CSO50" s="85"/>
      <c r="CSP50" s="85"/>
      <c r="CSQ50" s="85"/>
      <c r="CSR50" s="85"/>
      <c r="CSS50" s="85"/>
      <c r="CST50" s="85"/>
      <c r="CSU50" s="85"/>
      <c r="CSV50" s="85"/>
      <c r="CSW50" s="85"/>
      <c r="CSX50" s="85"/>
      <c r="CSY50" s="85"/>
      <c r="CSZ50" s="85"/>
      <c r="CTA50" s="85"/>
      <c r="CTB50" s="85"/>
      <c r="CTC50" s="85"/>
      <c r="CTD50" s="85"/>
      <c r="CTE50" s="85"/>
      <c r="CTF50" s="85"/>
      <c r="CTG50" s="85"/>
      <c r="CTH50" s="85"/>
      <c r="CTI50" s="85"/>
      <c r="CTJ50" s="85"/>
      <c r="CTK50" s="85"/>
      <c r="CTL50" s="85"/>
      <c r="CTM50" s="85"/>
      <c r="CTN50" s="85"/>
      <c r="CTO50" s="85"/>
      <c r="CTP50" s="85"/>
      <c r="CTQ50" s="85"/>
      <c r="CTR50" s="85"/>
      <c r="CTS50" s="85"/>
      <c r="CTT50" s="85"/>
      <c r="CTU50" s="85"/>
      <c r="CTV50" s="85"/>
      <c r="CTW50" s="85"/>
      <c r="CTX50" s="85"/>
      <c r="CTY50" s="85"/>
      <c r="CTZ50" s="85"/>
      <c r="CUA50" s="85"/>
      <c r="CUB50" s="85"/>
      <c r="CUC50" s="85"/>
      <c r="CUD50" s="85"/>
      <c r="CUE50" s="85"/>
      <c r="CUF50" s="85"/>
      <c r="CUG50" s="85"/>
      <c r="CUH50" s="85"/>
      <c r="CUI50" s="85"/>
      <c r="CUJ50" s="85"/>
      <c r="CUK50" s="85"/>
      <c r="CUL50" s="85"/>
      <c r="CUM50" s="85"/>
      <c r="CUN50" s="85"/>
      <c r="CUO50" s="85"/>
      <c r="CUP50" s="85"/>
      <c r="CUQ50" s="85"/>
      <c r="CUR50" s="85"/>
      <c r="CUS50" s="85"/>
      <c r="CUT50" s="85"/>
      <c r="CUU50" s="85"/>
      <c r="CUV50" s="85"/>
      <c r="CUW50" s="85"/>
      <c r="CUX50" s="85"/>
      <c r="CUY50" s="85"/>
      <c r="CUZ50" s="85"/>
      <c r="CVA50" s="85"/>
      <c r="CVB50" s="85"/>
      <c r="CVC50" s="85"/>
      <c r="CVD50" s="85"/>
      <c r="CVE50" s="85"/>
      <c r="CVF50" s="85"/>
      <c r="CVG50" s="85"/>
      <c r="CVH50" s="85"/>
      <c r="CVI50" s="85"/>
      <c r="CVJ50" s="85"/>
      <c r="CVK50" s="85"/>
      <c r="CVL50" s="85"/>
      <c r="CVM50" s="85"/>
      <c r="CVN50" s="85"/>
      <c r="CVO50" s="85"/>
      <c r="CVP50" s="85"/>
      <c r="CVQ50" s="85"/>
      <c r="CVR50" s="85"/>
      <c r="CVS50" s="85"/>
      <c r="CVT50" s="85"/>
      <c r="CVU50" s="85"/>
      <c r="CVV50" s="85"/>
      <c r="CVW50" s="85"/>
      <c r="CVX50" s="85"/>
      <c r="CVY50" s="85"/>
      <c r="CVZ50" s="85"/>
      <c r="CWA50" s="85"/>
      <c r="CWB50" s="85"/>
      <c r="CWC50" s="85"/>
      <c r="CWD50" s="85"/>
      <c r="CWE50" s="85"/>
      <c r="CWF50" s="85"/>
      <c r="CWG50" s="85"/>
      <c r="CWH50" s="85"/>
      <c r="CWI50" s="85"/>
      <c r="CWJ50" s="85"/>
      <c r="CWK50" s="85"/>
      <c r="CWL50" s="85"/>
      <c r="CWM50" s="85"/>
      <c r="CWN50" s="85"/>
      <c r="CWO50" s="85"/>
      <c r="CWP50" s="85"/>
      <c r="CWQ50" s="85"/>
      <c r="CWR50" s="85"/>
      <c r="CWS50" s="85"/>
      <c r="CWT50" s="85"/>
      <c r="CWU50" s="85"/>
      <c r="CWV50" s="85"/>
      <c r="CWW50" s="85"/>
      <c r="CWX50" s="85"/>
      <c r="CWY50" s="85"/>
      <c r="CWZ50" s="85"/>
      <c r="CXA50" s="85"/>
      <c r="CXB50" s="85"/>
      <c r="CXC50" s="85"/>
      <c r="CXD50" s="85"/>
      <c r="CXE50" s="85"/>
      <c r="CXF50" s="85"/>
      <c r="CXG50" s="85"/>
      <c r="CXH50" s="85"/>
      <c r="CXI50" s="85"/>
      <c r="CXJ50" s="85"/>
      <c r="CXK50" s="85"/>
      <c r="CXL50" s="85"/>
      <c r="CXM50" s="85"/>
      <c r="CXN50" s="85"/>
      <c r="CXO50" s="85"/>
      <c r="CXP50" s="85"/>
      <c r="CXQ50" s="85"/>
      <c r="CXR50" s="85"/>
      <c r="CXS50" s="85"/>
      <c r="CXT50" s="85"/>
      <c r="CXU50" s="85"/>
      <c r="CXV50" s="85"/>
      <c r="CXW50" s="85"/>
      <c r="CXX50" s="85"/>
      <c r="CXY50" s="85"/>
      <c r="CXZ50" s="85"/>
      <c r="CYA50" s="85"/>
      <c r="CYB50" s="85"/>
      <c r="CYC50" s="85"/>
      <c r="CYD50" s="85"/>
      <c r="CYE50" s="85"/>
      <c r="CYF50" s="85"/>
      <c r="CYG50" s="85"/>
      <c r="CYH50" s="85"/>
      <c r="CYI50" s="85"/>
      <c r="CYJ50" s="85"/>
      <c r="CYK50" s="85"/>
      <c r="CYL50" s="85"/>
      <c r="CYM50" s="85"/>
      <c r="CYN50" s="85"/>
      <c r="CYO50" s="85"/>
      <c r="CYP50" s="85"/>
      <c r="CYQ50" s="85"/>
      <c r="CYR50" s="85"/>
      <c r="CYS50" s="85"/>
      <c r="CYT50" s="85"/>
      <c r="CYU50" s="85"/>
      <c r="CYV50" s="85"/>
      <c r="CYW50" s="85"/>
      <c r="CYX50" s="85"/>
      <c r="CYY50" s="85"/>
      <c r="CYZ50" s="85"/>
      <c r="CZA50" s="85"/>
      <c r="CZB50" s="85"/>
      <c r="CZC50" s="85"/>
      <c r="CZD50" s="85"/>
      <c r="CZE50" s="85"/>
      <c r="CZF50" s="85"/>
      <c r="CZG50" s="85"/>
      <c r="CZH50" s="85"/>
      <c r="CZI50" s="85"/>
      <c r="CZJ50" s="85"/>
      <c r="CZK50" s="85"/>
      <c r="CZL50" s="85"/>
      <c r="CZM50" s="85"/>
      <c r="CZN50" s="85"/>
      <c r="CZO50" s="85"/>
      <c r="CZP50" s="85"/>
      <c r="CZQ50" s="85"/>
      <c r="CZR50" s="85"/>
      <c r="CZS50" s="85"/>
      <c r="CZT50" s="85"/>
      <c r="CZU50" s="85"/>
      <c r="CZV50" s="85"/>
      <c r="CZW50" s="85"/>
      <c r="CZX50" s="85"/>
      <c r="CZY50" s="85"/>
      <c r="CZZ50" s="85"/>
      <c r="DAA50" s="85"/>
      <c r="DAB50" s="85"/>
      <c r="DAC50" s="85"/>
      <c r="DAD50" s="85"/>
      <c r="DAE50" s="85"/>
      <c r="DAF50" s="85"/>
      <c r="DAG50" s="85"/>
      <c r="DAH50" s="85"/>
      <c r="DAI50" s="85"/>
      <c r="DAJ50" s="85"/>
      <c r="DAK50" s="85"/>
      <c r="DAL50" s="85"/>
      <c r="DAM50" s="85"/>
      <c r="DAN50" s="85"/>
      <c r="DAO50" s="85"/>
      <c r="DAP50" s="85"/>
      <c r="DAQ50" s="85"/>
      <c r="DAR50" s="85"/>
      <c r="DAS50" s="85"/>
      <c r="DAT50" s="85"/>
      <c r="DAU50" s="85"/>
      <c r="DAV50" s="85"/>
      <c r="DAW50" s="85"/>
      <c r="DAX50" s="85"/>
      <c r="DAY50" s="85"/>
      <c r="DAZ50" s="85"/>
      <c r="DBA50" s="85"/>
      <c r="DBB50" s="85"/>
      <c r="DBC50" s="85"/>
      <c r="DBD50" s="85"/>
      <c r="DBE50" s="85"/>
      <c r="DBF50" s="85"/>
      <c r="DBG50" s="85"/>
      <c r="DBH50" s="85"/>
      <c r="DBI50" s="85"/>
      <c r="DBJ50" s="85"/>
      <c r="DBK50" s="85"/>
      <c r="DBL50" s="85"/>
      <c r="DBM50" s="85"/>
      <c r="DBN50" s="85"/>
      <c r="DBO50" s="85"/>
      <c r="DBP50" s="85"/>
      <c r="DBQ50" s="85"/>
      <c r="DBR50" s="85"/>
      <c r="DBS50" s="85"/>
      <c r="DBT50" s="85"/>
      <c r="DBU50" s="85"/>
      <c r="DBV50" s="85"/>
      <c r="DBW50" s="85"/>
      <c r="DBX50" s="85"/>
      <c r="DBY50" s="85"/>
      <c r="DBZ50" s="85"/>
      <c r="DCA50" s="85"/>
      <c r="DCB50" s="85"/>
      <c r="DCC50" s="85"/>
      <c r="DCD50" s="85"/>
      <c r="DCE50" s="85"/>
      <c r="DCF50" s="85"/>
      <c r="DCG50" s="85"/>
      <c r="DCH50" s="85"/>
      <c r="DCI50" s="85"/>
      <c r="DCJ50" s="85"/>
      <c r="DCK50" s="85"/>
      <c r="DCL50" s="85"/>
      <c r="DCM50" s="85"/>
      <c r="DCN50" s="85"/>
      <c r="DCO50" s="85"/>
      <c r="DCP50" s="85"/>
      <c r="DCQ50" s="85"/>
      <c r="DCR50" s="85"/>
      <c r="DCS50" s="85"/>
      <c r="DCT50" s="85"/>
      <c r="DCU50" s="85"/>
      <c r="DCV50" s="85"/>
      <c r="DCW50" s="85"/>
      <c r="DCX50" s="85"/>
      <c r="DCY50" s="85"/>
      <c r="DCZ50" s="85"/>
      <c r="DDA50" s="85"/>
      <c r="DDB50" s="85"/>
      <c r="DDC50" s="85"/>
      <c r="DDD50" s="85"/>
      <c r="DDE50" s="85"/>
      <c r="DDF50" s="85"/>
      <c r="DDG50" s="85"/>
      <c r="DDH50" s="85"/>
      <c r="DDI50" s="85"/>
      <c r="DDJ50" s="85"/>
      <c r="DDK50" s="85"/>
      <c r="DDL50" s="85"/>
      <c r="DDM50" s="85"/>
      <c r="DDN50" s="85"/>
      <c r="DDO50" s="85"/>
      <c r="DDP50" s="85"/>
      <c r="DDQ50" s="85"/>
      <c r="DDR50" s="85"/>
      <c r="DDS50" s="85"/>
      <c r="DDT50" s="85"/>
      <c r="DDU50" s="85"/>
      <c r="DDV50" s="85"/>
      <c r="DDW50" s="85"/>
      <c r="DDX50" s="85"/>
      <c r="DDY50" s="85"/>
      <c r="DDZ50" s="85"/>
      <c r="DEA50" s="85"/>
      <c r="DEB50" s="85"/>
      <c r="DEC50" s="85"/>
      <c r="DED50" s="85"/>
      <c r="DEE50" s="85"/>
      <c r="DEF50" s="85"/>
      <c r="DEG50" s="85"/>
      <c r="DEH50" s="85"/>
      <c r="DEI50" s="85"/>
      <c r="DEJ50" s="85"/>
      <c r="DEK50" s="85"/>
      <c r="DEL50" s="85"/>
      <c r="DEM50" s="85"/>
      <c r="DEN50" s="85"/>
      <c r="DEO50" s="85"/>
      <c r="DEP50" s="85"/>
      <c r="DEQ50" s="85"/>
      <c r="DER50" s="85"/>
      <c r="DES50" s="85"/>
      <c r="DET50" s="85"/>
      <c r="DEU50" s="85"/>
      <c r="DEV50" s="85"/>
      <c r="DEW50" s="85"/>
      <c r="DEX50" s="85"/>
      <c r="DEY50" s="85"/>
      <c r="DEZ50" s="85"/>
      <c r="DFA50" s="85"/>
      <c r="DFB50" s="85"/>
      <c r="DFC50" s="85"/>
      <c r="DFD50" s="85"/>
      <c r="DFE50" s="85"/>
      <c r="DFF50" s="85"/>
      <c r="DFG50" s="85"/>
      <c r="DFH50" s="85"/>
      <c r="DFI50" s="85"/>
      <c r="DFJ50" s="85"/>
      <c r="DFK50" s="85"/>
      <c r="DFL50" s="85"/>
      <c r="DFM50" s="85"/>
      <c r="DFN50" s="85"/>
      <c r="DFO50" s="85"/>
      <c r="DFP50" s="85"/>
      <c r="DFQ50" s="85"/>
      <c r="DFR50" s="85"/>
      <c r="DFS50" s="85"/>
      <c r="DFT50" s="85"/>
      <c r="DFU50" s="85"/>
      <c r="DFV50" s="85"/>
      <c r="DFW50" s="85"/>
      <c r="DFX50" s="85"/>
      <c r="DFY50" s="85"/>
      <c r="DFZ50" s="85"/>
      <c r="DGA50" s="85"/>
      <c r="DGB50" s="85"/>
      <c r="DGC50" s="85"/>
      <c r="DGD50" s="85"/>
      <c r="DGE50" s="85"/>
      <c r="DGF50" s="85"/>
      <c r="DGG50" s="85"/>
      <c r="DGH50" s="85"/>
      <c r="DGI50" s="85"/>
      <c r="DGJ50" s="85"/>
      <c r="DGK50" s="85"/>
      <c r="DGL50" s="85"/>
      <c r="DGM50" s="85"/>
      <c r="DGN50" s="85"/>
      <c r="DGO50" s="85"/>
      <c r="DGP50" s="85"/>
      <c r="DGQ50" s="85"/>
      <c r="DGR50" s="85"/>
      <c r="DGS50" s="85"/>
      <c r="DGT50" s="85"/>
      <c r="DGU50" s="85"/>
      <c r="DGV50" s="85"/>
      <c r="DGW50" s="85"/>
      <c r="DGX50" s="85"/>
      <c r="DGY50" s="85"/>
      <c r="DGZ50" s="85"/>
      <c r="DHA50" s="85"/>
      <c r="DHB50" s="85"/>
      <c r="DHC50" s="85"/>
      <c r="DHD50" s="85"/>
      <c r="DHE50" s="85"/>
      <c r="DHF50" s="85"/>
      <c r="DHG50" s="85"/>
      <c r="DHH50" s="85"/>
      <c r="DHI50" s="85"/>
      <c r="DHJ50" s="85"/>
      <c r="DHK50" s="85"/>
      <c r="DHL50" s="85"/>
      <c r="DHM50" s="85"/>
      <c r="DHN50" s="85"/>
      <c r="DHO50" s="85"/>
      <c r="DHP50" s="85"/>
      <c r="DHQ50" s="85"/>
      <c r="DHR50" s="85"/>
      <c r="DHS50" s="85"/>
      <c r="DHT50" s="85"/>
      <c r="DHU50" s="85"/>
      <c r="DHV50" s="85"/>
      <c r="DHW50" s="85"/>
      <c r="DHX50" s="85"/>
      <c r="DHY50" s="85"/>
      <c r="DHZ50" s="85"/>
      <c r="DIA50" s="85"/>
      <c r="DIB50" s="85"/>
      <c r="DIC50" s="85"/>
      <c r="DID50" s="85"/>
      <c r="DIE50" s="85"/>
      <c r="DIF50" s="85"/>
      <c r="DIG50" s="85"/>
      <c r="DIH50" s="85"/>
      <c r="DII50" s="85"/>
      <c r="DIJ50" s="85"/>
      <c r="DIK50" s="85"/>
      <c r="DIL50" s="85"/>
      <c r="DIM50" s="85"/>
      <c r="DIN50" s="85"/>
      <c r="DIO50" s="85"/>
      <c r="DIP50" s="85"/>
      <c r="DIQ50" s="85"/>
      <c r="DIR50" s="85"/>
      <c r="DIS50" s="85"/>
      <c r="DIT50" s="85"/>
      <c r="DIU50" s="85"/>
      <c r="DIV50" s="85"/>
      <c r="DIW50" s="85"/>
      <c r="DIX50" s="85"/>
      <c r="DIY50" s="85"/>
      <c r="DIZ50" s="85"/>
      <c r="DJA50" s="85"/>
      <c r="DJB50" s="85"/>
      <c r="DJC50" s="85"/>
      <c r="DJD50" s="85"/>
      <c r="DJE50" s="85"/>
      <c r="DJF50" s="85"/>
      <c r="DJG50" s="85"/>
      <c r="DJH50" s="85"/>
      <c r="DJI50" s="85"/>
      <c r="DJJ50" s="85"/>
      <c r="DJK50" s="85"/>
      <c r="DJL50" s="85"/>
      <c r="DJM50" s="85"/>
      <c r="DJN50" s="85"/>
      <c r="DJO50" s="85"/>
      <c r="DJP50" s="85"/>
      <c r="DJQ50" s="85"/>
      <c r="DJR50" s="85"/>
      <c r="DJS50" s="85"/>
      <c r="DJT50" s="85"/>
      <c r="DJU50" s="85"/>
      <c r="DJV50" s="85"/>
      <c r="DJW50" s="85"/>
      <c r="DJX50" s="85"/>
      <c r="DJY50" s="85"/>
      <c r="DJZ50" s="85"/>
      <c r="DKA50" s="85"/>
      <c r="DKB50" s="85"/>
      <c r="DKC50" s="85"/>
      <c r="DKD50" s="85"/>
      <c r="DKE50" s="85"/>
      <c r="DKF50" s="85"/>
      <c r="DKG50" s="85"/>
      <c r="DKH50" s="85"/>
      <c r="DKI50" s="85"/>
      <c r="DKJ50" s="85"/>
      <c r="DKK50" s="85"/>
      <c r="DKL50" s="85"/>
      <c r="DKM50" s="85"/>
      <c r="DKN50" s="85"/>
      <c r="DKO50" s="85"/>
      <c r="DKP50" s="85"/>
      <c r="DKQ50" s="85"/>
      <c r="DKR50" s="85"/>
      <c r="DKS50" s="85"/>
      <c r="DKT50" s="85"/>
      <c r="DKU50" s="85"/>
      <c r="DKV50" s="85"/>
      <c r="DKW50" s="85"/>
      <c r="DKX50" s="85"/>
      <c r="DKY50" s="85"/>
      <c r="DKZ50" s="85"/>
      <c r="DLA50" s="85"/>
      <c r="DLB50" s="85"/>
      <c r="DLC50" s="85"/>
      <c r="DLD50" s="85"/>
      <c r="DLE50" s="85"/>
      <c r="DLF50" s="85"/>
      <c r="DLG50" s="85"/>
      <c r="DLH50" s="85"/>
      <c r="DLI50" s="85"/>
      <c r="DLJ50" s="85"/>
      <c r="DLK50" s="85"/>
      <c r="DLL50" s="85"/>
      <c r="DLM50" s="85"/>
      <c r="DLN50" s="85"/>
      <c r="DLO50" s="85"/>
      <c r="DLP50" s="85"/>
      <c r="DLQ50" s="85"/>
      <c r="DLR50" s="85"/>
      <c r="DLS50" s="85"/>
      <c r="DLT50" s="85"/>
      <c r="DLU50" s="85"/>
      <c r="DLV50" s="85"/>
      <c r="DLW50" s="85"/>
      <c r="DLX50" s="85"/>
      <c r="DLY50" s="85"/>
      <c r="DLZ50" s="85"/>
      <c r="DMA50" s="85"/>
      <c r="DMB50" s="85"/>
      <c r="DMC50" s="85"/>
      <c r="DMD50" s="85"/>
      <c r="DME50" s="85"/>
      <c r="DMF50" s="85"/>
      <c r="DMG50" s="85"/>
      <c r="DMH50" s="85"/>
      <c r="DMI50" s="85"/>
      <c r="DMJ50" s="85"/>
      <c r="DMK50" s="85"/>
      <c r="DML50" s="85"/>
      <c r="DMM50" s="85"/>
      <c r="DMN50" s="85"/>
      <c r="DMO50" s="85"/>
      <c r="DMP50" s="85"/>
      <c r="DMQ50" s="85"/>
      <c r="DMR50" s="85"/>
      <c r="DMS50" s="85"/>
      <c r="DMT50" s="85"/>
      <c r="DMU50" s="85"/>
      <c r="DMV50" s="85"/>
      <c r="DMW50" s="85"/>
      <c r="DMX50" s="85"/>
      <c r="DMY50" s="85"/>
      <c r="DMZ50" s="85"/>
      <c r="DNA50" s="85"/>
      <c r="DNB50" s="85"/>
      <c r="DNC50" s="85"/>
      <c r="DND50" s="85"/>
      <c r="DNE50" s="85"/>
      <c r="DNF50" s="85"/>
      <c r="DNG50" s="85"/>
      <c r="DNH50" s="85"/>
      <c r="DNI50" s="85"/>
      <c r="DNJ50" s="85"/>
      <c r="DNK50" s="85"/>
      <c r="DNL50" s="85"/>
      <c r="DNM50" s="85"/>
      <c r="DNN50" s="85"/>
      <c r="DNO50" s="85"/>
      <c r="DNP50" s="85"/>
      <c r="DNQ50" s="85"/>
      <c r="DNR50" s="85"/>
      <c r="DNS50" s="85"/>
      <c r="DNT50" s="85"/>
      <c r="DNU50" s="85"/>
      <c r="DNV50" s="85"/>
      <c r="DNW50" s="85"/>
      <c r="DNX50" s="85"/>
      <c r="DNY50" s="85"/>
      <c r="DNZ50" s="85"/>
      <c r="DOA50" s="85"/>
      <c r="DOB50" s="85"/>
      <c r="DOC50" s="85"/>
      <c r="DOD50" s="85"/>
      <c r="DOE50" s="85"/>
      <c r="DOF50" s="85"/>
      <c r="DOG50" s="85"/>
      <c r="DOH50" s="85"/>
      <c r="DOI50" s="85"/>
      <c r="DOJ50" s="85"/>
      <c r="DOK50" s="85"/>
      <c r="DOL50" s="85"/>
      <c r="DOM50" s="85"/>
      <c r="DON50" s="85"/>
      <c r="DOO50" s="85"/>
      <c r="DOP50" s="85"/>
      <c r="DOQ50" s="85"/>
      <c r="DOR50" s="85"/>
      <c r="DOS50" s="85"/>
      <c r="DOT50" s="85"/>
      <c r="DOU50" s="85"/>
      <c r="DOV50" s="85"/>
      <c r="DOW50" s="85"/>
      <c r="DOX50" s="85"/>
      <c r="DOY50" s="85"/>
      <c r="DOZ50" s="85"/>
      <c r="DPA50" s="85"/>
      <c r="DPB50" s="85"/>
      <c r="DPC50" s="85"/>
      <c r="DPD50" s="85"/>
      <c r="DPE50" s="85"/>
      <c r="DPF50" s="85"/>
      <c r="DPG50" s="85"/>
      <c r="DPH50" s="85"/>
      <c r="DPI50" s="85"/>
      <c r="DPJ50" s="85"/>
      <c r="DPK50" s="85"/>
      <c r="DPL50" s="85"/>
      <c r="DPM50" s="85"/>
      <c r="DPN50" s="85"/>
      <c r="DPO50" s="85"/>
      <c r="DPP50" s="85"/>
      <c r="DPQ50" s="85"/>
      <c r="DPR50" s="85"/>
      <c r="DPS50" s="85"/>
      <c r="DPT50" s="85"/>
      <c r="DPU50" s="85"/>
      <c r="DPV50" s="85"/>
      <c r="DPW50" s="85"/>
      <c r="DPX50" s="85"/>
      <c r="DPY50" s="85"/>
      <c r="DPZ50" s="85"/>
      <c r="DQA50" s="85"/>
      <c r="DQB50" s="85"/>
      <c r="DQC50" s="85"/>
      <c r="DQD50" s="85"/>
      <c r="DQE50" s="85"/>
      <c r="DQF50" s="85"/>
      <c r="DQG50" s="85"/>
      <c r="DQH50" s="85"/>
      <c r="DQI50" s="85"/>
      <c r="DQJ50" s="85"/>
      <c r="DQK50" s="85"/>
      <c r="DQL50" s="85"/>
      <c r="DQM50" s="85"/>
      <c r="DQN50" s="85"/>
      <c r="DQO50" s="85"/>
      <c r="DQP50" s="85"/>
      <c r="DQQ50" s="85"/>
      <c r="DQR50" s="85"/>
      <c r="DQS50" s="85"/>
      <c r="DQT50" s="85"/>
      <c r="DQU50" s="85"/>
      <c r="DQV50" s="85"/>
      <c r="DQW50" s="85"/>
      <c r="DQX50" s="85"/>
      <c r="DQY50" s="85"/>
      <c r="DQZ50" s="85"/>
      <c r="DRA50" s="85"/>
      <c r="DRB50" s="85"/>
      <c r="DRC50" s="85"/>
      <c r="DRD50" s="85"/>
      <c r="DRE50" s="85"/>
      <c r="DRF50" s="85"/>
      <c r="DRG50" s="85"/>
      <c r="DRH50" s="85"/>
      <c r="DRI50" s="85"/>
      <c r="DRJ50" s="85"/>
      <c r="DRK50" s="85"/>
      <c r="DRL50" s="85"/>
      <c r="DRM50" s="85"/>
      <c r="DRN50" s="85"/>
      <c r="DRO50" s="85"/>
      <c r="DRP50" s="85"/>
      <c r="DRQ50" s="85"/>
      <c r="DRR50" s="85"/>
      <c r="DRS50" s="85"/>
      <c r="DRT50" s="85"/>
      <c r="DRU50" s="85"/>
      <c r="DRV50" s="85"/>
      <c r="DRW50" s="85"/>
      <c r="DRX50" s="85"/>
      <c r="DRY50" s="85"/>
      <c r="DRZ50" s="85"/>
      <c r="DSA50" s="85"/>
      <c r="DSB50" s="85"/>
      <c r="DSC50" s="85"/>
      <c r="DSD50" s="85"/>
      <c r="DSE50" s="85"/>
      <c r="DSF50" s="85"/>
      <c r="DSG50" s="85"/>
      <c r="DSH50" s="85"/>
      <c r="DSI50" s="85"/>
      <c r="DSJ50" s="85"/>
      <c r="DSK50" s="85"/>
      <c r="DSL50" s="85"/>
      <c r="DSM50" s="85"/>
      <c r="DSN50" s="85"/>
      <c r="DSO50" s="85"/>
      <c r="DSP50" s="85"/>
      <c r="DSQ50" s="85"/>
      <c r="DSR50" s="85"/>
      <c r="DSS50" s="85"/>
      <c r="DST50" s="85"/>
      <c r="DSU50" s="85"/>
      <c r="DSV50" s="85"/>
      <c r="DSW50" s="85"/>
      <c r="DSX50" s="85"/>
      <c r="DSY50" s="85"/>
      <c r="DSZ50" s="85"/>
      <c r="DTA50" s="85"/>
      <c r="DTB50" s="85"/>
      <c r="DTC50" s="85"/>
      <c r="DTD50" s="85"/>
      <c r="DTE50" s="85"/>
      <c r="DTF50" s="85"/>
      <c r="DTG50" s="85"/>
      <c r="DTH50" s="85"/>
      <c r="DTI50" s="85"/>
      <c r="DTJ50" s="85"/>
      <c r="DTK50" s="85"/>
      <c r="DTL50" s="85"/>
      <c r="DTM50" s="85"/>
      <c r="DTN50" s="85"/>
      <c r="DTO50" s="85"/>
      <c r="DTP50" s="85"/>
      <c r="DTQ50" s="85"/>
      <c r="DTR50" s="85"/>
      <c r="DTS50" s="85"/>
      <c r="DTT50" s="85"/>
      <c r="DTU50" s="85"/>
      <c r="DTV50" s="85"/>
      <c r="DTW50" s="85"/>
      <c r="DTX50" s="85"/>
      <c r="DTY50" s="85"/>
      <c r="DTZ50" s="85"/>
      <c r="DUA50" s="85"/>
      <c r="DUB50" s="85"/>
      <c r="DUC50" s="85"/>
      <c r="DUD50" s="85"/>
      <c r="DUE50" s="85"/>
      <c r="DUF50" s="85"/>
      <c r="DUG50" s="85"/>
      <c r="DUH50" s="85"/>
      <c r="DUI50" s="85"/>
      <c r="DUJ50" s="85"/>
      <c r="DUK50" s="85"/>
      <c r="DUL50" s="85"/>
      <c r="DUM50" s="85"/>
      <c r="DUN50" s="85"/>
      <c r="DUO50" s="85"/>
      <c r="DUP50" s="85"/>
      <c r="DUQ50" s="85"/>
      <c r="DUR50" s="85"/>
      <c r="DUS50" s="85"/>
      <c r="DUT50" s="85"/>
      <c r="DUU50" s="85"/>
      <c r="DUV50" s="85"/>
      <c r="DUW50" s="85"/>
      <c r="DUX50" s="85"/>
      <c r="DUY50" s="85"/>
      <c r="DUZ50" s="85"/>
      <c r="DVA50" s="85"/>
      <c r="DVB50" s="85"/>
      <c r="DVC50" s="85"/>
      <c r="DVD50" s="85"/>
      <c r="DVE50" s="85"/>
      <c r="DVF50" s="85"/>
      <c r="DVG50" s="85"/>
      <c r="DVH50" s="85"/>
      <c r="DVI50" s="85"/>
      <c r="DVJ50" s="85"/>
      <c r="DVK50" s="85"/>
      <c r="DVL50" s="85"/>
      <c r="DVM50" s="85"/>
      <c r="DVN50" s="85"/>
      <c r="DVO50" s="85"/>
      <c r="DVP50" s="85"/>
      <c r="DVQ50" s="85"/>
      <c r="DVR50" s="85"/>
      <c r="DVS50" s="85"/>
      <c r="DVT50" s="85"/>
      <c r="DVU50" s="85"/>
      <c r="DVV50" s="85"/>
      <c r="DVW50" s="85"/>
      <c r="DVX50" s="85"/>
      <c r="DVY50" s="85"/>
      <c r="DVZ50" s="85"/>
      <c r="DWA50" s="85"/>
      <c r="DWB50" s="85"/>
      <c r="DWC50" s="85"/>
      <c r="DWD50" s="85"/>
      <c r="DWE50" s="85"/>
      <c r="DWF50" s="85"/>
      <c r="DWG50" s="85"/>
      <c r="DWH50" s="85"/>
      <c r="DWI50" s="85"/>
      <c r="DWJ50" s="85"/>
      <c r="DWK50" s="85"/>
      <c r="DWL50" s="85"/>
      <c r="DWM50" s="85"/>
      <c r="DWN50" s="85"/>
      <c r="DWO50" s="85"/>
      <c r="DWP50" s="85"/>
      <c r="DWQ50" s="85"/>
      <c r="DWR50" s="85"/>
      <c r="DWS50" s="85"/>
      <c r="DWT50" s="85"/>
      <c r="DWU50" s="85"/>
      <c r="DWV50" s="85"/>
      <c r="DWW50" s="85"/>
      <c r="DWX50" s="85"/>
      <c r="DWY50" s="85"/>
      <c r="DWZ50" s="85"/>
      <c r="DXA50" s="85"/>
      <c r="DXB50" s="85"/>
      <c r="DXC50" s="85"/>
      <c r="DXD50" s="85"/>
      <c r="DXE50" s="85"/>
      <c r="DXF50" s="85"/>
      <c r="DXG50" s="85"/>
      <c r="DXH50" s="85"/>
      <c r="DXI50" s="85"/>
      <c r="DXJ50" s="85"/>
      <c r="DXK50" s="85"/>
      <c r="DXL50" s="85"/>
      <c r="DXM50" s="85"/>
      <c r="DXN50" s="85"/>
      <c r="DXO50" s="85"/>
      <c r="DXP50" s="85"/>
      <c r="DXQ50" s="85"/>
      <c r="DXR50" s="85"/>
      <c r="DXS50" s="85"/>
      <c r="DXT50" s="85"/>
      <c r="DXU50" s="85"/>
      <c r="DXV50" s="85"/>
      <c r="DXW50" s="85"/>
      <c r="DXX50" s="85"/>
      <c r="DXY50" s="85"/>
      <c r="DXZ50" s="85"/>
      <c r="DYA50" s="85"/>
      <c r="DYB50" s="85"/>
      <c r="DYC50" s="85"/>
      <c r="DYD50" s="85"/>
      <c r="DYE50" s="85"/>
      <c r="DYF50" s="85"/>
      <c r="DYG50" s="85"/>
      <c r="DYH50" s="85"/>
      <c r="DYI50" s="85"/>
      <c r="DYJ50" s="85"/>
      <c r="DYK50" s="85"/>
      <c r="DYL50" s="85"/>
      <c r="DYM50" s="85"/>
      <c r="DYN50" s="85"/>
      <c r="DYO50" s="85"/>
      <c r="DYP50" s="85"/>
      <c r="DYQ50" s="85"/>
      <c r="DYR50" s="85"/>
      <c r="DYS50" s="85"/>
      <c r="DYT50" s="85"/>
      <c r="DYU50" s="85"/>
      <c r="DYV50" s="85"/>
      <c r="DYW50" s="85"/>
      <c r="DYX50" s="85"/>
      <c r="DYY50" s="85"/>
      <c r="DYZ50" s="85"/>
      <c r="DZA50" s="85"/>
      <c r="DZB50" s="85"/>
      <c r="DZC50" s="85"/>
      <c r="DZD50" s="85"/>
      <c r="DZE50" s="85"/>
      <c r="DZF50" s="85"/>
      <c r="DZG50" s="85"/>
      <c r="DZH50" s="85"/>
      <c r="DZI50" s="85"/>
      <c r="DZJ50" s="85"/>
      <c r="DZK50" s="85"/>
      <c r="DZL50" s="85"/>
      <c r="DZM50" s="85"/>
      <c r="DZN50" s="85"/>
      <c r="DZO50" s="85"/>
      <c r="DZP50" s="85"/>
      <c r="DZQ50" s="85"/>
      <c r="DZR50" s="85"/>
      <c r="DZS50" s="85"/>
      <c r="DZT50" s="85"/>
      <c r="DZU50" s="85"/>
      <c r="DZV50" s="85"/>
      <c r="DZW50" s="85"/>
      <c r="DZX50" s="85"/>
      <c r="DZY50" s="85"/>
      <c r="DZZ50" s="85"/>
      <c r="EAA50" s="85"/>
      <c r="EAB50" s="85"/>
      <c r="EAC50" s="85"/>
      <c r="EAD50" s="85"/>
      <c r="EAE50" s="85"/>
      <c r="EAF50" s="85"/>
      <c r="EAG50" s="85"/>
      <c r="EAH50" s="85"/>
      <c r="EAI50" s="85"/>
      <c r="EAJ50" s="85"/>
      <c r="EAK50" s="85"/>
      <c r="EAL50" s="85"/>
      <c r="EAM50" s="85"/>
      <c r="EAN50" s="85"/>
      <c r="EAO50" s="85"/>
      <c r="EAP50" s="85"/>
      <c r="EAQ50" s="85"/>
      <c r="EAR50" s="85"/>
      <c r="EAS50" s="85"/>
      <c r="EAT50" s="85"/>
      <c r="EAU50" s="85"/>
      <c r="EAV50" s="85"/>
      <c r="EAW50" s="85"/>
      <c r="EAX50" s="85"/>
      <c r="EAY50" s="85"/>
      <c r="EAZ50" s="85"/>
      <c r="EBA50" s="85"/>
      <c r="EBB50" s="85"/>
      <c r="EBC50" s="85"/>
      <c r="EBD50" s="85"/>
      <c r="EBE50" s="85"/>
      <c r="EBF50" s="85"/>
      <c r="EBG50" s="85"/>
      <c r="EBH50" s="85"/>
      <c r="EBI50" s="85"/>
      <c r="EBJ50" s="85"/>
      <c r="EBK50" s="85"/>
      <c r="EBL50" s="85"/>
      <c r="EBM50" s="85"/>
      <c r="EBN50" s="85"/>
      <c r="EBO50" s="85"/>
      <c r="EBP50" s="85"/>
      <c r="EBQ50" s="85"/>
      <c r="EBR50" s="85"/>
      <c r="EBS50" s="85"/>
      <c r="EBT50" s="85"/>
      <c r="EBU50" s="85"/>
      <c r="EBV50" s="85"/>
      <c r="EBW50" s="85"/>
      <c r="EBX50" s="85"/>
      <c r="EBY50" s="85"/>
      <c r="EBZ50" s="85"/>
      <c r="ECA50" s="85"/>
      <c r="ECB50" s="85"/>
      <c r="ECC50" s="85"/>
      <c r="ECD50" s="85"/>
      <c r="ECE50" s="85"/>
      <c r="ECF50" s="85"/>
      <c r="ECG50" s="85"/>
      <c r="ECH50" s="85"/>
      <c r="ECI50" s="85"/>
      <c r="ECJ50" s="85"/>
      <c r="ECK50" s="85"/>
      <c r="ECL50" s="85"/>
      <c r="ECM50" s="85"/>
      <c r="ECN50" s="85"/>
      <c r="ECO50" s="85"/>
      <c r="ECP50" s="85"/>
      <c r="ECQ50" s="85"/>
      <c r="ECR50" s="85"/>
      <c r="ECS50" s="85"/>
      <c r="ECT50" s="85"/>
      <c r="ECU50" s="85"/>
      <c r="ECV50" s="85"/>
      <c r="ECW50" s="85"/>
      <c r="ECX50" s="85"/>
      <c r="ECY50" s="85"/>
      <c r="ECZ50" s="85"/>
      <c r="EDA50" s="85"/>
      <c r="EDB50" s="85"/>
      <c r="EDC50" s="85"/>
      <c r="EDD50" s="85"/>
      <c r="EDE50" s="85"/>
      <c r="EDF50" s="85"/>
      <c r="EDG50" s="85"/>
      <c r="EDH50" s="85"/>
      <c r="EDI50" s="85"/>
      <c r="EDJ50" s="85"/>
      <c r="EDK50" s="85"/>
      <c r="EDL50" s="85"/>
      <c r="EDM50" s="85"/>
      <c r="EDN50" s="85"/>
      <c r="EDO50" s="85"/>
      <c r="EDP50" s="85"/>
      <c r="EDQ50" s="85"/>
      <c r="EDR50" s="85"/>
      <c r="EDS50" s="85"/>
      <c r="EDT50" s="85"/>
      <c r="EDU50" s="85"/>
      <c r="EDV50" s="85"/>
      <c r="EDW50" s="85"/>
      <c r="EDX50" s="85"/>
      <c r="EDY50" s="85"/>
      <c r="EDZ50" s="85"/>
      <c r="EEA50" s="85"/>
      <c r="EEB50" s="85"/>
      <c r="EEC50" s="85"/>
      <c r="EED50" s="85"/>
      <c r="EEE50" s="85"/>
      <c r="EEF50" s="85"/>
      <c r="EEG50" s="85"/>
      <c r="EEH50" s="85"/>
      <c r="EEI50" s="85"/>
      <c r="EEJ50" s="85"/>
      <c r="EEK50" s="85"/>
      <c r="EEL50" s="85"/>
      <c r="EEM50" s="85"/>
      <c r="EEN50" s="85"/>
      <c r="EEO50" s="85"/>
      <c r="EEP50" s="85"/>
      <c r="EEQ50" s="85"/>
      <c r="EER50" s="85"/>
      <c r="EES50" s="85"/>
      <c r="EET50" s="85"/>
      <c r="EEU50" s="85"/>
      <c r="EEV50" s="85"/>
      <c r="EEW50" s="85"/>
      <c r="EEX50" s="85"/>
      <c r="EEY50" s="85"/>
      <c r="EEZ50" s="85"/>
      <c r="EFA50" s="85"/>
      <c r="EFB50" s="85"/>
      <c r="EFC50" s="85"/>
      <c r="EFD50" s="85"/>
      <c r="EFE50" s="85"/>
      <c r="EFF50" s="85"/>
      <c r="EFG50" s="85"/>
      <c r="EFH50" s="85"/>
      <c r="EFI50" s="85"/>
      <c r="EFJ50" s="85"/>
      <c r="EFK50" s="85"/>
      <c r="EFL50" s="85"/>
      <c r="EFM50" s="85"/>
      <c r="EFN50" s="85"/>
      <c r="EFO50" s="85"/>
      <c r="EFP50" s="85"/>
      <c r="EFQ50" s="85"/>
      <c r="EFR50" s="85"/>
      <c r="EFS50" s="85"/>
      <c r="EFT50" s="85"/>
      <c r="EFU50" s="85"/>
      <c r="EFV50" s="85"/>
      <c r="EFW50" s="85"/>
      <c r="EFX50" s="85"/>
      <c r="EFY50" s="85"/>
      <c r="EFZ50" s="85"/>
      <c r="EGA50" s="85"/>
      <c r="EGB50" s="85"/>
      <c r="EGC50" s="85"/>
      <c r="EGD50" s="85"/>
      <c r="EGE50" s="85"/>
      <c r="EGF50" s="85"/>
      <c r="EGG50" s="85"/>
      <c r="EGH50" s="85"/>
      <c r="EGI50" s="85"/>
      <c r="EGJ50" s="85"/>
      <c r="EGK50" s="85"/>
      <c r="EGL50" s="85"/>
      <c r="EGM50" s="85"/>
      <c r="EGN50" s="85"/>
      <c r="EGO50" s="85"/>
      <c r="EGP50" s="85"/>
      <c r="EGQ50" s="85"/>
      <c r="EGR50" s="85"/>
      <c r="EGS50" s="85"/>
      <c r="EGT50" s="85"/>
      <c r="EGU50" s="85"/>
      <c r="EGV50" s="85"/>
      <c r="EGW50" s="85"/>
      <c r="EGX50" s="85"/>
      <c r="EGY50" s="85"/>
      <c r="EGZ50" s="85"/>
      <c r="EHA50" s="85"/>
      <c r="EHB50" s="85"/>
      <c r="EHC50" s="85"/>
      <c r="EHD50" s="85"/>
      <c r="EHE50" s="85"/>
      <c r="EHF50" s="85"/>
      <c r="EHG50" s="85"/>
      <c r="EHH50" s="85"/>
      <c r="EHI50" s="85"/>
      <c r="EHJ50" s="85"/>
      <c r="EHK50" s="85"/>
      <c r="EHL50" s="85"/>
      <c r="EHM50" s="85"/>
      <c r="EHN50" s="85"/>
      <c r="EHO50" s="85"/>
      <c r="EHP50" s="85"/>
      <c r="EHQ50" s="85"/>
      <c r="EHR50" s="85"/>
      <c r="EHS50" s="85"/>
      <c r="EHT50" s="85"/>
      <c r="EHU50" s="85"/>
      <c r="EHV50" s="85"/>
      <c r="EHW50" s="85"/>
      <c r="EHX50" s="85"/>
      <c r="EHY50" s="85"/>
      <c r="EHZ50" s="85"/>
      <c r="EIA50" s="85"/>
      <c r="EIB50" s="85"/>
      <c r="EIC50" s="85"/>
      <c r="EID50" s="85"/>
      <c r="EIE50" s="85"/>
      <c r="EIF50" s="85"/>
      <c r="EIG50" s="85"/>
      <c r="EIH50" s="85"/>
      <c r="EII50" s="85"/>
      <c r="EIJ50" s="85"/>
      <c r="EIK50" s="85"/>
      <c r="EIL50" s="85"/>
      <c r="EIM50" s="85"/>
      <c r="EIN50" s="85"/>
      <c r="EIO50" s="85"/>
      <c r="EIP50" s="85"/>
      <c r="EIQ50" s="85"/>
      <c r="EIR50" s="85"/>
      <c r="EIS50" s="85"/>
      <c r="EIT50" s="85"/>
      <c r="EIU50" s="85"/>
      <c r="EIV50" s="85"/>
      <c r="EIW50" s="85"/>
      <c r="EIX50" s="85"/>
      <c r="EIY50" s="85"/>
      <c r="EIZ50" s="85"/>
      <c r="EJA50" s="85"/>
      <c r="EJB50" s="85"/>
      <c r="EJC50" s="85"/>
      <c r="EJD50" s="85"/>
      <c r="EJE50" s="85"/>
      <c r="EJF50" s="85"/>
      <c r="EJG50" s="85"/>
      <c r="EJH50" s="85"/>
      <c r="EJI50" s="85"/>
      <c r="EJJ50" s="85"/>
      <c r="EJK50" s="85"/>
      <c r="EJL50" s="85"/>
      <c r="EJM50" s="85"/>
      <c r="EJN50" s="85"/>
      <c r="EJO50" s="85"/>
      <c r="EJP50" s="85"/>
      <c r="EJQ50" s="85"/>
      <c r="EJR50" s="85"/>
      <c r="EJS50" s="85"/>
      <c r="EJT50" s="85"/>
      <c r="EJU50" s="85"/>
      <c r="EJV50" s="85"/>
      <c r="EJW50" s="85"/>
      <c r="EJX50" s="85"/>
      <c r="EJY50" s="85"/>
      <c r="EJZ50" s="85"/>
      <c r="EKA50" s="85"/>
      <c r="EKB50" s="85"/>
      <c r="EKC50" s="85"/>
      <c r="EKD50" s="85"/>
      <c r="EKE50" s="85"/>
      <c r="EKF50" s="85"/>
      <c r="EKG50" s="85"/>
      <c r="EKH50" s="85"/>
      <c r="EKI50" s="85"/>
      <c r="EKJ50" s="85"/>
      <c r="EKK50" s="85"/>
      <c r="EKL50" s="85"/>
      <c r="EKM50" s="85"/>
      <c r="EKN50" s="85"/>
      <c r="EKO50" s="85"/>
      <c r="EKP50" s="85"/>
      <c r="EKQ50" s="85"/>
      <c r="EKR50" s="85"/>
      <c r="EKS50" s="85"/>
      <c r="EKT50" s="85"/>
      <c r="EKU50" s="85"/>
      <c r="EKV50" s="85"/>
      <c r="EKW50" s="85"/>
      <c r="EKX50" s="85"/>
      <c r="EKY50" s="85"/>
      <c r="EKZ50" s="85"/>
      <c r="ELA50" s="85"/>
      <c r="ELB50" s="85"/>
      <c r="ELC50" s="85"/>
      <c r="ELD50" s="85"/>
      <c r="ELE50" s="85"/>
      <c r="ELF50" s="85"/>
      <c r="ELG50" s="85"/>
      <c r="ELH50" s="85"/>
      <c r="ELI50" s="85"/>
      <c r="ELJ50" s="85"/>
      <c r="ELK50" s="85"/>
      <c r="ELL50" s="85"/>
      <c r="ELM50" s="85"/>
      <c r="ELN50" s="85"/>
      <c r="ELO50" s="85"/>
      <c r="ELP50" s="85"/>
      <c r="ELQ50" s="85"/>
      <c r="ELR50" s="85"/>
      <c r="ELS50" s="85"/>
      <c r="ELT50" s="85"/>
      <c r="ELU50" s="85"/>
      <c r="ELV50" s="85"/>
      <c r="ELW50" s="85"/>
      <c r="ELX50" s="85"/>
      <c r="ELY50" s="85"/>
      <c r="ELZ50" s="85"/>
      <c r="EMA50" s="85"/>
      <c r="EMB50" s="85"/>
      <c r="EMC50" s="85"/>
      <c r="EMD50" s="85"/>
      <c r="EME50" s="85"/>
      <c r="EMF50" s="85"/>
      <c r="EMG50" s="85"/>
      <c r="EMH50" s="85"/>
      <c r="EMI50" s="85"/>
      <c r="EMJ50" s="85"/>
      <c r="EMK50" s="85"/>
      <c r="EML50" s="85"/>
      <c r="EMM50" s="85"/>
      <c r="EMN50" s="85"/>
      <c r="EMO50" s="85"/>
      <c r="EMP50" s="85"/>
      <c r="EMQ50" s="85"/>
      <c r="EMR50" s="85"/>
      <c r="EMS50" s="85"/>
      <c r="EMT50" s="85"/>
      <c r="EMU50" s="85"/>
      <c r="EMV50" s="85"/>
      <c r="EMW50" s="85"/>
      <c r="EMX50" s="85"/>
      <c r="EMY50" s="85"/>
      <c r="EMZ50" s="85"/>
      <c r="ENA50" s="85"/>
      <c r="ENB50" s="85"/>
      <c r="ENC50" s="85"/>
      <c r="END50" s="85"/>
      <c r="ENE50" s="85"/>
      <c r="ENF50" s="85"/>
      <c r="ENG50" s="85"/>
      <c r="ENH50" s="85"/>
      <c r="ENI50" s="85"/>
      <c r="ENJ50" s="85"/>
      <c r="ENK50" s="85"/>
      <c r="ENL50" s="85"/>
      <c r="ENM50" s="85"/>
      <c r="ENN50" s="85"/>
      <c r="ENO50" s="85"/>
      <c r="ENP50" s="85"/>
      <c r="ENQ50" s="85"/>
      <c r="ENR50" s="85"/>
      <c r="ENS50" s="85"/>
      <c r="ENT50" s="85"/>
      <c r="ENU50" s="85"/>
      <c r="ENV50" s="85"/>
      <c r="ENW50" s="85"/>
      <c r="ENX50" s="85"/>
      <c r="ENY50" s="85"/>
      <c r="ENZ50" s="85"/>
      <c r="EOA50" s="85"/>
      <c r="EOB50" s="85"/>
      <c r="EOC50" s="85"/>
      <c r="EOD50" s="85"/>
      <c r="EOE50" s="85"/>
      <c r="EOF50" s="85"/>
      <c r="EOG50" s="85"/>
      <c r="EOH50" s="85"/>
      <c r="EOI50" s="85"/>
      <c r="EOJ50" s="85"/>
      <c r="EOK50" s="85"/>
      <c r="EOL50" s="85"/>
      <c r="EOM50" s="85"/>
      <c r="EON50" s="85"/>
      <c r="EOO50" s="85"/>
      <c r="EOP50" s="85"/>
      <c r="EOQ50" s="85"/>
      <c r="EOR50" s="85"/>
      <c r="EOS50" s="85"/>
      <c r="EOT50" s="85"/>
      <c r="EOU50" s="85"/>
      <c r="EOV50" s="85"/>
      <c r="EOW50" s="85"/>
      <c r="EOX50" s="85"/>
      <c r="EOY50" s="85"/>
      <c r="EOZ50" s="85"/>
      <c r="EPA50" s="85"/>
      <c r="EPB50" s="85"/>
      <c r="EPC50" s="85"/>
      <c r="EPD50" s="85"/>
      <c r="EPE50" s="85"/>
      <c r="EPF50" s="85"/>
      <c r="EPG50" s="85"/>
      <c r="EPH50" s="85"/>
      <c r="EPI50" s="85"/>
      <c r="EPJ50" s="85"/>
      <c r="EPK50" s="85"/>
      <c r="EPL50" s="85"/>
      <c r="EPM50" s="85"/>
      <c r="EPN50" s="85"/>
      <c r="EPO50" s="85"/>
      <c r="EPP50" s="85"/>
      <c r="EPQ50" s="85"/>
      <c r="EPR50" s="85"/>
      <c r="EPS50" s="85"/>
      <c r="EPT50" s="85"/>
      <c r="EPU50" s="85"/>
      <c r="EPV50" s="85"/>
      <c r="EPW50" s="85"/>
      <c r="EPX50" s="85"/>
      <c r="EPY50" s="85"/>
      <c r="EPZ50" s="85"/>
      <c r="EQA50" s="85"/>
      <c r="EQB50" s="85"/>
      <c r="EQC50" s="85"/>
      <c r="EQD50" s="85"/>
      <c r="EQE50" s="85"/>
      <c r="EQF50" s="85"/>
      <c r="EQG50" s="85"/>
      <c r="EQH50" s="85"/>
      <c r="EQI50" s="85"/>
      <c r="EQJ50" s="85"/>
      <c r="EQK50" s="85"/>
      <c r="EQL50" s="85"/>
      <c r="EQM50" s="85"/>
      <c r="EQN50" s="85"/>
      <c r="EQO50" s="85"/>
      <c r="EQP50" s="85"/>
      <c r="EQQ50" s="85"/>
      <c r="EQR50" s="85"/>
      <c r="EQS50" s="85"/>
      <c r="EQT50" s="85"/>
      <c r="EQU50" s="85"/>
      <c r="EQV50" s="85"/>
      <c r="EQW50" s="85"/>
      <c r="EQX50" s="85"/>
      <c r="EQY50" s="85"/>
      <c r="EQZ50" s="85"/>
      <c r="ERA50" s="85"/>
      <c r="ERB50" s="85"/>
      <c r="ERC50" s="85"/>
      <c r="ERD50" s="85"/>
      <c r="ERE50" s="85"/>
      <c r="ERF50" s="85"/>
      <c r="ERG50" s="85"/>
      <c r="ERH50" s="85"/>
      <c r="ERI50" s="85"/>
      <c r="ERJ50" s="85"/>
      <c r="ERK50" s="85"/>
      <c r="ERL50" s="85"/>
      <c r="ERM50" s="85"/>
      <c r="ERN50" s="85"/>
      <c r="ERO50" s="85"/>
      <c r="ERP50" s="85"/>
      <c r="ERQ50" s="85"/>
      <c r="ERR50" s="85"/>
      <c r="ERS50" s="85"/>
      <c r="ERT50" s="85"/>
      <c r="ERU50" s="85"/>
      <c r="ERV50" s="85"/>
      <c r="ERW50" s="85"/>
      <c r="ERX50" s="85"/>
      <c r="ERY50" s="85"/>
      <c r="ERZ50" s="85"/>
      <c r="ESA50" s="85"/>
      <c r="ESB50" s="85"/>
      <c r="ESC50" s="85"/>
      <c r="ESD50" s="85"/>
      <c r="ESE50" s="85"/>
      <c r="ESF50" s="85"/>
      <c r="ESG50" s="85"/>
      <c r="ESH50" s="85"/>
      <c r="ESI50" s="85"/>
      <c r="ESJ50" s="85"/>
      <c r="ESK50" s="85"/>
      <c r="ESL50" s="85"/>
      <c r="ESM50" s="85"/>
      <c r="ESN50" s="85"/>
      <c r="ESO50" s="85"/>
      <c r="ESP50" s="85"/>
      <c r="ESQ50" s="85"/>
      <c r="ESR50" s="85"/>
      <c r="ESS50" s="85"/>
      <c r="EST50" s="85"/>
      <c r="ESU50" s="85"/>
      <c r="ESV50" s="85"/>
      <c r="ESW50" s="85"/>
      <c r="ESX50" s="85"/>
      <c r="ESY50" s="85"/>
      <c r="ESZ50" s="85"/>
      <c r="ETA50" s="85"/>
      <c r="ETB50" s="85"/>
      <c r="ETC50" s="85"/>
      <c r="ETD50" s="85"/>
      <c r="ETE50" s="85"/>
      <c r="ETF50" s="85"/>
      <c r="ETG50" s="85"/>
      <c r="ETH50" s="85"/>
      <c r="ETI50" s="85"/>
      <c r="ETJ50" s="85"/>
      <c r="ETK50" s="85"/>
      <c r="ETL50" s="85"/>
      <c r="ETM50" s="85"/>
      <c r="ETN50" s="85"/>
      <c r="ETO50" s="85"/>
      <c r="ETP50" s="85"/>
      <c r="ETQ50" s="85"/>
      <c r="ETR50" s="85"/>
      <c r="ETS50" s="85"/>
      <c r="ETT50" s="85"/>
      <c r="ETU50" s="85"/>
      <c r="ETV50" s="85"/>
      <c r="ETW50" s="85"/>
      <c r="ETX50" s="85"/>
      <c r="ETY50" s="85"/>
      <c r="ETZ50" s="85"/>
      <c r="EUA50" s="85"/>
      <c r="EUB50" s="85"/>
      <c r="EUC50" s="85"/>
      <c r="EUD50" s="85"/>
      <c r="EUE50" s="85"/>
      <c r="EUF50" s="85"/>
      <c r="EUG50" s="85"/>
      <c r="EUH50" s="85"/>
      <c r="EUI50" s="85"/>
      <c r="EUJ50" s="85"/>
      <c r="EUK50" s="85"/>
      <c r="EUL50" s="85"/>
      <c r="EUM50" s="85"/>
      <c r="EUN50" s="85"/>
      <c r="EUO50" s="85"/>
      <c r="EUP50" s="85"/>
      <c r="EUQ50" s="85"/>
      <c r="EUR50" s="85"/>
      <c r="EUS50" s="85"/>
      <c r="EUT50" s="85"/>
      <c r="EUU50" s="85"/>
      <c r="EUV50" s="85"/>
      <c r="EUW50" s="85"/>
      <c r="EUX50" s="85"/>
      <c r="EUY50" s="85"/>
      <c r="EUZ50" s="85"/>
      <c r="EVA50" s="85"/>
      <c r="EVB50" s="85"/>
      <c r="EVC50" s="85"/>
      <c r="EVD50" s="85"/>
      <c r="EVE50" s="85"/>
      <c r="EVF50" s="85"/>
      <c r="EVG50" s="85"/>
      <c r="EVH50" s="85"/>
      <c r="EVI50" s="85"/>
      <c r="EVJ50" s="85"/>
      <c r="EVK50" s="85"/>
      <c r="EVL50" s="85"/>
      <c r="EVM50" s="85"/>
      <c r="EVN50" s="85"/>
      <c r="EVO50" s="85"/>
      <c r="EVP50" s="85"/>
      <c r="EVQ50" s="85"/>
      <c r="EVR50" s="85"/>
      <c r="EVS50" s="85"/>
      <c r="EVT50" s="85"/>
      <c r="EVU50" s="85"/>
      <c r="EVV50" s="85"/>
      <c r="EVW50" s="85"/>
      <c r="EVX50" s="85"/>
      <c r="EVY50" s="85"/>
      <c r="EVZ50" s="85"/>
      <c r="EWA50" s="85"/>
      <c r="EWB50" s="85"/>
      <c r="EWC50" s="85"/>
      <c r="EWD50" s="85"/>
      <c r="EWE50" s="85"/>
      <c r="EWF50" s="85"/>
      <c r="EWG50" s="85"/>
      <c r="EWH50" s="85"/>
      <c r="EWI50" s="85"/>
      <c r="EWJ50" s="85"/>
      <c r="EWK50" s="85"/>
      <c r="EWL50" s="85"/>
      <c r="EWM50" s="85"/>
      <c r="EWN50" s="85"/>
      <c r="EWO50" s="85"/>
      <c r="EWP50" s="85"/>
      <c r="EWQ50" s="85"/>
      <c r="EWR50" s="85"/>
      <c r="EWS50" s="85"/>
      <c r="EWT50" s="85"/>
      <c r="EWU50" s="85"/>
      <c r="EWV50" s="85"/>
      <c r="EWW50" s="85"/>
      <c r="EWX50" s="85"/>
      <c r="EWY50" s="85"/>
      <c r="EWZ50" s="85"/>
      <c r="EXA50" s="85"/>
      <c r="EXB50" s="85"/>
      <c r="EXC50" s="85"/>
      <c r="EXD50" s="85"/>
      <c r="EXE50" s="85"/>
      <c r="EXF50" s="85"/>
      <c r="EXG50" s="85"/>
      <c r="EXH50" s="85"/>
      <c r="EXI50" s="85"/>
      <c r="EXJ50" s="85"/>
      <c r="EXK50" s="85"/>
      <c r="EXL50" s="85"/>
      <c r="EXM50" s="85"/>
      <c r="EXN50" s="85"/>
      <c r="EXO50" s="85"/>
      <c r="EXP50" s="85"/>
      <c r="EXQ50" s="85"/>
      <c r="EXR50" s="85"/>
      <c r="EXS50" s="85"/>
      <c r="EXT50" s="85"/>
      <c r="EXU50" s="85"/>
      <c r="EXV50" s="85"/>
      <c r="EXW50" s="85"/>
      <c r="EXX50" s="85"/>
      <c r="EXY50" s="85"/>
      <c r="EXZ50" s="85"/>
      <c r="EYA50" s="85"/>
      <c r="EYB50" s="85"/>
      <c r="EYC50" s="85"/>
      <c r="EYD50" s="85"/>
      <c r="EYE50" s="85"/>
      <c r="EYF50" s="85"/>
      <c r="EYG50" s="85"/>
      <c r="EYH50" s="85"/>
      <c r="EYI50" s="85"/>
      <c r="EYJ50" s="85"/>
      <c r="EYK50" s="85"/>
      <c r="EYL50" s="85"/>
      <c r="EYM50" s="85"/>
      <c r="EYN50" s="85"/>
      <c r="EYO50" s="85"/>
      <c r="EYP50" s="85"/>
      <c r="EYQ50" s="85"/>
      <c r="EYR50" s="85"/>
      <c r="EYS50" s="85"/>
      <c r="EYT50" s="85"/>
      <c r="EYU50" s="85"/>
      <c r="EYV50" s="85"/>
      <c r="EYW50" s="85"/>
      <c r="EYX50" s="85"/>
      <c r="EYY50" s="85"/>
      <c r="EYZ50" s="85"/>
      <c r="EZA50" s="85"/>
      <c r="EZB50" s="85"/>
      <c r="EZC50" s="85"/>
      <c r="EZD50" s="85"/>
      <c r="EZE50" s="85"/>
      <c r="EZF50" s="85"/>
      <c r="EZG50" s="85"/>
      <c r="EZH50" s="85"/>
      <c r="EZI50" s="85"/>
      <c r="EZJ50" s="85"/>
      <c r="EZK50" s="85"/>
      <c r="EZL50" s="85"/>
      <c r="EZM50" s="85"/>
      <c r="EZN50" s="85"/>
      <c r="EZO50" s="85"/>
      <c r="EZP50" s="85"/>
      <c r="EZQ50" s="85"/>
      <c r="EZR50" s="85"/>
      <c r="EZS50" s="85"/>
      <c r="EZT50" s="85"/>
      <c r="EZU50" s="85"/>
      <c r="EZV50" s="85"/>
      <c r="EZW50" s="85"/>
      <c r="EZX50" s="85"/>
      <c r="EZY50" s="85"/>
      <c r="EZZ50" s="85"/>
      <c r="FAA50" s="85"/>
      <c r="FAB50" s="85"/>
      <c r="FAC50" s="85"/>
      <c r="FAD50" s="85"/>
      <c r="FAE50" s="85"/>
      <c r="FAF50" s="85"/>
      <c r="FAG50" s="85"/>
      <c r="FAH50" s="85"/>
      <c r="FAI50" s="85"/>
      <c r="FAJ50" s="85"/>
      <c r="FAK50" s="85"/>
      <c r="FAL50" s="85"/>
      <c r="FAM50" s="85"/>
      <c r="FAN50" s="85"/>
      <c r="FAO50" s="85"/>
      <c r="FAP50" s="85"/>
      <c r="FAQ50" s="85"/>
      <c r="FAR50" s="85"/>
      <c r="FAS50" s="85"/>
      <c r="FAT50" s="85"/>
      <c r="FAU50" s="85"/>
      <c r="FAV50" s="85"/>
      <c r="FAW50" s="85"/>
      <c r="FAX50" s="85"/>
      <c r="FAY50" s="85"/>
      <c r="FAZ50" s="85"/>
      <c r="FBA50" s="85"/>
      <c r="FBB50" s="85"/>
      <c r="FBC50" s="85"/>
      <c r="FBD50" s="85"/>
      <c r="FBE50" s="85"/>
      <c r="FBF50" s="85"/>
      <c r="FBG50" s="85"/>
      <c r="FBH50" s="85"/>
      <c r="FBI50" s="85"/>
      <c r="FBJ50" s="85"/>
      <c r="FBK50" s="85"/>
      <c r="FBL50" s="85"/>
      <c r="FBM50" s="85"/>
      <c r="FBN50" s="85"/>
      <c r="FBO50" s="85"/>
      <c r="FBP50" s="85"/>
      <c r="FBQ50" s="85"/>
      <c r="FBR50" s="85"/>
      <c r="FBS50" s="85"/>
      <c r="FBT50" s="85"/>
      <c r="FBU50" s="85"/>
      <c r="FBV50" s="85"/>
      <c r="FBW50" s="85"/>
      <c r="FBX50" s="85"/>
      <c r="FBY50" s="85"/>
      <c r="FBZ50" s="85"/>
      <c r="FCA50" s="85"/>
      <c r="FCB50" s="85"/>
      <c r="FCC50" s="85"/>
      <c r="FCD50" s="85"/>
      <c r="FCE50" s="85"/>
      <c r="FCF50" s="85"/>
      <c r="FCG50" s="85"/>
      <c r="FCH50" s="85"/>
      <c r="FCI50" s="85"/>
      <c r="FCJ50" s="85"/>
      <c r="FCK50" s="85"/>
      <c r="FCL50" s="85"/>
      <c r="FCM50" s="85"/>
      <c r="FCN50" s="85"/>
      <c r="FCO50" s="85"/>
      <c r="FCP50" s="85"/>
      <c r="FCQ50" s="85"/>
      <c r="FCR50" s="85"/>
      <c r="FCS50" s="85"/>
      <c r="FCT50" s="85"/>
      <c r="FCU50" s="85"/>
      <c r="FCV50" s="85"/>
      <c r="FCW50" s="85"/>
      <c r="FCX50" s="85"/>
      <c r="FCY50" s="85"/>
      <c r="FCZ50" s="85"/>
      <c r="FDA50" s="85"/>
      <c r="FDB50" s="85"/>
      <c r="FDC50" s="85"/>
      <c r="FDD50" s="85"/>
      <c r="FDE50" s="85"/>
      <c r="FDF50" s="85"/>
      <c r="FDG50" s="85"/>
      <c r="FDH50" s="85"/>
      <c r="FDI50" s="85"/>
      <c r="FDJ50" s="85"/>
      <c r="FDK50" s="85"/>
      <c r="FDL50" s="85"/>
      <c r="FDM50" s="85"/>
      <c r="FDN50" s="85"/>
      <c r="FDO50" s="85"/>
      <c r="FDP50" s="85"/>
      <c r="FDQ50" s="85"/>
      <c r="FDR50" s="85"/>
      <c r="FDS50" s="85"/>
      <c r="FDT50" s="85"/>
      <c r="FDU50" s="85"/>
      <c r="FDV50" s="85"/>
      <c r="FDW50" s="85"/>
      <c r="FDX50" s="85"/>
      <c r="FDY50" s="85"/>
      <c r="FDZ50" s="85"/>
      <c r="FEA50" s="85"/>
      <c r="FEB50" s="85"/>
      <c r="FEC50" s="85"/>
      <c r="FED50" s="85"/>
      <c r="FEE50" s="85"/>
      <c r="FEF50" s="85"/>
      <c r="FEG50" s="85"/>
      <c r="FEH50" s="85"/>
      <c r="FEI50" s="85"/>
      <c r="FEJ50" s="85"/>
      <c r="FEK50" s="85"/>
      <c r="FEL50" s="85"/>
      <c r="FEM50" s="85"/>
      <c r="FEN50" s="85"/>
      <c r="FEO50" s="85"/>
      <c r="FEP50" s="85"/>
      <c r="FEQ50" s="85"/>
      <c r="FER50" s="85"/>
      <c r="FES50" s="85"/>
      <c r="FET50" s="85"/>
      <c r="FEU50" s="85"/>
      <c r="FEV50" s="85"/>
      <c r="FEW50" s="85"/>
      <c r="FEX50" s="85"/>
      <c r="FEY50" s="85"/>
      <c r="FEZ50" s="85"/>
      <c r="FFA50" s="85"/>
      <c r="FFB50" s="85"/>
      <c r="FFC50" s="85"/>
      <c r="FFD50" s="85"/>
      <c r="FFE50" s="85"/>
      <c r="FFF50" s="85"/>
      <c r="FFG50" s="85"/>
      <c r="FFH50" s="85"/>
      <c r="FFI50" s="85"/>
      <c r="FFJ50" s="85"/>
      <c r="FFK50" s="85"/>
      <c r="FFL50" s="85"/>
      <c r="FFM50" s="85"/>
      <c r="FFN50" s="85"/>
      <c r="FFO50" s="85"/>
      <c r="FFP50" s="85"/>
      <c r="FFQ50" s="85"/>
      <c r="FFR50" s="85"/>
      <c r="FFS50" s="85"/>
      <c r="FFT50" s="85"/>
      <c r="FFU50" s="85"/>
      <c r="FFV50" s="85"/>
      <c r="FFW50" s="85"/>
      <c r="FFX50" s="85"/>
      <c r="FFY50" s="85"/>
      <c r="FFZ50" s="85"/>
      <c r="FGA50" s="85"/>
      <c r="FGB50" s="85"/>
      <c r="FGC50" s="85"/>
      <c r="FGD50" s="85"/>
      <c r="FGE50" s="85"/>
      <c r="FGF50" s="85"/>
      <c r="FGG50" s="85"/>
      <c r="FGH50" s="85"/>
      <c r="FGI50" s="85"/>
      <c r="FGJ50" s="85"/>
      <c r="FGK50" s="85"/>
      <c r="FGL50" s="85"/>
      <c r="FGM50" s="85"/>
      <c r="FGN50" s="85"/>
      <c r="FGO50" s="85"/>
      <c r="FGP50" s="85"/>
      <c r="FGQ50" s="85"/>
      <c r="FGR50" s="85"/>
      <c r="FGS50" s="85"/>
      <c r="FGT50" s="85"/>
      <c r="FGU50" s="85"/>
      <c r="FGV50" s="85"/>
      <c r="FGW50" s="85"/>
      <c r="FGX50" s="85"/>
      <c r="FGY50" s="85"/>
      <c r="FGZ50" s="85"/>
      <c r="FHA50" s="85"/>
      <c r="FHB50" s="85"/>
      <c r="FHC50" s="85"/>
      <c r="FHD50" s="85"/>
      <c r="FHE50" s="85"/>
      <c r="FHF50" s="85"/>
      <c r="FHG50" s="85"/>
      <c r="FHH50" s="85"/>
      <c r="FHI50" s="85"/>
      <c r="FHJ50" s="85"/>
      <c r="FHK50" s="85"/>
      <c r="FHL50" s="85"/>
      <c r="FHM50" s="85"/>
      <c r="FHN50" s="85"/>
      <c r="FHO50" s="85"/>
      <c r="FHP50" s="85"/>
      <c r="FHQ50" s="85"/>
      <c r="FHR50" s="85"/>
      <c r="FHS50" s="85"/>
      <c r="FHT50" s="85"/>
      <c r="FHU50" s="85"/>
      <c r="FHV50" s="85"/>
      <c r="FHW50" s="85"/>
      <c r="FHX50" s="85"/>
      <c r="FHY50" s="85"/>
      <c r="FHZ50" s="85"/>
      <c r="FIA50" s="85"/>
      <c r="FIB50" s="85"/>
      <c r="FIC50" s="85"/>
      <c r="FID50" s="85"/>
      <c r="FIE50" s="85"/>
      <c r="FIF50" s="85"/>
      <c r="FIG50" s="85"/>
      <c r="FIH50" s="85"/>
      <c r="FII50" s="85"/>
      <c r="FIJ50" s="85"/>
      <c r="FIK50" s="85"/>
      <c r="FIL50" s="85"/>
      <c r="FIM50" s="85"/>
      <c r="FIN50" s="85"/>
      <c r="FIO50" s="85"/>
      <c r="FIP50" s="85"/>
      <c r="FIQ50" s="85"/>
      <c r="FIR50" s="85"/>
      <c r="FIS50" s="85"/>
      <c r="FIT50" s="85"/>
      <c r="FIU50" s="85"/>
      <c r="FIV50" s="85"/>
      <c r="FIW50" s="85"/>
      <c r="FIX50" s="85"/>
      <c r="FIY50" s="85"/>
      <c r="FIZ50" s="85"/>
      <c r="FJA50" s="85"/>
      <c r="FJB50" s="85"/>
      <c r="FJC50" s="85"/>
      <c r="FJD50" s="85"/>
      <c r="FJE50" s="85"/>
      <c r="FJF50" s="85"/>
      <c r="FJG50" s="85"/>
      <c r="FJH50" s="85"/>
      <c r="FJI50" s="85"/>
      <c r="FJJ50" s="85"/>
      <c r="FJK50" s="85"/>
      <c r="FJL50" s="85"/>
      <c r="FJM50" s="85"/>
      <c r="FJN50" s="85"/>
      <c r="FJO50" s="85"/>
      <c r="FJP50" s="85"/>
      <c r="FJQ50" s="85"/>
      <c r="FJR50" s="85"/>
      <c r="FJS50" s="85"/>
      <c r="FJT50" s="85"/>
      <c r="FJU50" s="85"/>
      <c r="FJV50" s="85"/>
      <c r="FJW50" s="85"/>
      <c r="FJX50" s="85"/>
      <c r="FJY50" s="85"/>
      <c r="FJZ50" s="85"/>
      <c r="FKA50" s="85"/>
      <c r="FKB50" s="85"/>
      <c r="FKC50" s="85"/>
      <c r="FKD50" s="85"/>
      <c r="FKE50" s="85"/>
      <c r="FKF50" s="85"/>
      <c r="FKG50" s="85"/>
      <c r="FKH50" s="85"/>
      <c r="FKI50" s="85"/>
      <c r="FKJ50" s="85"/>
      <c r="FKK50" s="85"/>
      <c r="FKL50" s="85"/>
      <c r="FKM50" s="85"/>
      <c r="FKN50" s="85"/>
      <c r="FKO50" s="85"/>
      <c r="FKP50" s="85"/>
      <c r="FKQ50" s="85"/>
      <c r="FKR50" s="85"/>
      <c r="FKS50" s="85"/>
      <c r="FKT50" s="85"/>
      <c r="FKU50" s="85"/>
      <c r="FKV50" s="85"/>
      <c r="FKW50" s="85"/>
      <c r="FKX50" s="85"/>
      <c r="FKY50" s="85"/>
      <c r="FKZ50" s="85"/>
      <c r="FLA50" s="85"/>
      <c r="FLB50" s="85"/>
      <c r="FLC50" s="85"/>
      <c r="FLD50" s="85"/>
      <c r="FLE50" s="85"/>
      <c r="FLF50" s="85"/>
      <c r="FLG50" s="85"/>
      <c r="FLH50" s="85"/>
      <c r="FLI50" s="85"/>
      <c r="FLJ50" s="85"/>
      <c r="FLK50" s="85"/>
      <c r="FLL50" s="85"/>
      <c r="FLM50" s="85"/>
      <c r="FLN50" s="85"/>
      <c r="FLO50" s="85"/>
      <c r="FLP50" s="85"/>
      <c r="FLQ50" s="85"/>
      <c r="FLR50" s="85"/>
      <c r="FLS50" s="85"/>
      <c r="FLT50" s="85"/>
      <c r="FLU50" s="85"/>
      <c r="FLV50" s="85"/>
      <c r="FLW50" s="85"/>
      <c r="FLX50" s="85"/>
      <c r="FLY50" s="85"/>
      <c r="FLZ50" s="85"/>
      <c r="FMA50" s="85"/>
      <c r="FMB50" s="85"/>
      <c r="FMC50" s="85"/>
      <c r="FMD50" s="85"/>
      <c r="FME50" s="85"/>
      <c r="FMF50" s="85"/>
      <c r="FMG50" s="85"/>
      <c r="FMH50" s="85"/>
      <c r="FMI50" s="85"/>
      <c r="FMJ50" s="85"/>
      <c r="FMK50" s="85"/>
      <c r="FML50" s="85"/>
      <c r="FMM50" s="85"/>
      <c r="FMN50" s="85"/>
      <c r="FMO50" s="85"/>
      <c r="FMP50" s="85"/>
      <c r="FMQ50" s="85"/>
      <c r="FMR50" s="85"/>
      <c r="FMS50" s="85"/>
      <c r="FMT50" s="85"/>
      <c r="FMU50" s="85"/>
      <c r="FMV50" s="85"/>
      <c r="FMW50" s="85"/>
      <c r="FMX50" s="85"/>
      <c r="FMY50" s="85"/>
      <c r="FMZ50" s="85"/>
      <c r="FNA50" s="85"/>
      <c r="FNB50" s="85"/>
      <c r="FNC50" s="85"/>
      <c r="FND50" s="85"/>
      <c r="FNE50" s="85"/>
      <c r="FNF50" s="85"/>
      <c r="FNG50" s="85"/>
      <c r="FNH50" s="85"/>
      <c r="FNI50" s="85"/>
      <c r="FNJ50" s="85"/>
      <c r="FNK50" s="85"/>
      <c r="FNL50" s="85"/>
      <c r="FNM50" s="85"/>
      <c r="FNN50" s="85"/>
      <c r="FNO50" s="85"/>
      <c r="FNP50" s="85"/>
      <c r="FNQ50" s="85"/>
      <c r="FNR50" s="85"/>
      <c r="FNS50" s="85"/>
      <c r="FNT50" s="85"/>
      <c r="FNU50" s="85"/>
      <c r="FNV50" s="85"/>
      <c r="FNW50" s="85"/>
      <c r="FNX50" s="85"/>
      <c r="FNY50" s="85"/>
      <c r="FNZ50" s="85"/>
      <c r="FOA50" s="85"/>
      <c r="FOB50" s="85"/>
      <c r="FOC50" s="85"/>
      <c r="FOD50" s="85"/>
      <c r="FOE50" s="85"/>
      <c r="FOF50" s="85"/>
      <c r="FOG50" s="85"/>
      <c r="FOH50" s="85"/>
      <c r="FOI50" s="85"/>
      <c r="FOJ50" s="85"/>
      <c r="FOK50" s="85"/>
      <c r="FOL50" s="85"/>
      <c r="FOM50" s="85"/>
      <c r="FON50" s="85"/>
      <c r="FOO50" s="85"/>
      <c r="FOP50" s="85"/>
      <c r="FOQ50" s="85"/>
      <c r="FOR50" s="85"/>
      <c r="FOS50" s="85"/>
      <c r="FOT50" s="85"/>
      <c r="FOU50" s="85"/>
      <c r="FOV50" s="85"/>
      <c r="FOW50" s="85"/>
      <c r="FOX50" s="85"/>
      <c r="FOY50" s="85"/>
      <c r="FOZ50" s="85"/>
      <c r="FPA50" s="85"/>
      <c r="FPB50" s="85"/>
      <c r="FPC50" s="85"/>
      <c r="FPD50" s="85"/>
      <c r="FPE50" s="85"/>
      <c r="FPF50" s="85"/>
      <c r="FPG50" s="85"/>
      <c r="FPH50" s="85"/>
      <c r="FPI50" s="85"/>
      <c r="FPJ50" s="85"/>
      <c r="FPK50" s="85"/>
      <c r="FPL50" s="85"/>
      <c r="FPM50" s="85"/>
      <c r="FPN50" s="85"/>
      <c r="FPO50" s="85"/>
      <c r="FPP50" s="85"/>
      <c r="FPQ50" s="85"/>
      <c r="FPR50" s="85"/>
      <c r="FPS50" s="85"/>
      <c r="FPT50" s="85"/>
      <c r="FPU50" s="85"/>
      <c r="FPV50" s="85"/>
      <c r="FPW50" s="85"/>
      <c r="FPX50" s="85"/>
      <c r="FPY50" s="85"/>
      <c r="FPZ50" s="85"/>
      <c r="FQA50" s="85"/>
      <c r="FQB50" s="85"/>
      <c r="FQC50" s="85"/>
      <c r="FQD50" s="85"/>
      <c r="FQE50" s="85"/>
      <c r="FQF50" s="85"/>
      <c r="FQG50" s="85"/>
      <c r="FQH50" s="85"/>
      <c r="FQI50" s="85"/>
      <c r="FQJ50" s="85"/>
      <c r="FQK50" s="85"/>
      <c r="FQL50" s="85"/>
      <c r="FQM50" s="85"/>
      <c r="FQN50" s="85"/>
      <c r="FQO50" s="85"/>
      <c r="FQP50" s="85"/>
      <c r="FQQ50" s="85"/>
      <c r="FQR50" s="85"/>
      <c r="FQS50" s="85"/>
      <c r="FQT50" s="85"/>
      <c r="FQU50" s="85"/>
      <c r="FQV50" s="85"/>
      <c r="FQW50" s="85"/>
      <c r="FQX50" s="85"/>
      <c r="FQY50" s="85"/>
      <c r="FQZ50" s="85"/>
      <c r="FRA50" s="85"/>
      <c r="FRB50" s="85"/>
      <c r="FRC50" s="85"/>
      <c r="FRD50" s="85"/>
      <c r="FRE50" s="85"/>
      <c r="FRF50" s="85"/>
      <c r="FRG50" s="85"/>
      <c r="FRH50" s="85"/>
      <c r="FRI50" s="85"/>
      <c r="FRJ50" s="85"/>
      <c r="FRK50" s="85"/>
      <c r="FRL50" s="85"/>
      <c r="FRM50" s="85"/>
      <c r="FRN50" s="85"/>
      <c r="FRO50" s="85"/>
      <c r="FRP50" s="85"/>
      <c r="FRQ50" s="85"/>
      <c r="FRR50" s="85"/>
      <c r="FRS50" s="85"/>
      <c r="FRT50" s="85"/>
      <c r="FRU50" s="85"/>
      <c r="FRV50" s="85"/>
      <c r="FRW50" s="85"/>
      <c r="FRX50" s="85"/>
      <c r="FRY50" s="85"/>
      <c r="FRZ50" s="85"/>
      <c r="FSA50" s="85"/>
      <c r="FSB50" s="85"/>
      <c r="FSC50" s="85"/>
      <c r="FSD50" s="85"/>
      <c r="FSE50" s="85"/>
      <c r="FSF50" s="85"/>
      <c r="FSG50" s="85"/>
      <c r="FSH50" s="85"/>
      <c r="FSI50" s="85"/>
      <c r="FSJ50" s="85"/>
      <c r="FSK50" s="85"/>
      <c r="FSL50" s="85"/>
      <c r="FSM50" s="85"/>
      <c r="FSN50" s="85"/>
      <c r="FSO50" s="85"/>
      <c r="FSP50" s="85"/>
      <c r="FSQ50" s="85"/>
      <c r="FSR50" s="85"/>
      <c r="FSS50" s="85"/>
      <c r="FST50" s="85"/>
      <c r="FSU50" s="85"/>
      <c r="FSV50" s="85"/>
      <c r="FSW50" s="85"/>
      <c r="FSX50" s="85"/>
      <c r="FSY50" s="85"/>
      <c r="FSZ50" s="85"/>
      <c r="FTA50" s="85"/>
      <c r="FTB50" s="85"/>
      <c r="FTC50" s="85"/>
      <c r="FTD50" s="85"/>
      <c r="FTE50" s="85"/>
      <c r="FTF50" s="85"/>
      <c r="FTG50" s="85"/>
      <c r="FTH50" s="85"/>
      <c r="FTI50" s="85"/>
      <c r="FTJ50" s="85"/>
      <c r="FTK50" s="85"/>
      <c r="FTL50" s="85"/>
      <c r="FTM50" s="85"/>
      <c r="FTN50" s="85"/>
      <c r="FTO50" s="85"/>
      <c r="FTP50" s="85"/>
      <c r="FTQ50" s="85"/>
      <c r="FTR50" s="85"/>
      <c r="FTS50" s="85"/>
      <c r="FTT50" s="85"/>
      <c r="FTU50" s="85"/>
      <c r="FTV50" s="85"/>
      <c r="FTW50" s="85"/>
      <c r="FTX50" s="85"/>
      <c r="FTY50" s="85"/>
      <c r="FTZ50" s="85"/>
      <c r="FUA50" s="85"/>
      <c r="FUB50" s="85"/>
      <c r="FUC50" s="85"/>
      <c r="FUD50" s="85"/>
      <c r="FUE50" s="85"/>
      <c r="FUF50" s="85"/>
      <c r="FUG50" s="85"/>
      <c r="FUH50" s="85"/>
      <c r="FUI50" s="85"/>
      <c r="FUJ50" s="85"/>
      <c r="FUK50" s="85"/>
      <c r="FUL50" s="85"/>
      <c r="FUM50" s="85"/>
      <c r="FUN50" s="85"/>
      <c r="FUO50" s="85"/>
      <c r="FUP50" s="85"/>
      <c r="FUQ50" s="85"/>
      <c r="FUR50" s="85"/>
      <c r="FUS50" s="85"/>
      <c r="FUT50" s="85"/>
      <c r="FUU50" s="85"/>
      <c r="FUV50" s="85"/>
      <c r="FUW50" s="85"/>
      <c r="FUX50" s="85"/>
      <c r="FUY50" s="85"/>
      <c r="FUZ50" s="85"/>
      <c r="FVA50" s="85"/>
      <c r="FVB50" s="85"/>
      <c r="FVC50" s="85"/>
      <c r="FVD50" s="85"/>
      <c r="FVE50" s="85"/>
      <c r="FVF50" s="85"/>
      <c r="FVG50" s="85"/>
      <c r="FVH50" s="85"/>
      <c r="FVI50" s="85"/>
      <c r="FVJ50" s="85"/>
      <c r="FVK50" s="85"/>
      <c r="FVL50" s="85"/>
      <c r="FVM50" s="85"/>
      <c r="FVN50" s="85"/>
      <c r="FVO50" s="85"/>
      <c r="FVP50" s="85"/>
      <c r="FVQ50" s="85"/>
      <c r="FVR50" s="85"/>
      <c r="FVS50" s="85"/>
      <c r="FVT50" s="85"/>
      <c r="FVU50" s="85"/>
      <c r="FVV50" s="85"/>
      <c r="FVW50" s="85"/>
      <c r="FVX50" s="85"/>
      <c r="FVY50" s="85"/>
      <c r="FVZ50" s="85"/>
      <c r="FWA50" s="85"/>
      <c r="FWB50" s="85"/>
      <c r="FWC50" s="85"/>
      <c r="FWD50" s="85"/>
      <c r="FWE50" s="85"/>
      <c r="FWF50" s="85"/>
      <c r="FWG50" s="85"/>
      <c r="FWH50" s="85"/>
      <c r="FWI50" s="85"/>
      <c r="FWJ50" s="85"/>
      <c r="FWK50" s="85"/>
      <c r="FWL50" s="85"/>
      <c r="FWM50" s="85"/>
      <c r="FWN50" s="85"/>
      <c r="FWO50" s="85"/>
      <c r="FWP50" s="85"/>
      <c r="FWQ50" s="85"/>
      <c r="FWR50" s="85"/>
      <c r="FWS50" s="85"/>
      <c r="FWT50" s="85"/>
      <c r="FWU50" s="85"/>
      <c r="FWV50" s="85"/>
      <c r="FWW50" s="85"/>
      <c r="FWX50" s="85"/>
      <c r="FWY50" s="85"/>
      <c r="FWZ50" s="85"/>
      <c r="FXA50" s="85"/>
      <c r="FXB50" s="85"/>
      <c r="FXC50" s="85"/>
      <c r="FXD50" s="85"/>
      <c r="FXE50" s="85"/>
      <c r="FXF50" s="85"/>
      <c r="FXG50" s="85"/>
      <c r="FXH50" s="85"/>
      <c r="FXI50" s="85"/>
      <c r="FXJ50" s="85"/>
      <c r="FXK50" s="85"/>
      <c r="FXL50" s="85"/>
      <c r="FXM50" s="85"/>
      <c r="FXN50" s="85"/>
      <c r="FXO50" s="85"/>
      <c r="FXP50" s="85"/>
      <c r="FXQ50" s="85"/>
      <c r="FXR50" s="85"/>
      <c r="FXS50" s="85"/>
      <c r="FXT50" s="85"/>
      <c r="FXU50" s="85"/>
      <c r="FXV50" s="85"/>
      <c r="FXW50" s="85"/>
      <c r="FXX50" s="85"/>
      <c r="FXY50" s="85"/>
      <c r="FXZ50" s="85"/>
      <c r="FYA50" s="85"/>
      <c r="FYB50" s="85"/>
      <c r="FYC50" s="85"/>
      <c r="FYD50" s="85"/>
      <c r="FYE50" s="85"/>
      <c r="FYF50" s="85"/>
      <c r="FYG50" s="85"/>
      <c r="FYH50" s="85"/>
      <c r="FYI50" s="85"/>
      <c r="FYJ50" s="85"/>
      <c r="FYK50" s="85"/>
      <c r="FYL50" s="85"/>
      <c r="FYM50" s="85"/>
      <c r="FYN50" s="85"/>
      <c r="FYO50" s="85"/>
      <c r="FYP50" s="85"/>
      <c r="FYQ50" s="85"/>
      <c r="FYR50" s="85"/>
      <c r="FYS50" s="85"/>
      <c r="FYT50" s="85"/>
      <c r="FYU50" s="85"/>
      <c r="FYV50" s="85"/>
      <c r="FYW50" s="85"/>
      <c r="FYX50" s="85"/>
      <c r="FYY50" s="85"/>
      <c r="FYZ50" s="85"/>
      <c r="FZA50" s="85"/>
      <c r="FZB50" s="85"/>
      <c r="FZC50" s="85"/>
      <c r="FZD50" s="85"/>
      <c r="FZE50" s="85"/>
      <c r="FZF50" s="85"/>
      <c r="FZG50" s="85"/>
      <c r="FZH50" s="85"/>
      <c r="FZI50" s="85"/>
      <c r="FZJ50" s="85"/>
      <c r="FZK50" s="85"/>
      <c r="FZL50" s="85"/>
      <c r="FZM50" s="85"/>
      <c r="FZN50" s="85"/>
      <c r="FZO50" s="85"/>
      <c r="FZP50" s="85"/>
      <c r="FZQ50" s="85"/>
      <c r="FZR50" s="85"/>
      <c r="FZS50" s="85"/>
      <c r="FZT50" s="85"/>
      <c r="FZU50" s="85"/>
      <c r="FZV50" s="85"/>
      <c r="FZW50" s="85"/>
      <c r="FZX50" s="85"/>
      <c r="FZY50" s="85"/>
      <c r="FZZ50" s="85"/>
      <c r="GAA50" s="85"/>
      <c r="GAB50" s="85"/>
      <c r="GAC50" s="85"/>
      <c r="GAD50" s="85"/>
      <c r="GAE50" s="85"/>
      <c r="GAF50" s="85"/>
      <c r="GAG50" s="85"/>
      <c r="GAH50" s="85"/>
      <c r="GAI50" s="85"/>
      <c r="GAJ50" s="85"/>
      <c r="GAK50" s="85"/>
      <c r="GAL50" s="85"/>
      <c r="GAM50" s="85"/>
      <c r="GAN50" s="85"/>
      <c r="GAO50" s="85"/>
      <c r="GAP50" s="85"/>
      <c r="GAQ50" s="85"/>
      <c r="GAR50" s="85"/>
      <c r="GAS50" s="85"/>
      <c r="GAT50" s="85"/>
      <c r="GAU50" s="85"/>
      <c r="GAV50" s="85"/>
      <c r="GAW50" s="85"/>
      <c r="GAX50" s="85"/>
      <c r="GAY50" s="85"/>
      <c r="GAZ50" s="85"/>
      <c r="GBA50" s="85"/>
      <c r="GBB50" s="85"/>
      <c r="GBC50" s="85"/>
      <c r="GBD50" s="85"/>
      <c r="GBE50" s="85"/>
      <c r="GBF50" s="85"/>
      <c r="GBG50" s="85"/>
      <c r="GBH50" s="85"/>
      <c r="GBI50" s="85"/>
      <c r="GBJ50" s="85"/>
      <c r="GBK50" s="85"/>
      <c r="GBL50" s="85"/>
      <c r="GBM50" s="85"/>
      <c r="GBN50" s="85"/>
      <c r="GBO50" s="85"/>
      <c r="GBP50" s="85"/>
      <c r="GBQ50" s="85"/>
      <c r="GBR50" s="85"/>
      <c r="GBS50" s="85"/>
      <c r="GBT50" s="85"/>
      <c r="GBU50" s="85"/>
      <c r="GBV50" s="85"/>
      <c r="GBW50" s="85"/>
      <c r="GBX50" s="85"/>
      <c r="GBY50" s="85"/>
      <c r="GBZ50" s="85"/>
      <c r="GCA50" s="85"/>
      <c r="GCB50" s="85"/>
      <c r="GCC50" s="85"/>
      <c r="GCD50" s="85"/>
      <c r="GCE50" s="85"/>
      <c r="GCF50" s="85"/>
      <c r="GCG50" s="85"/>
      <c r="GCH50" s="85"/>
      <c r="GCI50" s="85"/>
      <c r="GCJ50" s="85"/>
      <c r="GCK50" s="85"/>
      <c r="GCL50" s="85"/>
      <c r="GCM50" s="85"/>
      <c r="GCN50" s="85"/>
      <c r="GCO50" s="85"/>
      <c r="GCP50" s="85"/>
      <c r="GCQ50" s="85"/>
      <c r="GCR50" s="85"/>
      <c r="GCS50" s="85"/>
      <c r="GCT50" s="85"/>
      <c r="GCU50" s="85"/>
      <c r="GCV50" s="85"/>
      <c r="GCW50" s="85"/>
      <c r="GCX50" s="85"/>
      <c r="GCY50" s="85"/>
      <c r="GCZ50" s="85"/>
      <c r="GDA50" s="85"/>
      <c r="GDB50" s="85"/>
      <c r="GDC50" s="85"/>
      <c r="GDD50" s="85"/>
      <c r="GDE50" s="85"/>
      <c r="GDF50" s="85"/>
      <c r="GDG50" s="85"/>
      <c r="GDH50" s="85"/>
      <c r="GDI50" s="85"/>
      <c r="GDJ50" s="85"/>
      <c r="GDK50" s="85"/>
      <c r="GDL50" s="85"/>
      <c r="GDM50" s="85"/>
      <c r="GDN50" s="85"/>
      <c r="GDO50" s="85"/>
      <c r="GDP50" s="85"/>
      <c r="GDQ50" s="85"/>
      <c r="GDR50" s="85"/>
      <c r="GDS50" s="85"/>
      <c r="GDT50" s="85"/>
      <c r="GDU50" s="85"/>
      <c r="GDV50" s="85"/>
      <c r="GDW50" s="85"/>
      <c r="GDX50" s="85"/>
      <c r="GDY50" s="85"/>
      <c r="GDZ50" s="85"/>
      <c r="GEA50" s="85"/>
      <c r="GEB50" s="85"/>
      <c r="GEC50" s="85"/>
      <c r="GED50" s="85"/>
      <c r="GEE50" s="85"/>
      <c r="GEF50" s="85"/>
      <c r="GEG50" s="85"/>
      <c r="GEH50" s="85"/>
      <c r="GEI50" s="85"/>
      <c r="GEJ50" s="85"/>
      <c r="GEK50" s="85"/>
      <c r="GEL50" s="85"/>
      <c r="GEM50" s="85"/>
      <c r="GEN50" s="85"/>
      <c r="GEO50" s="85"/>
      <c r="GEP50" s="85"/>
      <c r="GEQ50" s="85"/>
      <c r="GER50" s="85"/>
      <c r="GES50" s="85"/>
      <c r="GET50" s="85"/>
      <c r="GEU50" s="85"/>
      <c r="GEV50" s="85"/>
      <c r="GEW50" s="85"/>
      <c r="GEX50" s="85"/>
      <c r="GEY50" s="85"/>
      <c r="GEZ50" s="85"/>
      <c r="GFA50" s="85"/>
      <c r="GFB50" s="85"/>
      <c r="GFC50" s="85"/>
      <c r="GFD50" s="85"/>
      <c r="GFE50" s="85"/>
      <c r="GFF50" s="85"/>
      <c r="GFG50" s="85"/>
      <c r="GFH50" s="85"/>
      <c r="GFI50" s="85"/>
      <c r="GFJ50" s="85"/>
      <c r="GFK50" s="85"/>
      <c r="GFL50" s="85"/>
      <c r="GFM50" s="85"/>
      <c r="GFN50" s="85"/>
      <c r="GFO50" s="85"/>
      <c r="GFP50" s="85"/>
      <c r="GFQ50" s="85"/>
      <c r="GFR50" s="85"/>
      <c r="GFS50" s="85"/>
      <c r="GFT50" s="85"/>
      <c r="GFU50" s="85"/>
      <c r="GFV50" s="85"/>
      <c r="GFW50" s="85"/>
      <c r="GFX50" s="85"/>
      <c r="GFY50" s="85"/>
      <c r="GFZ50" s="85"/>
      <c r="GGA50" s="85"/>
      <c r="GGB50" s="85"/>
      <c r="GGC50" s="85"/>
      <c r="GGD50" s="85"/>
      <c r="GGE50" s="85"/>
      <c r="GGF50" s="85"/>
      <c r="GGG50" s="85"/>
      <c r="GGH50" s="85"/>
      <c r="GGI50" s="85"/>
      <c r="GGJ50" s="85"/>
      <c r="GGK50" s="85"/>
      <c r="GGL50" s="85"/>
      <c r="GGM50" s="85"/>
      <c r="GGN50" s="85"/>
      <c r="GGO50" s="85"/>
      <c r="GGP50" s="85"/>
      <c r="GGQ50" s="85"/>
      <c r="GGR50" s="85"/>
      <c r="GGS50" s="85"/>
      <c r="GGT50" s="85"/>
      <c r="GGU50" s="85"/>
      <c r="GGV50" s="85"/>
      <c r="GGW50" s="85"/>
      <c r="GGX50" s="85"/>
      <c r="GGY50" s="85"/>
      <c r="GGZ50" s="85"/>
      <c r="GHA50" s="85"/>
      <c r="GHB50" s="85"/>
      <c r="GHC50" s="85"/>
      <c r="GHD50" s="85"/>
      <c r="GHE50" s="85"/>
      <c r="GHF50" s="85"/>
      <c r="GHG50" s="85"/>
      <c r="GHH50" s="85"/>
      <c r="GHI50" s="85"/>
      <c r="GHJ50" s="85"/>
      <c r="GHK50" s="85"/>
      <c r="GHL50" s="85"/>
      <c r="GHM50" s="85"/>
      <c r="GHN50" s="85"/>
      <c r="GHO50" s="85"/>
      <c r="GHP50" s="85"/>
      <c r="GHQ50" s="85"/>
      <c r="GHR50" s="85"/>
      <c r="GHS50" s="85"/>
      <c r="GHT50" s="85"/>
      <c r="GHU50" s="85"/>
      <c r="GHV50" s="85"/>
      <c r="GHW50" s="85"/>
      <c r="GHX50" s="85"/>
      <c r="GHY50" s="85"/>
      <c r="GHZ50" s="85"/>
      <c r="GIA50" s="85"/>
      <c r="GIB50" s="85"/>
      <c r="GIC50" s="85"/>
      <c r="GID50" s="85"/>
      <c r="GIE50" s="85"/>
      <c r="GIF50" s="85"/>
      <c r="GIG50" s="85"/>
      <c r="GIH50" s="85"/>
      <c r="GII50" s="85"/>
      <c r="GIJ50" s="85"/>
      <c r="GIK50" s="85"/>
      <c r="GIL50" s="85"/>
      <c r="GIM50" s="85"/>
      <c r="GIN50" s="85"/>
      <c r="GIO50" s="85"/>
      <c r="GIP50" s="85"/>
      <c r="GIQ50" s="85"/>
      <c r="GIR50" s="85"/>
      <c r="GIS50" s="85"/>
      <c r="GIT50" s="85"/>
      <c r="GIU50" s="85"/>
      <c r="GIV50" s="85"/>
      <c r="GIW50" s="85"/>
      <c r="GIX50" s="85"/>
      <c r="GIY50" s="85"/>
      <c r="GIZ50" s="85"/>
      <c r="GJA50" s="85"/>
      <c r="GJB50" s="85"/>
      <c r="GJC50" s="85"/>
      <c r="GJD50" s="85"/>
      <c r="GJE50" s="85"/>
      <c r="GJF50" s="85"/>
      <c r="GJG50" s="85"/>
      <c r="GJH50" s="85"/>
      <c r="GJI50" s="85"/>
      <c r="GJJ50" s="85"/>
      <c r="GJK50" s="85"/>
      <c r="GJL50" s="85"/>
      <c r="GJM50" s="85"/>
      <c r="GJN50" s="85"/>
      <c r="GJO50" s="85"/>
      <c r="GJP50" s="85"/>
      <c r="GJQ50" s="85"/>
      <c r="GJR50" s="85"/>
      <c r="GJS50" s="85"/>
      <c r="GJT50" s="85"/>
      <c r="GJU50" s="85"/>
      <c r="GJV50" s="85"/>
      <c r="GJW50" s="85"/>
      <c r="GJX50" s="85"/>
      <c r="GJY50" s="85"/>
      <c r="GJZ50" s="85"/>
      <c r="GKA50" s="85"/>
      <c r="GKB50" s="85"/>
      <c r="GKC50" s="85"/>
      <c r="GKD50" s="85"/>
      <c r="GKE50" s="85"/>
      <c r="GKF50" s="85"/>
      <c r="GKG50" s="85"/>
      <c r="GKH50" s="85"/>
      <c r="GKI50" s="85"/>
      <c r="GKJ50" s="85"/>
      <c r="GKK50" s="85"/>
      <c r="GKL50" s="85"/>
      <c r="GKM50" s="85"/>
      <c r="GKN50" s="85"/>
      <c r="GKO50" s="85"/>
      <c r="GKP50" s="85"/>
      <c r="GKQ50" s="85"/>
      <c r="GKR50" s="85"/>
      <c r="GKS50" s="85"/>
      <c r="GKT50" s="85"/>
      <c r="GKU50" s="85"/>
      <c r="GKV50" s="85"/>
      <c r="GKW50" s="85"/>
      <c r="GKX50" s="85"/>
      <c r="GKY50" s="85"/>
      <c r="GKZ50" s="85"/>
      <c r="GLA50" s="85"/>
      <c r="GLB50" s="85"/>
      <c r="GLC50" s="85"/>
      <c r="GLD50" s="85"/>
      <c r="GLE50" s="85"/>
      <c r="GLF50" s="85"/>
      <c r="GLG50" s="85"/>
      <c r="GLH50" s="85"/>
      <c r="GLI50" s="85"/>
      <c r="GLJ50" s="85"/>
      <c r="GLK50" s="85"/>
      <c r="GLL50" s="85"/>
      <c r="GLM50" s="85"/>
      <c r="GLN50" s="85"/>
      <c r="GLO50" s="85"/>
      <c r="GLP50" s="85"/>
      <c r="GLQ50" s="85"/>
      <c r="GLR50" s="85"/>
      <c r="GLS50" s="85"/>
      <c r="GLT50" s="85"/>
      <c r="GLU50" s="85"/>
      <c r="GLV50" s="85"/>
      <c r="GLW50" s="85"/>
      <c r="GLX50" s="85"/>
      <c r="GLY50" s="85"/>
      <c r="GLZ50" s="85"/>
      <c r="GMA50" s="85"/>
      <c r="GMB50" s="85"/>
      <c r="GMC50" s="85"/>
      <c r="GMD50" s="85"/>
      <c r="GME50" s="85"/>
      <c r="GMF50" s="85"/>
      <c r="GMG50" s="85"/>
      <c r="GMH50" s="85"/>
      <c r="GMI50" s="85"/>
      <c r="GMJ50" s="85"/>
      <c r="GMK50" s="85"/>
      <c r="GML50" s="85"/>
      <c r="GMM50" s="85"/>
      <c r="GMN50" s="85"/>
      <c r="GMO50" s="85"/>
      <c r="GMP50" s="85"/>
      <c r="GMQ50" s="85"/>
      <c r="GMR50" s="85"/>
      <c r="GMS50" s="85"/>
      <c r="GMT50" s="85"/>
      <c r="GMU50" s="85"/>
      <c r="GMV50" s="85"/>
      <c r="GMW50" s="85"/>
      <c r="GMX50" s="85"/>
      <c r="GMY50" s="85"/>
      <c r="GMZ50" s="85"/>
      <c r="GNA50" s="85"/>
      <c r="GNB50" s="85"/>
      <c r="GNC50" s="85"/>
      <c r="GND50" s="85"/>
      <c r="GNE50" s="85"/>
      <c r="GNF50" s="85"/>
      <c r="GNG50" s="85"/>
      <c r="GNH50" s="85"/>
      <c r="GNI50" s="85"/>
      <c r="GNJ50" s="85"/>
      <c r="GNK50" s="85"/>
      <c r="GNL50" s="85"/>
      <c r="GNM50" s="85"/>
      <c r="GNN50" s="85"/>
      <c r="GNO50" s="85"/>
      <c r="GNP50" s="85"/>
      <c r="GNQ50" s="85"/>
      <c r="GNR50" s="85"/>
      <c r="GNS50" s="85"/>
      <c r="GNT50" s="85"/>
      <c r="GNU50" s="85"/>
      <c r="GNV50" s="85"/>
      <c r="GNW50" s="85"/>
      <c r="GNX50" s="85"/>
      <c r="GNY50" s="85"/>
      <c r="GNZ50" s="85"/>
      <c r="GOA50" s="85"/>
      <c r="GOB50" s="85"/>
      <c r="GOC50" s="85"/>
      <c r="GOD50" s="85"/>
      <c r="GOE50" s="85"/>
      <c r="GOF50" s="85"/>
      <c r="GOG50" s="85"/>
      <c r="GOH50" s="85"/>
      <c r="GOI50" s="85"/>
      <c r="GOJ50" s="85"/>
      <c r="GOK50" s="85"/>
      <c r="GOL50" s="85"/>
      <c r="GOM50" s="85"/>
      <c r="GON50" s="85"/>
      <c r="GOO50" s="85"/>
      <c r="GOP50" s="85"/>
      <c r="GOQ50" s="85"/>
      <c r="GOR50" s="85"/>
      <c r="GOS50" s="85"/>
      <c r="GOT50" s="85"/>
      <c r="GOU50" s="85"/>
      <c r="GOV50" s="85"/>
      <c r="GOW50" s="85"/>
      <c r="GOX50" s="85"/>
      <c r="GOY50" s="85"/>
      <c r="GOZ50" s="85"/>
      <c r="GPA50" s="85"/>
      <c r="GPB50" s="85"/>
      <c r="GPC50" s="85"/>
      <c r="GPD50" s="85"/>
      <c r="GPE50" s="85"/>
      <c r="GPF50" s="85"/>
      <c r="GPG50" s="85"/>
      <c r="GPH50" s="85"/>
      <c r="GPI50" s="85"/>
      <c r="GPJ50" s="85"/>
      <c r="GPK50" s="85"/>
      <c r="GPL50" s="85"/>
      <c r="GPM50" s="85"/>
      <c r="GPN50" s="85"/>
      <c r="GPO50" s="85"/>
      <c r="GPP50" s="85"/>
      <c r="GPQ50" s="85"/>
      <c r="GPR50" s="85"/>
      <c r="GPS50" s="85"/>
      <c r="GPT50" s="85"/>
      <c r="GPU50" s="85"/>
      <c r="GPV50" s="85"/>
      <c r="GPW50" s="85"/>
      <c r="GPX50" s="85"/>
      <c r="GPY50" s="85"/>
      <c r="GPZ50" s="85"/>
      <c r="GQA50" s="85"/>
      <c r="GQB50" s="85"/>
      <c r="GQC50" s="85"/>
      <c r="GQD50" s="85"/>
      <c r="GQE50" s="85"/>
      <c r="GQF50" s="85"/>
      <c r="GQG50" s="85"/>
      <c r="GQH50" s="85"/>
      <c r="GQI50" s="85"/>
      <c r="GQJ50" s="85"/>
      <c r="GQK50" s="85"/>
      <c r="GQL50" s="85"/>
      <c r="GQM50" s="85"/>
      <c r="GQN50" s="85"/>
      <c r="GQO50" s="85"/>
      <c r="GQP50" s="85"/>
      <c r="GQQ50" s="85"/>
      <c r="GQR50" s="85"/>
      <c r="GQS50" s="85"/>
      <c r="GQT50" s="85"/>
      <c r="GQU50" s="85"/>
      <c r="GQV50" s="85"/>
      <c r="GQW50" s="85"/>
      <c r="GQX50" s="85"/>
      <c r="GQY50" s="85"/>
      <c r="GQZ50" s="85"/>
      <c r="GRA50" s="85"/>
      <c r="GRB50" s="85"/>
      <c r="GRC50" s="85"/>
      <c r="GRD50" s="85"/>
      <c r="GRE50" s="85"/>
      <c r="GRF50" s="85"/>
      <c r="GRG50" s="85"/>
      <c r="GRH50" s="85"/>
      <c r="GRI50" s="85"/>
      <c r="GRJ50" s="85"/>
      <c r="GRK50" s="85"/>
      <c r="GRL50" s="85"/>
      <c r="GRM50" s="85"/>
      <c r="GRN50" s="85"/>
      <c r="GRO50" s="85"/>
      <c r="GRP50" s="85"/>
      <c r="GRQ50" s="85"/>
      <c r="GRR50" s="85"/>
      <c r="GRS50" s="85"/>
      <c r="GRT50" s="85"/>
      <c r="GRU50" s="85"/>
      <c r="GRV50" s="85"/>
      <c r="GRW50" s="85"/>
      <c r="GRX50" s="85"/>
      <c r="GRY50" s="85"/>
      <c r="GRZ50" s="85"/>
      <c r="GSA50" s="85"/>
      <c r="GSB50" s="85"/>
      <c r="GSC50" s="85"/>
      <c r="GSD50" s="85"/>
      <c r="GSE50" s="85"/>
      <c r="GSF50" s="85"/>
      <c r="GSG50" s="85"/>
      <c r="GSH50" s="85"/>
      <c r="GSI50" s="85"/>
      <c r="GSJ50" s="85"/>
      <c r="GSK50" s="85"/>
      <c r="GSL50" s="85"/>
      <c r="GSM50" s="85"/>
      <c r="GSN50" s="85"/>
      <c r="GSO50" s="85"/>
      <c r="GSP50" s="85"/>
      <c r="GSQ50" s="85"/>
      <c r="GSR50" s="85"/>
      <c r="GSS50" s="85"/>
      <c r="GST50" s="85"/>
      <c r="GSU50" s="85"/>
      <c r="GSV50" s="85"/>
      <c r="GSW50" s="85"/>
      <c r="GSX50" s="85"/>
      <c r="GSY50" s="85"/>
      <c r="GSZ50" s="85"/>
      <c r="GTA50" s="85"/>
      <c r="GTB50" s="85"/>
      <c r="GTC50" s="85"/>
      <c r="GTD50" s="85"/>
      <c r="GTE50" s="85"/>
      <c r="GTF50" s="85"/>
      <c r="GTG50" s="85"/>
      <c r="GTH50" s="85"/>
      <c r="GTI50" s="85"/>
      <c r="GTJ50" s="85"/>
      <c r="GTK50" s="85"/>
      <c r="GTL50" s="85"/>
      <c r="GTM50" s="85"/>
      <c r="GTN50" s="85"/>
      <c r="GTO50" s="85"/>
      <c r="GTP50" s="85"/>
      <c r="GTQ50" s="85"/>
      <c r="GTR50" s="85"/>
      <c r="GTS50" s="85"/>
      <c r="GTT50" s="85"/>
      <c r="GTU50" s="85"/>
      <c r="GTV50" s="85"/>
      <c r="GTW50" s="85"/>
      <c r="GTX50" s="85"/>
      <c r="GTY50" s="85"/>
      <c r="GTZ50" s="85"/>
      <c r="GUA50" s="85"/>
      <c r="GUB50" s="85"/>
      <c r="GUC50" s="85"/>
      <c r="GUD50" s="85"/>
      <c r="GUE50" s="85"/>
      <c r="GUF50" s="85"/>
      <c r="GUG50" s="85"/>
      <c r="GUH50" s="85"/>
      <c r="GUI50" s="85"/>
      <c r="GUJ50" s="85"/>
      <c r="GUK50" s="85"/>
      <c r="GUL50" s="85"/>
      <c r="GUM50" s="85"/>
      <c r="GUN50" s="85"/>
      <c r="GUO50" s="85"/>
      <c r="GUP50" s="85"/>
      <c r="GUQ50" s="85"/>
      <c r="GUR50" s="85"/>
      <c r="GUS50" s="85"/>
      <c r="GUT50" s="85"/>
      <c r="GUU50" s="85"/>
      <c r="GUV50" s="85"/>
      <c r="GUW50" s="85"/>
      <c r="GUX50" s="85"/>
      <c r="GUY50" s="85"/>
      <c r="GUZ50" s="85"/>
      <c r="GVA50" s="85"/>
      <c r="GVB50" s="85"/>
      <c r="GVC50" s="85"/>
      <c r="GVD50" s="85"/>
      <c r="GVE50" s="85"/>
      <c r="GVF50" s="85"/>
      <c r="GVG50" s="85"/>
      <c r="GVH50" s="85"/>
      <c r="GVI50" s="85"/>
      <c r="GVJ50" s="85"/>
      <c r="GVK50" s="85"/>
      <c r="GVL50" s="85"/>
      <c r="GVM50" s="85"/>
      <c r="GVN50" s="85"/>
      <c r="GVO50" s="85"/>
      <c r="GVP50" s="85"/>
      <c r="GVQ50" s="85"/>
      <c r="GVR50" s="85"/>
      <c r="GVS50" s="85"/>
      <c r="GVT50" s="85"/>
      <c r="GVU50" s="85"/>
      <c r="GVV50" s="85"/>
      <c r="GVW50" s="85"/>
      <c r="GVX50" s="85"/>
      <c r="GVY50" s="85"/>
      <c r="GVZ50" s="85"/>
      <c r="GWA50" s="85"/>
      <c r="GWB50" s="85"/>
      <c r="GWC50" s="85"/>
      <c r="GWD50" s="85"/>
      <c r="GWE50" s="85"/>
      <c r="GWF50" s="85"/>
      <c r="GWG50" s="85"/>
      <c r="GWH50" s="85"/>
      <c r="GWI50" s="85"/>
      <c r="GWJ50" s="85"/>
      <c r="GWK50" s="85"/>
      <c r="GWL50" s="85"/>
      <c r="GWM50" s="85"/>
      <c r="GWN50" s="85"/>
      <c r="GWO50" s="85"/>
      <c r="GWP50" s="85"/>
      <c r="GWQ50" s="85"/>
      <c r="GWR50" s="85"/>
      <c r="GWS50" s="85"/>
      <c r="GWT50" s="85"/>
      <c r="GWU50" s="85"/>
      <c r="GWV50" s="85"/>
      <c r="GWW50" s="85"/>
      <c r="GWX50" s="85"/>
      <c r="GWY50" s="85"/>
      <c r="GWZ50" s="85"/>
      <c r="GXA50" s="85"/>
      <c r="GXB50" s="85"/>
      <c r="GXC50" s="85"/>
      <c r="GXD50" s="85"/>
      <c r="GXE50" s="85"/>
      <c r="GXF50" s="85"/>
      <c r="GXG50" s="85"/>
      <c r="GXH50" s="85"/>
      <c r="GXI50" s="85"/>
      <c r="GXJ50" s="85"/>
      <c r="GXK50" s="85"/>
      <c r="GXL50" s="85"/>
      <c r="GXM50" s="85"/>
      <c r="GXN50" s="85"/>
      <c r="GXO50" s="85"/>
      <c r="GXP50" s="85"/>
      <c r="GXQ50" s="85"/>
      <c r="GXR50" s="85"/>
      <c r="GXS50" s="85"/>
      <c r="GXT50" s="85"/>
      <c r="GXU50" s="85"/>
      <c r="GXV50" s="85"/>
      <c r="GXW50" s="85"/>
      <c r="GXX50" s="85"/>
      <c r="GXY50" s="85"/>
      <c r="GXZ50" s="85"/>
      <c r="GYA50" s="85"/>
      <c r="GYB50" s="85"/>
      <c r="GYC50" s="85"/>
      <c r="GYD50" s="85"/>
      <c r="GYE50" s="85"/>
      <c r="GYF50" s="85"/>
      <c r="GYG50" s="85"/>
      <c r="GYH50" s="85"/>
      <c r="GYI50" s="85"/>
      <c r="GYJ50" s="85"/>
      <c r="GYK50" s="85"/>
      <c r="GYL50" s="85"/>
      <c r="GYM50" s="85"/>
      <c r="GYN50" s="85"/>
      <c r="GYO50" s="85"/>
      <c r="GYP50" s="85"/>
      <c r="GYQ50" s="85"/>
      <c r="GYR50" s="85"/>
      <c r="GYS50" s="85"/>
      <c r="GYT50" s="85"/>
      <c r="GYU50" s="85"/>
      <c r="GYV50" s="85"/>
      <c r="GYW50" s="85"/>
      <c r="GYX50" s="85"/>
      <c r="GYY50" s="85"/>
      <c r="GYZ50" s="85"/>
      <c r="GZA50" s="85"/>
      <c r="GZB50" s="85"/>
      <c r="GZC50" s="85"/>
      <c r="GZD50" s="85"/>
      <c r="GZE50" s="85"/>
      <c r="GZF50" s="85"/>
      <c r="GZG50" s="85"/>
      <c r="GZH50" s="85"/>
      <c r="GZI50" s="85"/>
      <c r="GZJ50" s="85"/>
      <c r="GZK50" s="85"/>
      <c r="GZL50" s="85"/>
      <c r="GZM50" s="85"/>
      <c r="GZN50" s="85"/>
      <c r="GZO50" s="85"/>
      <c r="GZP50" s="85"/>
      <c r="GZQ50" s="85"/>
      <c r="GZR50" s="85"/>
      <c r="GZS50" s="85"/>
      <c r="GZT50" s="85"/>
      <c r="GZU50" s="85"/>
      <c r="GZV50" s="85"/>
      <c r="GZW50" s="85"/>
      <c r="GZX50" s="85"/>
      <c r="GZY50" s="85"/>
      <c r="GZZ50" s="85"/>
      <c r="HAA50" s="85"/>
      <c r="HAB50" s="85"/>
      <c r="HAC50" s="85"/>
      <c r="HAD50" s="85"/>
      <c r="HAE50" s="85"/>
      <c r="HAF50" s="85"/>
      <c r="HAG50" s="85"/>
      <c r="HAH50" s="85"/>
      <c r="HAI50" s="85"/>
      <c r="HAJ50" s="85"/>
      <c r="HAK50" s="85"/>
      <c r="HAL50" s="85"/>
      <c r="HAM50" s="85"/>
      <c r="HAN50" s="85"/>
      <c r="HAO50" s="85"/>
      <c r="HAP50" s="85"/>
      <c r="HAQ50" s="85"/>
      <c r="HAR50" s="85"/>
      <c r="HAS50" s="85"/>
      <c r="HAT50" s="85"/>
      <c r="HAU50" s="85"/>
      <c r="HAV50" s="85"/>
      <c r="HAW50" s="85"/>
      <c r="HAX50" s="85"/>
      <c r="HAY50" s="85"/>
      <c r="HAZ50" s="85"/>
      <c r="HBA50" s="85"/>
      <c r="HBB50" s="85"/>
      <c r="HBC50" s="85"/>
      <c r="HBD50" s="85"/>
      <c r="HBE50" s="85"/>
      <c r="HBF50" s="85"/>
      <c r="HBG50" s="85"/>
      <c r="HBH50" s="85"/>
      <c r="HBI50" s="85"/>
      <c r="HBJ50" s="85"/>
      <c r="HBK50" s="85"/>
      <c r="HBL50" s="85"/>
      <c r="HBM50" s="85"/>
      <c r="HBN50" s="85"/>
      <c r="HBO50" s="85"/>
      <c r="HBP50" s="85"/>
      <c r="HBQ50" s="85"/>
      <c r="HBR50" s="85"/>
      <c r="HBS50" s="85"/>
      <c r="HBT50" s="85"/>
      <c r="HBU50" s="85"/>
      <c r="HBV50" s="85"/>
      <c r="HBW50" s="85"/>
      <c r="HBX50" s="85"/>
      <c r="HBY50" s="85"/>
      <c r="HBZ50" s="85"/>
      <c r="HCA50" s="85"/>
      <c r="HCB50" s="85"/>
      <c r="HCC50" s="85"/>
      <c r="HCD50" s="85"/>
      <c r="HCE50" s="85"/>
      <c r="HCF50" s="85"/>
      <c r="HCG50" s="85"/>
      <c r="HCH50" s="85"/>
      <c r="HCI50" s="85"/>
      <c r="HCJ50" s="85"/>
      <c r="HCK50" s="85"/>
      <c r="HCL50" s="85"/>
      <c r="HCM50" s="85"/>
      <c r="HCN50" s="85"/>
      <c r="HCO50" s="85"/>
      <c r="HCP50" s="85"/>
      <c r="HCQ50" s="85"/>
      <c r="HCR50" s="85"/>
      <c r="HCS50" s="85"/>
      <c r="HCT50" s="85"/>
      <c r="HCU50" s="85"/>
      <c r="HCV50" s="85"/>
      <c r="HCW50" s="85"/>
      <c r="HCX50" s="85"/>
      <c r="HCY50" s="85"/>
      <c r="HCZ50" s="85"/>
      <c r="HDA50" s="85"/>
      <c r="HDB50" s="85"/>
      <c r="HDC50" s="85"/>
      <c r="HDD50" s="85"/>
      <c r="HDE50" s="85"/>
      <c r="HDF50" s="85"/>
      <c r="HDG50" s="85"/>
      <c r="HDH50" s="85"/>
      <c r="HDI50" s="85"/>
      <c r="HDJ50" s="85"/>
      <c r="HDK50" s="85"/>
      <c r="HDL50" s="85"/>
      <c r="HDM50" s="85"/>
      <c r="HDN50" s="85"/>
      <c r="HDO50" s="85"/>
      <c r="HDP50" s="85"/>
      <c r="HDQ50" s="85"/>
      <c r="HDR50" s="85"/>
      <c r="HDS50" s="85"/>
      <c r="HDT50" s="85"/>
      <c r="HDU50" s="85"/>
      <c r="HDV50" s="85"/>
      <c r="HDW50" s="85"/>
      <c r="HDX50" s="85"/>
      <c r="HDY50" s="85"/>
      <c r="HDZ50" s="85"/>
      <c r="HEA50" s="85"/>
      <c r="HEB50" s="85"/>
      <c r="HEC50" s="85"/>
      <c r="HED50" s="85"/>
      <c r="HEE50" s="85"/>
      <c r="HEF50" s="85"/>
      <c r="HEG50" s="85"/>
      <c r="HEH50" s="85"/>
      <c r="HEI50" s="85"/>
      <c r="HEJ50" s="85"/>
      <c r="HEK50" s="85"/>
      <c r="HEL50" s="85"/>
      <c r="HEM50" s="85"/>
      <c r="HEN50" s="85"/>
      <c r="HEO50" s="85"/>
      <c r="HEP50" s="85"/>
      <c r="HEQ50" s="85"/>
      <c r="HER50" s="85"/>
      <c r="HES50" s="85"/>
      <c r="HET50" s="85"/>
      <c r="HEU50" s="85"/>
      <c r="HEV50" s="85"/>
      <c r="HEW50" s="85"/>
      <c r="HEX50" s="85"/>
      <c r="HEY50" s="85"/>
      <c r="HEZ50" s="85"/>
      <c r="HFA50" s="85"/>
      <c r="HFB50" s="85"/>
      <c r="HFC50" s="85"/>
      <c r="HFD50" s="85"/>
      <c r="HFE50" s="85"/>
      <c r="HFF50" s="85"/>
      <c r="HFG50" s="85"/>
      <c r="HFH50" s="85"/>
      <c r="HFI50" s="85"/>
      <c r="HFJ50" s="85"/>
      <c r="HFK50" s="85"/>
      <c r="HFL50" s="85"/>
      <c r="HFM50" s="85"/>
      <c r="HFN50" s="85"/>
      <c r="HFO50" s="85"/>
      <c r="HFP50" s="85"/>
      <c r="HFQ50" s="85"/>
      <c r="HFR50" s="85"/>
      <c r="HFS50" s="85"/>
      <c r="HFT50" s="85"/>
      <c r="HFU50" s="85"/>
      <c r="HFV50" s="85"/>
      <c r="HFW50" s="85"/>
      <c r="HFX50" s="85"/>
      <c r="HFY50" s="85"/>
      <c r="HFZ50" s="85"/>
      <c r="HGA50" s="85"/>
      <c r="HGB50" s="85"/>
      <c r="HGC50" s="85"/>
      <c r="HGD50" s="85"/>
      <c r="HGE50" s="85"/>
      <c r="HGF50" s="85"/>
      <c r="HGG50" s="85"/>
      <c r="HGH50" s="85"/>
      <c r="HGI50" s="85"/>
      <c r="HGJ50" s="85"/>
      <c r="HGK50" s="85"/>
      <c r="HGL50" s="85"/>
      <c r="HGM50" s="85"/>
      <c r="HGN50" s="85"/>
      <c r="HGO50" s="85"/>
      <c r="HGP50" s="85"/>
      <c r="HGQ50" s="85"/>
      <c r="HGR50" s="85"/>
      <c r="HGS50" s="85"/>
      <c r="HGT50" s="85"/>
      <c r="HGU50" s="85"/>
      <c r="HGV50" s="85"/>
      <c r="HGW50" s="85"/>
      <c r="HGX50" s="85"/>
      <c r="HGY50" s="85"/>
      <c r="HGZ50" s="85"/>
      <c r="HHA50" s="85"/>
      <c r="HHB50" s="85"/>
      <c r="HHC50" s="85"/>
      <c r="HHD50" s="85"/>
      <c r="HHE50" s="85"/>
      <c r="HHF50" s="85"/>
      <c r="HHG50" s="85"/>
      <c r="HHH50" s="85"/>
      <c r="HHI50" s="85"/>
      <c r="HHJ50" s="85"/>
      <c r="HHK50" s="85"/>
      <c r="HHL50" s="85"/>
      <c r="HHM50" s="85"/>
      <c r="HHN50" s="85"/>
      <c r="HHO50" s="85"/>
      <c r="HHP50" s="85"/>
      <c r="HHQ50" s="85"/>
      <c r="HHR50" s="85"/>
      <c r="HHS50" s="85"/>
      <c r="HHT50" s="85"/>
      <c r="HHU50" s="85"/>
      <c r="HHV50" s="85"/>
      <c r="HHW50" s="85"/>
      <c r="HHX50" s="85"/>
      <c r="HHY50" s="85"/>
      <c r="HHZ50" s="85"/>
      <c r="HIA50" s="85"/>
      <c r="HIB50" s="85"/>
      <c r="HIC50" s="85"/>
      <c r="HID50" s="85"/>
      <c r="HIE50" s="85"/>
      <c r="HIF50" s="85"/>
      <c r="HIG50" s="85"/>
      <c r="HIH50" s="85"/>
      <c r="HII50" s="85"/>
      <c r="HIJ50" s="85"/>
      <c r="HIK50" s="85"/>
      <c r="HIL50" s="85"/>
      <c r="HIM50" s="85"/>
      <c r="HIN50" s="85"/>
      <c r="HIO50" s="85"/>
      <c r="HIP50" s="85"/>
      <c r="HIQ50" s="85"/>
      <c r="HIR50" s="85"/>
      <c r="HIS50" s="85"/>
      <c r="HIT50" s="85"/>
      <c r="HIU50" s="85"/>
      <c r="HIV50" s="85"/>
      <c r="HIW50" s="85"/>
      <c r="HIX50" s="85"/>
      <c r="HIY50" s="85"/>
      <c r="HIZ50" s="85"/>
      <c r="HJA50" s="85"/>
      <c r="HJB50" s="85"/>
      <c r="HJC50" s="85"/>
      <c r="HJD50" s="85"/>
      <c r="HJE50" s="85"/>
      <c r="HJF50" s="85"/>
      <c r="HJG50" s="85"/>
      <c r="HJH50" s="85"/>
      <c r="HJI50" s="85"/>
      <c r="HJJ50" s="85"/>
      <c r="HJK50" s="85"/>
      <c r="HJL50" s="85"/>
      <c r="HJM50" s="85"/>
      <c r="HJN50" s="85"/>
      <c r="HJO50" s="85"/>
      <c r="HJP50" s="85"/>
      <c r="HJQ50" s="85"/>
      <c r="HJR50" s="85"/>
      <c r="HJS50" s="85"/>
      <c r="HJT50" s="85"/>
      <c r="HJU50" s="85"/>
      <c r="HJV50" s="85"/>
      <c r="HJW50" s="85"/>
      <c r="HJX50" s="85"/>
      <c r="HJY50" s="85"/>
      <c r="HJZ50" s="85"/>
      <c r="HKA50" s="85"/>
      <c r="HKB50" s="85"/>
      <c r="HKC50" s="85"/>
      <c r="HKD50" s="85"/>
      <c r="HKE50" s="85"/>
      <c r="HKF50" s="85"/>
      <c r="HKG50" s="85"/>
      <c r="HKH50" s="85"/>
      <c r="HKI50" s="85"/>
      <c r="HKJ50" s="85"/>
      <c r="HKK50" s="85"/>
      <c r="HKL50" s="85"/>
      <c r="HKM50" s="85"/>
      <c r="HKN50" s="85"/>
      <c r="HKO50" s="85"/>
      <c r="HKP50" s="85"/>
      <c r="HKQ50" s="85"/>
      <c r="HKR50" s="85"/>
      <c r="HKS50" s="85"/>
      <c r="HKT50" s="85"/>
      <c r="HKU50" s="85"/>
      <c r="HKV50" s="85"/>
      <c r="HKW50" s="85"/>
      <c r="HKX50" s="85"/>
      <c r="HKY50" s="85"/>
      <c r="HKZ50" s="85"/>
      <c r="HLA50" s="85"/>
      <c r="HLB50" s="85"/>
      <c r="HLC50" s="85"/>
      <c r="HLD50" s="85"/>
      <c r="HLE50" s="85"/>
      <c r="HLF50" s="85"/>
      <c r="HLG50" s="85"/>
      <c r="HLH50" s="85"/>
      <c r="HLI50" s="85"/>
      <c r="HLJ50" s="85"/>
      <c r="HLK50" s="85"/>
      <c r="HLL50" s="85"/>
      <c r="HLM50" s="85"/>
      <c r="HLN50" s="85"/>
      <c r="HLO50" s="85"/>
      <c r="HLP50" s="85"/>
      <c r="HLQ50" s="85"/>
      <c r="HLR50" s="85"/>
      <c r="HLS50" s="85"/>
      <c r="HLT50" s="85"/>
      <c r="HLU50" s="85"/>
      <c r="HLV50" s="85"/>
      <c r="HLW50" s="85"/>
      <c r="HLX50" s="85"/>
      <c r="HLY50" s="85"/>
      <c r="HLZ50" s="85"/>
      <c r="HMA50" s="85"/>
      <c r="HMB50" s="85"/>
      <c r="HMC50" s="85"/>
      <c r="HMD50" s="85"/>
      <c r="HME50" s="85"/>
      <c r="HMF50" s="85"/>
      <c r="HMG50" s="85"/>
      <c r="HMH50" s="85"/>
      <c r="HMI50" s="85"/>
      <c r="HMJ50" s="85"/>
      <c r="HMK50" s="85"/>
      <c r="HML50" s="85"/>
      <c r="HMM50" s="85"/>
      <c r="HMN50" s="85"/>
      <c r="HMO50" s="85"/>
      <c r="HMP50" s="85"/>
      <c r="HMQ50" s="85"/>
      <c r="HMR50" s="85"/>
      <c r="HMS50" s="85"/>
      <c r="HMT50" s="85"/>
      <c r="HMU50" s="85"/>
      <c r="HMV50" s="85"/>
      <c r="HMW50" s="85"/>
      <c r="HMX50" s="85"/>
      <c r="HMY50" s="85"/>
      <c r="HMZ50" s="85"/>
      <c r="HNA50" s="85"/>
      <c r="HNB50" s="85"/>
      <c r="HNC50" s="85"/>
      <c r="HND50" s="85"/>
      <c r="HNE50" s="85"/>
      <c r="HNF50" s="85"/>
      <c r="HNG50" s="85"/>
      <c r="HNH50" s="85"/>
      <c r="HNI50" s="85"/>
      <c r="HNJ50" s="85"/>
      <c r="HNK50" s="85"/>
      <c r="HNL50" s="85"/>
      <c r="HNM50" s="85"/>
      <c r="HNN50" s="85"/>
      <c r="HNO50" s="85"/>
      <c r="HNP50" s="85"/>
      <c r="HNQ50" s="85"/>
      <c r="HNR50" s="85"/>
      <c r="HNS50" s="85"/>
      <c r="HNT50" s="85"/>
      <c r="HNU50" s="85"/>
      <c r="HNV50" s="85"/>
      <c r="HNW50" s="85"/>
      <c r="HNX50" s="85"/>
      <c r="HNY50" s="85"/>
      <c r="HNZ50" s="85"/>
      <c r="HOA50" s="85"/>
      <c r="HOB50" s="85"/>
      <c r="HOC50" s="85"/>
      <c r="HOD50" s="85"/>
      <c r="HOE50" s="85"/>
      <c r="HOF50" s="85"/>
      <c r="HOG50" s="85"/>
      <c r="HOH50" s="85"/>
      <c r="HOI50" s="85"/>
      <c r="HOJ50" s="85"/>
      <c r="HOK50" s="85"/>
      <c r="HOL50" s="85"/>
      <c r="HOM50" s="85"/>
      <c r="HON50" s="85"/>
      <c r="HOO50" s="85"/>
      <c r="HOP50" s="85"/>
      <c r="HOQ50" s="85"/>
      <c r="HOR50" s="85"/>
      <c r="HOS50" s="85"/>
      <c r="HOT50" s="85"/>
      <c r="HOU50" s="85"/>
      <c r="HOV50" s="85"/>
      <c r="HOW50" s="85"/>
      <c r="HOX50" s="85"/>
      <c r="HOY50" s="85"/>
      <c r="HOZ50" s="85"/>
      <c r="HPA50" s="85"/>
      <c r="HPB50" s="85"/>
      <c r="HPC50" s="85"/>
      <c r="HPD50" s="85"/>
      <c r="HPE50" s="85"/>
      <c r="HPF50" s="85"/>
      <c r="HPG50" s="85"/>
      <c r="HPH50" s="85"/>
      <c r="HPI50" s="85"/>
      <c r="HPJ50" s="85"/>
      <c r="HPK50" s="85"/>
      <c r="HPL50" s="85"/>
      <c r="HPM50" s="85"/>
      <c r="HPN50" s="85"/>
      <c r="HPO50" s="85"/>
      <c r="HPP50" s="85"/>
      <c r="HPQ50" s="85"/>
      <c r="HPR50" s="85"/>
      <c r="HPS50" s="85"/>
      <c r="HPT50" s="85"/>
      <c r="HPU50" s="85"/>
      <c r="HPV50" s="85"/>
      <c r="HPW50" s="85"/>
      <c r="HPX50" s="85"/>
      <c r="HPY50" s="85"/>
      <c r="HPZ50" s="85"/>
      <c r="HQA50" s="85"/>
      <c r="HQB50" s="85"/>
      <c r="HQC50" s="85"/>
      <c r="HQD50" s="85"/>
      <c r="HQE50" s="85"/>
      <c r="HQF50" s="85"/>
      <c r="HQG50" s="85"/>
      <c r="HQH50" s="85"/>
      <c r="HQI50" s="85"/>
      <c r="HQJ50" s="85"/>
      <c r="HQK50" s="85"/>
      <c r="HQL50" s="85"/>
      <c r="HQM50" s="85"/>
      <c r="HQN50" s="85"/>
      <c r="HQO50" s="85"/>
      <c r="HQP50" s="85"/>
      <c r="HQQ50" s="85"/>
      <c r="HQR50" s="85"/>
      <c r="HQS50" s="85"/>
      <c r="HQT50" s="85"/>
      <c r="HQU50" s="85"/>
      <c r="HQV50" s="85"/>
      <c r="HQW50" s="85"/>
      <c r="HQX50" s="85"/>
      <c r="HQY50" s="85"/>
      <c r="HQZ50" s="85"/>
      <c r="HRA50" s="85"/>
      <c r="HRB50" s="85"/>
      <c r="HRC50" s="85"/>
      <c r="HRD50" s="85"/>
      <c r="HRE50" s="85"/>
      <c r="HRF50" s="85"/>
      <c r="HRG50" s="85"/>
      <c r="HRH50" s="85"/>
      <c r="HRI50" s="85"/>
      <c r="HRJ50" s="85"/>
      <c r="HRK50" s="85"/>
      <c r="HRL50" s="85"/>
      <c r="HRM50" s="85"/>
      <c r="HRN50" s="85"/>
      <c r="HRO50" s="85"/>
      <c r="HRP50" s="85"/>
      <c r="HRQ50" s="85"/>
      <c r="HRR50" s="85"/>
      <c r="HRS50" s="85"/>
      <c r="HRT50" s="85"/>
      <c r="HRU50" s="85"/>
      <c r="HRV50" s="85"/>
      <c r="HRW50" s="85"/>
      <c r="HRX50" s="85"/>
      <c r="HRY50" s="85"/>
      <c r="HRZ50" s="85"/>
      <c r="HSA50" s="85"/>
      <c r="HSB50" s="85"/>
      <c r="HSC50" s="85"/>
      <c r="HSD50" s="85"/>
      <c r="HSE50" s="85"/>
      <c r="HSF50" s="85"/>
      <c r="HSG50" s="85"/>
      <c r="HSH50" s="85"/>
      <c r="HSI50" s="85"/>
      <c r="HSJ50" s="85"/>
      <c r="HSK50" s="85"/>
      <c r="HSL50" s="85"/>
      <c r="HSM50" s="85"/>
      <c r="HSN50" s="85"/>
      <c r="HSO50" s="85"/>
      <c r="HSP50" s="85"/>
      <c r="HSQ50" s="85"/>
      <c r="HSR50" s="85"/>
      <c r="HSS50" s="85"/>
      <c r="HST50" s="85"/>
      <c r="HSU50" s="85"/>
      <c r="HSV50" s="85"/>
      <c r="HSW50" s="85"/>
      <c r="HSX50" s="85"/>
      <c r="HSY50" s="85"/>
      <c r="HSZ50" s="85"/>
      <c r="HTA50" s="85"/>
      <c r="HTB50" s="85"/>
      <c r="HTC50" s="85"/>
      <c r="HTD50" s="85"/>
      <c r="HTE50" s="85"/>
      <c r="HTF50" s="85"/>
      <c r="HTG50" s="85"/>
      <c r="HTH50" s="85"/>
      <c r="HTI50" s="85"/>
      <c r="HTJ50" s="85"/>
      <c r="HTK50" s="85"/>
      <c r="HTL50" s="85"/>
      <c r="HTM50" s="85"/>
      <c r="HTN50" s="85"/>
      <c r="HTO50" s="85"/>
      <c r="HTP50" s="85"/>
      <c r="HTQ50" s="85"/>
      <c r="HTR50" s="85"/>
      <c r="HTS50" s="85"/>
      <c r="HTT50" s="85"/>
      <c r="HTU50" s="85"/>
      <c r="HTV50" s="85"/>
      <c r="HTW50" s="85"/>
      <c r="HTX50" s="85"/>
      <c r="HTY50" s="85"/>
      <c r="HTZ50" s="85"/>
      <c r="HUA50" s="85"/>
      <c r="HUB50" s="85"/>
      <c r="HUC50" s="85"/>
      <c r="HUD50" s="85"/>
      <c r="HUE50" s="85"/>
      <c r="HUF50" s="85"/>
      <c r="HUG50" s="85"/>
      <c r="HUH50" s="85"/>
      <c r="HUI50" s="85"/>
      <c r="HUJ50" s="85"/>
      <c r="HUK50" s="85"/>
      <c r="HUL50" s="85"/>
      <c r="HUM50" s="85"/>
      <c r="HUN50" s="85"/>
      <c r="HUO50" s="85"/>
      <c r="HUP50" s="85"/>
      <c r="HUQ50" s="85"/>
      <c r="HUR50" s="85"/>
      <c r="HUS50" s="85"/>
      <c r="HUT50" s="85"/>
      <c r="HUU50" s="85"/>
      <c r="HUV50" s="85"/>
      <c r="HUW50" s="85"/>
      <c r="HUX50" s="85"/>
      <c r="HUY50" s="85"/>
      <c r="HUZ50" s="85"/>
      <c r="HVA50" s="85"/>
      <c r="HVB50" s="85"/>
      <c r="HVC50" s="85"/>
      <c r="HVD50" s="85"/>
      <c r="HVE50" s="85"/>
      <c r="HVF50" s="85"/>
      <c r="HVG50" s="85"/>
      <c r="HVH50" s="85"/>
      <c r="HVI50" s="85"/>
      <c r="HVJ50" s="85"/>
      <c r="HVK50" s="85"/>
      <c r="HVL50" s="85"/>
      <c r="HVM50" s="85"/>
      <c r="HVN50" s="85"/>
      <c r="HVO50" s="85"/>
      <c r="HVP50" s="85"/>
      <c r="HVQ50" s="85"/>
      <c r="HVR50" s="85"/>
      <c r="HVS50" s="85"/>
      <c r="HVT50" s="85"/>
      <c r="HVU50" s="85"/>
      <c r="HVV50" s="85"/>
      <c r="HVW50" s="85"/>
      <c r="HVX50" s="85"/>
      <c r="HVY50" s="85"/>
      <c r="HVZ50" s="85"/>
      <c r="HWA50" s="85"/>
      <c r="HWB50" s="85"/>
      <c r="HWC50" s="85"/>
      <c r="HWD50" s="85"/>
      <c r="HWE50" s="85"/>
      <c r="HWF50" s="85"/>
      <c r="HWG50" s="85"/>
      <c r="HWH50" s="85"/>
      <c r="HWI50" s="85"/>
      <c r="HWJ50" s="85"/>
      <c r="HWK50" s="85"/>
      <c r="HWL50" s="85"/>
      <c r="HWM50" s="85"/>
      <c r="HWN50" s="85"/>
      <c r="HWO50" s="85"/>
      <c r="HWP50" s="85"/>
      <c r="HWQ50" s="85"/>
      <c r="HWR50" s="85"/>
      <c r="HWS50" s="85"/>
      <c r="HWT50" s="85"/>
      <c r="HWU50" s="85"/>
      <c r="HWV50" s="85"/>
      <c r="HWW50" s="85"/>
      <c r="HWX50" s="85"/>
      <c r="HWY50" s="85"/>
      <c r="HWZ50" s="85"/>
      <c r="HXA50" s="85"/>
      <c r="HXB50" s="85"/>
      <c r="HXC50" s="85"/>
      <c r="HXD50" s="85"/>
      <c r="HXE50" s="85"/>
      <c r="HXF50" s="85"/>
      <c r="HXG50" s="85"/>
      <c r="HXH50" s="85"/>
      <c r="HXI50" s="85"/>
      <c r="HXJ50" s="85"/>
      <c r="HXK50" s="85"/>
      <c r="HXL50" s="85"/>
      <c r="HXM50" s="85"/>
      <c r="HXN50" s="85"/>
      <c r="HXO50" s="85"/>
      <c r="HXP50" s="85"/>
      <c r="HXQ50" s="85"/>
      <c r="HXR50" s="85"/>
      <c r="HXS50" s="85"/>
      <c r="HXT50" s="85"/>
      <c r="HXU50" s="85"/>
      <c r="HXV50" s="85"/>
      <c r="HXW50" s="85"/>
      <c r="HXX50" s="85"/>
      <c r="HXY50" s="85"/>
      <c r="HXZ50" s="85"/>
      <c r="HYA50" s="85"/>
      <c r="HYB50" s="85"/>
      <c r="HYC50" s="85"/>
      <c r="HYD50" s="85"/>
      <c r="HYE50" s="85"/>
      <c r="HYF50" s="85"/>
      <c r="HYG50" s="85"/>
      <c r="HYH50" s="85"/>
      <c r="HYI50" s="85"/>
      <c r="HYJ50" s="85"/>
      <c r="HYK50" s="85"/>
      <c r="HYL50" s="85"/>
      <c r="HYM50" s="85"/>
      <c r="HYN50" s="85"/>
      <c r="HYO50" s="85"/>
      <c r="HYP50" s="85"/>
      <c r="HYQ50" s="85"/>
      <c r="HYR50" s="85"/>
      <c r="HYS50" s="85"/>
      <c r="HYT50" s="85"/>
      <c r="HYU50" s="85"/>
      <c r="HYV50" s="85"/>
      <c r="HYW50" s="85"/>
      <c r="HYX50" s="85"/>
      <c r="HYY50" s="85"/>
      <c r="HYZ50" s="85"/>
      <c r="HZA50" s="85"/>
      <c r="HZB50" s="85"/>
      <c r="HZC50" s="85"/>
      <c r="HZD50" s="85"/>
      <c r="HZE50" s="85"/>
      <c r="HZF50" s="85"/>
      <c r="HZG50" s="85"/>
      <c r="HZH50" s="85"/>
      <c r="HZI50" s="85"/>
      <c r="HZJ50" s="85"/>
      <c r="HZK50" s="85"/>
      <c r="HZL50" s="85"/>
      <c r="HZM50" s="85"/>
      <c r="HZN50" s="85"/>
      <c r="HZO50" s="85"/>
      <c r="HZP50" s="85"/>
      <c r="HZQ50" s="85"/>
      <c r="HZR50" s="85"/>
      <c r="HZS50" s="85"/>
      <c r="HZT50" s="85"/>
      <c r="HZU50" s="85"/>
      <c r="HZV50" s="85"/>
      <c r="HZW50" s="85"/>
      <c r="HZX50" s="85"/>
      <c r="HZY50" s="85"/>
      <c r="HZZ50" s="85"/>
      <c r="IAA50" s="85"/>
      <c r="IAB50" s="85"/>
      <c r="IAC50" s="85"/>
      <c r="IAD50" s="85"/>
      <c r="IAE50" s="85"/>
      <c r="IAF50" s="85"/>
      <c r="IAG50" s="85"/>
      <c r="IAH50" s="85"/>
      <c r="IAI50" s="85"/>
      <c r="IAJ50" s="85"/>
      <c r="IAK50" s="85"/>
      <c r="IAL50" s="85"/>
      <c r="IAM50" s="85"/>
      <c r="IAN50" s="85"/>
      <c r="IAO50" s="85"/>
      <c r="IAP50" s="85"/>
      <c r="IAQ50" s="85"/>
      <c r="IAR50" s="85"/>
      <c r="IAS50" s="85"/>
      <c r="IAT50" s="85"/>
      <c r="IAU50" s="85"/>
      <c r="IAV50" s="85"/>
      <c r="IAW50" s="85"/>
      <c r="IAX50" s="85"/>
      <c r="IAY50" s="85"/>
      <c r="IAZ50" s="85"/>
      <c r="IBA50" s="85"/>
      <c r="IBB50" s="85"/>
      <c r="IBC50" s="85"/>
      <c r="IBD50" s="85"/>
      <c r="IBE50" s="85"/>
      <c r="IBF50" s="85"/>
      <c r="IBG50" s="85"/>
      <c r="IBH50" s="85"/>
      <c r="IBI50" s="85"/>
      <c r="IBJ50" s="85"/>
      <c r="IBK50" s="85"/>
      <c r="IBL50" s="85"/>
      <c r="IBM50" s="85"/>
      <c r="IBN50" s="85"/>
      <c r="IBO50" s="85"/>
      <c r="IBP50" s="85"/>
      <c r="IBQ50" s="85"/>
      <c r="IBR50" s="85"/>
      <c r="IBS50" s="85"/>
      <c r="IBT50" s="85"/>
      <c r="IBU50" s="85"/>
      <c r="IBV50" s="85"/>
      <c r="IBW50" s="85"/>
      <c r="IBX50" s="85"/>
      <c r="IBY50" s="85"/>
      <c r="IBZ50" s="85"/>
      <c r="ICA50" s="85"/>
      <c r="ICB50" s="85"/>
      <c r="ICC50" s="85"/>
      <c r="ICD50" s="85"/>
      <c r="ICE50" s="85"/>
      <c r="ICF50" s="85"/>
      <c r="ICG50" s="85"/>
      <c r="ICH50" s="85"/>
      <c r="ICI50" s="85"/>
      <c r="ICJ50" s="85"/>
      <c r="ICK50" s="85"/>
      <c r="ICL50" s="85"/>
      <c r="ICM50" s="85"/>
      <c r="ICN50" s="85"/>
      <c r="ICO50" s="85"/>
      <c r="ICP50" s="85"/>
      <c r="ICQ50" s="85"/>
      <c r="ICR50" s="85"/>
      <c r="ICS50" s="85"/>
      <c r="ICT50" s="85"/>
      <c r="ICU50" s="85"/>
      <c r="ICV50" s="85"/>
      <c r="ICW50" s="85"/>
      <c r="ICX50" s="85"/>
      <c r="ICY50" s="85"/>
      <c r="ICZ50" s="85"/>
      <c r="IDA50" s="85"/>
      <c r="IDB50" s="85"/>
      <c r="IDC50" s="85"/>
      <c r="IDD50" s="85"/>
      <c r="IDE50" s="85"/>
      <c r="IDF50" s="85"/>
      <c r="IDG50" s="85"/>
      <c r="IDH50" s="85"/>
      <c r="IDI50" s="85"/>
      <c r="IDJ50" s="85"/>
      <c r="IDK50" s="85"/>
      <c r="IDL50" s="85"/>
      <c r="IDM50" s="85"/>
      <c r="IDN50" s="85"/>
      <c r="IDO50" s="85"/>
      <c r="IDP50" s="85"/>
      <c r="IDQ50" s="85"/>
      <c r="IDR50" s="85"/>
      <c r="IDS50" s="85"/>
      <c r="IDT50" s="85"/>
      <c r="IDU50" s="85"/>
      <c r="IDV50" s="85"/>
      <c r="IDW50" s="85"/>
      <c r="IDX50" s="85"/>
      <c r="IDY50" s="85"/>
      <c r="IDZ50" s="85"/>
      <c r="IEA50" s="85"/>
      <c r="IEB50" s="85"/>
      <c r="IEC50" s="85"/>
      <c r="IED50" s="85"/>
      <c r="IEE50" s="85"/>
      <c r="IEF50" s="85"/>
      <c r="IEG50" s="85"/>
      <c r="IEH50" s="85"/>
      <c r="IEI50" s="85"/>
      <c r="IEJ50" s="85"/>
      <c r="IEK50" s="85"/>
      <c r="IEL50" s="85"/>
      <c r="IEM50" s="85"/>
      <c r="IEN50" s="85"/>
      <c r="IEO50" s="85"/>
      <c r="IEP50" s="85"/>
      <c r="IEQ50" s="85"/>
      <c r="IER50" s="85"/>
      <c r="IES50" s="85"/>
      <c r="IET50" s="85"/>
      <c r="IEU50" s="85"/>
      <c r="IEV50" s="85"/>
      <c r="IEW50" s="85"/>
      <c r="IEX50" s="85"/>
      <c r="IEY50" s="85"/>
      <c r="IEZ50" s="85"/>
      <c r="IFA50" s="85"/>
      <c r="IFB50" s="85"/>
      <c r="IFC50" s="85"/>
      <c r="IFD50" s="85"/>
      <c r="IFE50" s="85"/>
      <c r="IFF50" s="85"/>
      <c r="IFG50" s="85"/>
      <c r="IFH50" s="85"/>
      <c r="IFI50" s="85"/>
      <c r="IFJ50" s="85"/>
      <c r="IFK50" s="85"/>
      <c r="IFL50" s="85"/>
      <c r="IFM50" s="85"/>
      <c r="IFN50" s="85"/>
      <c r="IFO50" s="85"/>
      <c r="IFP50" s="85"/>
      <c r="IFQ50" s="85"/>
      <c r="IFR50" s="85"/>
      <c r="IFS50" s="85"/>
      <c r="IFT50" s="85"/>
      <c r="IFU50" s="85"/>
      <c r="IFV50" s="85"/>
      <c r="IFW50" s="85"/>
      <c r="IFX50" s="85"/>
      <c r="IFY50" s="85"/>
      <c r="IFZ50" s="85"/>
      <c r="IGA50" s="85"/>
      <c r="IGB50" s="85"/>
      <c r="IGC50" s="85"/>
      <c r="IGD50" s="85"/>
      <c r="IGE50" s="85"/>
      <c r="IGF50" s="85"/>
      <c r="IGG50" s="85"/>
      <c r="IGH50" s="85"/>
      <c r="IGI50" s="85"/>
      <c r="IGJ50" s="85"/>
      <c r="IGK50" s="85"/>
      <c r="IGL50" s="85"/>
      <c r="IGM50" s="85"/>
      <c r="IGN50" s="85"/>
      <c r="IGO50" s="85"/>
      <c r="IGP50" s="85"/>
      <c r="IGQ50" s="85"/>
      <c r="IGR50" s="85"/>
      <c r="IGS50" s="85"/>
      <c r="IGT50" s="85"/>
      <c r="IGU50" s="85"/>
      <c r="IGV50" s="85"/>
      <c r="IGW50" s="85"/>
      <c r="IGX50" s="85"/>
      <c r="IGY50" s="85"/>
      <c r="IGZ50" s="85"/>
      <c r="IHA50" s="85"/>
      <c r="IHB50" s="85"/>
      <c r="IHC50" s="85"/>
      <c r="IHD50" s="85"/>
      <c r="IHE50" s="85"/>
      <c r="IHF50" s="85"/>
      <c r="IHG50" s="85"/>
      <c r="IHH50" s="85"/>
      <c r="IHI50" s="85"/>
      <c r="IHJ50" s="85"/>
      <c r="IHK50" s="85"/>
      <c r="IHL50" s="85"/>
      <c r="IHM50" s="85"/>
      <c r="IHN50" s="85"/>
      <c r="IHO50" s="85"/>
      <c r="IHP50" s="85"/>
      <c r="IHQ50" s="85"/>
      <c r="IHR50" s="85"/>
      <c r="IHS50" s="85"/>
      <c r="IHT50" s="85"/>
      <c r="IHU50" s="85"/>
      <c r="IHV50" s="85"/>
      <c r="IHW50" s="85"/>
      <c r="IHX50" s="85"/>
      <c r="IHY50" s="85"/>
      <c r="IHZ50" s="85"/>
      <c r="IIA50" s="85"/>
      <c r="IIB50" s="85"/>
      <c r="IIC50" s="85"/>
      <c r="IID50" s="85"/>
      <c r="IIE50" s="85"/>
      <c r="IIF50" s="85"/>
      <c r="IIG50" s="85"/>
      <c r="IIH50" s="85"/>
      <c r="III50" s="85"/>
      <c r="IIJ50" s="85"/>
      <c r="IIK50" s="85"/>
      <c r="IIL50" s="85"/>
      <c r="IIM50" s="85"/>
      <c r="IIN50" s="85"/>
      <c r="IIO50" s="85"/>
      <c r="IIP50" s="85"/>
      <c r="IIQ50" s="85"/>
      <c r="IIR50" s="85"/>
      <c r="IIS50" s="85"/>
      <c r="IIT50" s="85"/>
      <c r="IIU50" s="85"/>
      <c r="IIV50" s="85"/>
      <c r="IIW50" s="85"/>
      <c r="IIX50" s="85"/>
      <c r="IIY50" s="85"/>
      <c r="IIZ50" s="85"/>
      <c r="IJA50" s="85"/>
      <c r="IJB50" s="85"/>
      <c r="IJC50" s="85"/>
      <c r="IJD50" s="85"/>
      <c r="IJE50" s="85"/>
      <c r="IJF50" s="85"/>
      <c r="IJG50" s="85"/>
      <c r="IJH50" s="85"/>
      <c r="IJI50" s="85"/>
      <c r="IJJ50" s="85"/>
      <c r="IJK50" s="85"/>
      <c r="IJL50" s="85"/>
      <c r="IJM50" s="85"/>
      <c r="IJN50" s="85"/>
      <c r="IJO50" s="85"/>
      <c r="IJP50" s="85"/>
      <c r="IJQ50" s="85"/>
      <c r="IJR50" s="85"/>
      <c r="IJS50" s="85"/>
      <c r="IJT50" s="85"/>
      <c r="IJU50" s="85"/>
      <c r="IJV50" s="85"/>
      <c r="IJW50" s="85"/>
      <c r="IJX50" s="85"/>
      <c r="IJY50" s="85"/>
      <c r="IJZ50" s="85"/>
      <c r="IKA50" s="85"/>
      <c r="IKB50" s="85"/>
      <c r="IKC50" s="85"/>
      <c r="IKD50" s="85"/>
      <c r="IKE50" s="85"/>
      <c r="IKF50" s="85"/>
      <c r="IKG50" s="85"/>
      <c r="IKH50" s="85"/>
      <c r="IKI50" s="85"/>
      <c r="IKJ50" s="85"/>
      <c r="IKK50" s="85"/>
      <c r="IKL50" s="85"/>
      <c r="IKM50" s="85"/>
      <c r="IKN50" s="85"/>
      <c r="IKO50" s="85"/>
      <c r="IKP50" s="85"/>
      <c r="IKQ50" s="85"/>
      <c r="IKR50" s="85"/>
      <c r="IKS50" s="85"/>
      <c r="IKT50" s="85"/>
      <c r="IKU50" s="85"/>
      <c r="IKV50" s="85"/>
      <c r="IKW50" s="85"/>
      <c r="IKX50" s="85"/>
      <c r="IKY50" s="85"/>
      <c r="IKZ50" s="85"/>
      <c r="ILA50" s="85"/>
      <c r="ILB50" s="85"/>
      <c r="ILC50" s="85"/>
      <c r="ILD50" s="85"/>
      <c r="ILE50" s="85"/>
      <c r="ILF50" s="85"/>
      <c r="ILG50" s="85"/>
      <c r="ILH50" s="85"/>
      <c r="ILI50" s="85"/>
      <c r="ILJ50" s="85"/>
      <c r="ILK50" s="85"/>
      <c r="ILL50" s="85"/>
      <c r="ILM50" s="85"/>
      <c r="ILN50" s="85"/>
      <c r="ILO50" s="85"/>
      <c r="ILP50" s="85"/>
      <c r="ILQ50" s="85"/>
      <c r="ILR50" s="85"/>
      <c r="ILS50" s="85"/>
      <c r="ILT50" s="85"/>
      <c r="ILU50" s="85"/>
      <c r="ILV50" s="85"/>
      <c r="ILW50" s="85"/>
      <c r="ILX50" s="85"/>
      <c r="ILY50" s="85"/>
      <c r="ILZ50" s="85"/>
      <c r="IMA50" s="85"/>
      <c r="IMB50" s="85"/>
      <c r="IMC50" s="85"/>
      <c r="IMD50" s="85"/>
      <c r="IME50" s="85"/>
      <c r="IMF50" s="85"/>
      <c r="IMG50" s="85"/>
      <c r="IMH50" s="85"/>
      <c r="IMI50" s="85"/>
      <c r="IMJ50" s="85"/>
      <c r="IMK50" s="85"/>
      <c r="IML50" s="85"/>
      <c r="IMM50" s="85"/>
      <c r="IMN50" s="85"/>
      <c r="IMO50" s="85"/>
      <c r="IMP50" s="85"/>
      <c r="IMQ50" s="85"/>
      <c r="IMR50" s="85"/>
      <c r="IMS50" s="85"/>
      <c r="IMT50" s="85"/>
      <c r="IMU50" s="85"/>
      <c r="IMV50" s="85"/>
      <c r="IMW50" s="85"/>
      <c r="IMX50" s="85"/>
      <c r="IMY50" s="85"/>
      <c r="IMZ50" s="85"/>
      <c r="INA50" s="85"/>
      <c r="INB50" s="85"/>
      <c r="INC50" s="85"/>
      <c r="IND50" s="85"/>
      <c r="INE50" s="85"/>
      <c r="INF50" s="85"/>
      <c r="ING50" s="85"/>
      <c r="INH50" s="85"/>
      <c r="INI50" s="85"/>
      <c r="INJ50" s="85"/>
      <c r="INK50" s="85"/>
      <c r="INL50" s="85"/>
      <c r="INM50" s="85"/>
      <c r="INN50" s="85"/>
      <c r="INO50" s="85"/>
      <c r="INP50" s="85"/>
      <c r="INQ50" s="85"/>
      <c r="INR50" s="85"/>
      <c r="INS50" s="85"/>
      <c r="INT50" s="85"/>
      <c r="INU50" s="85"/>
      <c r="INV50" s="85"/>
      <c r="INW50" s="85"/>
      <c r="INX50" s="85"/>
      <c r="INY50" s="85"/>
      <c r="INZ50" s="85"/>
      <c r="IOA50" s="85"/>
      <c r="IOB50" s="85"/>
      <c r="IOC50" s="85"/>
      <c r="IOD50" s="85"/>
      <c r="IOE50" s="85"/>
      <c r="IOF50" s="85"/>
      <c r="IOG50" s="85"/>
      <c r="IOH50" s="85"/>
      <c r="IOI50" s="85"/>
      <c r="IOJ50" s="85"/>
      <c r="IOK50" s="85"/>
      <c r="IOL50" s="85"/>
      <c r="IOM50" s="85"/>
      <c r="ION50" s="85"/>
      <c r="IOO50" s="85"/>
      <c r="IOP50" s="85"/>
      <c r="IOQ50" s="85"/>
      <c r="IOR50" s="85"/>
      <c r="IOS50" s="85"/>
      <c r="IOT50" s="85"/>
      <c r="IOU50" s="85"/>
      <c r="IOV50" s="85"/>
      <c r="IOW50" s="85"/>
      <c r="IOX50" s="85"/>
      <c r="IOY50" s="85"/>
      <c r="IOZ50" s="85"/>
      <c r="IPA50" s="85"/>
      <c r="IPB50" s="85"/>
      <c r="IPC50" s="85"/>
      <c r="IPD50" s="85"/>
      <c r="IPE50" s="85"/>
      <c r="IPF50" s="85"/>
      <c r="IPG50" s="85"/>
      <c r="IPH50" s="85"/>
      <c r="IPI50" s="85"/>
      <c r="IPJ50" s="85"/>
      <c r="IPK50" s="85"/>
      <c r="IPL50" s="85"/>
      <c r="IPM50" s="85"/>
      <c r="IPN50" s="85"/>
      <c r="IPO50" s="85"/>
      <c r="IPP50" s="85"/>
      <c r="IPQ50" s="85"/>
      <c r="IPR50" s="85"/>
      <c r="IPS50" s="85"/>
      <c r="IPT50" s="85"/>
      <c r="IPU50" s="85"/>
      <c r="IPV50" s="85"/>
      <c r="IPW50" s="85"/>
      <c r="IPX50" s="85"/>
      <c r="IPY50" s="85"/>
      <c r="IPZ50" s="85"/>
      <c r="IQA50" s="85"/>
      <c r="IQB50" s="85"/>
      <c r="IQC50" s="85"/>
      <c r="IQD50" s="85"/>
      <c r="IQE50" s="85"/>
      <c r="IQF50" s="85"/>
      <c r="IQG50" s="85"/>
      <c r="IQH50" s="85"/>
      <c r="IQI50" s="85"/>
      <c r="IQJ50" s="85"/>
      <c r="IQK50" s="85"/>
      <c r="IQL50" s="85"/>
      <c r="IQM50" s="85"/>
      <c r="IQN50" s="85"/>
      <c r="IQO50" s="85"/>
      <c r="IQP50" s="85"/>
      <c r="IQQ50" s="85"/>
      <c r="IQR50" s="85"/>
      <c r="IQS50" s="85"/>
      <c r="IQT50" s="85"/>
      <c r="IQU50" s="85"/>
      <c r="IQV50" s="85"/>
      <c r="IQW50" s="85"/>
      <c r="IQX50" s="85"/>
      <c r="IQY50" s="85"/>
      <c r="IQZ50" s="85"/>
      <c r="IRA50" s="85"/>
      <c r="IRB50" s="85"/>
      <c r="IRC50" s="85"/>
      <c r="IRD50" s="85"/>
      <c r="IRE50" s="85"/>
      <c r="IRF50" s="85"/>
      <c r="IRG50" s="85"/>
      <c r="IRH50" s="85"/>
      <c r="IRI50" s="85"/>
      <c r="IRJ50" s="85"/>
      <c r="IRK50" s="85"/>
      <c r="IRL50" s="85"/>
      <c r="IRM50" s="85"/>
      <c r="IRN50" s="85"/>
      <c r="IRO50" s="85"/>
      <c r="IRP50" s="85"/>
      <c r="IRQ50" s="85"/>
      <c r="IRR50" s="85"/>
      <c r="IRS50" s="85"/>
      <c r="IRT50" s="85"/>
      <c r="IRU50" s="85"/>
      <c r="IRV50" s="85"/>
      <c r="IRW50" s="85"/>
      <c r="IRX50" s="85"/>
      <c r="IRY50" s="85"/>
      <c r="IRZ50" s="85"/>
      <c r="ISA50" s="85"/>
      <c r="ISB50" s="85"/>
      <c r="ISC50" s="85"/>
      <c r="ISD50" s="85"/>
      <c r="ISE50" s="85"/>
      <c r="ISF50" s="85"/>
      <c r="ISG50" s="85"/>
      <c r="ISH50" s="85"/>
      <c r="ISI50" s="85"/>
      <c r="ISJ50" s="85"/>
      <c r="ISK50" s="85"/>
      <c r="ISL50" s="85"/>
      <c r="ISM50" s="85"/>
      <c r="ISN50" s="85"/>
      <c r="ISO50" s="85"/>
      <c r="ISP50" s="85"/>
      <c r="ISQ50" s="85"/>
      <c r="ISR50" s="85"/>
      <c r="ISS50" s="85"/>
      <c r="IST50" s="85"/>
      <c r="ISU50" s="85"/>
      <c r="ISV50" s="85"/>
      <c r="ISW50" s="85"/>
      <c r="ISX50" s="85"/>
      <c r="ISY50" s="85"/>
      <c r="ISZ50" s="85"/>
      <c r="ITA50" s="85"/>
      <c r="ITB50" s="85"/>
      <c r="ITC50" s="85"/>
      <c r="ITD50" s="85"/>
      <c r="ITE50" s="85"/>
      <c r="ITF50" s="85"/>
      <c r="ITG50" s="85"/>
      <c r="ITH50" s="85"/>
      <c r="ITI50" s="85"/>
      <c r="ITJ50" s="85"/>
      <c r="ITK50" s="85"/>
      <c r="ITL50" s="85"/>
      <c r="ITM50" s="85"/>
      <c r="ITN50" s="85"/>
      <c r="ITO50" s="85"/>
      <c r="ITP50" s="85"/>
      <c r="ITQ50" s="85"/>
      <c r="ITR50" s="85"/>
      <c r="ITS50" s="85"/>
      <c r="ITT50" s="85"/>
      <c r="ITU50" s="85"/>
      <c r="ITV50" s="85"/>
      <c r="ITW50" s="85"/>
      <c r="ITX50" s="85"/>
      <c r="ITY50" s="85"/>
      <c r="ITZ50" s="85"/>
      <c r="IUA50" s="85"/>
      <c r="IUB50" s="85"/>
      <c r="IUC50" s="85"/>
      <c r="IUD50" s="85"/>
      <c r="IUE50" s="85"/>
      <c r="IUF50" s="85"/>
      <c r="IUG50" s="85"/>
      <c r="IUH50" s="85"/>
      <c r="IUI50" s="85"/>
      <c r="IUJ50" s="85"/>
      <c r="IUK50" s="85"/>
      <c r="IUL50" s="85"/>
      <c r="IUM50" s="85"/>
      <c r="IUN50" s="85"/>
      <c r="IUO50" s="85"/>
      <c r="IUP50" s="85"/>
      <c r="IUQ50" s="85"/>
      <c r="IUR50" s="85"/>
      <c r="IUS50" s="85"/>
      <c r="IUT50" s="85"/>
      <c r="IUU50" s="85"/>
      <c r="IUV50" s="85"/>
      <c r="IUW50" s="85"/>
      <c r="IUX50" s="85"/>
      <c r="IUY50" s="85"/>
      <c r="IUZ50" s="85"/>
      <c r="IVA50" s="85"/>
      <c r="IVB50" s="85"/>
      <c r="IVC50" s="85"/>
      <c r="IVD50" s="85"/>
      <c r="IVE50" s="85"/>
      <c r="IVF50" s="85"/>
      <c r="IVG50" s="85"/>
      <c r="IVH50" s="85"/>
      <c r="IVI50" s="85"/>
      <c r="IVJ50" s="85"/>
      <c r="IVK50" s="85"/>
      <c r="IVL50" s="85"/>
      <c r="IVM50" s="85"/>
      <c r="IVN50" s="85"/>
      <c r="IVO50" s="85"/>
      <c r="IVP50" s="85"/>
      <c r="IVQ50" s="85"/>
      <c r="IVR50" s="85"/>
      <c r="IVS50" s="85"/>
      <c r="IVT50" s="85"/>
      <c r="IVU50" s="85"/>
      <c r="IVV50" s="85"/>
      <c r="IVW50" s="85"/>
      <c r="IVX50" s="85"/>
      <c r="IVY50" s="85"/>
      <c r="IVZ50" s="85"/>
      <c r="IWA50" s="85"/>
      <c r="IWB50" s="85"/>
      <c r="IWC50" s="85"/>
      <c r="IWD50" s="85"/>
      <c r="IWE50" s="85"/>
      <c r="IWF50" s="85"/>
      <c r="IWG50" s="85"/>
      <c r="IWH50" s="85"/>
      <c r="IWI50" s="85"/>
      <c r="IWJ50" s="85"/>
      <c r="IWK50" s="85"/>
      <c r="IWL50" s="85"/>
      <c r="IWM50" s="85"/>
      <c r="IWN50" s="85"/>
      <c r="IWO50" s="85"/>
      <c r="IWP50" s="85"/>
      <c r="IWQ50" s="85"/>
      <c r="IWR50" s="85"/>
      <c r="IWS50" s="85"/>
      <c r="IWT50" s="85"/>
      <c r="IWU50" s="85"/>
      <c r="IWV50" s="85"/>
      <c r="IWW50" s="85"/>
      <c r="IWX50" s="85"/>
      <c r="IWY50" s="85"/>
      <c r="IWZ50" s="85"/>
      <c r="IXA50" s="85"/>
      <c r="IXB50" s="85"/>
      <c r="IXC50" s="85"/>
      <c r="IXD50" s="85"/>
      <c r="IXE50" s="85"/>
      <c r="IXF50" s="85"/>
      <c r="IXG50" s="85"/>
      <c r="IXH50" s="85"/>
      <c r="IXI50" s="85"/>
      <c r="IXJ50" s="85"/>
      <c r="IXK50" s="85"/>
      <c r="IXL50" s="85"/>
      <c r="IXM50" s="85"/>
      <c r="IXN50" s="85"/>
      <c r="IXO50" s="85"/>
      <c r="IXP50" s="85"/>
      <c r="IXQ50" s="85"/>
      <c r="IXR50" s="85"/>
      <c r="IXS50" s="85"/>
      <c r="IXT50" s="85"/>
      <c r="IXU50" s="85"/>
      <c r="IXV50" s="85"/>
      <c r="IXW50" s="85"/>
      <c r="IXX50" s="85"/>
      <c r="IXY50" s="85"/>
      <c r="IXZ50" s="85"/>
      <c r="IYA50" s="85"/>
      <c r="IYB50" s="85"/>
      <c r="IYC50" s="85"/>
      <c r="IYD50" s="85"/>
      <c r="IYE50" s="85"/>
      <c r="IYF50" s="85"/>
      <c r="IYG50" s="85"/>
      <c r="IYH50" s="85"/>
      <c r="IYI50" s="85"/>
      <c r="IYJ50" s="85"/>
      <c r="IYK50" s="85"/>
      <c r="IYL50" s="85"/>
      <c r="IYM50" s="85"/>
      <c r="IYN50" s="85"/>
      <c r="IYO50" s="85"/>
      <c r="IYP50" s="85"/>
      <c r="IYQ50" s="85"/>
      <c r="IYR50" s="85"/>
      <c r="IYS50" s="85"/>
      <c r="IYT50" s="85"/>
      <c r="IYU50" s="85"/>
      <c r="IYV50" s="85"/>
      <c r="IYW50" s="85"/>
      <c r="IYX50" s="85"/>
      <c r="IYY50" s="85"/>
      <c r="IYZ50" s="85"/>
      <c r="IZA50" s="85"/>
      <c r="IZB50" s="85"/>
      <c r="IZC50" s="85"/>
      <c r="IZD50" s="85"/>
      <c r="IZE50" s="85"/>
      <c r="IZF50" s="85"/>
      <c r="IZG50" s="85"/>
      <c r="IZH50" s="85"/>
      <c r="IZI50" s="85"/>
      <c r="IZJ50" s="85"/>
      <c r="IZK50" s="85"/>
      <c r="IZL50" s="85"/>
      <c r="IZM50" s="85"/>
      <c r="IZN50" s="85"/>
      <c r="IZO50" s="85"/>
      <c r="IZP50" s="85"/>
      <c r="IZQ50" s="85"/>
      <c r="IZR50" s="85"/>
      <c r="IZS50" s="85"/>
      <c r="IZT50" s="85"/>
      <c r="IZU50" s="85"/>
      <c r="IZV50" s="85"/>
      <c r="IZW50" s="85"/>
      <c r="IZX50" s="85"/>
      <c r="IZY50" s="85"/>
      <c r="IZZ50" s="85"/>
      <c r="JAA50" s="85"/>
      <c r="JAB50" s="85"/>
      <c r="JAC50" s="85"/>
      <c r="JAD50" s="85"/>
      <c r="JAE50" s="85"/>
      <c r="JAF50" s="85"/>
      <c r="JAG50" s="85"/>
      <c r="JAH50" s="85"/>
      <c r="JAI50" s="85"/>
      <c r="JAJ50" s="85"/>
      <c r="JAK50" s="85"/>
      <c r="JAL50" s="85"/>
      <c r="JAM50" s="85"/>
      <c r="JAN50" s="85"/>
      <c r="JAO50" s="85"/>
      <c r="JAP50" s="85"/>
      <c r="JAQ50" s="85"/>
      <c r="JAR50" s="85"/>
      <c r="JAS50" s="85"/>
      <c r="JAT50" s="85"/>
      <c r="JAU50" s="85"/>
      <c r="JAV50" s="85"/>
      <c r="JAW50" s="85"/>
      <c r="JAX50" s="85"/>
      <c r="JAY50" s="85"/>
      <c r="JAZ50" s="85"/>
      <c r="JBA50" s="85"/>
      <c r="JBB50" s="85"/>
      <c r="JBC50" s="85"/>
      <c r="JBD50" s="85"/>
      <c r="JBE50" s="85"/>
      <c r="JBF50" s="85"/>
      <c r="JBG50" s="85"/>
      <c r="JBH50" s="85"/>
      <c r="JBI50" s="85"/>
      <c r="JBJ50" s="85"/>
      <c r="JBK50" s="85"/>
      <c r="JBL50" s="85"/>
      <c r="JBM50" s="85"/>
      <c r="JBN50" s="85"/>
      <c r="JBO50" s="85"/>
      <c r="JBP50" s="85"/>
      <c r="JBQ50" s="85"/>
      <c r="JBR50" s="85"/>
      <c r="JBS50" s="85"/>
      <c r="JBT50" s="85"/>
      <c r="JBU50" s="85"/>
      <c r="JBV50" s="85"/>
      <c r="JBW50" s="85"/>
      <c r="JBX50" s="85"/>
      <c r="JBY50" s="85"/>
      <c r="JBZ50" s="85"/>
      <c r="JCA50" s="85"/>
      <c r="JCB50" s="85"/>
      <c r="JCC50" s="85"/>
      <c r="JCD50" s="85"/>
      <c r="JCE50" s="85"/>
      <c r="JCF50" s="85"/>
      <c r="JCG50" s="85"/>
      <c r="JCH50" s="85"/>
      <c r="JCI50" s="85"/>
      <c r="JCJ50" s="85"/>
      <c r="JCK50" s="85"/>
      <c r="JCL50" s="85"/>
      <c r="JCM50" s="85"/>
      <c r="JCN50" s="85"/>
      <c r="JCO50" s="85"/>
      <c r="JCP50" s="85"/>
      <c r="JCQ50" s="85"/>
      <c r="JCR50" s="85"/>
      <c r="JCS50" s="85"/>
      <c r="JCT50" s="85"/>
      <c r="JCU50" s="85"/>
      <c r="JCV50" s="85"/>
      <c r="JCW50" s="85"/>
      <c r="JCX50" s="85"/>
      <c r="JCY50" s="85"/>
      <c r="JCZ50" s="85"/>
      <c r="JDA50" s="85"/>
      <c r="JDB50" s="85"/>
      <c r="JDC50" s="85"/>
      <c r="JDD50" s="85"/>
      <c r="JDE50" s="85"/>
      <c r="JDF50" s="85"/>
      <c r="JDG50" s="85"/>
      <c r="JDH50" s="85"/>
      <c r="JDI50" s="85"/>
      <c r="JDJ50" s="85"/>
      <c r="JDK50" s="85"/>
      <c r="JDL50" s="85"/>
      <c r="JDM50" s="85"/>
      <c r="JDN50" s="85"/>
      <c r="JDO50" s="85"/>
      <c r="JDP50" s="85"/>
      <c r="JDQ50" s="85"/>
      <c r="JDR50" s="85"/>
      <c r="JDS50" s="85"/>
      <c r="JDT50" s="85"/>
      <c r="JDU50" s="85"/>
      <c r="JDV50" s="85"/>
      <c r="JDW50" s="85"/>
      <c r="JDX50" s="85"/>
      <c r="JDY50" s="85"/>
      <c r="JDZ50" s="85"/>
      <c r="JEA50" s="85"/>
      <c r="JEB50" s="85"/>
      <c r="JEC50" s="85"/>
      <c r="JED50" s="85"/>
      <c r="JEE50" s="85"/>
      <c r="JEF50" s="85"/>
      <c r="JEG50" s="85"/>
      <c r="JEH50" s="85"/>
      <c r="JEI50" s="85"/>
      <c r="JEJ50" s="85"/>
      <c r="JEK50" s="85"/>
      <c r="JEL50" s="85"/>
      <c r="JEM50" s="85"/>
      <c r="JEN50" s="85"/>
      <c r="JEO50" s="85"/>
      <c r="JEP50" s="85"/>
      <c r="JEQ50" s="85"/>
      <c r="JER50" s="85"/>
      <c r="JES50" s="85"/>
      <c r="JET50" s="85"/>
      <c r="JEU50" s="85"/>
      <c r="JEV50" s="85"/>
      <c r="JEW50" s="85"/>
      <c r="JEX50" s="85"/>
      <c r="JEY50" s="85"/>
      <c r="JEZ50" s="85"/>
      <c r="JFA50" s="85"/>
      <c r="JFB50" s="85"/>
      <c r="JFC50" s="85"/>
      <c r="JFD50" s="85"/>
      <c r="JFE50" s="85"/>
      <c r="JFF50" s="85"/>
      <c r="JFG50" s="85"/>
      <c r="JFH50" s="85"/>
      <c r="JFI50" s="85"/>
      <c r="JFJ50" s="85"/>
      <c r="JFK50" s="85"/>
      <c r="JFL50" s="85"/>
      <c r="JFM50" s="85"/>
      <c r="JFN50" s="85"/>
      <c r="JFO50" s="85"/>
      <c r="JFP50" s="85"/>
      <c r="JFQ50" s="85"/>
      <c r="JFR50" s="85"/>
      <c r="JFS50" s="85"/>
      <c r="JFT50" s="85"/>
      <c r="JFU50" s="85"/>
      <c r="JFV50" s="85"/>
      <c r="JFW50" s="85"/>
      <c r="JFX50" s="85"/>
      <c r="JFY50" s="85"/>
      <c r="JFZ50" s="85"/>
      <c r="JGA50" s="85"/>
      <c r="JGB50" s="85"/>
      <c r="JGC50" s="85"/>
      <c r="JGD50" s="85"/>
      <c r="JGE50" s="85"/>
      <c r="JGF50" s="85"/>
      <c r="JGG50" s="85"/>
      <c r="JGH50" s="85"/>
      <c r="JGI50" s="85"/>
      <c r="JGJ50" s="85"/>
      <c r="JGK50" s="85"/>
      <c r="JGL50" s="85"/>
      <c r="JGM50" s="85"/>
      <c r="JGN50" s="85"/>
      <c r="JGO50" s="85"/>
      <c r="JGP50" s="85"/>
      <c r="JGQ50" s="85"/>
      <c r="JGR50" s="85"/>
      <c r="JGS50" s="85"/>
      <c r="JGT50" s="85"/>
      <c r="JGU50" s="85"/>
      <c r="JGV50" s="85"/>
      <c r="JGW50" s="85"/>
      <c r="JGX50" s="85"/>
      <c r="JGY50" s="85"/>
      <c r="JGZ50" s="85"/>
      <c r="JHA50" s="85"/>
      <c r="JHB50" s="85"/>
      <c r="JHC50" s="85"/>
      <c r="JHD50" s="85"/>
      <c r="JHE50" s="85"/>
      <c r="JHF50" s="85"/>
      <c r="JHG50" s="85"/>
      <c r="JHH50" s="85"/>
      <c r="JHI50" s="85"/>
      <c r="JHJ50" s="85"/>
      <c r="JHK50" s="85"/>
      <c r="JHL50" s="85"/>
      <c r="JHM50" s="85"/>
      <c r="JHN50" s="85"/>
      <c r="JHO50" s="85"/>
      <c r="JHP50" s="85"/>
      <c r="JHQ50" s="85"/>
      <c r="JHR50" s="85"/>
      <c r="JHS50" s="85"/>
      <c r="JHT50" s="85"/>
      <c r="JHU50" s="85"/>
      <c r="JHV50" s="85"/>
      <c r="JHW50" s="85"/>
      <c r="JHX50" s="85"/>
      <c r="JHY50" s="85"/>
      <c r="JHZ50" s="85"/>
      <c r="JIA50" s="85"/>
      <c r="JIB50" s="85"/>
      <c r="JIC50" s="85"/>
      <c r="JID50" s="85"/>
      <c r="JIE50" s="85"/>
      <c r="JIF50" s="85"/>
      <c r="JIG50" s="85"/>
      <c r="JIH50" s="85"/>
      <c r="JII50" s="85"/>
      <c r="JIJ50" s="85"/>
      <c r="JIK50" s="85"/>
      <c r="JIL50" s="85"/>
      <c r="JIM50" s="85"/>
      <c r="JIN50" s="85"/>
      <c r="JIO50" s="85"/>
      <c r="JIP50" s="85"/>
      <c r="JIQ50" s="85"/>
      <c r="JIR50" s="85"/>
      <c r="JIS50" s="85"/>
      <c r="JIT50" s="85"/>
      <c r="JIU50" s="85"/>
      <c r="JIV50" s="85"/>
      <c r="JIW50" s="85"/>
      <c r="JIX50" s="85"/>
      <c r="JIY50" s="85"/>
      <c r="JIZ50" s="85"/>
      <c r="JJA50" s="85"/>
      <c r="JJB50" s="85"/>
      <c r="JJC50" s="85"/>
      <c r="JJD50" s="85"/>
      <c r="JJE50" s="85"/>
      <c r="JJF50" s="85"/>
      <c r="JJG50" s="85"/>
      <c r="JJH50" s="85"/>
      <c r="JJI50" s="85"/>
      <c r="JJJ50" s="85"/>
      <c r="JJK50" s="85"/>
      <c r="JJL50" s="85"/>
      <c r="JJM50" s="85"/>
      <c r="JJN50" s="85"/>
      <c r="JJO50" s="85"/>
      <c r="JJP50" s="85"/>
      <c r="JJQ50" s="85"/>
      <c r="JJR50" s="85"/>
      <c r="JJS50" s="85"/>
      <c r="JJT50" s="85"/>
      <c r="JJU50" s="85"/>
      <c r="JJV50" s="85"/>
      <c r="JJW50" s="85"/>
      <c r="JJX50" s="85"/>
      <c r="JJY50" s="85"/>
      <c r="JJZ50" s="85"/>
      <c r="JKA50" s="85"/>
      <c r="JKB50" s="85"/>
      <c r="JKC50" s="85"/>
      <c r="JKD50" s="85"/>
      <c r="JKE50" s="85"/>
      <c r="JKF50" s="85"/>
      <c r="JKG50" s="85"/>
      <c r="JKH50" s="85"/>
      <c r="JKI50" s="85"/>
      <c r="JKJ50" s="85"/>
      <c r="JKK50" s="85"/>
      <c r="JKL50" s="85"/>
      <c r="JKM50" s="85"/>
      <c r="JKN50" s="85"/>
      <c r="JKO50" s="85"/>
      <c r="JKP50" s="85"/>
      <c r="JKQ50" s="85"/>
      <c r="JKR50" s="85"/>
      <c r="JKS50" s="85"/>
      <c r="JKT50" s="85"/>
      <c r="JKU50" s="85"/>
      <c r="JKV50" s="85"/>
      <c r="JKW50" s="85"/>
      <c r="JKX50" s="85"/>
      <c r="JKY50" s="85"/>
      <c r="JKZ50" s="85"/>
      <c r="JLA50" s="85"/>
      <c r="JLB50" s="85"/>
      <c r="JLC50" s="85"/>
      <c r="JLD50" s="85"/>
      <c r="JLE50" s="85"/>
      <c r="JLF50" s="85"/>
      <c r="JLG50" s="85"/>
      <c r="JLH50" s="85"/>
      <c r="JLI50" s="85"/>
      <c r="JLJ50" s="85"/>
      <c r="JLK50" s="85"/>
      <c r="JLL50" s="85"/>
      <c r="JLM50" s="85"/>
      <c r="JLN50" s="85"/>
      <c r="JLO50" s="85"/>
      <c r="JLP50" s="85"/>
      <c r="JLQ50" s="85"/>
      <c r="JLR50" s="85"/>
      <c r="JLS50" s="85"/>
      <c r="JLT50" s="85"/>
      <c r="JLU50" s="85"/>
      <c r="JLV50" s="85"/>
      <c r="JLW50" s="85"/>
      <c r="JLX50" s="85"/>
      <c r="JLY50" s="85"/>
      <c r="JLZ50" s="85"/>
      <c r="JMA50" s="85"/>
      <c r="JMB50" s="85"/>
      <c r="JMC50" s="85"/>
      <c r="JMD50" s="85"/>
      <c r="JME50" s="85"/>
      <c r="JMF50" s="85"/>
      <c r="JMG50" s="85"/>
      <c r="JMH50" s="85"/>
      <c r="JMI50" s="85"/>
      <c r="JMJ50" s="85"/>
      <c r="JMK50" s="85"/>
      <c r="JML50" s="85"/>
      <c r="JMM50" s="85"/>
      <c r="JMN50" s="85"/>
      <c r="JMO50" s="85"/>
      <c r="JMP50" s="85"/>
      <c r="JMQ50" s="85"/>
      <c r="JMR50" s="85"/>
      <c r="JMS50" s="85"/>
      <c r="JMT50" s="85"/>
      <c r="JMU50" s="85"/>
      <c r="JMV50" s="85"/>
      <c r="JMW50" s="85"/>
      <c r="JMX50" s="85"/>
      <c r="JMY50" s="85"/>
      <c r="JMZ50" s="85"/>
      <c r="JNA50" s="85"/>
      <c r="JNB50" s="85"/>
      <c r="JNC50" s="85"/>
      <c r="JND50" s="85"/>
      <c r="JNE50" s="85"/>
      <c r="JNF50" s="85"/>
      <c r="JNG50" s="85"/>
      <c r="JNH50" s="85"/>
      <c r="JNI50" s="85"/>
      <c r="JNJ50" s="85"/>
      <c r="JNK50" s="85"/>
      <c r="JNL50" s="85"/>
      <c r="JNM50" s="85"/>
      <c r="JNN50" s="85"/>
      <c r="JNO50" s="85"/>
      <c r="JNP50" s="85"/>
      <c r="JNQ50" s="85"/>
      <c r="JNR50" s="85"/>
      <c r="JNS50" s="85"/>
      <c r="JNT50" s="85"/>
      <c r="JNU50" s="85"/>
      <c r="JNV50" s="85"/>
      <c r="JNW50" s="85"/>
      <c r="JNX50" s="85"/>
      <c r="JNY50" s="85"/>
      <c r="JNZ50" s="85"/>
      <c r="JOA50" s="85"/>
      <c r="JOB50" s="85"/>
      <c r="JOC50" s="85"/>
      <c r="JOD50" s="85"/>
      <c r="JOE50" s="85"/>
      <c r="JOF50" s="85"/>
      <c r="JOG50" s="85"/>
      <c r="JOH50" s="85"/>
      <c r="JOI50" s="85"/>
      <c r="JOJ50" s="85"/>
      <c r="JOK50" s="85"/>
      <c r="JOL50" s="85"/>
      <c r="JOM50" s="85"/>
      <c r="JON50" s="85"/>
      <c r="JOO50" s="85"/>
      <c r="JOP50" s="85"/>
      <c r="JOQ50" s="85"/>
      <c r="JOR50" s="85"/>
      <c r="JOS50" s="85"/>
      <c r="JOT50" s="85"/>
      <c r="JOU50" s="85"/>
      <c r="JOV50" s="85"/>
      <c r="JOW50" s="85"/>
      <c r="JOX50" s="85"/>
      <c r="JOY50" s="85"/>
      <c r="JOZ50" s="85"/>
      <c r="JPA50" s="85"/>
      <c r="JPB50" s="85"/>
      <c r="JPC50" s="85"/>
      <c r="JPD50" s="85"/>
      <c r="JPE50" s="85"/>
      <c r="JPF50" s="85"/>
      <c r="JPG50" s="85"/>
      <c r="JPH50" s="85"/>
      <c r="JPI50" s="85"/>
      <c r="JPJ50" s="85"/>
      <c r="JPK50" s="85"/>
      <c r="JPL50" s="85"/>
      <c r="JPM50" s="85"/>
      <c r="JPN50" s="85"/>
      <c r="JPO50" s="85"/>
      <c r="JPP50" s="85"/>
      <c r="JPQ50" s="85"/>
      <c r="JPR50" s="85"/>
      <c r="JPS50" s="85"/>
      <c r="JPT50" s="85"/>
      <c r="JPU50" s="85"/>
      <c r="JPV50" s="85"/>
      <c r="JPW50" s="85"/>
      <c r="JPX50" s="85"/>
      <c r="JPY50" s="85"/>
      <c r="JPZ50" s="85"/>
      <c r="JQA50" s="85"/>
      <c r="JQB50" s="85"/>
      <c r="JQC50" s="85"/>
      <c r="JQD50" s="85"/>
      <c r="JQE50" s="85"/>
      <c r="JQF50" s="85"/>
      <c r="JQG50" s="85"/>
      <c r="JQH50" s="85"/>
      <c r="JQI50" s="85"/>
      <c r="JQJ50" s="85"/>
      <c r="JQK50" s="85"/>
      <c r="JQL50" s="85"/>
      <c r="JQM50" s="85"/>
      <c r="JQN50" s="85"/>
      <c r="JQO50" s="85"/>
      <c r="JQP50" s="85"/>
      <c r="JQQ50" s="85"/>
      <c r="JQR50" s="85"/>
      <c r="JQS50" s="85"/>
      <c r="JQT50" s="85"/>
      <c r="JQU50" s="85"/>
      <c r="JQV50" s="85"/>
      <c r="JQW50" s="85"/>
      <c r="JQX50" s="85"/>
      <c r="JQY50" s="85"/>
      <c r="JQZ50" s="85"/>
      <c r="JRA50" s="85"/>
      <c r="JRB50" s="85"/>
      <c r="JRC50" s="85"/>
      <c r="JRD50" s="85"/>
      <c r="JRE50" s="85"/>
      <c r="JRF50" s="85"/>
      <c r="JRG50" s="85"/>
      <c r="JRH50" s="85"/>
      <c r="JRI50" s="85"/>
      <c r="JRJ50" s="85"/>
      <c r="JRK50" s="85"/>
      <c r="JRL50" s="85"/>
      <c r="JRM50" s="85"/>
      <c r="JRN50" s="85"/>
      <c r="JRO50" s="85"/>
      <c r="JRP50" s="85"/>
      <c r="JRQ50" s="85"/>
      <c r="JRR50" s="85"/>
      <c r="JRS50" s="85"/>
      <c r="JRT50" s="85"/>
      <c r="JRU50" s="85"/>
      <c r="JRV50" s="85"/>
      <c r="JRW50" s="85"/>
      <c r="JRX50" s="85"/>
      <c r="JRY50" s="85"/>
      <c r="JRZ50" s="85"/>
      <c r="JSA50" s="85"/>
      <c r="JSB50" s="85"/>
      <c r="JSC50" s="85"/>
      <c r="JSD50" s="85"/>
      <c r="JSE50" s="85"/>
      <c r="JSF50" s="85"/>
      <c r="JSG50" s="85"/>
      <c r="JSH50" s="85"/>
      <c r="JSI50" s="85"/>
      <c r="JSJ50" s="85"/>
      <c r="JSK50" s="85"/>
      <c r="JSL50" s="85"/>
      <c r="JSM50" s="85"/>
      <c r="JSN50" s="85"/>
      <c r="JSO50" s="85"/>
      <c r="JSP50" s="85"/>
      <c r="JSQ50" s="85"/>
      <c r="JSR50" s="85"/>
      <c r="JSS50" s="85"/>
      <c r="JST50" s="85"/>
      <c r="JSU50" s="85"/>
      <c r="JSV50" s="85"/>
      <c r="JSW50" s="85"/>
      <c r="JSX50" s="85"/>
      <c r="JSY50" s="85"/>
      <c r="JSZ50" s="85"/>
      <c r="JTA50" s="85"/>
      <c r="JTB50" s="85"/>
      <c r="JTC50" s="85"/>
      <c r="JTD50" s="85"/>
      <c r="JTE50" s="85"/>
      <c r="JTF50" s="85"/>
      <c r="JTG50" s="85"/>
      <c r="JTH50" s="85"/>
      <c r="JTI50" s="85"/>
      <c r="JTJ50" s="85"/>
      <c r="JTK50" s="85"/>
      <c r="JTL50" s="85"/>
      <c r="JTM50" s="85"/>
      <c r="JTN50" s="85"/>
      <c r="JTO50" s="85"/>
      <c r="JTP50" s="85"/>
      <c r="JTQ50" s="85"/>
      <c r="JTR50" s="85"/>
      <c r="JTS50" s="85"/>
      <c r="JTT50" s="85"/>
      <c r="JTU50" s="85"/>
      <c r="JTV50" s="85"/>
      <c r="JTW50" s="85"/>
      <c r="JTX50" s="85"/>
      <c r="JTY50" s="85"/>
      <c r="JTZ50" s="85"/>
      <c r="JUA50" s="85"/>
      <c r="JUB50" s="85"/>
      <c r="JUC50" s="85"/>
      <c r="JUD50" s="85"/>
      <c r="JUE50" s="85"/>
      <c r="JUF50" s="85"/>
      <c r="JUG50" s="85"/>
      <c r="JUH50" s="85"/>
      <c r="JUI50" s="85"/>
      <c r="JUJ50" s="85"/>
      <c r="JUK50" s="85"/>
      <c r="JUL50" s="85"/>
      <c r="JUM50" s="85"/>
      <c r="JUN50" s="85"/>
      <c r="JUO50" s="85"/>
      <c r="JUP50" s="85"/>
      <c r="JUQ50" s="85"/>
      <c r="JUR50" s="85"/>
      <c r="JUS50" s="85"/>
      <c r="JUT50" s="85"/>
      <c r="JUU50" s="85"/>
      <c r="JUV50" s="85"/>
      <c r="JUW50" s="85"/>
      <c r="JUX50" s="85"/>
      <c r="JUY50" s="85"/>
      <c r="JUZ50" s="85"/>
      <c r="JVA50" s="85"/>
      <c r="JVB50" s="85"/>
      <c r="JVC50" s="85"/>
      <c r="JVD50" s="85"/>
      <c r="JVE50" s="85"/>
      <c r="JVF50" s="85"/>
      <c r="JVG50" s="85"/>
      <c r="JVH50" s="85"/>
      <c r="JVI50" s="85"/>
      <c r="JVJ50" s="85"/>
      <c r="JVK50" s="85"/>
      <c r="JVL50" s="85"/>
      <c r="JVM50" s="85"/>
      <c r="JVN50" s="85"/>
      <c r="JVO50" s="85"/>
      <c r="JVP50" s="85"/>
      <c r="JVQ50" s="85"/>
      <c r="JVR50" s="85"/>
      <c r="JVS50" s="85"/>
      <c r="JVT50" s="85"/>
      <c r="JVU50" s="85"/>
      <c r="JVV50" s="85"/>
      <c r="JVW50" s="85"/>
      <c r="JVX50" s="85"/>
      <c r="JVY50" s="85"/>
      <c r="JVZ50" s="85"/>
      <c r="JWA50" s="85"/>
      <c r="JWB50" s="85"/>
      <c r="JWC50" s="85"/>
      <c r="JWD50" s="85"/>
      <c r="JWE50" s="85"/>
      <c r="JWF50" s="85"/>
      <c r="JWG50" s="85"/>
      <c r="JWH50" s="85"/>
      <c r="JWI50" s="85"/>
      <c r="JWJ50" s="85"/>
      <c r="JWK50" s="85"/>
      <c r="JWL50" s="85"/>
      <c r="JWM50" s="85"/>
      <c r="JWN50" s="85"/>
      <c r="JWO50" s="85"/>
      <c r="JWP50" s="85"/>
      <c r="JWQ50" s="85"/>
      <c r="JWR50" s="85"/>
      <c r="JWS50" s="85"/>
      <c r="JWT50" s="85"/>
      <c r="JWU50" s="85"/>
      <c r="JWV50" s="85"/>
      <c r="JWW50" s="85"/>
      <c r="JWX50" s="85"/>
      <c r="JWY50" s="85"/>
      <c r="JWZ50" s="85"/>
      <c r="JXA50" s="85"/>
      <c r="JXB50" s="85"/>
      <c r="JXC50" s="85"/>
      <c r="JXD50" s="85"/>
      <c r="JXE50" s="85"/>
      <c r="JXF50" s="85"/>
      <c r="JXG50" s="85"/>
      <c r="JXH50" s="85"/>
      <c r="JXI50" s="85"/>
      <c r="JXJ50" s="85"/>
      <c r="JXK50" s="85"/>
      <c r="JXL50" s="85"/>
      <c r="JXM50" s="85"/>
      <c r="JXN50" s="85"/>
      <c r="JXO50" s="85"/>
      <c r="JXP50" s="85"/>
      <c r="JXQ50" s="85"/>
      <c r="JXR50" s="85"/>
      <c r="JXS50" s="85"/>
      <c r="JXT50" s="85"/>
      <c r="JXU50" s="85"/>
      <c r="JXV50" s="85"/>
      <c r="JXW50" s="85"/>
      <c r="JXX50" s="85"/>
      <c r="JXY50" s="85"/>
      <c r="JXZ50" s="85"/>
      <c r="JYA50" s="85"/>
      <c r="JYB50" s="85"/>
      <c r="JYC50" s="85"/>
      <c r="JYD50" s="85"/>
      <c r="JYE50" s="85"/>
      <c r="JYF50" s="85"/>
      <c r="JYG50" s="85"/>
      <c r="JYH50" s="85"/>
      <c r="JYI50" s="85"/>
      <c r="JYJ50" s="85"/>
      <c r="JYK50" s="85"/>
      <c r="JYL50" s="85"/>
      <c r="JYM50" s="85"/>
      <c r="JYN50" s="85"/>
      <c r="JYO50" s="85"/>
      <c r="JYP50" s="85"/>
      <c r="JYQ50" s="85"/>
      <c r="JYR50" s="85"/>
      <c r="JYS50" s="85"/>
      <c r="JYT50" s="85"/>
      <c r="JYU50" s="85"/>
      <c r="JYV50" s="85"/>
      <c r="JYW50" s="85"/>
      <c r="JYX50" s="85"/>
      <c r="JYY50" s="85"/>
      <c r="JYZ50" s="85"/>
      <c r="JZA50" s="85"/>
      <c r="JZB50" s="85"/>
      <c r="JZC50" s="85"/>
      <c r="JZD50" s="85"/>
      <c r="JZE50" s="85"/>
      <c r="JZF50" s="85"/>
      <c r="JZG50" s="85"/>
      <c r="JZH50" s="85"/>
      <c r="JZI50" s="85"/>
      <c r="JZJ50" s="85"/>
      <c r="JZK50" s="85"/>
      <c r="JZL50" s="85"/>
      <c r="JZM50" s="85"/>
      <c r="JZN50" s="85"/>
      <c r="JZO50" s="85"/>
      <c r="JZP50" s="85"/>
      <c r="JZQ50" s="85"/>
      <c r="JZR50" s="85"/>
      <c r="JZS50" s="85"/>
      <c r="JZT50" s="85"/>
      <c r="JZU50" s="85"/>
      <c r="JZV50" s="85"/>
      <c r="JZW50" s="85"/>
      <c r="JZX50" s="85"/>
      <c r="JZY50" s="85"/>
      <c r="JZZ50" s="85"/>
      <c r="KAA50" s="85"/>
      <c r="KAB50" s="85"/>
      <c r="KAC50" s="85"/>
      <c r="KAD50" s="85"/>
      <c r="KAE50" s="85"/>
      <c r="KAF50" s="85"/>
      <c r="KAG50" s="85"/>
      <c r="KAH50" s="85"/>
      <c r="KAI50" s="85"/>
      <c r="KAJ50" s="85"/>
      <c r="KAK50" s="85"/>
      <c r="KAL50" s="85"/>
      <c r="KAM50" s="85"/>
      <c r="KAN50" s="85"/>
      <c r="KAO50" s="85"/>
      <c r="KAP50" s="85"/>
      <c r="KAQ50" s="85"/>
      <c r="KAR50" s="85"/>
      <c r="KAS50" s="85"/>
      <c r="KAT50" s="85"/>
      <c r="KAU50" s="85"/>
      <c r="KAV50" s="85"/>
      <c r="KAW50" s="85"/>
      <c r="KAX50" s="85"/>
      <c r="KAY50" s="85"/>
      <c r="KAZ50" s="85"/>
      <c r="KBA50" s="85"/>
      <c r="KBB50" s="85"/>
      <c r="KBC50" s="85"/>
      <c r="KBD50" s="85"/>
      <c r="KBE50" s="85"/>
      <c r="KBF50" s="85"/>
      <c r="KBG50" s="85"/>
      <c r="KBH50" s="85"/>
      <c r="KBI50" s="85"/>
      <c r="KBJ50" s="85"/>
      <c r="KBK50" s="85"/>
      <c r="KBL50" s="85"/>
      <c r="KBM50" s="85"/>
      <c r="KBN50" s="85"/>
      <c r="KBO50" s="85"/>
      <c r="KBP50" s="85"/>
      <c r="KBQ50" s="85"/>
      <c r="KBR50" s="85"/>
      <c r="KBS50" s="85"/>
      <c r="KBT50" s="85"/>
      <c r="KBU50" s="85"/>
      <c r="KBV50" s="85"/>
      <c r="KBW50" s="85"/>
      <c r="KBX50" s="85"/>
      <c r="KBY50" s="85"/>
      <c r="KBZ50" s="85"/>
      <c r="KCA50" s="85"/>
      <c r="KCB50" s="85"/>
      <c r="KCC50" s="85"/>
      <c r="KCD50" s="85"/>
      <c r="KCE50" s="85"/>
      <c r="KCF50" s="85"/>
      <c r="KCG50" s="85"/>
      <c r="KCH50" s="85"/>
      <c r="KCI50" s="85"/>
      <c r="KCJ50" s="85"/>
      <c r="KCK50" s="85"/>
      <c r="KCL50" s="85"/>
      <c r="KCM50" s="85"/>
      <c r="KCN50" s="85"/>
      <c r="KCO50" s="85"/>
      <c r="KCP50" s="85"/>
      <c r="KCQ50" s="85"/>
      <c r="KCR50" s="85"/>
      <c r="KCS50" s="85"/>
      <c r="KCT50" s="85"/>
      <c r="KCU50" s="85"/>
      <c r="KCV50" s="85"/>
      <c r="KCW50" s="85"/>
      <c r="KCX50" s="85"/>
      <c r="KCY50" s="85"/>
      <c r="KCZ50" s="85"/>
      <c r="KDA50" s="85"/>
      <c r="KDB50" s="85"/>
      <c r="KDC50" s="85"/>
      <c r="KDD50" s="85"/>
      <c r="KDE50" s="85"/>
      <c r="KDF50" s="85"/>
      <c r="KDG50" s="85"/>
      <c r="KDH50" s="85"/>
      <c r="KDI50" s="85"/>
      <c r="KDJ50" s="85"/>
      <c r="KDK50" s="85"/>
      <c r="KDL50" s="85"/>
      <c r="KDM50" s="85"/>
      <c r="KDN50" s="85"/>
      <c r="KDO50" s="85"/>
      <c r="KDP50" s="85"/>
      <c r="KDQ50" s="85"/>
      <c r="KDR50" s="85"/>
      <c r="KDS50" s="85"/>
      <c r="KDT50" s="85"/>
      <c r="KDU50" s="85"/>
      <c r="KDV50" s="85"/>
      <c r="KDW50" s="85"/>
      <c r="KDX50" s="85"/>
      <c r="KDY50" s="85"/>
      <c r="KDZ50" s="85"/>
      <c r="KEA50" s="85"/>
      <c r="KEB50" s="85"/>
      <c r="KEC50" s="85"/>
      <c r="KED50" s="85"/>
      <c r="KEE50" s="85"/>
      <c r="KEF50" s="85"/>
      <c r="KEG50" s="85"/>
      <c r="KEH50" s="85"/>
      <c r="KEI50" s="85"/>
      <c r="KEJ50" s="85"/>
      <c r="KEK50" s="85"/>
      <c r="KEL50" s="85"/>
      <c r="KEM50" s="85"/>
      <c r="KEN50" s="85"/>
      <c r="KEO50" s="85"/>
      <c r="KEP50" s="85"/>
      <c r="KEQ50" s="85"/>
      <c r="KER50" s="85"/>
      <c r="KES50" s="85"/>
      <c r="KET50" s="85"/>
      <c r="KEU50" s="85"/>
      <c r="KEV50" s="85"/>
      <c r="KEW50" s="85"/>
      <c r="KEX50" s="85"/>
      <c r="KEY50" s="85"/>
      <c r="KEZ50" s="85"/>
      <c r="KFA50" s="85"/>
      <c r="KFB50" s="85"/>
      <c r="KFC50" s="85"/>
      <c r="KFD50" s="85"/>
      <c r="KFE50" s="85"/>
      <c r="KFF50" s="85"/>
      <c r="KFG50" s="85"/>
      <c r="KFH50" s="85"/>
      <c r="KFI50" s="85"/>
      <c r="KFJ50" s="85"/>
      <c r="KFK50" s="85"/>
      <c r="KFL50" s="85"/>
      <c r="KFM50" s="85"/>
      <c r="KFN50" s="85"/>
      <c r="KFO50" s="85"/>
      <c r="KFP50" s="85"/>
      <c r="KFQ50" s="85"/>
      <c r="KFR50" s="85"/>
      <c r="KFS50" s="85"/>
      <c r="KFT50" s="85"/>
      <c r="KFU50" s="85"/>
      <c r="KFV50" s="85"/>
      <c r="KFW50" s="85"/>
      <c r="KFX50" s="85"/>
      <c r="KFY50" s="85"/>
      <c r="KFZ50" s="85"/>
      <c r="KGA50" s="85"/>
      <c r="KGB50" s="85"/>
      <c r="KGC50" s="85"/>
      <c r="KGD50" s="85"/>
      <c r="KGE50" s="85"/>
      <c r="KGF50" s="85"/>
      <c r="KGG50" s="85"/>
      <c r="KGH50" s="85"/>
      <c r="KGI50" s="85"/>
      <c r="KGJ50" s="85"/>
      <c r="KGK50" s="85"/>
      <c r="KGL50" s="85"/>
      <c r="KGM50" s="85"/>
      <c r="KGN50" s="85"/>
      <c r="KGO50" s="85"/>
      <c r="KGP50" s="85"/>
      <c r="KGQ50" s="85"/>
      <c r="KGR50" s="85"/>
      <c r="KGS50" s="85"/>
      <c r="KGT50" s="85"/>
      <c r="KGU50" s="85"/>
      <c r="KGV50" s="85"/>
      <c r="KGW50" s="85"/>
      <c r="KGX50" s="85"/>
      <c r="KGY50" s="85"/>
      <c r="KGZ50" s="85"/>
      <c r="KHA50" s="85"/>
      <c r="KHB50" s="85"/>
      <c r="KHC50" s="85"/>
      <c r="KHD50" s="85"/>
      <c r="KHE50" s="85"/>
      <c r="KHF50" s="85"/>
      <c r="KHG50" s="85"/>
      <c r="KHH50" s="85"/>
      <c r="KHI50" s="85"/>
      <c r="KHJ50" s="85"/>
      <c r="KHK50" s="85"/>
      <c r="KHL50" s="85"/>
      <c r="KHM50" s="85"/>
      <c r="KHN50" s="85"/>
      <c r="KHO50" s="85"/>
      <c r="KHP50" s="85"/>
      <c r="KHQ50" s="85"/>
      <c r="KHR50" s="85"/>
      <c r="KHS50" s="85"/>
      <c r="KHT50" s="85"/>
      <c r="KHU50" s="85"/>
      <c r="KHV50" s="85"/>
      <c r="KHW50" s="85"/>
      <c r="KHX50" s="85"/>
      <c r="KHY50" s="85"/>
      <c r="KHZ50" s="85"/>
      <c r="KIA50" s="85"/>
      <c r="KIB50" s="85"/>
      <c r="KIC50" s="85"/>
      <c r="KID50" s="85"/>
      <c r="KIE50" s="85"/>
      <c r="KIF50" s="85"/>
      <c r="KIG50" s="85"/>
      <c r="KIH50" s="85"/>
      <c r="KII50" s="85"/>
      <c r="KIJ50" s="85"/>
      <c r="KIK50" s="85"/>
      <c r="KIL50" s="85"/>
      <c r="KIM50" s="85"/>
      <c r="KIN50" s="85"/>
      <c r="KIO50" s="85"/>
      <c r="KIP50" s="85"/>
      <c r="KIQ50" s="85"/>
      <c r="KIR50" s="85"/>
      <c r="KIS50" s="85"/>
      <c r="KIT50" s="85"/>
      <c r="KIU50" s="85"/>
      <c r="KIV50" s="85"/>
      <c r="KIW50" s="85"/>
      <c r="KIX50" s="85"/>
      <c r="KIY50" s="85"/>
      <c r="KIZ50" s="85"/>
      <c r="KJA50" s="85"/>
      <c r="KJB50" s="85"/>
      <c r="KJC50" s="85"/>
      <c r="KJD50" s="85"/>
      <c r="KJE50" s="85"/>
      <c r="KJF50" s="85"/>
      <c r="KJG50" s="85"/>
      <c r="KJH50" s="85"/>
      <c r="KJI50" s="85"/>
      <c r="KJJ50" s="85"/>
      <c r="KJK50" s="85"/>
      <c r="KJL50" s="85"/>
      <c r="KJM50" s="85"/>
      <c r="KJN50" s="85"/>
      <c r="KJO50" s="85"/>
      <c r="KJP50" s="85"/>
      <c r="KJQ50" s="85"/>
      <c r="KJR50" s="85"/>
      <c r="KJS50" s="85"/>
      <c r="KJT50" s="85"/>
      <c r="KJU50" s="85"/>
      <c r="KJV50" s="85"/>
      <c r="KJW50" s="85"/>
      <c r="KJX50" s="85"/>
      <c r="KJY50" s="85"/>
      <c r="KJZ50" s="85"/>
      <c r="KKA50" s="85"/>
      <c r="KKB50" s="85"/>
      <c r="KKC50" s="85"/>
      <c r="KKD50" s="85"/>
      <c r="KKE50" s="85"/>
      <c r="KKF50" s="85"/>
      <c r="KKG50" s="85"/>
      <c r="KKH50" s="85"/>
      <c r="KKI50" s="85"/>
      <c r="KKJ50" s="85"/>
      <c r="KKK50" s="85"/>
      <c r="KKL50" s="85"/>
      <c r="KKM50" s="85"/>
      <c r="KKN50" s="85"/>
      <c r="KKO50" s="85"/>
      <c r="KKP50" s="85"/>
      <c r="KKQ50" s="85"/>
      <c r="KKR50" s="85"/>
      <c r="KKS50" s="85"/>
      <c r="KKT50" s="85"/>
      <c r="KKU50" s="85"/>
      <c r="KKV50" s="85"/>
      <c r="KKW50" s="85"/>
      <c r="KKX50" s="85"/>
      <c r="KKY50" s="85"/>
      <c r="KKZ50" s="85"/>
      <c r="KLA50" s="85"/>
      <c r="KLB50" s="85"/>
      <c r="KLC50" s="85"/>
      <c r="KLD50" s="85"/>
      <c r="KLE50" s="85"/>
      <c r="KLF50" s="85"/>
      <c r="KLG50" s="85"/>
      <c r="KLH50" s="85"/>
      <c r="KLI50" s="85"/>
      <c r="KLJ50" s="85"/>
      <c r="KLK50" s="85"/>
      <c r="KLL50" s="85"/>
      <c r="KLM50" s="85"/>
      <c r="KLN50" s="85"/>
      <c r="KLO50" s="85"/>
      <c r="KLP50" s="85"/>
      <c r="KLQ50" s="85"/>
      <c r="KLR50" s="85"/>
      <c r="KLS50" s="85"/>
      <c r="KLT50" s="85"/>
      <c r="KLU50" s="85"/>
      <c r="KLV50" s="85"/>
      <c r="KLW50" s="85"/>
      <c r="KLX50" s="85"/>
      <c r="KLY50" s="85"/>
      <c r="KLZ50" s="85"/>
      <c r="KMA50" s="85"/>
      <c r="KMB50" s="85"/>
      <c r="KMC50" s="85"/>
      <c r="KMD50" s="85"/>
      <c r="KME50" s="85"/>
      <c r="KMF50" s="85"/>
      <c r="KMG50" s="85"/>
      <c r="KMH50" s="85"/>
      <c r="KMI50" s="85"/>
      <c r="KMJ50" s="85"/>
      <c r="KMK50" s="85"/>
      <c r="KML50" s="85"/>
      <c r="KMM50" s="85"/>
      <c r="KMN50" s="85"/>
      <c r="KMO50" s="85"/>
      <c r="KMP50" s="85"/>
      <c r="KMQ50" s="85"/>
      <c r="KMR50" s="85"/>
      <c r="KMS50" s="85"/>
      <c r="KMT50" s="85"/>
      <c r="KMU50" s="85"/>
      <c r="KMV50" s="85"/>
      <c r="KMW50" s="85"/>
      <c r="KMX50" s="85"/>
      <c r="KMY50" s="85"/>
      <c r="KMZ50" s="85"/>
      <c r="KNA50" s="85"/>
      <c r="KNB50" s="85"/>
      <c r="KNC50" s="85"/>
      <c r="KND50" s="85"/>
      <c r="KNE50" s="85"/>
      <c r="KNF50" s="85"/>
      <c r="KNG50" s="85"/>
      <c r="KNH50" s="85"/>
      <c r="KNI50" s="85"/>
      <c r="KNJ50" s="85"/>
      <c r="KNK50" s="85"/>
      <c r="KNL50" s="85"/>
      <c r="KNM50" s="85"/>
      <c r="KNN50" s="85"/>
      <c r="KNO50" s="85"/>
      <c r="KNP50" s="85"/>
      <c r="KNQ50" s="85"/>
      <c r="KNR50" s="85"/>
      <c r="KNS50" s="85"/>
      <c r="KNT50" s="85"/>
      <c r="KNU50" s="85"/>
      <c r="KNV50" s="85"/>
      <c r="KNW50" s="85"/>
      <c r="KNX50" s="85"/>
      <c r="KNY50" s="85"/>
      <c r="KNZ50" s="85"/>
      <c r="KOA50" s="85"/>
      <c r="KOB50" s="85"/>
      <c r="KOC50" s="85"/>
      <c r="KOD50" s="85"/>
      <c r="KOE50" s="85"/>
      <c r="KOF50" s="85"/>
      <c r="KOG50" s="85"/>
      <c r="KOH50" s="85"/>
      <c r="KOI50" s="85"/>
      <c r="KOJ50" s="85"/>
      <c r="KOK50" s="85"/>
      <c r="KOL50" s="85"/>
      <c r="KOM50" s="85"/>
      <c r="KON50" s="85"/>
      <c r="KOO50" s="85"/>
      <c r="KOP50" s="85"/>
      <c r="KOQ50" s="85"/>
      <c r="KOR50" s="85"/>
      <c r="KOS50" s="85"/>
      <c r="KOT50" s="85"/>
      <c r="KOU50" s="85"/>
      <c r="KOV50" s="85"/>
      <c r="KOW50" s="85"/>
      <c r="KOX50" s="85"/>
      <c r="KOY50" s="85"/>
      <c r="KOZ50" s="85"/>
      <c r="KPA50" s="85"/>
      <c r="KPB50" s="85"/>
      <c r="KPC50" s="85"/>
      <c r="KPD50" s="85"/>
      <c r="KPE50" s="85"/>
      <c r="KPF50" s="85"/>
      <c r="KPG50" s="85"/>
      <c r="KPH50" s="85"/>
      <c r="KPI50" s="85"/>
      <c r="KPJ50" s="85"/>
      <c r="KPK50" s="85"/>
      <c r="KPL50" s="85"/>
      <c r="KPM50" s="85"/>
      <c r="KPN50" s="85"/>
      <c r="KPO50" s="85"/>
      <c r="KPP50" s="85"/>
      <c r="KPQ50" s="85"/>
      <c r="KPR50" s="85"/>
      <c r="KPS50" s="85"/>
      <c r="KPT50" s="85"/>
      <c r="KPU50" s="85"/>
      <c r="KPV50" s="85"/>
      <c r="KPW50" s="85"/>
      <c r="KPX50" s="85"/>
      <c r="KPY50" s="85"/>
      <c r="KPZ50" s="85"/>
      <c r="KQA50" s="85"/>
      <c r="KQB50" s="85"/>
      <c r="KQC50" s="85"/>
      <c r="KQD50" s="85"/>
      <c r="KQE50" s="85"/>
      <c r="KQF50" s="85"/>
      <c r="KQG50" s="85"/>
      <c r="KQH50" s="85"/>
      <c r="KQI50" s="85"/>
      <c r="KQJ50" s="85"/>
      <c r="KQK50" s="85"/>
      <c r="KQL50" s="85"/>
      <c r="KQM50" s="85"/>
      <c r="KQN50" s="85"/>
      <c r="KQO50" s="85"/>
      <c r="KQP50" s="85"/>
      <c r="KQQ50" s="85"/>
      <c r="KQR50" s="85"/>
      <c r="KQS50" s="85"/>
      <c r="KQT50" s="85"/>
      <c r="KQU50" s="85"/>
      <c r="KQV50" s="85"/>
      <c r="KQW50" s="85"/>
      <c r="KQX50" s="85"/>
      <c r="KQY50" s="85"/>
      <c r="KQZ50" s="85"/>
      <c r="KRA50" s="85"/>
      <c r="KRB50" s="85"/>
      <c r="KRC50" s="85"/>
      <c r="KRD50" s="85"/>
      <c r="KRE50" s="85"/>
      <c r="KRF50" s="85"/>
      <c r="KRG50" s="85"/>
      <c r="KRH50" s="85"/>
      <c r="KRI50" s="85"/>
      <c r="KRJ50" s="85"/>
      <c r="KRK50" s="85"/>
      <c r="KRL50" s="85"/>
      <c r="KRM50" s="85"/>
      <c r="KRN50" s="85"/>
      <c r="KRO50" s="85"/>
      <c r="KRP50" s="85"/>
      <c r="KRQ50" s="85"/>
      <c r="KRR50" s="85"/>
      <c r="KRS50" s="85"/>
      <c r="KRT50" s="85"/>
      <c r="KRU50" s="85"/>
      <c r="KRV50" s="85"/>
      <c r="KRW50" s="85"/>
      <c r="KRX50" s="85"/>
      <c r="KRY50" s="85"/>
      <c r="KRZ50" s="85"/>
      <c r="KSA50" s="85"/>
      <c r="KSB50" s="85"/>
      <c r="KSC50" s="85"/>
      <c r="KSD50" s="85"/>
      <c r="KSE50" s="85"/>
      <c r="KSF50" s="85"/>
      <c r="KSG50" s="85"/>
      <c r="KSH50" s="85"/>
      <c r="KSI50" s="85"/>
      <c r="KSJ50" s="85"/>
      <c r="KSK50" s="85"/>
      <c r="KSL50" s="85"/>
      <c r="KSM50" s="85"/>
      <c r="KSN50" s="85"/>
      <c r="KSO50" s="85"/>
      <c r="KSP50" s="85"/>
      <c r="KSQ50" s="85"/>
      <c r="KSR50" s="85"/>
      <c r="KSS50" s="85"/>
      <c r="KST50" s="85"/>
      <c r="KSU50" s="85"/>
      <c r="KSV50" s="85"/>
      <c r="KSW50" s="85"/>
      <c r="KSX50" s="85"/>
      <c r="KSY50" s="85"/>
      <c r="KSZ50" s="85"/>
      <c r="KTA50" s="85"/>
      <c r="KTB50" s="85"/>
      <c r="KTC50" s="85"/>
      <c r="KTD50" s="85"/>
      <c r="KTE50" s="85"/>
      <c r="KTF50" s="85"/>
      <c r="KTG50" s="85"/>
      <c r="KTH50" s="85"/>
      <c r="KTI50" s="85"/>
      <c r="KTJ50" s="85"/>
      <c r="KTK50" s="85"/>
      <c r="KTL50" s="85"/>
      <c r="KTM50" s="85"/>
      <c r="KTN50" s="85"/>
      <c r="KTO50" s="85"/>
      <c r="KTP50" s="85"/>
      <c r="KTQ50" s="85"/>
      <c r="KTR50" s="85"/>
      <c r="KTS50" s="85"/>
      <c r="KTT50" s="85"/>
      <c r="KTU50" s="85"/>
      <c r="KTV50" s="85"/>
      <c r="KTW50" s="85"/>
      <c r="KTX50" s="85"/>
      <c r="KTY50" s="85"/>
      <c r="KTZ50" s="85"/>
      <c r="KUA50" s="85"/>
      <c r="KUB50" s="85"/>
      <c r="KUC50" s="85"/>
      <c r="KUD50" s="85"/>
      <c r="KUE50" s="85"/>
      <c r="KUF50" s="85"/>
      <c r="KUG50" s="85"/>
      <c r="KUH50" s="85"/>
      <c r="KUI50" s="85"/>
      <c r="KUJ50" s="85"/>
      <c r="KUK50" s="85"/>
      <c r="KUL50" s="85"/>
      <c r="KUM50" s="85"/>
      <c r="KUN50" s="85"/>
      <c r="KUO50" s="85"/>
      <c r="KUP50" s="85"/>
      <c r="KUQ50" s="85"/>
      <c r="KUR50" s="85"/>
      <c r="KUS50" s="85"/>
      <c r="KUT50" s="85"/>
      <c r="KUU50" s="85"/>
      <c r="KUV50" s="85"/>
      <c r="KUW50" s="85"/>
      <c r="KUX50" s="85"/>
      <c r="KUY50" s="85"/>
      <c r="KUZ50" s="85"/>
      <c r="KVA50" s="85"/>
      <c r="KVB50" s="85"/>
      <c r="KVC50" s="85"/>
      <c r="KVD50" s="85"/>
      <c r="KVE50" s="85"/>
      <c r="KVF50" s="85"/>
      <c r="KVG50" s="85"/>
      <c r="KVH50" s="85"/>
      <c r="KVI50" s="85"/>
      <c r="KVJ50" s="85"/>
      <c r="KVK50" s="85"/>
      <c r="KVL50" s="85"/>
      <c r="KVM50" s="85"/>
      <c r="KVN50" s="85"/>
      <c r="KVO50" s="85"/>
      <c r="KVP50" s="85"/>
      <c r="KVQ50" s="85"/>
      <c r="KVR50" s="85"/>
      <c r="KVS50" s="85"/>
      <c r="KVT50" s="85"/>
      <c r="KVU50" s="85"/>
      <c r="KVV50" s="85"/>
      <c r="KVW50" s="85"/>
      <c r="KVX50" s="85"/>
      <c r="KVY50" s="85"/>
      <c r="KVZ50" s="85"/>
      <c r="KWA50" s="85"/>
      <c r="KWB50" s="85"/>
      <c r="KWC50" s="85"/>
      <c r="KWD50" s="85"/>
      <c r="KWE50" s="85"/>
      <c r="KWF50" s="85"/>
      <c r="KWG50" s="85"/>
      <c r="KWH50" s="85"/>
      <c r="KWI50" s="85"/>
      <c r="KWJ50" s="85"/>
      <c r="KWK50" s="85"/>
      <c r="KWL50" s="85"/>
      <c r="KWM50" s="85"/>
      <c r="KWN50" s="85"/>
      <c r="KWO50" s="85"/>
      <c r="KWP50" s="85"/>
      <c r="KWQ50" s="85"/>
      <c r="KWR50" s="85"/>
      <c r="KWS50" s="85"/>
      <c r="KWT50" s="85"/>
      <c r="KWU50" s="85"/>
      <c r="KWV50" s="85"/>
      <c r="KWW50" s="85"/>
      <c r="KWX50" s="85"/>
      <c r="KWY50" s="85"/>
      <c r="KWZ50" s="85"/>
      <c r="KXA50" s="85"/>
      <c r="KXB50" s="85"/>
      <c r="KXC50" s="85"/>
      <c r="KXD50" s="85"/>
      <c r="KXE50" s="85"/>
      <c r="KXF50" s="85"/>
      <c r="KXG50" s="85"/>
      <c r="KXH50" s="85"/>
      <c r="KXI50" s="85"/>
      <c r="KXJ50" s="85"/>
      <c r="KXK50" s="85"/>
      <c r="KXL50" s="85"/>
      <c r="KXM50" s="85"/>
      <c r="KXN50" s="85"/>
      <c r="KXO50" s="85"/>
      <c r="KXP50" s="85"/>
      <c r="KXQ50" s="85"/>
      <c r="KXR50" s="85"/>
      <c r="KXS50" s="85"/>
      <c r="KXT50" s="85"/>
      <c r="KXU50" s="85"/>
      <c r="KXV50" s="85"/>
      <c r="KXW50" s="85"/>
      <c r="KXX50" s="85"/>
      <c r="KXY50" s="85"/>
      <c r="KXZ50" s="85"/>
      <c r="KYA50" s="85"/>
      <c r="KYB50" s="85"/>
      <c r="KYC50" s="85"/>
      <c r="KYD50" s="85"/>
      <c r="KYE50" s="85"/>
      <c r="KYF50" s="85"/>
      <c r="KYG50" s="85"/>
      <c r="KYH50" s="85"/>
      <c r="KYI50" s="85"/>
      <c r="KYJ50" s="85"/>
      <c r="KYK50" s="85"/>
      <c r="KYL50" s="85"/>
      <c r="KYM50" s="85"/>
      <c r="KYN50" s="85"/>
      <c r="KYO50" s="85"/>
      <c r="KYP50" s="85"/>
      <c r="KYQ50" s="85"/>
      <c r="KYR50" s="85"/>
      <c r="KYS50" s="85"/>
      <c r="KYT50" s="85"/>
      <c r="KYU50" s="85"/>
      <c r="KYV50" s="85"/>
      <c r="KYW50" s="85"/>
      <c r="KYX50" s="85"/>
      <c r="KYY50" s="85"/>
      <c r="KYZ50" s="85"/>
      <c r="KZA50" s="85"/>
      <c r="KZB50" s="85"/>
      <c r="KZC50" s="85"/>
      <c r="KZD50" s="85"/>
      <c r="KZE50" s="85"/>
      <c r="KZF50" s="85"/>
      <c r="KZG50" s="85"/>
      <c r="KZH50" s="85"/>
      <c r="KZI50" s="85"/>
      <c r="KZJ50" s="85"/>
      <c r="KZK50" s="85"/>
      <c r="KZL50" s="85"/>
      <c r="KZM50" s="85"/>
      <c r="KZN50" s="85"/>
      <c r="KZO50" s="85"/>
      <c r="KZP50" s="85"/>
      <c r="KZQ50" s="85"/>
      <c r="KZR50" s="85"/>
      <c r="KZS50" s="85"/>
      <c r="KZT50" s="85"/>
      <c r="KZU50" s="85"/>
      <c r="KZV50" s="85"/>
      <c r="KZW50" s="85"/>
      <c r="KZX50" s="85"/>
      <c r="KZY50" s="85"/>
      <c r="KZZ50" s="85"/>
      <c r="LAA50" s="85"/>
      <c r="LAB50" s="85"/>
      <c r="LAC50" s="85"/>
      <c r="LAD50" s="85"/>
      <c r="LAE50" s="85"/>
      <c r="LAF50" s="85"/>
      <c r="LAG50" s="85"/>
      <c r="LAH50" s="85"/>
      <c r="LAI50" s="85"/>
      <c r="LAJ50" s="85"/>
      <c r="LAK50" s="85"/>
      <c r="LAL50" s="85"/>
      <c r="LAM50" s="85"/>
      <c r="LAN50" s="85"/>
      <c r="LAO50" s="85"/>
      <c r="LAP50" s="85"/>
      <c r="LAQ50" s="85"/>
      <c r="LAR50" s="85"/>
      <c r="LAS50" s="85"/>
      <c r="LAT50" s="85"/>
      <c r="LAU50" s="85"/>
      <c r="LAV50" s="85"/>
      <c r="LAW50" s="85"/>
      <c r="LAX50" s="85"/>
      <c r="LAY50" s="85"/>
      <c r="LAZ50" s="85"/>
      <c r="LBA50" s="85"/>
      <c r="LBB50" s="85"/>
      <c r="LBC50" s="85"/>
      <c r="LBD50" s="85"/>
      <c r="LBE50" s="85"/>
      <c r="LBF50" s="85"/>
      <c r="LBG50" s="85"/>
      <c r="LBH50" s="85"/>
      <c r="LBI50" s="85"/>
      <c r="LBJ50" s="85"/>
      <c r="LBK50" s="85"/>
      <c r="LBL50" s="85"/>
      <c r="LBM50" s="85"/>
      <c r="LBN50" s="85"/>
      <c r="LBO50" s="85"/>
      <c r="LBP50" s="85"/>
      <c r="LBQ50" s="85"/>
      <c r="LBR50" s="85"/>
      <c r="LBS50" s="85"/>
      <c r="LBT50" s="85"/>
      <c r="LBU50" s="85"/>
      <c r="LBV50" s="85"/>
      <c r="LBW50" s="85"/>
      <c r="LBX50" s="85"/>
      <c r="LBY50" s="85"/>
      <c r="LBZ50" s="85"/>
      <c r="LCA50" s="85"/>
      <c r="LCB50" s="85"/>
      <c r="LCC50" s="85"/>
      <c r="LCD50" s="85"/>
      <c r="LCE50" s="85"/>
      <c r="LCF50" s="85"/>
      <c r="LCG50" s="85"/>
      <c r="LCH50" s="85"/>
      <c r="LCI50" s="85"/>
      <c r="LCJ50" s="85"/>
      <c r="LCK50" s="85"/>
      <c r="LCL50" s="85"/>
      <c r="LCM50" s="85"/>
      <c r="LCN50" s="85"/>
      <c r="LCO50" s="85"/>
      <c r="LCP50" s="85"/>
      <c r="LCQ50" s="85"/>
      <c r="LCR50" s="85"/>
      <c r="LCS50" s="85"/>
      <c r="LCT50" s="85"/>
      <c r="LCU50" s="85"/>
      <c r="LCV50" s="85"/>
      <c r="LCW50" s="85"/>
      <c r="LCX50" s="85"/>
      <c r="LCY50" s="85"/>
      <c r="LCZ50" s="85"/>
      <c r="LDA50" s="85"/>
      <c r="LDB50" s="85"/>
      <c r="LDC50" s="85"/>
      <c r="LDD50" s="85"/>
      <c r="LDE50" s="85"/>
      <c r="LDF50" s="85"/>
      <c r="LDG50" s="85"/>
      <c r="LDH50" s="85"/>
      <c r="LDI50" s="85"/>
      <c r="LDJ50" s="85"/>
      <c r="LDK50" s="85"/>
      <c r="LDL50" s="85"/>
      <c r="LDM50" s="85"/>
      <c r="LDN50" s="85"/>
      <c r="LDO50" s="85"/>
      <c r="LDP50" s="85"/>
      <c r="LDQ50" s="85"/>
      <c r="LDR50" s="85"/>
      <c r="LDS50" s="85"/>
      <c r="LDT50" s="85"/>
      <c r="LDU50" s="85"/>
      <c r="LDV50" s="85"/>
      <c r="LDW50" s="85"/>
      <c r="LDX50" s="85"/>
      <c r="LDY50" s="85"/>
      <c r="LDZ50" s="85"/>
      <c r="LEA50" s="85"/>
      <c r="LEB50" s="85"/>
      <c r="LEC50" s="85"/>
      <c r="LED50" s="85"/>
      <c r="LEE50" s="85"/>
      <c r="LEF50" s="85"/>
      <c r="LEG50" s="85"/>
      <c r="LEH50" s="85"/>
      <c r="LEI50" s="85"/>
      <c r="LEJ50" s="85"/>
      <c r="LEK50" s="85"/>
      <c r="LEL50" s="85"/>
      <c r="LEM50" s="85"/>
      <c r="LEN50" s="85"/>
      <c r="LEO50" s="85"/>
      <c r="LEP50" s="85"/>
      <c r="LEQ50" s="85"/>
      <c r="LER50" s="85"/>
      <c r="LES50" s="85"/>
      <c r="LET50" s="85"/>
      <c r="LEU50" s="85"/>
      <c r="LEV50" s="85"/>
      <c r="LEW50" s="85"/>
      <c r="LEX50" s="85"/>
      <c r="LEY50" s="85"/>
      <c r="LEZ50" s="85"/>
      <c r="LFA50" s="85"/>
      <c r="LFB50" s="85"/>
      <c r="LFC50" s="85"/>
      <c r="LFD50" s="85"/>
      <c r="LFE50" s="85"/>
      <c r="LFF50" s="85"/>
      <c r="LFG50" s="85"/>
      <c r="LFH50" s="85"/>
      <c r="LFI50" s="85"/>
      <c r="LFJ50" s="85"/>
      <c r="LFK50" s="85"/>
      <c r="LFL50" s="85"/>
      <c r="LFM50" s="85"/>
      <c r="LFN50" s="85"/>
      <c r="LFO50" s="85"/>
      <c r="LFP50" s="85"/>
      <c r="LFQ50" s="85"/>
      <c r="LFR50" s="85"/>
      <c r="LFS50" s="85"/>
      <c r="LFT50" s="85"/>
      <c r="LFU50" s="85"/>
      <c r="LFV50" s="85"/>
      <c r="LFW50" s="85"/>
      <c r="LFX50" s="85"/>
      <c r="LFY50" s="85"/>
      <c r="LFZ50" s="85"/>
      <c r="LGA50" s="85"/>
      <c r="LGB50" s="85"/>
      <c r="LGC50" s="85"/>
      <c r="LGD50" s="85"/>
      <c r="LGE50" s="85"/>
      <c r="LGF50" s="85"/>
      <c r="LGG50" s="85"/>
      <c r="LGH50" s="85"/>
      <c r="LGI50" s="85"/>
      <c r="LGJ50" s="85"/>
      <c r="LGK50" s="85"/>
      <c r="LGL50" s="85"/>
      <c r="LGM50" s="85"/>
      <c r="LGN50" s="85"/>
      <c r="LGO50" s="85"/>
      <c r="LGP50" s="85"/>
      <c r="LGQ50" s="85"/>
      <c r="LGR50" s="85"/>
      <c r="LGS50" s="85"/>
      <c r="LGT50" s="85"/>
      <c r="LGU50" s="85"/>
      <c r="LGV50" s="85"/>
      <c r="LGW50" s="85"/>
      <c r="LGX50" s="85"/>
      <c r="LGY50" s="85"/>
      <c r="LGZ50" s="85"/>
      <c r="LHA50" s="85"/>
      <c r="LHB50" s="85"/>
      <c r="LHC50" s="85"/>
      <c r="LHD50" s="85"/>
      <c r="LHE50" s="85"/>
      <c r="LHF50" s="85"/>
      <c r="LHG50" s="85"/>
      <c r="LHH50" s="85"/>
      <c r="LHI50" s="85"/>
      <c r="LHJ50" s="85"/>
      <c r="LHK50" s="85"/>
      <c r="LHL50" s="85"/>
      <c r="LHM50" s="85"/>
      <c r="LHN50" s="85"/>
      <c r="LHO50" s="85"/>
      <c r="LHP50" s="85"/>
      <c r="LHQ50" s="85"/>
      <c r="LHR50" s="85"/>
      <c r="LHS50" s="85"/>
      <c r="LHT50" s="85"/>
      <c r="LHU50" s="85"/>
      <c r="LHV50" s="85"/>
      <c r="LHW50" s="85"/>
      <c r="LHX50" s="85"/>
      <c r="LHY50" s="85"/>
      <c r="LHZ50" s="85"/>
      <c r="LIA50" s="85"/>
      <c r="LIB50" s="85"/>
      <c r="LIC50" s="85"/>
      <c r="LID50" s="85"/>
      <c r="LIE50" s="85"/>
      <c r="LIF50" s="85"/>
      <c r="LIG50" s="85"/>
      <c r="LIH50" s="85"/>
      <c r="LII50" s="85"/>
      <c r="LIJ50" s="85"/>
      <c r="LIK50" s="85"/>
      <c r="LIL50" s="85"/>
      <c r="LIM50" s="85"/>
      <c r="LIN50" s="85"/>
      <c r="LIO50" s="85"/>
      <c r="LIP50" s="85"/>
      <c r="LIQ50" s="85"/>
      <c r="LIR50" s="85"/>
      <c r="LIS50" s="85"/>
      <c r="LIT50" s="85"/>
      <c r="LIU50" s="85"/>
      <c r="LIV50" s="85"/>
      <c r="LIW50" s="85"/>
      <c r="LIX50" s="85"/>
      <c r="LIY50" s="85"/>
      <c r="LIZ50" s="85"/>
      <c r="LJA50" s="85"/>
      <c r="LJB50" s="85"/>
      <c r="LJC50" s="85"/>
      <c r="LJD50" s="85"/>
      <c r="LJE50" s="85"/>
      <c r="LJF50" s="85"/>
      <c r="LJG50" s="85"/>
      <c r="LJH50" s="85"/>
      <c r="LJI50" s="85"/>
      <c r="LJJ50" s="85"/>
      <c r="LJK50" s="85"/>
      <c r="LJL50" s="85"/>
      <c r="LJM50" s="85"/>
      <c r="LJN50" s="85"/>
      <c r="LJO50" s="85"/>
      <c r="LJP50" s="85"/>
      <c r="LJQ50" s="85"/>
      <c r="LJR50" s="85"/>
      <c r="LJS50" s="85"/>
      <c r="LJT50" s="85"/>
      <c r="LJU50" s="85"/>
      <c r="LJV50" s="85"/>
      <c r="LJW50" s="85"/>
      <c r="LJX50" s="85"/>
      <c r="LJY50" s="85"/>
      <c r="LJZ50" s="85"/>
      <c r="LKA50" s="85"/>
      <c r="LKB50" s="85"/>
      <c r="LKC50" s="85"/>
      <c r="LKD50" s="85"/>
      <c r="LKE50" s="85"/>
      <c r="LKF50" s="85"/>
      <c r="LKG50" s="85"/>
      <c r="LKH50" s="85"/>
      <c r="LKI50" s="85"/>
      <c r="LKJ50" s="85"/>
      <c r="LKK50" s="85"/>
      <c r="LKL50" s="85"/>
      <c r="LKM50" s="85"/>
      <c r="LKN50" s="85"/>
      <c r="LKO50" s="85"/>
      <c r="LKP50" s="85"/>
      <c r="LKQ50" s="85"/>
      <c r="LKR50" s="85"/>
      <c r="LKS50" s="85"/>
      <c r="LKT50" s="85"/>
      <c r="LKU50" s="85"/>
      <c r="LKV50" s="85"/>
      <c r="LKW50" s="85"/>
      <c r="LKX50" s="85"/>
      <c r="LKY50" s="85"/>
      <c r="LKZ50" s="85"/>
      <c r="LLA50" s="85"/>
      <c r="LLB50" s="85"/>
      <c r="LLC50" s="85"/>
      <c r="LLD50" s="85"/>
      <c r="LLE50" s="85"/>
      <c r="LLF50" s="85"/>
      <c r="LLG50" s="85"/>
      <c r="LLH50" s="85"/>
      <c r="LLI50" s="85"/>
      <c r="LLJ50" s="85"/>
      <c r="LLK50" s="85"/>
      <c r="LLL50" s="85"/>
      <c r="LLM50" s="85"/>
      <c r="LLN50" s="85"/>
      <c r="LLO50" s="85"/>
      <c r="LLP50" s="85"/>
      <c r="LLQ50" s="85"/>
      <c r="LLR50" s="85"/>
      <c r="LLS50" s="85"/>
      <c r="LLT50" s="85"/>
      <c r="LLU50" s="85"/>
      <c r="LLV50" s="85"/>
      <c r="LLW50" s="85"/>
      <c r="LLX50" s="85"/>
      <c r="LLY50" s="85"/>
      <c r="LLZ50" s="85"/>
      <c r="LMA50" s="85"/>
      <c r="LMB50" s="85"/>
      <c r="LMC50" s="85"/>
      <c r="LMD50" s="85"/>
      <c r="LME50" s="85"/>
      <c r="LMF50" s="85"/>
      <c r="LMG50" s="85"/>
      <c r="LMH50" s="85"/>
      <c r="LMI50" s="85"/>
      <c r="LMJ50" s="85"/>
      <c r="LMK50" s="85"/>
      <c r="LML50" s="85"/>
      <c r="LMM50" s="85"/>
      <c r="LMN50" s="85"/>
      <c r="LMO50" s="85"/>
      <c r="LMP50" s="85"/>
      <c r="LMQ50" s="85"/>
      <c r="LMR50" s="85"/>
      <c r="LMS50" s="85"/>
      <c r="LMT50" s="85"/>
      <c r="LMU50" s="85"/>
      <c r="LMV50" s="85"/>
      <c r="LMW50" s="85"/>
      <c r="LMX50" s="85"/>
      <c r="LMY50" s="85"/>
      <c r="LMZ50" s="85"/>
      <c r="LNA50" s="85"/>
      <c r="LNB50" s="85"/>
      <c r="LNC50" s="85"/>
      <c r="LND50" s="85"/>
      <c r="LNE50" s="85"/>
      <c r="LNF50" s="85"/>
      <c r="LNG50" s="85"/>
      <c r="LNH50" s="85"/>
      <c r="LNI50" s="85"/>
      <c r="LNJ50" s="85"/>
      <c r="LNK50" s="85"/>
      <c r="LNL50" s="85"/>
      <c r="LNM50" s="85"/>
      <c r="LNN50" s="85"/>
      <c r="LNO50" s="85"/>
      <c r="LNP50" s="85"/>
      <c r="LNQ50" s="85"/>
      <c r="LNR50" s="85"/>
      <c r="LNS50" s="85"/>
      <c r="LNT50" s="85"/>
      <c r="LNU50" s="85"/>
      <c r="LNV50" s="85"/>
      <c r="LNW50" s="85"/>
      <c r="LNX50" s="85"/>
      <c r="LNY50" s="85"/>
      <c r="LNZ50" s="85"/>
      <c r="LOA50" s="85"/>
      <c r="LOB50" s="85"/>
      <c r="LOC50" s="85"/>
      <c r="LOD50" s="85"/>
      <c r="LOE50" s="85"/>
      <c r="LOF50" s="85"/>
      <c r="LOG50" s="85"/>
      <c r="LOH50" s="85"/>
      <c r="LOI50" s="85"/>
      <c r="LOJ50" s="85"/>
      <c r="LOK50" s="85"/>
      <c r="LOL50" s="85"/>
      <c r="LOM50" s="85"/>
      <c r="LON50" s="85"/>
      <c r="LOO50" s="85"/>
      <c r="LOP50" s="85"/>
      <c r="LOQ50" s="85"/>
      <c r="LOR50" s="85"/>
      <c r="LOS50" s="85"/>
      <c r="LOT50" s="85"/>
      <c r="LOU50" s="85"/>
      <c r="LOV50" s="85"/>
      <c r="LOW50" s="85"/>
      <c r="LOX50" s="85"/>
      <c r="LOY50" s="85"/>
      <c r="LOZ50" s="85"/>
      <c r="LPA50" s="85"/>
      <c r="LPB50" s="85"/>
      <c r="LPC50" s="85"/>
      <c r="LPD50" s="85"/>
      <c r="LPE50" s="85"/>
      <c r="LPF50" s="85"/>
      <c r="LPG50" s="85"/>
      <c r="LPH50" s="85"/>
      <c r="LPI50" s="85"/>
      <c r="LPJ50" s="85"/>
      <c r="LPK50" s="85"/>
      <c r="LPL50" s="85"/>
      <c r="LPM50" s="85"/>
      <c r="LPN50" s="85"/>
      <c r="LPO50" s="85"/>
      <c r="LPP50" s="85"/>
      <c r="LPQ50" s="85"/>
      <c r="LPR50" s="85"/>
      <c r="LPS50" s="85"/>
      <c r="LPT50" s="85"/>
      <c r="LPU50" s="85"/>
      <c r="LPV50" s="85"/>
      <c r="LPW50" s="85"/>
      <c r="LPX50" s="85"/>
      <c r="LPY50" s="85"/>
      <c r="LPZ50" s="85"/>
      <c r="LQA50" s="85"/>
      <c r="LQB50" s="85"/>
      <c r="LQC50" s="85"/>
      <c r="LQD50" s="85"/>
      <c r="LQE50" s="85"/>
      <c r="LQF50" s="85"/>
      <c r="LQG50" s="85"/>
      <c r="LQH50" s="85"/>
      <c r="LQI50" s="85"/>
      <c r="LQJ50" s="85"/>
      <c r="LQK50" s="85"/>
      <c r="LQL50" s="85"/>
      <c r="LQM50" s="85"/>
      <c r="LQN50" s="85"/>
      <c r="LQO50" s="85"/>
      <c r="LQP50" s="85"/>
      <c r="LQQ50" s="85"/>
      <c r="LQR50" s="85"/>
      <c r="LQS50" s="85"/>
      <c r="LQT50" s="85"/>
      <c r="LQU50" s="85"/>
      <c r="LQV50" s="85"/>
      <c r="LQW50" s="85"/>
      <c r="LQX50" s="85"/>
      <c r="LQY50" s="85"/>
      <c r="LQZ50" s="85"/>
      <c r="LRA50" s="85"/>
      <c r="LRB50" s="85"/>
      <c r="LRC50" s="85"/>
      <c r="LRD50" s="85"/>
      <c r="LRE50" s="85"/>
      <c r="LRF50" s="85"/>
      <c r="LRG50" s="85"/>
      <c r="LRH50" s="85"/>
      <c r="LRI50" s="85"/>
      <c r="LRJ50" s="85"/>
      <c r="LRK50" s="85"/>
      <c r="LRL50" s="85"/>
      <c r="LRM50" s="85"/>
      <c r="LRN50" s="85"/>
      <c r="LRO50" s="85"/>
      <c r="LRP50" s="85"/>
      <c r="LRQ50" s="85"/>
      <c r="LRR50" s="85"/>
      <c r="LRS50" s="85"/>
      <c r="LRT50" s="85"/>
      <c r="LRU50" s="85"/>
      <c r="LRV50" s="85"/>
      <c r="LRW50" s="85"/>
      <c r="LRX50" s="85"/>
      <c r="LRY50" s="85"/>
      <c r="LRZ50" s="85"/>
      <c r="LSA50" s="85"/>
      <c r="LSB50" s="85"/>
      <c r="LSC50" s="85"/>
      <c r="LSD50" s="85"/>
      <c r="LSE50" s="85"/>
      <c r="LSF50" s="85"/>
      <c r="LSG50" s="85"/>
      <c r="LSH50" s="85"/>
      <c r="LSI50" s="85"/>
      <c r="LSJ50" s="85"/>
      <c r="LSK50" s="85"/>
      <c r="LSL50" s="85"/>
      <c r="LSM50" s="85"/>
      <c r="LSN50" s="85"/>
      <c r="LSO50" s="85"/>
      <c r="LSP50" s="85"/>
      <c r="LSQ50" s="85"/>
      <c r="LSR50" s="85"/>
      <c r="LSS50" s="85"/>
      <c r="LST50" s="85"/>
      <c r="LSU50" s="85"/>
      <c r="LSV50" s="85"/>
      <c r="LSW50" s="85"/>
      <c r="LSX50" s="85"/>
      <c r="LSY50" s="85"/>
      <c r="LSZ50" s="85"/>
      <c r="LTA50" s="85"/>
      <c r="LTB50" s="85"/>
      <c r="LTC50" s="85"/>
      <c r="LTD50" s="85"/>
      <c r="LTE50" s="85"/>
      <c r="LTF50" s="85"/>
      <c r="LTG50" s="85"/>
      <c r="LTH50" s="85"/>
      <c r="LTI50" s="85"/>
      <c r="LTJ50" s="85"/>
      <c r="LTK50" s="85"/>
      <c r="LTL50" s="85"/>
      <c r="LTM50" s="85"/>
      <c r="LTN50" s="85"/>
      <c r="LTO50" s="85"/>
      <c r="LTP50" s="85"/>
      <c r="LTQ50" s="85"/>
      <c r="LTR50" s="85"/>
      <c r="LTS50" s="85"/>
      <c r="LTT50" s="85"/>
      <c r="LTU50" s="85"/>
      <c r="LTV50" s="85"/>
      <c r="LTW50" s="85"/>
      <c r="LTX50" s="85"/>
      <c r="LTY50" s="85"/>
      <c r="LTZ50" s="85"/>
      <c r="LUA50" s="85"/>
      <c r="LUB50" s="85"/>
      <c r="LUC50" s="85"/>
      <c r="LUD50" s="85"/>
      <c r="LUE50" s="85"/>
      <c r="LUF50" s="85"/>
      <c r="LUG50" s="85"/>
      <c r="LUH50" s="85"/>
      <c r="LUI50" s="85"/>
      <c r="LUJ50" s="85"/>
      <c r="LUK50" s="85"/>
      <c r="LUL50" s="85"/>
      <c r="LUM50" s="85"/>
      <c r="LUN50" s="85"/>
      <c r="LUO50" s="85"/>
      <c r="LUP50" s="85"/>
      <c r="LUQ50" s="85"/>
      <c r="LUR50" s="85"/>
      <c r="LUS50" s="85"/>
      <c r="LUT50" s="85"/>
      <c r="LUU50" s="85"/>
      <c r="LUV50" s="85"/>
      <c r="LUW50" s="85"/>
      <c r="LUX50" s="85"/>
      <c r="LUY50" s="85"/>
      <c r="LUZ50" s="85"/>
      <c r="LVA50" s="85"/>
      <c r="LVB50" s="85"/>
      <c r="LVC50" s="85"/>
      <c r="LVD50" s="85"/>
      <c r="LVE50" s="85"/>
      <c r="LVF50" s="85"/>
      <c r="LVG50" s="85"/>
      <c r="LVH50" s="85"/>
      <c r="LVI50" s="85"/>
      <c r="LVJ50" s="85"/>
      <c r="LVK50" s="85"/>
      <c r="LVL50" s="85"/>
      <c r="LVM50" s="85"/>
      <c r="LVN50" s="85"/>
      <c r="LVO50" s="85"/>
      <c r="LVP50" s="85"/>
      <c r="LVQ50" s="85"/>
      <c r="LVR50" s="85"/>
      <c r="LVS50" s="85"/>
      <c r="LVT50" s="85"/>
      <c r="LVU50" s="85"/>
      <c r="LVV50" s="85"/>
      <c r="LVW50" s="85"/>
      <c r="LVX50" s="85"/>
      <c r="LVY50" s="85"/>
      <c r="LVZ50" s="85"/>
      <c r="LWA50" s="85"/>
      <c r="LWB50" s="85"/>
      <c r="LWC50" s="85"/>
      <c r="LWD50" s="85"/>
      <c r="LWE50" s="85"/>
      <c r="LWF50" s="85"/>
      <c r="LWG50" s="85"/>
      <c r="LWH50" s="85"/>
      <c r="LWI50" s="85"/>
      <c r="LWJ50" s="85"/>
      <c r="LWK50" s="85"/>
      <c r="LWL50" s="85"/>
      <c r="LWM50" s="85"/>
      <c r="LWN50" s="85"/>
      <c r="LWO50" s="85"/>
      <c r="LWP50" s="85"/>
      <c r="LWQ50" s="85"/>
      <c r="LWR50" s="85"/>
      <c r="LWS50" s="85"/>
      <c r="LWT50" s="85"/>
      <c r="LWU50" s="85"/>
      <c r="LWV50" s="85"/>
      <c r="LWW50" s="85"/>
      <c r="LWX50" s="85"/>
      <c r="LWY50" s="85"/>
      <c r="LWZ50" s="85"/>
      <c r="LXA50" s="85"/>
      <c r="LXB50" s="85"/>
      <c r="LXC50" s="85"/>
      <c r="LXD50" s="85"/>
      <c r="LXE50" s="85"/>
      <c r="LXF50" s="85"/>
      <c r="LXG50" s="85"/>
      <c r="LXH50" s="85"/>
      <c r="LXI50" s="85"/>
      <c r="LXJ50" s="85"/>
      <c r="LXK50" s="85"/>
      <c r="LXL50" s="85"/>
      <c r="LXM50" s="85"/>
      <c r="LXN50" s="85"/>
      <c r="LXO50" s="85"/>
      <c r="LXP50" s="85"/>
      <c r="LXQ50" s="85"/>
      <c r="LXR50" s="85"/>
      <c r="LXS50" s="85"/>
      <c r="LXT50" s="85"/>
      <c r="LXU50" s="85"/>
      <c r="LXV50" s="85"/>
      <c r="LXW50" s="85"/>
      <c r="LXX50" s="85"/>
      <c r="LXY50" s="85"/>
      <c r="LXZ50" s="85"/>
      <c r="LYA50" s="85"/>
      <c r="LYB50" s="85"/>
      <c r="LYC50" s="85"/>
      <c r="LYD50" s="85"/>
      <c r="LYE50" s="85"/>
      <c r="LYF50" s="85"/>
      <c r="LYG50" s="85"/>
      <c r="LYH50" s="85"/>
      <c r="LYI50" s="85"/>
      <c r="LYJ50" s="85"/>
      <c r="LYK50" s="85"/>
      <c r="LYL50" s="85"/>
      <c r="LYM50" s="85"/>
      <c r="LYN50" s="85"/>
      <c r="LYO50" s="85"/>
      <c r="LYP50" s="85"/>
      <c r="LYQ50" s="85"/>
      <c r="LYR50" s="85"/>
      <c r="LYS50" s="85"/>
      <c r="LYT50" s="85"/>
      <c r="LYU50" s="85"/>
      <c r="LYV50" s="85"/>
      <c r="LYW50" s="85"/>
      <c r="LYX50" s="85"/>
      <c r="LYY50" s="85"/>
      <c r="LYZ50" s="85"/>
      <c r="LZA50" s="85"/>
      <c r="LZB50" s="85"/>
      <c r="LZC50" s="85"/>
      <c r="LZD50" s="85"/>
      <c r="LZE50" s="85"/>
      <c r="LZF50" s="85"/>
      <c r="LZG50" s="85"/>
      <c r="LZH50" s="85"/>
      <c r="LZI50" s="85"/>
      <c r="LZJ50" s="85"/>
      <c r="LZK50" s="85"/>
      <c r="LZL50" s="85"/>
      <c r="LZM50" s="85"/>
      <c r="LZN50" s="85"/>
      <c r="LZO50" s="85"/>
      <c r="LZP50" s="85"/>
      <c r="LZQ50" s="85"/>
      <c r="LZR50" s="85"/>
      <c r="LZS50" s="85"/>
      <c r="LZT50" s="85"/>
      <c r="LZU50" s="85"/>
      <c r="LZV50" s="85"/>
      <c r="LZW50" s="85"/>
      <c r="LZX50" s="85"/>
      <c r="LZY50" s="85"/>
      <c r="LZZ50" s="85"/>
      <c r="MAA50" s="85"/>
      <c r="MAB50" s="85"/>
      <c r="MAC50" s="85"/>
      <c r="MAD50" s="85"/>
      <c r="MAE50" s="85"/>
      <c r="MAF50" s="85"/>
      <c r="MAG50" s="85"/>
      <c r="MAH50" s="85"/>
      <c r="MAI50" s="85"/>
      <c r="MAJ50" s="85"/>
      <c r="MAK50" s="85"/>
      <c r="MAL50" s="85"/>
      <c r="MAM50" s="85"/>
      <c r="MAN50" s="85"/>
      <c r="MAO50" s="85"/>
      <c r="MAP50" s="85"/>
      <c r="MAQ50" s="85"/>
      <c r="MAR50" s="85"/>
      <c r="MAS50" s="85"/>
      <c r="MAT50" s="85"/>
      <c r="MAU50" s="85"/>
      <c r="MAV50" s="85"/>
      <c r="MAW50" s="85"/>
      <c r="MAX50" s="85"/>
      <c r="MAY50" s="85"/>
      <c r="MAZ50" s="85"/>
      <c r="MBA50" s="85"/>
      <c r="MBB50" s="85"/>
      <c r="MBC50" s="85"/>
      <c r="MBD50" s="85"/>
      <c r="MBE50" s="85"/>
      <c r="MBF50" s="85"/>
      <c r="MBG50" s="85"/>
      <c r="MBH50" s="85"/>
      <c r="MBI50" s="85"/>
      <c r="MBJ50" s="85"/>
      <c r="MBK50" s="85"/>
      <c r="MBL50" s="85"/>
      <c r="MBM50" s="85"/>
      <c r="MBN50" s="85"/>
      <c r="MBO50" s="85"/>
      <c r="MBP50" s="85"/>
      <c r="MBQ50" s="85"/>
      <c r="MBR50" s="85"/>
      <c r="MBS50" s="85"/>
      <c r="MBT50" s="85"/>
      <c r="MBU50" s="85"/>
      <c r="MBV50" s="85"/>
      <c r="MBW50" s="85"/>
      <c r="MBX50" s="85"/>
      <c r="MBY50" s="85"/>
      <c r="MBZ50" s="85"/>
      <c r="MCA50" s="85"/>
      <c r="MCB50" s="85"/>
      <c r="MCC50" s="85"/>
      <c r="MCD50" s="85"/>
      <c r="MCE50" s="85"/>
      <c r="MCF50" s="85"/>
      <c r="MCG50" s="85"/>
      <c r="MCH50" s="85"/>
      <c r="MCI50" s="85"/>
      <c r="MCJ50" s="85"/>
      <c r="MCK50" s="85"/>
      <c r="MCL50" s="85"/>
      <c r="MCM50" s="85"/>
      <c r="MCN50" s="85"/>
      <c r="MCO50" s="85"/>
      <c r="MCP50" s="85"/>
      <c r="MCQ50" s="85"/>
      <c r="MCR50" s="85"/>
      <c r="MCS50" s="85"/>
      <c r="MCT50" s="85"/>
      <c r="MCU50" s="85"/>
      <c r="MCV50" s="85"/>
      <c r="MCW50" s="85"/>
      <c r="MCX50" s="85"/>
      <c r="MCY50" s="85"/>
      <c r="MCZ50" s="85"/>
      <c r="MDA50" s="85"/>
      <c r="MDB50" s="85"/>
      <c r="MDC50" s="85"/>
      <c r="MDD50" s="85"/>
      <c r="MDE50" s="85"/>
      <c r="MDF50" s="85"/>
      <c r="MDG50" s="85"/>
      <c r="MDH50" s="85"/>
      <c r="MDI50" s="85"/>
      <c r="MDJ50" s="85"/>
      <c r="MDK50" s="85"/>
      <c r="MDL50" s="85"/>
      <c r="MDM50" s="85"/>
      <c r="MDN50" s="85"/>
      <c r="MDO50" s="85"/>
      <c r="MDP50" s="85"/>
      <c r="MDQ50" s="85"/>
      <c r="MDR50" s="85"/>
      <c r="MDS50" s="85"/>
      <c r="MDT50" s="85"/>
      <c r="MDU50" s="85"/>
      <c r="MDV50" s="85"/>
      <c r="MDW50" s="85"/>
      <c r="MDX50" s="85"/>
      <c r="MDY50" s="85"/>
      <c r="MDZ50" s="85"/>
      <c r="MEA50" s="85"/>
      <c r="MEB50" s="85"/>
      <c r="MEC50" s="85"/>
      <c r="MED50" s="85"/>
      <c r="MEE50" s="85"/>
      <c r="MEF50" s="85"/>
      <c r="MEG50" s="85"/>
      <c r="MEH50" s="85"/>
      <c r="MEI50" s="85"/>
      <c r="MEJ50" s="85"/>
      <c r="MEK50" s="85"/>
      <c r="MEL50" s="85"/>
      <c r="MEM50" s="85"/>
      <c r="MEN50" s="85"/>
      <c r="MEO50" s="85"/>
      <c r="MEP50" s="85"/>
      <c r="MEQ50" s="85"/>
      <c r="MER50" s="85"/>
      <c r="MES50" s="85"/>
      <c r="MET50" s="85"/>
      <c r="MEU50" s="85"/>
      <c r="MEV50" s="85"/>
      <c r="MEW50" s="85"/>
      <c r="MEX50" s="85"/>
      <c r="MEY50" s="85"/>
      <c r="MEZ50" s="85"/>
      <c r="MFA50" s="85"/>
      <c r="MFB50" s="85"/>
      <c r="MFC50" s="85"/>
      <c r="MFD50" s="85"/>
      <c r="MFE50" s="85"/>
      <c r="MFF50" s="85"/>
      <c r="MFG50" s="85"/>
      <c r="MFH50" s="85"/>
      <c r="MFI50" s="85"/>
      <c r="MFJ50" s="85"/>
      <c r="MFK50" s="85"/>
      <c r="MFL50" s="85"/>
      <c r="MFM50" s="85"/>
      <c r="MFN50" s="85"/>
      <c r="MFO50" s="85"/>
      <c r="MFP50" s="85"/>
      <c r="MFQ50" s="85"/>
      <c r="MFR50" s="85"/>
      <c r="MFS50" s="85"/>
      <c r="MFT50" s="85"/>
      <c r="MFU50" s="85"/>
      <c r="MFV50" s="85"/>
      <c r="MFW50" s="85"/>
      <c r="MFX50" s="85"/>
      <c r="MFY50" s="85"/>
      <c r="MFZ50" s="85"/>
      <c r="MGA50" s="85"/>
      <c r="MGB50" s="85"/>
      <c r="MGC50" s="85"/>
      <c r="MGD50" s="85"/>
      <c r="MGE50" s="85"/>
      <c r="MGF50" s="85"/>
      <c r="MGG50" s="85"/>
      <c r="MGH50" s="85"/>
      <c r="MGI50" s="85"/>
      <c r="MGJ50" s="85"/>
      <c r="MGK50" s="85"/>
      <c r="MGL50" s="85"/>
      <c r="MGM50" s="85"/>
      <c r="MGN50" s="85"/>
      <c r="MGO50" s="85"/>
      <c r="MGP50" s="85"/>
      <c r="MGQ50" s="85"/>
      <c r="MGR50" s="85"/>
      <c r="MGS50" s="85"/>
      <c r="MGT50" s="85"/>
      <c r="MGU50" s="85"/>
      <c r="MGV50" s="85"/>
      <c r="MGW50" s="85"/>
      <c r="MGX50" s="85"/>
      <c r="MGY50" s="85"/>
      <c r="MGZ50" s="85"/>
      <c r="MHA50" s="85"/>
      <c r="MHB50" s="85"/>
      <c r="MHC50" s="85"/>
      <c r="MHD50" s="85"/>
      <c r="MHE50" s="85"/>
      <c r="MHF50" s="85"/>
      <c r="MHG50" s="85"/>
      <c r="MHH50" s="85"/>
      <c r="MHI50" s="85"/>
      <c r="MHJ50" s="85"/>
      <c r="MHK50" s="85"/>
      <c r="MHL50" s="85"/>
      <c r="MHM50" s="85"/>
      <c r="MHN50" s="85"/>
      <c r="MHO50" s="85"/>
      <c r="MHP50" s="85"/>
      <c r="MHQ50" s="85"/>
      <c r="MHR50" s="85"/>
      <c r="MHS50" s="85"/>
      <c r="MHT50" s="85"/>
      <c r="MHU50" s="85"/>
      <c r="MHV50" s="85"/>
      <c r="MHW50" s="85"/>
      <c r="MHX50" s="85"/>
      <c r="MHY50" s="85"/>
      <c r="MHZ50" s="85"/>
      <c r="MIA50" s="85"/>
      <c r="MIB50" s="85"/>
      <c r="MIC50" s="85"/>
      <c r="MID50" s="85"/>
      <c r="MIE50" s="85"/>
      <c r="MIF50" s="85"/>
      <c r="MIG50" s="85"/>
      <c r="MIH50" s="85"/>
      <c r="MII50" s="85"/>
      <c r="MIJ50" s="85"/>
      <c r="MIK50" s="85"/>
      <c r="MIL50" s="85"/>
      <c r="MIM50" s="85"/>
      <c r="MIN50" s="85"/>
      <c r="MIO50" s="85"/>
      <c r="MIP50" s="85"/>
      <c r="MIQ50" s="85"/>
      <c r="MIR50" s="85"/>
      <c r="MIS50" s="85"/>
      <c r="MIT50" s="85"/>
      <c r="MIU50" s="85"/>
      <c r="MIV50" s="85"/>
      <c r="MIW50" s="85"/>
      <c r="MIX50" s="85"/>
      <c r="MIY50" s="85"/>
      <c r="MIZ50" s="85"/>
      <c r="MJA50" s="85"/>
      <c r="MJB50" s="85"/>
      <c r="MJC50" s="85"/>
      <c r="MJD50" s="85"/>
      <c r="MJE50" s="85"/>
      <c r="MJF50" s="85"/>
      <c r="MJG50" s="85"/>
      <c r="MJH50" s="85"/>
      <c r="MJI50" s="85"/>
      <c r="MJJ50" s="85"/>
      <c r="MJK50" s="85"/>
      <c r="MJL50" s="85"/>
      <c r="MJM50" s="85"/>
      <c r="MJN50" s="85"/>
      <c r="MJO50" s="85"/>
      <c r="MJP50" s="85"/>
      <c r="MJQ50" s="85"/>
      <c r="MJR50" s="85"/>
      <c r="MJS50" s="85"/>
      <c r="MJT50" s="85"/>
      <c r="MJU50" s="85"/>
      <c r="MJV50" s="85"/>
      <c r="MJW50" s="85"/>
      <c r="MJX50" s="85"/>
      <c r="MJY50" s="85"/>
      <c r="MJZ50" s="85"/>
      <c r="MKA50" s="85"/>
      <c r="MKB50" s="85"/>
      <c r="MKC50" s="85"/>
      <c r="MKD50" s="85"/>
      <c r="MKE50" s="85"/>
      <c r="MKF50" s="85"/>
      <c r="MKG50" s="85"/>
      <c r="MKH50" s="85"/>
      <c r="MKI50" s="85"/>
      <c r="MKJ50" s="85"/>
      <c r="MKK50" s="85"/>
      <c r="MKL50" s="85"/>
      <c r="MKM50" s="85"/>
      <c r="MKN50" s="85"/>
      <c r="MKO50" s="85"/>
      <c r="MKP50" s="85"/>
      <c r="MKQ50" s="85"/>
      <c r="MKR50" s="85"/>
      <c r="MKS50" s="85"/>
      <c r="MKT50" s="85"/>
      <c r="MKU50" s="85"/>
      <c r="MKV50" s="85"/>
      <c r="MKW50" s="85"/>
      <c r="MKX50" s="85"/>
      <c r="MKY50" s="85"/>
      <c r="MKZ50" s="85"/>
      <c r="MLA50" s="85"/>
      <c r="MLB50" s="85"/>
      <c r="MLC50" s="85"/>
      <c r="MLD50" s="85"/>
      <c r="MLE50" s="85"/>
      <c r="MLF50" s="85"/>
      <c r="MLG50" s="85"/>
      <c r="MLH50" s="85"/>
      <c r="MLI50" s="85"/>
      <c r="MLJ50" s="85"/>
      <c r="MLK50" s="85"/>
      <c r="MLL50" s="85"/>
      <c r="MLM50" s="85"/>
      <c r="MLN50" s="85"/>
      <c r="MLO50" s="85"/>
      <c r="MLP50" s="85"/>
      <c r="MLQ50" s="85"/>
      <c r="MLR50" s="85"/>
      <c r="MLS50" s="85"/>
      <c r="MLT50" s="85"/>
      <c r="MLU50" s="85"/>
      <c r="MLV50" s="85"/>
      <c r="MLW50" s="85"/>
      <c r="MLX50" s="85"/>
      <c r="MLY50" s="85"/>
      <c r="MLZ50" s="85"/>
      <c r="MMA50" s="85"/>
      <c r="MMB50" s="85"/>
      <c r="MMC50" s="85"/>
      <c r="MMD50" s="85"/>
      <c r="MME50" s="85"/>
      <c r="MMF50" s="85"/>
      <c r="MMG50" s="85"/>
      <c r="MMH50" s="85"/>
      <c r="MMI50" s="85"/>
      <c r="MMJ50" s="85"/>
      <c r="MMK50" s="85"/>
      <c r="MML50" s="85"/>
      <c r="MMM50" s="85"/>
      <c r="MMN50" s="85"/>
      <c r="MMO50" s="85"/>
      <c r="MMP50" s="85"/>
      <c r="MMQ50" s="85"/>
      <c r="MMR50" s="85"/>
      <c r="MMS50" s="85"/>
      <c r="MMT50" s="85"/>
      <c r="MMU50" s="85"/>
      <c r="MMV50" s="85"/>
      <c r="MMW50" s="85"/>
      <c r="MMX50" s="85"/>
      <c r="MMY50" s="85"/>
      <c r="MMZ50" s="85"/>
      <c r="MNA50" s="85"/>
      <c r="MNB50" s="85"/>
      <c r="MNC50" s="85"/>
      <c r="MND50" s="85"/>
      <c r="MNE50" s="85"/>
      <c r="MNF50" s="85"/>
      <c r="MNG50" s="85"/>
      <c r="MNH50" s="85"/>
      <c r="MNI50" s="85"/>
      <c r="MNJ50" s="85"/>
      <c r="MNK50" s="85"/>
      <c r="MNL50" s="85"/>
      <c r="MNM50" s="85"/>
      <c r="MNN50" s="85"/>
      <c r="MNO50" s="85"/>
      <c r="MNP50" s="85"/>
      <c r="MNQ50" s="85"/>
      <c r="MNR50" s="85"/>
      <c r="MNS50" s="85"/>
      <c r="MNT50" s="85"/>
      <c r="MNU50" s="85"/>
      <c r="MNV50" s="85"/>
      <c r="MNW50" s="85"/>
      <c r="MNX50" s="85"/>
      <c r="MNY50" s="85"/>
      <c r="MNZ50" s="85"/>
      <c r="MOA50" s="85"/>
      <c r="MOB50" s="85"/>
      <c r="MOC50" s="85"/>
      <c r="MOD50" s="85"/>
      <c r="MOE50" s="85"/>
      <c r="MOF50" s="85"/>
      <c r="MOG50" s="85"/>
      <c r="MOH50" s="85"/>
      <c r="MOI50" s="85"/>
      <c r="MOJ50" s="85"/>
      <c r="MOK50" s="85"/>
      <c r="MOL50" s="85"/>
      <c r="MOM50" s="85"/>
      <c r="MON50" s="85"/>
      <c r="MOO50" s="85"/>
      <c r="MOP50" s="85"/>
      <c r="MOQ50" s="85"/>
      <c r="MOR50" s="85"/>
      <c r="MOS50" s="85"/>
      <c r="MOT50" s="85"/>
      <c r="MOU50" s="85"/>
      <c r="MOV50" s="85"/>
      <c r="MOW50" s="85"/>
      <c r="MOX50" s="85"/>
      <c r="MOY50" s="85"/>
      <c r="MOZ50" s="85"/>
      <c r="MPA50" s="85"/>
      <c r="MPB50" s="85"/>
      <c r="MPC50" s="85"/>
      <c r="MPD50" s="85"/>
      <c r="MPE50" s="85"/>
      <c r="MPF50" s="85"/>
      <c r="MPG50" s="85"/>
      <c r="MPH50" s="85"/>
      <c r="MPI50" s="85"/>
      <c r="MPJ50" s="85"/>
      <c r="MPK50" s="85"/>
      <c r="MPL50" s="85"/>
      <c r="MPM50" s="85"/>
      <c r="MPN50" s="85"/>
      <c r="MPO50" s="85"/>
      <c r="MPP50" s="85"/>
      <c r="MPQ50" s="85"/>
      <c r="MPR50" s="85"/>
      <c r="MPS50" s="85"/>
      <c r="MPT50" s="85"/>
      <c r="MPU50" s="85"/>
      <c r="MPV50" s="85"/>
      <c r="MPW50" s="85"/>
      <c r="MPX50" s="85"/>
      <c r="MPY50" s="85"/>
      <c r="MPZ50" s="85"/>
      <c r="MQA50" s="85"/>
      <c r="MQB50" s="85"/>
      <c r="MQC50" s="85"/>
      <c r="MQD50" s="85"/>
      <c r="MQE50" s="85"/>
      <c r="MQF50" s="85"/>
      <c r="MQG50" s="85"/>
      <c r="MQH50" s="85"/>
      <c r="MQI50" s="85"/>
      <c r="MQJ50" s="85"/>
      <c r="MQK50" s="85"/>
      <c r="MQL50" s="85"/>
      <c r="MQM50" s="85"/>
      <c r="MQN50" s="85"/>
      <c r="MQO50" s="85"/>
      <c r="MQP50" s="85"/>
      <c r="MQQ50" s="85"/>
      <c r="MQR50" s="85"/>
      <c r="MQS50" s="85"/>
      <c r="MQT50" s="85"/>
      <c r="MQU50" s="85"/>
      <c r="MQV50" s="85"/>
      <c r="MQW50" s="85"/>
      <c r="MQX50" s="85"/>
      <c r="MQY50" s="85"/>
      <c r="MQZ50" s="85"/>
      <c r="MRA50" s="85"/>
      <c r="MRB50" s="85"/>
      <c r="MRC50" s="85"/>
      <c r="MRD50" s="85"/>
      <c r="MRE50" s="85"/>
      <c r="MRF50" s="85"/>
      <c r="MRG50" s="85"/>
      <c r="MRH50" s="85"/>
      <c r="MRI50" s="85"/>
      <c r="MRJ50" s="85"/>
      <c r="MRK50" s="85"/>
      <c r="MRL50" s="85"/>
      <c r="MRM50" s="85"/>
      <c r="MRN50" s="85"/>
      <c r="MRO50" s="85"/>
      <c r="MRP50" s="85"/>
      <c r="MRQ50" s="85"/>
      <c r="MRR50" s="85"/>
      <c r="MRS50" s="85"/>
      <c r="MRT50" s="85"/>
      <c r="MRU50" s="85"/>
      <c r="MRV50" s="85"/>
      <c r="MRW50" s="85"/>
      <c r="MRX50" s="85"/>
      <c r="MRY50" s="85"/>
      <c r="MRZ50" s="85"/>
      <c r="MSA50" s="85"/>
      <c r="MSB50" s="85"/>
      <c r="MSC50" s="85"/>
      <c r="MSD50" s="85"/>
      <c r="MSE50" s="85"/>
      <c r="MSF50" s="85"/>
      <c r="MSG50" s="85"/>
      <c r="MSH50" s="85"/>
      <c r="MSI50" s="85"/>
      <c r="MSJ50" s="85"/>
      <c r="MSK50" s="85"/>
      <c r="MSL50" s="85"/>
      <c r="MSM50" s="85"/>
      <c r="MSN50" s="85"/>
      <c r="MSO50" s="85"/>
      <c r="MSP50" s="85"/>
      <c r="MSQ50" s="85"/>
      <c r="MSR50" s="85"/>
      <c r="MSS50" s="85"/>
      <c r="MST50" s="85"/>
      <c r="MSU50" s="85"/>
      <c r="MSV50" s="85"/>
      <c r="MSW50" s="85"/>
      <c r="MSX50" s="85"/>
      <c r="MSY50" s="85"/>
      <c r="MSZ50" s="85"/>
      <c r="MTA50" s="85"/>
      <c r="MTB50" s="85"/>
      <c r="MTC50" s="85"/>
      <c r="MTD50" s="85"/>
      <c r="MTE50" s="85"/>
      <c r="MTF50" s="85"/>
      <c r="MTG50" s="85"/>
      <c r="MTH50" s="85"/>
      <c r="MTI50" s="85"/>
      <c r="MTJ50" s="85"/>
      <c r="MTK50" s="85"/>
      <c r="MTL50" s="85"/>
      <c r="MTM50" s="85"/>
      <c r="MTN50" s="85"/>
      <c r="MTO50" s="85"/>
      <c r="MTP50" s="85"/>
      <c r="MTQ50" s="85"/>
      <c r="MTR50" s="85"/>
      <c r="MTS50" s="85"/>
      <c r="MTT50" s="85"/>
      <c r="MTU50" s="85"/>
      <c r="MTV50" s="85"/>
      <c r="MTW50" s="85"/>
      <c r="MTX50" s="85"/>
      <c r="MTY50" s="85"/>
      <c r="MTZ50" s="85"/>
      <c r="MUA50" s="85"/>
      <c r="MUB50" s="85"/>
      <c r="MUC50" s="85"/>
      <c r="MUD50" s="85"/>
      <c r="MUE50" s="85"/>
      <c r="MUF50" s="85"/>
      <c r="MUG50" s="85"/>
      <c r="MUH50" s="85"/>
      <c r="MUI50" s="85"/>
      <c r="MUJ50" s="85"/>
      <c r="MUK50" s="85"/>
      <c r="MUL50" s="85"/>
      <c r="MUM50" s="85"/>
      <c r="MUN50" s="85"/>
      <c r="MUO50" s="85"/>
      <c r="MUP50" s="85"/>
      <c r="MUQ50" s="85"/>
      <c r="MUR50" s="85"/>
      <c r="MUS50" s="85"/>
      <c r="MUT50" s="85"/>
      <c r="MUU50" s="85"/>
      <c r="MUV50" s="85"/>
      <c r="MUW50" s="85"/>
      <c r="MUX50" s="85"/>
      <c r="MUY50" s="85"/>
      <c r="MUZ50" s="85"/>
      <c r="MVA50" s="85"/>
      <c r="MVB50" s="85"/>
      <c r="MVC50" s="85"/>
      <c r="MVD50" s="85"/>
      <c r="MVE50" s="85"/>
      <c r="MVF50" s="85"/>
      <c r="MVG50" s="85"/>
      <c r="MVH50" s="85"/>
      <c r="MVI50" s="85"/>
      <c r="MVJ50" s="85"/>
      <c r="MVK50" s="85"/>
      <c r="MVL50" s="85"/>
      <c r="MVM50" s="85"/>
      <c r="MVN50" s="85"/>
      <c r="MVO50" s="85"/>
      <c r="MVP50" s="85"/>
      <c r="MVQ50" s="85"/>
      <c r="MVR50" s="85"/>
      <c r="MVS50" s="85"/>
      <c r="MVT50" s="85"/>
      <c r="MVU50" s="85"/>
      <c r="MVV50" s="85"/>
      <c r="MVW50" s="85"/>
      <c r="MVX50" s="85"/>
      <c r="MVY50" s="85"/>
      <c r="MVZ50" s="85"/>
      <c r="MWA50" s="85"/>
      <c r="MWB50" s="85"/>
      <c r="MWC50" s="85"/>
      <c r="MWD50" s="85"/>
      <c r="MWE50" s="85"/>
      <c r="MWF50" s="85"/>
      <c r="MWG50" s="85"/>
      <c r="MWH50" s="85"/>
      <c r="MWI50" s="85"/>
      <c r="MWJ50" s="85"/>
      <c r="MWK50" s="85"/>
      <c r="MWL50" s="85"/>
      <c r="MWM50" s="85"/>
      <c r="MWN50" s="85"/>
      <c r="MWO50" s="85"/>
      <c r="MWP50" s="85"/>
      <c r="MWQ50" s="85"/>
      <c r="MWR50" s="85"/>
      <c r="MWS50" s="85"/>
      <c r="MWT50" s="85"/>
      <c r="MWU50" s="85"/>
      <c r="MWV50" s="85"/>
      <c r="MWW50" s="85"/>
      <c r="MWX50" s="85"/>
      <c r="MWY50" s="85"/>
      <c r="MWZ50" s="85"/>
      <c r="MXA50" s="85"/>
      <c r="MXB50" s="85"/>
      <c r="MXC50" s="85"/>
      <c r="MXD50" s="85"/>
      <c r="MXE50" s="85"/>
      <c r="MXF50" s="85"/>
      <c r="MXG50" s="85"/>
      <c r="MXH50" s="85"/>
      <c r="MXI50" s="85"/>
      <c r="MXJ50" s="85"/>
      <c r="MXK50" s="85"/>
      <c r="MXL50" s="85"/>
      <c r="MXM50" s="85"/>
      <c r="MXN50" s="85"/>
      <c r="MXO50" s="85"/>
      <c r="MXP50" s="85"/>
      <c r="MXQ50" s="85"/>
      <c r="MXR50" s="85"/>
      <c r="MXS50" s="85"/>
      <c r="MXT50" s="85"/>
      <c r="MXU50" s="85"/>
      <c r="MXV50" s="85"/>
      <c r="MXW50" s="85"/>
      <c r="MXX50" s="85"/>
      <c r="MXY50" s="85"/>
      <c r="MXZ50" s="85"/>
      <c r="MYA50" s="85"/>
      <c r="MYB50" s="85"/>
      <c r="MYC50" s="85"/>
      <c r="MYD50" s="85"/>
      <c r="MYE50" s="85"/>
      <c r="MYF50" s="85"/>
      <c r="MYG50" s="85"/>
      <c r="MYH50" s="85"/>
      <c r="MYI50" s="85"/>
      <c r="MYJ50" s="85"/>
      <c r="MYK50" s="85"/>
      <c r="MYL50" s="85"/>
      <c r="MYM50" s="85"/>
      <c r="MYN50" s="85"/>
      <c r="MYO50" s="85"/>
      <c r="MYP50" s="85"/>
      <c r="MYQ50" s="85"/>
      <c r="MYR50" s="85"/>
      <c r="MYS50" s="85"/>
      <c r="MYT50" s="85"/>
      <c r="MYU50" s="85"/>
      <c r="MYV50" s="85"/>
      <c r="MYW50" s="85"/>
      <c r="MYX50" s="85"/>
      <c r="MYY50" s="85"/>
      <c r="MYZ50" s="85"/>
      <c r="MZA50" s="85"/>
      <c r="MZB50" s="85"/>
      <c r="MZC50" s="85"/>
      <c r="MZD50" s="85"/>
      <c r="MZE50" s="85"/>
      <c r="MZF50" s="85"/>
      <c r="MZG50" s="85"/>
      <c r="MZH50" s="85"/>
      <c r="MZI50" s="85"/>
      <c r="MZJ50" s="85"/>
      <c r="MZK50" s="85"/>
      <c r="MZL50" s="85"/>
      <c r="MZM50" s="85"/>
      <c r="MZN50" s="85"/>
      <c r="MZO50" s="85"/>
      <c r="MZP50" s="85"/>
      <c r="MZQ50" s="85"/>
      <c r="MZR50" s="85"/>
      <c r="MZS50" s="85"/>
      <c r="MZT50" s="85"/>
      <c r="MZU50" s="85"/>
      <c r="MZV50" s="85"/>
      <c r="MZW50" s="85"/>
      <c r="MZX50" s="85"/>
      <c r="MZY50" s="85"/>
      <c r="MZZ50" s="85"/>
      <c r="NAA50" s="85"/>
      <c r="NAB50" s="85"/>
      <c r="NAC50" s="85"/>
      <c r="NAD50" s="85"/>
      <c r="NAE50" s="85"/>
      <c r="NAF50" s="85"/>
      <c r="NAG50" s="85"/>
      <c r="NAH50" s="85"/>
      <c r="NAI50" s="85"/>
      <c r="NAJ50" s="85"/>
      <c r="NAK50" s="85"/>
      <c r="NAL50" s="85"/>
      <c r="NAM50" s="85"/>
      <c r="NAN50" s="85"/>
      <c r="NAO50" s="85"/>
      <c r="NAP50" s="85"/>
      <c r="NAQ50" s="85"/>
      <c r="NAR50" s="85"/>
      <c r="NAS50" s="85"/>
      <c r="NAT50" s="85"/>
      <c r="NAU50" s="85"/>
      <c r="NAV50" s="85"/>
      <c r="NAW50" s="85"/>
      <c r="NAX50" s="85"/>
      <c r="NAY50" s="85"/>
      <c r="NAZ50" s="85"/>
      <c r="NBA50" s="85"/>
      <c r="NBB50" s="85"/>
      <c r="NBC50" s="85"/>
      <c r="NBD50" s="85"/>
      <c r="NBE50" s="85"/>
      <c r="NBF50" s="85"/>
      <c r="NBG50" s="85"/>
      <c r="NBH50" s="85"/>
      <c r="NBI50" s="85"/>
      <c r="NBJ50" s="85"/>
      <c r="NBK50" s="85"/>
      <c r="NBL50" s="85"/>
      <c r="NBM50" s="85"/>
      <c r="NBN50" s="85"/>
      <c r="NBO50" s="85"/>
      <c r="NBP50" s="85"/>
      <c r="NBQ50" s="85"/>
      <c r="NBR50" s="85"/>
      <c r="NBS50" s="85"/>
      <c r="NBT50" s="85"/>
      <c r="NBU50" s="85"/>
      <c r="NBV50" s="85"/>
      <c r="NBW50" s="85"/>
      <c r="NBX50" s="85"/>
      <c r="NBY50" s="85"/>
      <c r="NBZ50" s="85"/>
      <c r="NCA50" s="85"/>
      <c r="NCB50" s="85"/>
      <c r="NCC50" s="85"/>
      <c r="NCD50" s="85"/>
      <c r="NCE50" s="85"/>
      <c r="NCF50" s="85"/>
      <c r="NCG50" s="85"/>
      <c r="NCH50" s="85"/>
      <c r="NCI50" s="85"/>
      <c r="NCJ50" s="85"/>
      <c r="NCK50" s="85"/>
      <c r="NCL50" s="85"/>
      <c r="NCM50" s="85"/>
      <c r="NCN50" s="85"/>
      <c r="NCO50" s="85"/>
      <c r="NCP50" s="85"/>
      <c r="NCQ50" s="85"/>
      <c r="NCR50" s="85"/>
      <c r="NCS50" s="85"/>
      <c r="NCT50" s="85"/>
      <c r="NCU50" s="85"/>
      <c r="NCV50" s="85"/>
      <c r="NCW50" s="85"/>
      <c r="NCX50" s="85"/>
      <c r="NCY50" s="85"/>
      <c r="NCZ50" s="85"/>
      <c r="NDA50" s="85"/>
      <c r="NDB50" s="85"/>
      <c r="NDC50" s="85"/>
      <c r="NDD50" s="85"/>
      <c r="NDE50" s="85"/>
      <c r="NDF50" s="85"/>
      <c r="NDG50" s="85"/>
      <c r="NDH50" s="85"/>
      <c r="NDI50" s="85"/>
      <c r="NDJ50" s="85"/>
      <c r="NDK50" s="85"/>
      <c r="NDL50" s="85"/>
      <c r="NDM50" s="85"/>
      <c r="NDN50" s="85"/>
      <c r="NDO50" s="85"/>
      <c r="NDP50" s="85"/>
      <c r="NDQ50" s="85"/>
      <c r="NDR50" s="85"/>
      <c r="NDS50" s="85"/>
      <c r="NDT50" s="85"/>
      <c r="NDU50" s="85"/>
      <c r="NDV50" s="85"/>
      <c r="NDW50" s="85"/>
      <c r="NDX50" s="85"/>
      <c r="NDY50" s="85"/>
      <c r="NDZ50" s="85"/>
      <c r="NEA50" s="85"/>
      <c r="NEB50" s="85"/>
      <c r="NEC50" s="85"/>
      <c r="NED50" s="85"/>
      <c r="NEE50" s="85"/>
      <c r="NEF50" s="85"/>
      <c r="NEG50" s="85"/>
      <c r="NEH50" s="85"/>
      <c r="NEI50" s="85"/>
      <c r="NEJ50" s="85"/>
      <c r="NEK50" s="85"/>
      <c r="NEL50" s="85"/>
      <c r="NEM50" s="85"/>
      <c r="NEN50" s="85"/>
      <c r="NEO50" s="85"/>
      <c r="NEP50" s="85"/>
      <c r="NEQ50" s="85"/>
      <c r="NER50" s="85"/>
      <c r="NES50" s="85"/>
      <c r="NET50" s="85"/>
      <c r="NEU50" s="85"/>
      <c r="NEV50" s="85"/>
      <c r="NEW50" s="85"/>
      <c r="NEX50" s="85"/>
      <c r="NEY50" s="85"/>
      <c r="NEZ50" s="85"/>
      <c r="NFA50" s="85"/>
      <c r="NFB50" s="85"/>
      <c r="NFC50" s="85"/>
      <c r="NFD50" s="85"/>
      <c r="NFE50" s="85"/>
      <c r="NFF50" s="85"/>
      <c r="NFG50" s="85"/>
      <c r="NFH50" s="85"/>
      <c r="NFI50" s="85"/>
      <c r="NFJ50" s="85"/>
      <c r="NFK50" s="85"/>
      <c r="NFL50" s="85"/>
      <c r="NFM50" s="85"/>
      <c r="NFN50" s="85"/>
      <c r="NFO50" s="85"/>
      <c r="NFP50" s="85"/>
      <c r="NFQ50" s="85"/>
      <c r="NFR50" s="85"/>
      <c r="NFS50" s="85"/>
      <c r="NFT50" s="85"/>
      <c r="NFU50" s="85"/>
      <c r="NFV50" s="85"/>
      <c r="NFW50" s="85"/>
      <c r="NFX50" s="85"/>
      <c r="NFY50" s="85"/>
      <c r="NFZ50" s="85"/>
      <c r="NGA50" s="85"/>
      <c r="NGB50" s="85"/>
      <c r="NGC50" s="85"/>
      <c r="NGD50" s="85"/>
      <c r="NGE50" s="85"/>
      <c r="NGF50" s="85"/>
      <c r="NGG50" s="85"/>
      <c r="NGH50" s="85"/>
      <c r="NGI50" s="85"/>
      <c r="NGJ50" s="85"/>
      <c r="NGK50" s="85"/>
      <c r="NGL50" s="85"/>
      <c r="NGM50" s="85"/>
      <c r="NGN50" s="85"/>
      <c r="NGO50" s="85"/>
      <c r="NGP50" s="85"/>
      <c r="NGQ50" s="85"/>
      <c r="NGR50" s="85"/>
      <c r="NGS50" s="85"/>
      <c r="NGT50" s="85"/>
      <c r="NGU50" s="85"/>
      <c r="NGV50" s="85"/>
      <c r="NGW50" s="85"/>
      <c r="NGX50" s="85"/>
      <c r="NGY50" s="85"/>
      <c r="NGZ50" s="85"/>
      <c r="NHA50" s="85"/>
      <c r="NHB50" s="85"/>
      <c r="NHC50" s="85"/>
      <c r="NHD50" s="85"/>
      <c r="NHE50" s="85"/>
      <c r="NHF50" s="85"/>
      <c r="NHG50" s="85"/>
      <c r="NHH50" s="85"/>
      <c r="NHI50" s="85"/>
      <c r="NHJ50" s="85"/>
      <c r="NHK50" s="85"/>
      <c r="NHL50" s="85"/>
      <c r="NHM50" s="85"/>
      <c r="NHN50" s="85"/>
      <c r="NHO50" s="85"/>
      <c r="NHP50" s="85"/>
      <c r="NHQ50" s="85"/>
      <c r="NHR50" s="85"/>
      <c r="NHS50" s="85"/>
      <c r="NHT50" s="85"/>
      <c r="NHU50" s="85"/>
      <c r="NHV50" s="85"/>
      <c r="NHW50" s="85"/>
      <c r="NHX50" s="85"/>
      <c r="NHY50" s="85"/>
      <c r="NHZ50" s="85"/>
      <c r="NIA50" s="85"/>
      <c r="NIB50" s="85"/>
      <c r="NIC50" s="85"/>
      <c r="NID50" s="85"/>
      <c r="NIE50" s="85"/>
      <c r="NIF50" s="85"/>
      <c r="NIG50" s="85"/>
      <c r="NIH50" s="85"/>
      <c r="NII50" s="85"/>
      <c r="NIJ50" s="85"/>
      <c r="NIK50" s="85"/>
      <c r="NIL50" s="85"/>
      <c r="NIM50" s="85"/>
      <c r="NIN50" s="85"/>
      <c r="NIO50" s="85"/>
      <c r="NIP50" s="85"/>
      <c r="NIQ50" s="85"/>
      <c r="NIR50" s="85"/>
      <c r="NIS50" s="85"/>
      <c r="NIT50" s="85"/>
      <c r="NIU50" s="85"/>
      <c r="NIV50" s="85"/>
      <c r="NIW50" s="85"/>
      <c r="NIX50" s="85"/>
      <c r="NIY50" s="85"/>
      <c r="NIZ50" s="85"/>
      <c r="NJA50" s="85"/>
      <c r="NJB50" s="85"/>
      <c r="NJC50" s="85"/>
      <c r="NJD50" s="85"/>
      <c r="NJE50" s="85"/>
      <c r="NJF50" s="85"/>
      <c r="NJG50" s="85"/>
      <c r="NJH50" s="85"/>
      <c r="NJI50" s="85"/>
      <c r="NJJ50" s="85"/>
      <c r="NJK50" s="85"/>
      <c r="NJL50" s="85"/>
      <c r="NJM50" s="85"/>
      <c r="NJN50" s="85"/>
      <c r="NJO50" s="85"/>
      <c r="NJP50" s="85"/>
      <c r="NJQ50" s="85"/>
      <c r="NJR50" s="85"/>
      <c r="NJS50" s="85"/>
      <c r="NJT50" s="85"/>
      <c r="NJU50" s="85"/>
      <c r="NJV50" s="85"/>
      <c r="NJW50" s="85"/>
      <c r="NJX50" s="85"/>
      <c r="NJY50" s="85"/>
      <c r="NJZ50" s="85"/>
      <c r="NKA50" s="85"/>
      <c r="NKB50" s="85"/>
      <c r="NKC50" s="85"/>
      <c r="NKD50" s="85"/>
      <c r="NKE50" s="85"/>
      <c r="NKF50" s="85"/>
      <c r="NKG50" s="85"/>
      <c r="NKH50" s="85"/>
      <c r="NKI50" s="85"/>
      <c r="NKJ50" s="85"/>
      <c r="NKK50" s="85"/>
      <c r="NKL50" s="85"/>
      <c r="NKM50" s="85"/>
      <c r="NKN50" s="85"/>
      <c r="NKO50" s="85"/>
      <c r="NKP50" s="85"/>
      <c r="NKQ50" s="85"/>
      <c r="NKR50" s="85"/>
      <c r="NKS50" s="85"/>
      <c r="NKT50" s="85"/>
      <c r="NKU50" s="85"/>
      <c r="NKV50" s="85"/>
      <c r="NKW50" s="85"/>
      <c r="NKX50" s="85"/>
      <c r="NKY50" s="85"/>
      <c r="NKZ50" s="85"/>
      <c r="NLA50" s="85"/>
      <c r="NLB50" s="85"/>
      <c r="NLC50" s="85"/>
      <c r="NLD50" s="85"/>
      <c r="NLE50" s="85"/>
      <c r="NLF50" s="85"/>
      <c r="NLG50" s="85"/>
      <c r="NLH50" s="85"/>
      <c r="NLI50" s="85"/>
      <c r="NLJ50" s="85"/>
      <c r="NLK50" s="85"/>
      <c r="NLL50" s="85"/>
      <c r="NLM50" s="85"/>
      <c r="NLN50" s="85"/>
      <c r="NLO50" s="85"/>
      <c r="NLP50" s="85"/>
      <c r="NLQ50" s="85"/>
      <c r="NLR50" s="85"/>
      <c r="NLS50" s="85"/>
      <c r="NLT50" s="85"/>
      <c r="NLU50" s="85"/>
      <c r="NLV50" s="85"/>
      <c r="NLW50" s="85"/>
      <c r="NLX50" s="85"/>
      <c r="NLY50" s="85"/>
      <c r="NLZ50" s="85"/>
      <c r="NMA50" s="85"/>
      <c r="NMB50" s="85"/>
      <c r="NMC50" s="85"/>
      <c r="NMD50" s="85"/>
      <c r="NME50" s="85"/>
      <c r="NMF50" s="85"/>
      <c r="NMG50" s="85"/>
      <c r="NMH50" s="85"/>
      <c r="NMI50" s="85"/>
      <c r="NMJ50" s="85"/>
      <c r="NMK50" s="85"/>
      <c r="NML50" s="85"/>
      <c r="NMM50" s="85"/>
      <c r="NMN50" s="85"/>
      <c r="NMO50" s="85"/>
      <c r="NMP50" s="85"/>
      <c r="NMQ50" s="85"/>
      <c r="NMR50" s="85"/>
      <c r="NMS50" s="85"/>
      <c r="NMT50" s="85"/>
      <c r="NMU50" s="85"/>
      <c r="NMV50" s="85"/>
      <c r="NMW50" s="85"/>
      <c r="NMX50" s="85"/>
      <c r="NMY50" s="85"/>
      <c r="NMZ50" s="85"/>
      <c r="NNA50" s="85"/>
      <c r="NNB50" s="85"/>
      <c r="NNC50" s="85"/>
      <c r="NND50" s="85"/>
      <c r="NNE50" s="85"/>
      <c r="NNF50" s="85"/>
      <c r="NNG50" s="85"/>
      <c r="NNH50" s="85"/>
      <c r="NNI50" s="85"/>
      <c r="NNJ50" s="85"/>
      <c r="NNK50" s="85"/>
      <c r="NNL50" s="85"/>
      <c r="NNM50" s="85"/>
      <c r="NNN50" s="85"/>
      <c r="NNO50" s="85"/>
      <c r="NNP50" s="85"/>
      <c r="NNQ50" s="85"/>
      <c r="NNR50" s="85"/>
      <c r="NNS50" s="85"/>
      <c r="NNT50" s="85"/>
      <c r="NNU50" s="85"/>
      <c r="NNV50" s="85"/>
      <c r="NNW50" s="85"/>
      <c r="NNX50" s="85"/>
      <c r="NNY50" s="85"/>
      <c r="NNZ50" s="85"/>
      <c r="NOA50" s="85"/>
      <c r="NOB50" s="85"/>
      <c r="NOC50" s="85"/>
      <c r="NOD50" s="85"/>
      <c r="NOE50" s="85"/>
      <c r="NOF50" s="85"/>
      <c r="NOG50" s="85"/>
      <c r="NOH50" s="85"/>
      <c r="NOI50" s="85"/>
      <c r="NOJ50" s="85"/>
      <c r="NOK50" s="85"/>
      <c r="NOL50" s="85"/>
      <c r="NOM50" s="85"/>
      <c r="NON50" s="85"/>
      <c r="NOO50" s="85"/>
      <c r="NOP50" s="85"/>
      <c r="NOQ50" s="85"/>
      <c r="NOR50" s="85"/>
      <c r="NOS50" s="85"/>
      <c r="NOT50" s="85"/>
      <c r="NOU50" s="85"/>
      <c r="NOV50" s="85"/>
      <c r="NOW50" s="85"/>
      <c r="NOX50" s="85"/>
      <c r="NOY50" s="85"/>
      <c r="NOZ50" s="85"/>
      <c r="NPA50" s="85"/>
      <c r="NPB50" s="85"/>
      <c r="NPC50" s="85"/>
      <c r="NPD50" s="85"/>
      <c r="NPE50" s="85"/>
      <c r="NPF50" s="85"/>
      <c r="NPG50" s="85"/>
      <c r="NPH50" s="85"/>
      <c r="NPI50" s="85"/>
      <c r="NPJ50" s="85"/>
      <c r="NPK50" s="85"/>
      <c r="NPL50" s="85"/>
      <c r="NPM50" s="85"/>
      <c r="NPN50" s="85"/>
      <c r="NPO50" s="85"/>
      <c r="NPP50" s="85"/>
      <c r="NPQ50" s="85"/>
      <c r="NPR50" s="85"/>
      <c r="NPS50" s="85"/>
      <c r="NPT50" s="85"/>
      <c r="NPU50" s="85"/>
      <c r="NPV50" s="85"/>
      <c r="NPW50" s="85"/>
      <c r="NPX50" s="85"/>
      <c r="NPY50" s="85"/>
      <c r="NPZ50" s="85"/>
      <c r="NQA50" s="85"/>
      <c r="NQB50" s="85"/>
      <c r="NQC50" s="85"/>
      <c r="NQD50" s="85"/>
      <c r="NQE50" s="85"/>
      <c r="NQF50" s="85"/>
      <c r="NQG50" s="85"/>
      <c r="NQH50" s="85"/>
      <c r="NQI50" s="85"/>
      <c r="NQJ50" s="85"/>
      <c r="NQK50" s="85"/>
      <c r="NQL50" s="85"/>
      <c r="NQM50" s="85"/>
      <c r="NQN50" s="85"/>
      <c r="NQO50" s="85"/>
      <c r="NQP50" s="85"/>
      <c r="NQQ50" s="85"/>
      <c r="NQR50" s="85"/>
      <c r="NQS50" s="85"/>
      <c r="NQT50" s="85"/>
      <c r="NQU50" s="85"/>
      <c r="NQV50" s="85"/>
      <c r="NQW50" s="85"/>
      <c r="NQX50" s="85"/>
      <c r="NQY50" s="85"/>
      <c r="NQZ50" s="85"/>
      <c r="NRA50" s="85"/>
      <c r="NRB50" s="85"/>
      <c r="NRC50" s="85"/>
      <c r="NRD50" s="85"/>
      <c r="NRE50" s="85"/>
      <c r="NRF50" s="85"/>
      <c r="NRG50" s="85"/>
      <c r="NRH50" s="85"/>
      <c r="NRI50" s="85"/>
      <c r="NRJ50" s="85"/>
      <c r="NRK50" s="85"/>
      <c r="NRL50" s="85"/>
      <c r="NRM50" s="85"/>
      <c r="NRN50" s="85"/>
      <c r="NRO50" s="85"/>
      <c r="NRP50" s="85"/>
      <c r="NRQ50" s="85"/>
      <c r="NRR50" s="85"/>
      <c r="NRS50" s="85"/>
      <c r="NRT50" s="85"/>
      <c r="NRU50" s="85"/>
      <c r="NRV50" s="85"/>
      <c r="NRW50" s="85"/>
      <c r="NRX50" s="85"/>
      <c r="NRY50" s="85"/>
      <c r="NRZ50" s="85"/>
      <c r="NSA50" s="85"/>
      <c r="NSB50" s="85"/>
      <c r="NSC50" s="85"/>
      <c r="NSD50" s="85"/>
      <c r="NSE50" s="85"/>
      <c r="NSF50" s="85"/>
      <c r="NSG50" s="85"/>
      <c r="NSH50" s="85"/>
      <c r="NSI50" s="85"/>
      <c r="NSJ50" s="85"/>
      <c r="NSK50" s="85"/>
      <c r="NSL50" s="85"/>
      <c r="NSM50" s="85"/>
      <c r="NSN50" s="85"/>
      <c r="NSO50" s="85"/>
      <c r="NSP50" s="85"/>
      <c r="NSQ50" s="85"/>
      <c r="NSR50" s="85"/>
      <c r="NSS50" s="85"/>
      <c r="NST50" s="85"/>
      <c r="NSU50" s="85"/>
      <c r="NSV50" s="85"/>
      <c r="NSW50" s="85"/>
      <c r="NSX50" s="85"/>
      <c r="NSY50" s="85"/>
      <c r="NSZ50" s="85"/>
      <c r="NTA50" s="85"/>
      <c r="NTB50" s="85"/>
      <c r="NTC50" s="85"/>
      <c r="NTD50" s="85"/>
      <c r="NTE50" s="85"/>
      <c r="NTF50" s="85"/>
      <c r="NTG50" s="85"/>
      <c r="NTH50" s="85"/>
      <c r="NTI50" s="85"/>
      <c r="NTJ50" s="85"/>
      <c r="NTK50" s="85"/>
      <c r="NTL50" s="85"/>
      <c r="NTM50" s="85"/>
      <c r="NTN50" s="85"/>
      <c r="NTO50" s="85"/>
      <c r="NTP50" s="85"/>
      <c r="NTQ50" s="85"/>
      <c r="NTR50" s="85"/>
      <c r="NTS50" s="85"/>
      <c r="NTT50" s="85"/>
      <c r="NTU50" s="85"/>
      <c r="NTV50" s="85"/>
      <c r="NTW50" s="85"/>
      <c r="NTX50" s="85"/>
      <c r="NTY50" s="85"/>
      <c r="NTZ50" s="85"/>
      <c r="NUA50" s="85"/>
      <c r="NUB50" s="85"/>
      <c r="NUC50" s="85"/>
      <c r="NUD50" s="85"/>
      <c r="NUE50" s="85"/>
      <c r="NUF50" s="85"/>
      <c r="NUG50" s="85"/>
      <c r="NUH50" s="85"/>
      <c r="NUI50" s="85"/>
      <c r="NUJ50" s="85"/>
      <c r="NUK50" s="85"/>
      <c r="NUL50" s="85"/>
      <c r="NUM50" s="85"/>
      <c r="NUN50" s="85"/>
      <c r="NUO50" s="85"/>
      <c r="NUP50" s="85"/>
      <c r="NUQ50" s="85"/>
      <c r="NUR50" s="85"/>
      <c r="NUS50" s="85"/>
      <c r="NUT50" s="85"/>
      <c r="NUU50" s="85"/>
      <c r="NUV50" s="85"/>
      <c r="NUW50" s="85"/>
      <c r="NUX50" s="85"/>
      <c r="NUY50" s="85"/>
      <c r="NUZ50" s="85"/>
      <c r="NVA50" s="85"/>
      <c r="NVB50" s="85"/>
      <c r="NVC50" s="85"/>
      <c r="NVD50" s="85"/>
      <c r="NVE50" s="85"/>
      <c r="NVF50" s="85"/>
      <c r="NVG50" s="85"/>
      <c r="NVH50" s="85"/>
      <c r="NVI50" s="85"/>
      <c r="NVJ50" s="85"/>
      <c r="NVK50" s="85"/>
      <c r="NVL50" s="85"/>
      <c r="NVM50" s="85"/>
      <c r="NVN50" s="85"/>
      <c r="NVO50" s="85"/>
      <c r="NVP50" s="85"/>
      <c r="NVQ50" s="85"/>
      <c r="NVR50" s="85"/>
      <c r="NVS50" s="85"/>
      <c r="NVT50" s="85"/>
      <c r="NVU50" s="85"/>
      <c r="NVV50" s="85"/>
      <c r="NVW50" s="85"/>
      <c r="NVX50" s="85"/>
      <c r="NVY50" s="85"/>
      <c r="NVZ50" s="85"/>
      <c r="NWA50" s="85"/>
      <c r="NWB50" s="85"/>
      <c r="NWC50" s="85"/>
      <c r="NWD50" s="85"/>
      <c r="NWE50" s="85"/>
      <c r="NWF50" s="85"/>
      <c r="NWG50" s="85"/>
      <c r="NWH50" s="85"/>
      <c r="NWI50" s="85"/>
      <c r="NWJ50" s="85"/>
      <c r="NWK50" s="85"/>
      <c r="NWL50" s="85"/>
      <c r="NWM50" s="85"/>
      <c r="NWN50" s="85"/>
      <c r="NWO50" s="85"/>
      <c r="NWP50" s="85"/>
      <c r="NWQ50" s="85"/>
      <c r="NWR50" s="85"/>
      <c r="NWS50" s="85"/>
      <c r="NWT50" s="85"/>
      <c r="NWU50" s="85"/>
      <c r="NWV50" s="85"/>
      <c r="NWW50" s="85"/>
      <c r="NWX50" s="85"/>
      <c r="NWY50" s="85"/>
      <c r="NWZ50" s="85"/>
      <c r="NXA50" s="85"/>
      <c r="NXB50" s="85"/>
      <c r="NXC50" s="85"/>
      <c r="NXD50" s="85"/>
      <c r="NXE50" s="85"/>
      <c r="NXF50" s="85"/>
      <c r="NXG50" s="85"/>
      <c r="NXH50" s="85"/>
      <c r="NXI50" s="85"/>
      <c r="NXJ50" s="85"/>
      <c r="NXK50" s="85"/>
      <c r="NXL50" s="85"/>
      <c r="NXM50" s="85"/>
      <c r="NXN50" s="85"/>
      <c r="NXO50" s="85"/>
      <c r="NXP50" s="85"/>
      <c r="NXQ50" s="85"/>
      <c r="NXR50" s="85"/>
      <c r="NXS50" s="85"/>
      <c r="NXT50" s="85"/>
      <c r="NXU50" s="85"/>
      <c r="NXV50" s="85"/>
      <c r="NXW50" s="85"/>
      <c r="NXX50" s="85"/>
      <c r="NXY50" s="85"/>
      <c r="NXZ50" s="85"/>
      <c r="NYA50" s="85"/>
      <c r="NYB50" s="85"/>
      <c r="NYC50" s="85"/>
      <c r="NYD50" s="85"/>
      <c r="NYE50" s="85"/>
      <c r="NYF50" s="85"/>
      <c r="NYG50" s="85"/>
      <c r="NYH50" s="85"/>
      <c r="NYI50" s="85"/>
      <c r="NYJ50" s="85"/>
      <c r="NYK50" s="85"/>
      <c r="NYL50" s="85"/>
      <c r="NYM50" s="85"/>
      <c r="NYN50" s="85"/>
      <c r="NYO50" s="85"/>
      <c r="NYP50" s="85"/>
      <c r="NYQ50" s="85"/>
      <c r="NYR50" s="85"/>
      <c r="NYS50" s="85"/>
      <c r="NYT50" s="85"/>
      <c r="NYU50" s="85"/>
      <c r="NYV50" s="85"/>
      <c r="NYW50" s="85"/>
      <c r="NYX50" s="85"/>
      <c r="NYY50" s="85"/>
      <c r="NYZ50" s="85"/>
      <c r="NZA50" s="85"/>
      <c r="NZB50" s="85"/>
      <c r="NZC50" s="85"/>
      <c r="NZD50" s="85"/>
      <c r="NZE50" s="85"/>
      <c r="NZF50" s="85"/>
      <c r="NZG50" s="85"/>
      <c r="NZH50" s="85"/>
      <c r="NZI50" s="85"/>
      <c r="NZJ50" s="85"/>
      <c r="NZK50" s="85"/>
      <c r="NZL50" s="85"/>
      <c r="NZM50" s="85"/>
      <c r="NZN50" s="85"/>
      <c r="NZO50" s="85"/>
      <c r="NZP50" s="85"/>
      <c r="NZQ50" s="85"/>
      <c r="NZR50" s="85"/>
      <c r="NZS50" s="85"/>
      <c r="NZT50" s="85"/>
      <c r="NZU50" s="85"/>
      <c r="NZV50" s="85"/>
      <c r="NZW50" s="85"/>
      <c r="NZX50" s="85"/>
      <c r="NZY50" s="85"/>
      <c r="NZZ50" s="85"/>
      <c r="OAA50" s="85"/>
      <c r="OAB50" s="85"/>
      <c r="OAC50" s="85"/>
      <c r="OAD50" s="85"/>
      <c r="OAE50" s="85"/>
      <c r="OAF50" s="85"/>
      <c r="OAG50" s="85"/>
      <c r="OAH50" s="85"/>
      <c r="OAI50" s="85"/>
      <c r="OAJ50" s="85"/>
      <c r="OAK50" s="85"/>
      <c r="OAL50" s="85"/>
      <c r="OAM50" s="85"/>
      <c r="OAN50" s="85"/>
      <c r="OAO50" s="85"/>
      <c r="OAP50" s="85"/>
      <c r="OAQ50" s="85"/>
      <c r="OAR50" s="85"/>
      <c r="OAS50" s="85"/>
      <c r="OAT50" s="85"/>
      <c r="OAU50" s="85"/>
      <c r="OAV50" s="85"/>
      <c r="OAW50" s="85"/>
      <c r="OAX50" s="85"/>
      <c r="OAY50" s="85"/>
      <c r="OAZ50" s="85"/>
      <c r="OBA50" s="85"/>
      <c r="OBB50" s="85"/>
      <c r="OBC50" s="85"/>
      <c r="OBD50" s="85"/>
      <c r="OBE50" s="85"/>
      <c r="OBF50" s="85"/>
      <c r="OBG50" s="85"/>
      <c r="OBH50" s="85"/>
      <c r="OBI50" s="85"/>
      <c r="OBJ50" s="85"/>
      <c r="OBK50" s="85"/>
      <c r="OBL50" s="85"/>
      <c r="OBM50" s="85"/>
      <c r="OBN50" s="85"/>
      <c r="OBO50" s="85"/>
      <c r="OBP50" s="85"/>
      <c r="OBQ50" s="85"/>
      <c r="OBR50" s="85"/>
      <c r="OBS50" s="85"/>
      <c r="OBT50" s="85"/>
      <c r="OBU50" s="85"/>
      <c r="OBV50" s="85"/>
      <c r="OBW50" s="85"/>
      <c r="OBX50" s="85"/>
      <c r="OBY50" s="85"/>
      <c r="OBZ50" s="85"/>
      <c r="OCA50" s="85"/>
      <c r="OCB50" s="85"/>
      <c r="OCC50" s="85"/>
      <c r="OCD50" s="85"/>
      <c r="OCE50" s="85"/>
      <c r="OCF50" s="85"/>
      <c r="OCG50" s="85"/>
      <c r="OCH50" s="85"/>
      <c r="OCI50" s="85"/>
      <c r="OCJ50" s="85"/>
      <c r="OCK50" s="85"/>
      <c r="OCL50" s="85"/>
      <c r="OCM50" s="85"/>
      <c r="OCN50" s="85"/>
      <c r="OCO50" s="85"/>
      <c r="OCP50" s="85"/>
      <c r="OCQ50" s="85"/>
      <c r="OCR50" s="85"/>
      <c r="OCS50" s="85"/>
      <c r="OCT50" s="85"/>
      <c r="OCU50" s="85"/>
      <c r="OCV50" s="85"/>
      <c r="OCW50" s="85"/>
      <c r="OCX50" s="85"/>
      <c r="OCY50" s="85"/>
      <c r="OCZ50" s="85"/>
      <c r="ODA50" s="85"/>
      <c r="ODB50" s="85"/>
      <c r="ODC50" s="85"/>
      <c r="ODD50" s="85"/>
      <c r="ODE50" s="85"/>
      <c r="ODF50" s="85"/>
      <c r="ODG50" s="85"/>
      <c r="ODH50" s="85"/>
      <c r="ODI50" s="85"/>
      <c r="ODJ50" s="85"/>
      <c r="ODK50" s="85"/>
      <c r="ODL50" s="85"/>
      <c r="ODM50" s="85"/>
      <c r="ODN50" s="85"/>
      <c r="ODO50" s="85"/>
      <c r="ODP50" s="85"/>
      <c r="ODQ50" s="85"/>
      <c r="ODR50" s="85"/>
      <c r="ODS50" s="85"/>
      <c r="ODT50" s="85"/>
      <c r="ODU50" s="85"/>
      <c r="ODV50" s="85"/>
      <c r="ODW50" s="85"/>
      <c r="ODX50" s="85"/>
      <c r="ODY50" s="85"/>
      <c r="ODZ50" s="85"/>
      <c r="OEA50" s="85"/>
      <c r="OEB50" s="85"/>
      <c r="OEC50" s="85"/>
      <c r="OED50" s="85"/>
      <c r="OEE50" s="85"/>
      <c r="OEF50" s="85"/>
      <c r="OEG50" s="85"/>
      <c r="OEH50" s="85"/>
      <c r="OEI50" s="85"/>
      <c r="OEJ50" s="85"/>
      <c r="OEK50" s="85"/>
      <c r="OEL50" s="85"/>
      <c r="OEM50" s="85"/>
      <c r="OEN50" s="85"/>
      <c r="OEO50" s="85"/>
      <c r="OEP50" s="85"/>
      <c r="OEQ50" s="85"/>
      <c r="OER50" s="85"/>
      <c r="OES50" s="85"/>
      <c r="OET50" s="85"/>
      <c r="OEU50" s="85"/>
      <c r="OEV50" s="85"/>
      <c r="OEW50" s="85"/>
      <c r="OEX50" s="85"/>
      <c r="OEY50" s="85"/>
      <c r="OEZ50" s="85"/>
      <c r="OFA50" s="85"/>
      <c r="OFB50" s="85"/>
      <c r="OFC50" s="85"/>
      <c r="OFD50" s="85"/>
      <c r="OFE50" s="85"/>
      <c r="OFF50" s="85"/>
      <c r="OFG50" s="85"/>
      <c r="OFH50" s="85"/>
      <c r="OFI50" s="85"/>
      <c r="OFJ50" s="85"/>
      <c r="OFK50" s="85"/>
      <c r="OFL50" s="85"/>
      <c r="OFM50" s="85"/>
      <c r="OFN50" s="85"/>
      <c r="OFO50" s="85"/>
      <c r="OFP50" s="85"/>
      <c r="OFQ50" s="85"/>
      <c r="OFR50" s="85"/>
      <c r="OFS50" s="85"/>
      <c r="OFT50" s="85"/>
      <c r="OFU50" s="85"/>
      <c r="OFV50" s="85"/>
      <c r="OFW50" s="85"/>
      <c r="OFX50" s="85"/>
      <c r="OFY50" s="85"/>
      <c r="OFZ50" s="85"/>
      <c r="OGA50" s="85"/>
      <c r="OGB50" s="85"/>
      <c r="OGC50" s="85"/>
      <c r="OGD50" s="85"/>
      <c r="OGE50" s="85"/>
      <c r="OGF50" s="85"/>
      <c r="OGG50" s="85"/>
      <c r="OGH50" s="85"/>
      <c r="OGI50" s="85"/>
      <c r="OGJ50" s="85"/>
      <c r="OGK50" s="85"/>
      <c r="OGL50" s="85"/>
      <c r="OGM50" s="85"/>
      <c r="OGN50" s="85"/>
      <c r="OGO50" s="85"/>
      <c r="OGP50" s="85"/>
      <c r="OGQ50" s="85"/>
      <c r="OGR50" s="85"/>
      <c r="OGS50" s="85"/>
      <c r="OGT50" s="85"/>
      <c r="OGU50" s="85"/>
      <c r="OGV50" s="85"/>
      <c r="OGW50" s="85"/>
      <c r="OGX50" s="85"/>
      <c r="OGY50" s="85"/>
      <c r="OGZ50" s="85"/>
      <c r="OHA50" s="85"/>
      <c r="OHB50" s="85"/>
      <c r="OHC50" s="85"/>
      <c r="OHD50" s="85"/>
      <c r="OHE50" s="85"/>
      <c r="OHF50" s="85"/>
      <c r="OHG50" s="85"/>
      <c r="OHH50" s="85"/>
      <c r="OHI50" s="85"/>
      <c r="OHJ50" s="85"/>
      <c r="OHK50" s="85"/>
      <c r="OHL50" s="85"/>
      <c r="OHM50" s="85"/>
      <c r="OHN50" s="85"/>
      <c r="OHO50" s="85"/>
      <c r="OHP50" s="85"/>
      <c r="OHQ50" s="85"/>
      <c r="OHR50" s="85"/>
      <c r="OHS50" s="85"/>
      <c r="OHT50" s="85"/>
      <c r="OHU50" s="85"/>
      <c r="OHV50" s="85"/>
      <c r="OHW50" s="85"/>
      <c r="OHX50" s="85"/>
      <c r="OHY50" s="85"/>
      <c r="OHZ50" s="85"/>
      <c r="OIA50" s="85"/>
      <c r="OIB50" s="85"/>
      <c r="OIC50" s="85"/>
      <c r="OID50" s="85"/>
      <c r="OIE50" s="85"/>
      <c r="OIF50" s="85"/>
      <c r="OIG50" s="85"/>
      <c r="OIH50" s="85"/>
      <c r="OII50" s="85"/>
      <c r="OIJ50" s="85"/>
      <c r="OIK50" s="85"/>
      <c r="OIL50" s="85"/>
      <c r="OIM50" s="85"/>
      <c r="OIN50" s="85"/>
      <c r="OIO50" s="85"/>
      <c r="OIP50" s="85"/>
      <c r="OIQ50" s="85"/>
      <c r="OIR50" s="85"/>
      <c r="OIS50" s="85"/>
      <c r="OIT50" s="85"/>
      <c r="OIU50" s="85"/>
      <c r="OIV50" s="85"/>
      <c r="OIW50" s="85"/>
      <c r="OIX50" s="85"/>
      <c r="OIY50" s="85"/>
      <c r="OIZ50" s="85"/>
      <c r="OJA50" s="85"/>
      <c r="OJB50" s="85"/>
      <c r="OJC50" s="85"/>
      <c r="OJD50" s="85"/>
      <c r="OJE50" s="85"/>
      <c r="OJF50" s="85"/>
      <c r="OJG50" s="85"/>
      <c r="OJH50" s="85"/>
      <c r="OJI50" s="85"/>
      <c r="OJJ50" s="85"/>
      <c r="OJK50" s="85"/>
      <c r="OJL50" s="85"/>
      <c r="OJM50" s="85"/>
      <c r="OJN50" s="85"/>
      <c r="OJO50" s="85"/>
      <c r="OJP50" s="85"/>
      <c r="OJQ50" s="85"/>
      <c r="OJR50" s="85"/>
      <c r="OJS50" s="85"/>
      <c r="OJT50" s="85"/>
      <c r="OJU50" s="85"/>
      <c r="OJV50" s="85"/>
      <c r="OJW50" s="85"/>
      <c r="OJX50" s="85"/>
      <c r="OJY50" s="85"/>
      <c r="OJZ50" s="85"/>
      <c r="OKA50" s="85"/>
      <c r="OKB50" s="85"/>
      <c r="OKC50" s="85"/>
      <c r="OKD50" s="85"/>
      <c r="OKE50" s="85"/>
      <c r="OKF50" s="85"/>
      <c r="OKG50" s="85"/>
      <c r="OKH50" s="85"/>
      <c r="OKI50" s="85"/>
      <c r="OKJ50" s="85"/>
      <c r="OKK50" s="85"/>
      <c r="OKL50" s="85"/>
      <c r="OKM50" s="85"/>
      <c r="OKN50" s="85"/>
      <c r="OKO50" s="85"/>
      <c r="OKP50" s="85"/>
      <c r="OKQ50" s="85"/>
      <c r="OKR50" s="85"/>
      <c r="OKS50" s="85"/>
      <c r="OKT50" s="85"/>
      <c r="OKU50" s="85"/>
      <c r="OKV50" s="85"/>
      <c r="OKW50" s="85"/>
      <c r="OKX50" s="85"/>
      <c r="OKY50" s="85"/>
      <c r="OKZ50" s="85"/>
      <c r="OLA50" s="85"/>
      <c r="OLB50" s="85"/>
      <c r="OLC50" s="85"/>
      <c r="OLD50" s="85"/>
      <c r="OLE50" s="85"/>
      <c r="OLF50" s="85"/>
      <c r="OLG50" s="85"/>
      <c r="OLH50" s="85"/>
      <c r="OLI50" s="85"/>
      <c r="OLJ50" s="85"/>
      <c r="OLK50" s="85"/>
      <c r="OLL50" s="85"/>
      <c r="OLM50" s="85"/>
      <c r="OLN50" s="85"/>
      <c r="OLO50" s="85"/>
      <c r="OLP50" s="85"/>
      <c r="OLQ50" s="85"/>
      <c r="OLR50" s="85"/>
      <c r="OLS50" s="85"/>
      <c r="OLT50" s="85"/>
      <c r="OLU50" s="85"/>
      <c r="OLV50" s="85"/>
      <c r="OLW50" s="85"/>
      <c r="OLX50" s="85"/>
      <c r="OLY50" s="85"/>
      <c r="OLZ50" s="85"/>
      <c r="OMA50" s="85"/>
      <c r="OMB50" s="85"/>
      <c r="OMC50" s="85"/>
      <c r="OMD50" s="85"/>
      <c r="OME50" s="85"/>
      <c r="OMF50" s="85"/>
      <c r="OMG50" s="85"/>
      <c r="OMH50" s="85"/>
      <c r="OMI50" s="85"/>
      <c r="OMJ50" s="85"/>
      <c r="OMK50" s="85"/>
      <c r="OML50" s="85"/>
      <c r="OMM50" s="85"/>
      <c r="OMN50" s="85"/>
      <c r="OMO50" s="85"/>
      <c r="OMP50" s="85"/>
      <c r="OMQ50" s="85"/>
      <c r="OMR50" s="85"/>
      <c r="OMS50" s="85"/>
      <c r="OMT50" s="85"/>
      <c r="OMU50" s="85"/>
      <c r="OMV50" s="85"/>
      <c r="OMW50" s="85"/>
      <c r="OMX50" s="85"/>
      <c r="OMY50" s="85"/>
      <c r="OMZ50" s="85"/>
      <c r="ONA50" s="85"/>
      <c r="ONB50" s="85"/>
      <c r="ONC50" s="85"/>
      <c r="OND50" s="85"/>
      <c r="ONE50" s="85"/>
      <c r="ONF50" s="85"/>
      <c r="ONG50" s="85"/>
      <c r="ONH50" s="85"/>
      <c r="ONI50" s="85"/>
      <c r="ONJ50" s="85"/>
      <c r="ONK50" s="85"/>
      <c r="ONL50" s="85"/>
      <c r="ONM50" s="85"/>
      <c r="ONN50" s="85"/>
      <c r="ONO50" s="85"/>
      <c r="ONP50" s="85"/>
      <c r="ONQ50" s="85"/>
      <c r="ONR50" s="85"/>
      <c r="ONS50" s="85"/>
      <c r="ONT50" s="85"/>
      <c r="ONU50" s="85"/>
      <c r="ONV50" s="85"/>
      <c r="ONW50" s="85"/>
      <c r="ONX50" s="85"/>
      <c r="ONY50" s="85"/>
      <c r="ONZ50" s="85"/>
      <c r="OOA50" s="85"/>
      <c r="OOB50" s="85"/>
      <c r="OOC50" s="85"/>
      <c r="OOD50" s="85"/>
      <c r="OOE50" s="85"/>
      <c r="OOF50" s="85"/>
      <c r="OOG50" s="85"/>
      <c r="OOH50" s="85"/>
      <c r="OOI50" s="85"/>
      <c r="OOJ50" s="85"/>
      <c r="OOK50" s="85"/>
      <c r="OOL50" s="85"/>
      <c r="OOM50" s="85"/>
      <c r="OON50" s="85"/>
      <c r="OOO50" s="85"/>
      <c r="OOP50" s="85"/>
      <c r="OOQ50" s="85"/>
      <c r="OOR50" s="85"/>
      <c r="OOS50" s="85"/>
      <c r="OOT50" s="85"/>
      <c r="OOU50" s="85"/>
      <c r="OOV50" s="85"/>
      <c r="OOW50" s="85"/>
      <c r="OOX50" s="85"/>
      <c r="OOY50" s="85"/>
      <c r="OOZ50" s="85"/>
      <c r="OPA50" s="85"/>
      <c r="OPB50" s="85"/>
      <c r="OPC50" s="85"/>
      <c r="OPD50" s="85"/>
      <c r="OPE50" s="85"/>
      <c r="OPF50" s="85"/>
      <c r="OPG50" s="85"/>
      <c r="OPH50" s="85"/>
      <c r="OPI50" s="85"/>
      <c r="OPJ50" s="85"/>
      <c r="OPK50" s="85"/>
      <c r="OPL50" s="85"/>
      <c r="OPM50" s="85"/>
      <c r="OPN50" s="85"/>
      <c r="OPO50" s="85"/>
      <c r="OPP50" s="85"/>
      <c r="OPQ50" s="85"/>
      <c r="OPR50" s="85"/>
      <c r="OPS50" s="85"/>
      <c r="OPT50" s="85"/>
      <c r="OPU50" s="85"/>
      <c r="OPV50" s="85"/>
      <c r="OPW50" s="85"/>
      <c r="OPX50" s="85"/>
      <c r="OPY50" s="85"/>
      <c r="OPZ50" s="85"/>
      <c r="OQA50" s="85"/>
      <c r="OQB50" s="85"/>
      <c r="OQC50" s="85"/>
      <c r="OQD50" s="85"/>
      <c r="OQE50" s="85"/>
      <c r="OQF50" s="85"/>
      <c r="OQG50" s="85"/>
      <c r="OQH50" s="85"/>
      <c r="OQI50" s="85"/>
      <c r="OQJ50" s="85"/>
      <c r="OQK50" s="85"/>
      <c r="OQL50" s="85"/>
      <c r="OQM50" s="85"/>
      <c r="OQN50" s="85"/>
      <c r="OQO50" s="85"/>
      <c r="OQP50" s="85"/>
      <c r="OQQ50" s="85"/>
      <c r="OQR50" s="85"/>
      <c r="OQS50" s="85"/>
      <c r="OQT50" s="85"/>
      <c r="OQU50" s="85"/>
      <c r="OQV50" s="85"/>
      <c r="OQW50" s="85"/>
      <c r="OQX50" s="85"/>
      <c r="OQY50" s="85"/>
      <c r="OQZ50" s="85"/>
      <c r="ORA50" s="85"/>
      <c r="ORB50" s="85"/>
      <c r="ORC50" s="85"/>
      <c r="ORD50" s="85"/>
      <c r="ORE50" s="85"/>
      <c r="ORF50" s="85"/>
      <c r="ORG50" s="85"/>
      <c r="ORH50" s="85"/>
      <c r="ORI50" s="85"/>
      <c r="ORJ50" s="85"/>
      <c r="ORK50" s="85"/>
      <c r="ORL50" s="85"/>
      <c r="ORM50" s="85"/>
      <c r="ORN50" s="85"/>
      <c r="ORO50" s="85"/>
      <c r="ORP50" s="85"/>
      <c r="ORQ50" s="85"/>
      <c r="ORR50" s="85"/>
      <c r="ORS50" s="85"/>
      <c r="ORT50" s="85"/>
      <c r="ORU50" s="85"/>
      <c r="ORV50" s="85"/>
      <c r="ORW50" s="85"/>
      <c r="ORX50" s="85"/>
      <c r="ORY50" s="85"/>
      <c r="ORZ50" s="85"/>
      <c r="OSA50" s="85"/>
      <c r="OSB50" s="85"/>
      <c r="OSC50" s="85"/>
      <c r="OSD50" s="85"/>
      <c r="OSE50" s="85"/>
      <c r="OSF50" s="85"/>
      <c r="OSG50" s="85"/>
      <c r="OSH50" s="85"/>
      <c r="OSI50" s="85"/>
      <c r="OSJ50" s="85"/>
      <c r="OSK50" s="85"/>
      <c r="OSL50" s="85"/>
      <c r="OSM50" s="85"/>
      <c r="OSN50" s="85"/>
      <c r="OSO50" s="85"/>
      <c r="OSP50" s="85"/>
      <c r="OSQ50" s="85"/>
      <c r="OSR50" s="85"/>
      <c r="OSS50" s="85"/>
      <c r="OST50" s="85"/>
      <c r="OSU50" s="85"/>
      <c r="OSV50" s="85"/>
      <c r="OSW50" s="85"/>
      <c r="OSX50" s="85"/>
      <c r="OSY50" s="85"/>
      <c r="OSZ50" s="85"/>
      <c r="OTA50" s="85"/>
      <c r="OTB50" s="85"/>
      <c r="OTC50" s="85"/>
      <c r="OTD50" s="85"/>
      <c r="OTE50" s="85"/>
      <c r="OTF50" s="85"/>
      <c r="OTG50" s="85"/>
      <c r="OTH50" s="85"/>
      <c r="OTI50" s="85"/>
      <c r="OTJ50" s="85"/>
      <c r="OTK50" s="85"/>
      <c r="OTL50" s="85"/>
      <c r="OTM50" s="85"/>
      <c r="OTN50" s="85"/>
      <c r="OTO50" s="85"/>
      <c r="OTP50" s="85"/>
      <c r="OTQ50" s="85"/>
      <c r="OTR50" s="85"/>
      <c r="OTS50" s="85"/>
      <c r="OTT50" s="85"/>
      <c r="OTU50" s="85"/>
      <c r="OTV50" s="85"/>
      <c r="OTW50" s="85"/>
      <c r="OTX50" s="85"/>
      <c r="OTY50" s="85"/>
      <c r="OTZ50" s="85"/>
      <c r="OUA50" s="85"/>
      <c r="OUB50" s="85"/>
      <c r="OUC50" s="85"/>
      <c r="OUD50" s="85"/>
      <c r="OUE50" s="85"/>
      <c r="OUF50" s="85"/>
      <c r="OUG50" s="85"/>
      <c r="OUH50" s="85"/>
      <c r="OUI50" s="85"/>
      <c r="OUJ50" s="85"/>
      <c r="OUK50" s="85"/>
      <c r="OUL50" s="85"/>
      <c r="OUM50" s="85"/>
      <c r="OUN50" s="85"/>
      <c r="OUO50" s="85"/>
      <c r="OUP50" s="85"/>
      <c r="OUQ50" s="85"/>
      <c r="OUR50" s="85"/>
      <c r="OUS50" s="85"/>
      <c r="OUT50" s="85"/>
      <c r="OUU50" s="85"/>
      <c r="OUV50" s="85"/>
      <c r="OUW50" s="85"/>
      <c r="OUX50" s="85"/>
      <c r="OUY50" s="85"/>
      <c r="OUZ50" s="85"/>
      <c r="OVA50" s="85"/>
      <c r="OVB50" s="85"/>
      <c r="OVC50" s="85"/>
      <c r="OVD50" s="85"/>
      <c r="OVE50" s="85"/>
      <c r="OVF50" s="85"/>
      <c r="OVG50" s="85"/>
      <c r="OVH50" s="85"/>
      <c r="OVI50" s="85"/>
      <c r="OVJ50" s="85"/>
      <c r="OVK50" s="85"/>
      <c r="OVL50" s="85"/>
      <c r="OVM50" s="85"/>
      <c r="OVN50" s="85"/>
      <c r="OVO50" s="85"/>
      <c r="OVP50" s="85"/>
      <c r="OVQ50" s="85"/>
      <c r="OVR50" s="85"/>
      <c r="OVS50" s="85"/>
      <c r="OVT50" s="85"/>
      <c r="OVU50" s="85"/>
      <c r="OVV50" s="85"/>
      <c r="OVW50" s="85"/>
      <c r="OVX50" s="85"/>
      <c r="OVY50" s="85"/>
      <c r="OVZ50" s="85"/>
      <c r="OWA50" s="85"/>
      <c r="OWB50" s="85"/>
      <c r="OWC50" s="85"/>
      <c r="OWD50" s="85"/>
      <c r="OWE50" s="85"/>
      <c r="OWF50" s="85"/>
      <c r="OWG50" s="85"/>
      <c r="OWH50" s="85"/>
      <c r="OWI50" s="85"/>
      <c r="OWJ50" s="85"/>
      <c r="OWK50" s="85"/>
      <c r="OWL50" s="85"/>
      <c r="OWM50" s="85"/>
      <c r="OWN50" s="85"/>
      <c r="OWO50" s="85"/>
      <c r="OWP50" s="85"/>
      <c r="OWQ50" s="85"/>
      <c r="OWR50" s="85"/>
      <c r="OWS50" s="85"/>
      <c r="OWT50" s="85"/>
      <c r="OWU50" s="85"/>
      <c r="OWV50" s="85"/>
      <c r="OWW50" s="85"/>
      <c r="OWX50" s="85"/>
      <c r="OWY50" s="85"/>
      <c r="OWZ50" s="85"/>
      <c r="OXA50" s="85"/>
      <c r="OXB50" s="85"/>
      <c r="OXC50" s="85"/>
      <c r="OXD50" s="85"/>
      <c r="OXE50" s="85"/>
      <c r="OXF50" s="85"/>
      <c r="OXG50" s="85"/>
      <c r="OXH50" s="85"/>
      <c r="OXI50" s="85"/>
      <c r="OXJ50" s="85"/>
      <c r="OXK50" s="85"/>
      <c r="OXL50" s="85"/>
      <c r="OXM50" s="85"/>
      <c r="OXN50" s="85"/>
      <c r="OXO50" s="85"/>
      <c r="OXP50" s="85"/>
      <c r="OXQ50" s="85"/>
      <c r="OXR50" s="85"/>
      <c r="OXS50" s="85"/>
      <c r="OXT50" s="85"/>
      <c r="OXU50" s="85"/>
      <c r="OXV50" s="85"/>
      <c r="OXW50" s="85"/>
      <c r="OXX50" s="85"/>
      <c r="OXY50" s="85"/>
      <c r="OXZ50" s="85"/>
      <c r="OYA50" s="85"/>
      <c r="OYB50" s="85"/>
      <c r="OYC50" s="85"/>
      <c r="OYD50" s="85"/>
      <c r="OYE50" s="85"/>
      <c r="OYF50" s="85"/>
      <c r="OYG50" s="85"/>
      <c r="OYH50" s="85"/>
      <c r="OYI50" s="85"/>
      <c r="OYJ50" s="85"/>
      <c r="OYK50" s="85"/>
      <c r="OYL50" s="85"/>
      <c r="OYM50" s="85"/>
      <c r="OYN50" s="85"/>
      <c r="OYO50" s="85"/>
      <c r="OYP50" s="85"/>
      <c r="OYQ50" s="85"/>
      <c r="OYR50" s="85"/>
      <c r="OYS50" s="85"/>
      <c r="OYT50" s="85"/>
      <c r="OYU50" s="85"/>
      <c r="OYV50" s="85"/>
      <c r="OYW50" s="85"/>
      <c r="OYX50" s="85"/>
      <c r="OYY50" s="85"/>
      <c r="OYZ50" s="85"/>
      <c r="OZA50" s="85"/>
      <c r="OZB50" s="85"/>
      <c r="OZC50" s="85"/>
      <c r="OZD50" s="85"/>
      <c r="OZE50" s="85"/>
      <c r="OZF50" s="85"/>
      <c r="OZG50" s="85"/>
      <c r="OZH50" s="85"/>
      <c r="OZI50" s="85"/>
      <c r="OZJ50" s="85"/>
      <c r="OZK50" s="85"/>
      <c r="OZL50" s="85"/>
      <c r="OZM50" s="85"/>
      <c r="OZN50" s="85"/>
      <c r="OZO50" s="85"/>
      <c r="OZP50" s="85"/>
      <c r="OZQ50" s="85"/>
      <c r="OZR50" s="85"/>
      <c r="OZS50" s="85"/>
      <c r="OZT50" s="85"/>
      <c r="OZU50" s="85"/>
      <c r="OZV50" s="85"/>
      <c r="OZW50" s="85"/>
      <c r="OZX50" s="85"/>
      <c r="OZY50" s="85"/>
      <c r="OZZ50" s="85"/>
      <c r="PAA50" s="85"/>
      <c r="PAB50" s="85"/>
      <c r="PAC50" s="85"/>
      <c r="PAD50" s="85"/>
      <c r="PAE50" s="85"/>
      <c r="PAF50" s="85"/>
      <c r="PAG50" s="85"/>
      <c r="PAH50" s="85"/>
      <c r="PAI50" s="85"/>
      <c r="PAJ50" s="85"/>
      <c r="PAK50" s="85"/>
      <c r="PAL50" s="85"/>
      <c r="PAM50" s="85"/>
      <c r="PAN50" s="85"/>
      <c r="PAO50" s="85"/>
      <c r="PAP50" s="85"/>
      <c r="PAQ50" s="85"/>
      <c r="PAR50" s="85"/>
      <c r="PAS50" s="85"/>
      <c r="PAT50" s="85"/>
      <c r="PAU50" s="85"/>
      <c r="PAV50" s="85"/>
      <c r="PAW50" s="85"/>
      <c r="PAX50" s="85"/>
      <c r="PAY50" s="85"/>
      <c r="PAZ50" s="85"/>
      <c r="PBA50" s="85"/>
      <c r="PBB50" s="85"/>
      <c r="PBC50" s="85"/>
      <c r="PBD50" s="85"/>
      <c r="PBE50" s="85"/>
      <c r="PBF50" s="85"/>
      <c r="PBG50" s="85"/>
      <c r="PBH50" s="85"/>
      <c r="PBI50" s="85"/>
      <c r="PBJ50" s="85"/>
      <c r="PBK50" s="85"/>
      <c r="PBL50" s="85"/>
      <c r="PBM50" s="85"/>
      <c r="PBN50" s="85"/>
      <c r="PBO50" s="85"/>
      <c r="PBP50" s="85"/>
      <c r="PBQ50" s="85"/>
      <c r="PBR50" s="85"/>
      <c r="PBS50" s="85"/>
      <c r="PBT50" s="85"/>
      <c r="PBU50" s="85"/>
      <c r="PBV50" s="85"/>
      <c r="PBW50" s="85"/>
      <c r="PBX50" s="85"/>
      <c r="PBY50" s="85"/>
      <c r="PBZ50" s="85"/>
      <c r="PCA50" s="85"/>
      <c r="PCB50" s="85"/>
      <c r="PCC50" s="85"/>
      <c r="PCD50" s="85"/>
      <c r="PCE50" s="85"/>
      <c r="PCF50" s="85"/>
      <c r="PCG50" s="85"/>
      <c r="PCH50" s="85"/>
      <c r="PCI50" s="85"/>
      <c r="PCJ50" s="85"/>
      <c r="PCK50" s="85"/>
      <c r="PCL50" s="85"/>
      <c r="PCM50" s="85"/>
      <c r="PCN50" s="85"/>
      <c r="PCO50" s="85"/>
      <c r="PCP50" s="85"/>
      <c r="PCQ50" s="85"/>
      <c r="PCR50" s="85"/>
      <c r="PCS50" s="85"/>
      <c r="PCT50" s="85"/>
      <c r="PCU50" s="85"/>
      <c r="PCV50" s="85"/>
      <c r="PCW50" s="85"/>
      <c r="PCX50" s="85"/>
      <c r="PCY50" s="85"/>
      <c r="PCZ50" s="85"/>
      <c r="PDA50" s="85"/>
      <c r="PDB50" s="85"/>
      <c r="PDC50" s="85"/>
      <c r="PDD50" s="85"/>
      <c r="PDE50" s="85"/>
      <c r="PDF50" s="85"/>
      <c r="PDG50" s="85"/>
      <c r="PDH50" s="85"/>
      <c r="PDI50" s="85"/>
      <c r="PDJ50" s="85"/>
      <c r="PDK50" s="85"/>
      <c r="PDL50" s="85"/>
      <c r="PDM50" s="85"/>
      <c r="PDN50" s="85"/>
      <c r="PDO50" s="85"/>
      <c r="PDP50" s="85"/>
      <c r="PDQ50" s="85"/>
      <c r="PDR50" s="85"/>
      <c r="PDS50" s="85"/>
      <c r="PDT50" s="85"/>
      <c r="PDU50" s="85"/>
      <c r="PDV50" s="85"/>
      <c r="PDW50" s="85"/>
      <c r="PDX50" s="85"/>
      <c r="PDY50" s="85"/>
      <c r="PDZ50" s="85"/>
      <c r="PEA50" s="85"/>
      <c r="PEB50" s="85"/>
      <c r="PEC50" s="85"/>
      <c r="PED50" s="85"/>
      <c r="PEE50" s="85"/>
      <c r="PEF50" s="85"/>
      <c r="PEG50" s="85"/>
      <c r="PEH50" s="85"/>
      <c r="PEI50" s="85"/>
      <c r="PEJ50" s="85"/>
      <c r="PEK50" s="85"/>
      <c r="PEL50" s="85"/>
      <c r="PEM50" s="85"/>
      <c r="PEN50" s="85"/>
      <c r="PEO50" s="85"/>
      <c r="PEP50" s="85"/>
      <c r="PEQ50" s="85"/>
      <c r="PER50" s="85"/>
      <c r="PES50" s="85"/>
      <c r="PET50" s="85"/>
      <c r="PEU50" s="85"/>
      <c r="PEV50" s="85"/>
      <c r="PEW50" s="85"/>
      <c r="PEX50" s="85"/>
      <c r="PEY50" s="85"/>
      <c r="PEZ50" s="85"/>
      <c r="PFA50" s="85"/>
      <c r="PFB50" s="85"/>
      <c r="PFC50" s="85"/>
      <c r="PFD50" s="85"/>
      <c r="PFE50" s="85"/>
      <c r="PFF50" s="85"/>
      <c r="PFG50" s="85"/>
      <c r="PFH50" s="85"/>
      <c r="PFI50" s="85"/>
      <c r="PFJ50" s="85"/>
      <c r="PFK50" s="85"/>
      <c r="PFL50" s="85"/>
      <c r="PFM50" s="85"/>
      <c r="PFN50" s="85"/>
      <c r="PFO50" s="85"/>
      <c r="PFP50" s="85"/>
      <c r="PFQ50" s="85"/>
      <c r="PFR50" s="85"/>
      <c r="PFS50" s="85"/>
      <c r="PFT50" s="85"/>
      <c r="PFU50" s="85"/>
      <c r="PFV50" s="85"/>
      <c r="PFW50" s="85"/>
      <c r="PFX50" s="85"/>
      <c r="PFY50" s="85"/>
      <c r="PFZ50" s="85"/>
      <c r="PGA50" s="85"/>
      <c r="PGB50" s="85"/>
      <c r="PGC50" s="85"/>
      <c r="PGD50" s="85"/>
      <c r="PGE50" s="85"/>
      <c r="PGF50" s="85"/>
      <c r="PGG50" s="85"/>
      <c r="PGH50" s="85"/>
      <c r="PGI50" s="85"/>
      <c r="PGJ50" s="85"/>
      <c r="PGK50" s="85"/>
      <c r="PGL50" s="85"/>
      <c r="PGM50" s="85"/>
      <c r="PGN50" s="85"/>
      <c r="PGO50" s="85"/>
      <c r="PGP50" s="85"/>
      <c r="PGQ50" s="85"/>
      <c r="PGR50" s="85"/>
      <c r="PGS50" s="85"/>
      <c r="PGT50" s="85"/>
      <c r="PGU50" s="85"/>
      <c r="PGV50" s="85"/>
      <c r="PGW50" s="85"/>
      <c r="PGX50" s="85"/>
      <c r="PGY50" s="85"/>
      <c r="PGZ50" s="85"/>
      <c r="PHA50" s="85"/>
      <c r="PHB50" s="85"/>
      <c r="PHC50" s="85"/>
      <c r="PHD50" s="85"/>
      <c r="PHE50" s="85"/>
      <c r="PHF50" s="85"/>
      <c r="PHG50" s="85"/>
      <c r="PHH50" s="85"/>
      <c r="PHI50" s="85"/>
      <c r="PHJ50" s="85"/>
      <c r="PHK50" s="85"/>
      <c r="PHL50" s="85"/>
      <c r="PHM50" s="85"/>
      <c r="PHN50" s="85"/>
      <c r="PHO50" s="85"/>
      <c r="PHP50" s="85"/>
      <c r="PHQ50" s="85"/>
      <c r="PHR50" s="85"/>
      <c r="PHS50" s="85"/>
      <c r="PHT50" s="85"/>
      <c r="PHU50" s="85"/>
      <c r="PHV50" s="85"/>
      <c r="PHW50" s="85"/>
      <c r="PHX50" s="85"/>
      <c r="PHY50" s="85"/>
      <c r="PHZ50" s="85"/>
      <c r="PIA50" s="85"/>
      <c r="PIB50" s="85"/>
      <c r="PIC50" s="85"/>
      <c r="PID50" s="85"/>
      <c r="PIE50" s="85"/>
      <c r="PIF50" s="85"/>
      <c r="PIG50" s="85"/>
      <c r="PIH50" s="85"/>
      <c r="PII50" s="85"/>
      <c r="PIJ50" s="85"/>
      <c r="PIK50" s="85"/>
      <c r="PIL50" s="85"/>
      <c r="PIM50" s="85"/>
      <c r="PIN50" s="85"/>
      <c r="PIO50" s="85"/>
      <c r="PIP50" s="85"/>
      <c r="PIQ50" s="85"/>
      <c r="PIR50" s="85"/>
      <c r="PIS50" s="85"/>
      <c r="PIT50" s="85"/>
      <c r="PIU50" s="85"/>
      <c r="PIV50" s="85"/>
      <c r="PIW50" s="85"/>
      <c r="PIX50" s="85"/>
      <c r="PIY50" s="85"/>
      <c r="PIZ50" s="85"/>
      <c r="PJA50" s="85"/>
      <c r="PJB50" s="85"/>
      <c r="PJC50" s="85"/>
      <c r="PJD50" s="85"/>
      <c r="PJE50" s="85"/>
      <c r="PJF50" s="85"/>
      <c r="PJG50" s="85"/>
      <c r="PJH50" s="85"/>
      <c r="PJI50" s="85"/>
      <c r="PJJ50" s="85"/>
      <c r="PJK50" s="85"/>
      <c r="PJL50" s="85"/>
      <c r="PJM50" s="85"/>
      <c r="PJN50" s="85"/>
      <c r="PJO50" s="85"/>
      <c r="PJP50" s="85"/>
      <c r="PJQ50" s="85"/>
      <c r="PJR50" s="85"/>
      <c r="PJS50" s="85"/>
      <c r="PJT50" s="85"/>
      <c r="PJU50" s="85"/>
      <c r="PJV50" s="85"/>
      <c r="PJW50" s="85"/>
      <c r="PJX50" s="85"/>
      <c r="PJY50" s="85"/>
      <c r="PJZ50" s="85"/>
      <c r="PKA50" s="85"/>
      <c r="PKB50" s="85"/>
      <c r="PKC50" s="85"/>
      <c r="PKD50" s="85"/>
      <c r="PKE50" s="85"/>
      <c r="PKF50" s="85"/>
      <c r="PKG50" s="85"/>
      <c r="PKH50" s="85"/>
      <c r="PKI50" s="85"/>
      <c r="PKJ50" s="85"/>
      <c r="PKK50" s="85"/>
      <c r="PKL50" s="85"/>
      <c r="PKM50" s="85"/>
      <c r="PKN50" s="85"/>
      <c r="PKO50" s="85"/>
      <c r="PKP50" s="85"/>
      <c r="PKQ50" s="85"/>
      <c r="PKR50" s="85"/>
      <c r="PKS50" s="85"/>
      <c r="PKT50" s="85"/>
      <c r="PKU50" s="85"/>
      <c r="PKV50" s="85"/>
      <c r="PKW50" s="85"/>
      <c r="PKX50" s="85"/>
      <c r="PKY50" s="85"/>
      <c r="PKZ50" s="85"/>
      <c r="PLA50" s="85"/>
      <c r="PLB50" s="85"/>
      <c r="PLC50" s="85"/>
      <c r="PLD50" s="85"/>
      <c r="PLE50" s="85"/>
      <c r="PLF50" s="85"/>
      <c r="PLG50" s="85"/>
      <c r="PLH50" s="85"/>
      <c r="PLI50" s="85"/>
      <c r="PLJ50" s="85"/>
      <c r="PLK50" s="85"/>
      <c r="PLL50" s="85"/>
      <c r="PLM50" s="85"/>
      <c r="PLN50" s="85"/>
      <c r="PLO50" s="85"/>
      <c r="PLP50" s="85"/>
      <c r="PLQ50" s="85"/>
      <c r="PLR50" s="85"/>
      <c r="PLS50" s="85"/>
      <c r="PLT50" s="85"/>
      <c r="PLU50" s="85"/>
      <c r="PLV50" s="85"/>
      <c r="PLW50" s="85"/>
      <c r="PLX50" s="85"/>
      <c r="PLY50" s="85"/>
      <c r="PLZ50" s="85"/>
      <c r="PMA50" s="85"/>
      <c r="PMB50" s="85"/>
      <c r="PMC50" s="85"/>
      <c r="PMD50" s="85"/>
      <c r="PME50" s="85"/>
      <c r="PMF50" s="85"/>
      <c r="PMG50" s="85"/>
      <c r="PMH50" s="85"/>
      <c r="PMI50" s="85"/>
      <c r="PMJ50" s="85"/>
      <c r="PMK50" s="85"/>
      <c r="PML50" s="85"/>
      <c r="PMM50" s="85"/>
      <c r="PMN50" s="85"/>
      <c r="PMO50" s="85"/>
      <c r="PMP50" s="85"/>
      <c r="PMQ50" s="85"/>
      <c r="PMR50" s="85"/>
      <c r="PMS50" s="85"/>
      <c r="PMT50" s="85"/>
      <c r="PMU50" s="85"/>
      <c r="PMV50" s="85"/>
      <c r="PMW50" s="85"/>
      <c r="PMX50" s="85"/>
      <c r="PMY50" s="85"/>
      <c r="PMZ50" s="85"/>
      <c r="PNA50" s="85"/>
      <c r="PNB50" s="85"/>
      <c r="PNC50" s="85"/>
      <c r="PND50" s="85"/>
      <c r="PNE50" s="85"/>
      <c r="PNF50" s="85"/>
      <c r="PNG50" s="85"/>
      <c r="PNH50" s="85"/>
      <c r="PNI50" s="85"/>
      <c r="PNJ50" s="85"/>
      <c r="PNK50" s="85"/>
      <c r="PNL50" s="85"/>
      <c r="PNM50" s="85"/>
      <c r="PNN50" s="85"/>
      <c r="PNO50" s="85"/>
      <c r="PNP50" s="85"/>
      <c r="PNQ50" s="85"/>
      <c r="PNR50" s="85"/>
      <c r="PNS50" s="85"/>
      <c r="PNT50" s="85"/>
      <c r="PNU50" s="85"/>
      <c r="PNV50" s="85"/>
      <c r="PNW50" s="85"/>
      <c r="PNX50" s="85"/>
      <c r="PNY50" s="85"/>
      <c r="PNZ50" s="85"/>
      <c r="POA50" s="85"/>
      <c r="POB50" s="85"/>
      <c r="POC50" s="85"/>
      <c r="POD50" s="85"/>
      <c r="POE50" s="85"/>
      <c r="POF50" s="85"/>
      <c r="POG50" s="85"/>
      <c r="POH50" s="85"/>
      <c r="POI50" s="85"/>
      <c r="POJ50" s="85"/>
      <c r="POK50" s="85"/>
      <c r="POL50" s="85"/>
      <c r="POM50" s="85"/>
      <c r="PON50" s="85"/>
      <c r="POO50" s="85"/>
      <c r="POP50" s="85"/>
      <c r="POQ50" s="85"/>
      <c r="POR50" s="85"/>
      <c r="POS50" s="85"/>
      <c r="POT50" s="85"/>
      <c r="POU50" s="85"/>
      <c r="POV50" s="85"/>
      <c r="POW50" s="85"/>
      <c r="POX50" s="85"/>
      <c r="POY50" s="85"/>
      <c r="POZ50" s="85"/>
      <c r="PPA50" s="85"/>
      <c r="PPB50" s="85"/>
      <c r="PPC50" s="85"/>
      <c r="PPD50" s="85"/>
      <c r="PPE50" s="85"/>
      <c r="PPF50" s="85"/>
      <c r="PPG50" s="85"/>
      <c r="PPH50" s="85"/>
      <c r="PPI50" s="85"/>
      <c r="PPJ50" s="85"/>
      <c r="PPK50" s="85"/>
      <c r="PPL50" s="85"/>
      <c r="PPM50" s="85"/>
      <c r="PPN50" s="85"/>
      <c r="PPO50" s="85"/>
      <c r="PPP50" s="85"/>
      <c r="PPQ50" s="85"/>
      <c r="PPR50" s="85"/>
      <c r="PPS50" s="85"/>
      <c r="PPT50" s="85"/>
      <c r="PPU50" s="85"/>
      <c r="PPV50" s="85"/>
      <c r="PPW50" s="85"/>
      <c r="PPX50" s="85"/>
      <c r="PPY50" s="85"/>
      <c r="PPZ50" s="85"/>
      <c r="PQA50" s="85"/>
      <c r="PQB50" s="85"/>
      <c r="PQC50" s="85"/>
      <c r="PQD50" s="85"/>
      <c r="PQE50" s="85"/>
      <c r="PQF50" s="85"/>
      <c r="PQG50" s="85"/>
      <c r="PQH50" s="85"/>
      <c r="PQI50" s="85"/>
      <c r="PQJ50" s="85"/>
      <c r="PQK50" s="85"/>
      <c r="PQL50" s="85"/>
      <c r="PQM50" s="85"/>
      <c r="PQN50" s="85"/>
      <c r="PQO50" s="85"/>
      <c r="PQP50" s="85"/>
      <c r="PQQ50" s="85"/>
      <c r="PQR50" s="85"/>
      <c r="PQS50" s="85"/>
      <c r="PQT50" s="85"/>
      <c r="PQU50" s="85"/>
      <c r="PQV50" s="85"/>
      <c r="PQW50" s="85"/>
      <c r="PQX50" s="85"/>
      <c r="PQY50" s="85"/>
      <c r="PQZ50" s="85"/>
      <c r="PRA50" s="85"/>
      <c r="PRB50" s="85"/>
      <c r="PRC50" s="85"/>
      <c r="PRD50" s="85"/>
      <c r="PRE50" s="85"/>
      <c r="PRF50" s="85"/>
      <c r="PRG50" s="85"/>
      <c r="PRH50" s="85"/>
      <c r="PRI50" s="85"/>
      <c r="PRJ50" s="85"/>
      <c r="PRK50" s="85"/>
      <c r="PRL50" s="85"/>
      <c r="PRM50" s="85"/>
      <c r="PRN50" s="85"/>
      <c r="PRO50" s="85"/>
      <c r="PRP50" s="85"/>
      <c r="PRQ50" s="85"/>
      <c r="PRR50" s="85"/>
      <c r="PRS50" s="85"/>
      <c r="PRT50" s="85"/>
      <c r="PRU50" s="85"/>
      <c r="PRV50" s="85"/>
      <c r="PRW50" s="85"/>
      <c r="PRX50" s="85"/>
      <c r="PRY50" s="85"/>
      <c r="PRZ50" s="85"/>
      <c r="PSA50" s="85"/>
      <c r="PSB50" s="85"/>
      <c r="PSC50" s="85"/>
      <c r="PSD50" s="85"/>
      <c r="PSE50" s="85"/>
      <c r="PSF50" s="85"/>
      <c r="PSG50" s="85"/>
      <c r="PSH50" s="85"/>
      <c r="PSI50" s="85"/>
      <c r="PSJ50" s="85"/>
      <c r="PSK50" s="85"/>
      <c r="PSL50" s="85"/>
      <c r="PSM50" s="85"/>
      <c r="PSN50" s="85"/>
      <c r="PSO50" s="85"/>
      <c r="PSP50" s="85"/>
      <c r="PSQ50" s="85"/>
      <c r="PSR50" s="85"/>
      <c r="PSS50" s="85"/>
      <c r="PST50" s="85"/>
      <c r="PSU50" s="85"/>
      <c r="PSV50" s="85"/>
      <c r="PSW50" s="85"/>
      <c r="PSX50" s="85"/>
      <c r="PSY50" s="85"/>
      <c r="PSZ50" s="85"/>
      <c r="PTA50" s="85"/>
      <c r="PTB50" s="85"/>
      <c r="PTC50" s="85"/>
      <c r="PTD50" s="85"/>
      <c r="PTE50" s="85"/>
      <c r="PTF50" s="85"/>
      <c r="PTG50" s="85"/>
      <c r="PTH50" s="85"/>
      <c r="PTI50" s="85"/>
      <c r="PTJ50" s="85"/>
      <c r="PTK50" s="85"/>
      <c r="PTL50" s="85"/>
      <c r="PTM50" s="85"/>
      <c r="PTN50" s="85"/>
      <c r="PTO50" s="85"/>
      <c r="PTP50" s="85"/>
      <c r="PTQ50" s="85"/>
      <c r="PTR50" s="85"/>
      <c r="PTS50" s="85"/>
      <c r="PTT50" s="85"/>
      <c r="PTU50" s="85"/>
      <c r="PTV50" s="85"/>
      <c r="PTW50" s="85"/>
      <c r="PTX50" s="85"/>
      <c r="PTY50" s="85"/>
      <c r="PTZ50" s="85"/>
      <c r="PUA50" s="85"/>
      <c r="PUB50" s="85"/>
      <c r="PUC50" s="85"/>
      <c r="PUD50" s="85"/>
      <c r="PUE50" s="85"/>
      <c r="PUF50" s="85"/>
      <c r="PUG50" s="85"/>
      <c r="PUH50" s="85"/>
      <c r="PUI50" s="85"/>
      <c r="PUJ50" s="85"/>
      <c r="PUK50" s="85"/>
      <c r="PUL50" s="85"/>
      <c r="PUM50" s="85"/>
      <c r="PUN50" s="85"/>
      <c r="PUO50" s="85"/>
      <c r="PUP50" s="85"/>
      <c r="PUQ50" s="85"/>
      <c r="PUR50" s="85"/>
      <c r="PUS50" s="85"/>
      <c r="PUT50" s="85"/>
      <c r="PUU50" s="85"/>
      <c r="PUV50" s="85"/>
      <c r="PUW50" s="85"/>
      <c r="PUX50" s="85"/>
      <c r="PUY50" s="85"/>
      <c r="PUZ50" s="85"/>
      <c r="PVA50" s="85"/>
      <c r="PVB50" s="85"/>
      <c r="PVC50" s="85"/>
      <c r="PVD50" s="85"/>
      <c r="PVE50" s="85"/>
      <c r="PVF50" s="85"/>
      <c r="PVG50" s="85"/>
      <c r="PVH50" s="85"/>
      <c r="PVI50" s="85"/>
      <c r="PVJ50" s="85"/>
      <c r="PVK50" s="85"/>
      <c r="PVL50" s="85"/>
      <c r="PVM50" s="85"/>
      <c r="PVN50" s="85"/>
      <c r="PVO50" s="85"/>
      <c r="PVP50" s="85"/>
      <c r="PVQ50" s="85"/>
      <c r="PVR50" s="85"/>
      <c r="PVS50" s="85"/>
      <c r="PVT50" s="85"/>
      <c r="PVU50" s="85"/>
      <c r="PVV50" s="85"/>
      <c r="PVW50" s="85"/>
      <c r="PVX50" s="85"/>
      <c r="PVY50" s="85"/>
      <c r="PVZ50" s="85"/>
      <c r="PWA50" s="85"/>
      <c r="PWB50" s="85"/>
      <c r="PWC50" s="85"/>
      <c r="PWD50" s="85"/>
      <c r="PWE50" s="85"/>
      <c r="PWF50" s="85"/>
      <c r="PWG50" s="85"/>
      <c r="PWH50" s="85"/>
      <c r="PWI50" s="85"/>
      <c r="PWJ50" s="85"/>
      <c r="PWK50" s="85"/>
      <c r="PWL50" s="85"/>
      <c r="PWM50" s="85"/>
      <c r="PWN50" s="85"/>
      <c r="PWO50" s="85"/>
      <c r="PWP50" s="85"/>
      <c r="PWQ50" s="85"/>
      <c r="PWR50" s="85"/>
      <c r="PWS50" s="85"/>
      <c r="PWT50" s="85"/>
      <c r="PWU50" s="85"/>
      <c r="PWV50" s="85"/>
      <c r="PWW50" s="85"/>
      <c r="PWX50" s="85"/>
      <c r="PWY50" s="85"/>
      <c r="PWZ50" s="85"/>
      <c r="PXA50" s="85"/>
      <c r="PXB50" s="85"/>
      <c r="PXC50" s="85"/>
      <c r="PXD50" s="85"/>
      <c r="PXE50" s="85"/>
      <c r="PXF50" s="85"/>
      <c r="PXG50" s="85"/>
      <c r="PXH50" s="85"/>
      <c r="PXI50" s="85"/>
      <c r="PXJ50" s="85"/>
      <c r="PXK50" s="85"/>
      <c r="PXL50" s="85"/>
      <c r="PXM50" s="85"/>
      <c r="PXN50" s="85"/>
      <c r="PXO50" s="85"/>
      <c r="PXP50" s="85"/>
      <c r="PXQ50" s="85"/>
      <c r="PXR50" s="85"/>
      <c r="PXS50" s="85"/>
      <c r="PXT50" s="85"/>
      <c r="PXU50" s="85"/>
      <c r="PXV50" s="85"/>
      <c r="PXW50" s="85"/>
      <c r="PXX50" s="85"/>
      <c r="PXY50" s="85"/>
      <c r="PXZ50" s="85"/>
      <c r="PYA50" s="85"/>
      <c r="PYB50" s="85"/>
      <c r="PYC50" s="85"/>
      <c r="PYD50" s="85"/>
      <c r="PYE50" s="85"/>
      <c r="PYF50" s="85"/>
      <c r="PYG50" s="85"/>
      <c r="PYH50" s="85"/>
      <c r="PYI50" s="85"/>
      <c r="PYJ50" s="85"/>
      <c r="PYK50" s="85"/>
      <c r="PYL50" s="85"/>
      <c r="PYM50" s="85"/>
      <c r="PYN50" s="85"/>
      <c r="PYO50" s="85"/>
      <c r="PYP50" s="85"/>
      <c r="PYQ50" s="85"/>
      <c r="PYR50" s="85"/>
      <c r="PYS50" s="85"/>
      <c r="PYT50" s="85"/>
      <c r="PYU50" s="85"/>
      <c r="PYV50" s="85"/>
      <c r="PYW50" s="85"/>
      <c r="PYX50" s="85"/>
      <c r="PYY50" s="85"/>
      <c r="PYZ50" s="85"/>
      <c r="PZA50" s="85"/>
      <c r="PZB50" s="85"/>
      <c r="PZC50" s="85"/>
      <c r="PZD50" s="85"/>
      <c r="PZE50" s="85"/>
      <c r="PZF50" s="85"/>
      <c r="PZG50" s="85"/>
      <c r="PZH50" s="85"/>
      <c r="PZI50" s="85"/>
      <c r="PZJ50" s="85"/>
      <c r="PZK50" s="85"/>
      <c r="PZL50" s="85"/>
      <c r="PZM50" s="85"/>
      <c r="PZN50" s="85"/>
      <c r="PZO50" s="85"/>
      <c r="PZP50" s="85"/>
      <c r="PZQ50" s="85"/>
      <c r="PZR50" s="85"/>
      <c r="PZS50" s="85"/>
      <c r="PZT50" s="85"/>
      <c r="PZU50" s="85"/>
      <c r="PZV50" s="85"/>
      <c r="PZW50" s="85"/>
      <c r="PZX50" s="85"/>
      <c r="PZY50" s="85"/>
      <c r="PZZ50" s="85"/>
      <c r="QAA50" s="85"/>
      <c r="QAB50" s="85"/>
      <c r="QAC50" s="85"/>
      <c r="QAD50" s="85"/>
      <c r="QAE50" s="85"/>
      <c r="QAF50" s="85"/>
      <c r="QAG50" s="85"/>
      <c r="QAH50" s="85"/>
      <c r="QAI50" s="85"/>
      <c r="QAJ50" s="85"/>
      <c r="QAK50" s="85"/>
      <c r="QAL50" s="85"/>
      <c r="QAM50" s="85"/>
      <c r="QAN50" s="85"/>
      <c r="QAO50" s="85"/>
      <c r="QAP50" s="85"/>
      <c r="QAQ50" s="85"/>
      <c r="QAR50" s="85"/>
      <c r="QAS50" s="85"/>
      <c r="QAT50" s="85"/>
      <c r="QAU50" s="85"/>
      <c r="QAV50" s="85"/>
      <c r="QAW50" s="85"/>
      <c r="QAX50" s="85"/>
      <c r="QAY50" s="85"/>
      <c r="QAZ50" s="85"/>
      <c r="QBA50" s="85"/>
      <c r="QBB50" s="85"/>
      <c r="QBC50" s="85"/>
      <c r="QBD50" s="85"/>
      <c r="QBE50" s="85"/>
      <c r="QBF50" s="85"/>
      <c r="QBG50" s="85"/>
      <c r="QBH50" s="85"/>
      <c r="QBI50" s="85"/>
      <c r="QBJ50" s="85"/>
      <c r="QBK50" s="85"/>
      <c r="QBL50" s="85"/>
      <c r="QBM50" s="85"/>
      <c r="QBN50" s="85"/>
      <c r="QBO50" s="85"/>
      <c r="QBP50" s="85"/>
      <c r="QBQ50" s="85"/>
      <c r="QBR50" s="85"/>
      <c r="QBS50" s="85"/>
      <c r="QBT50" s="85"/>
      <c r="QBU50" s="85"/>
      <c r="QBV50" s="85"/>
      <c r="QBW50" s="85"/>
      <c r="QBX50" s="85"/>
      <c r="QBY50" s="85"/>
      <c r="QBZ50" s="85"/>
      <c r="QCA50" s="85"/>
      <c r="QCB50" s="85"/>
      <c r="QCC50" s="85"/>
      <c r="QCD50" s="85"/>
      <c r="QCE50" s="85"/>
      <c r="QCF50" s="85"/>
      <c r="QCG50" s="85"/>
      <c r="QCH50" s="85"/>
      <c r="QCI50" s="85"/>
      <c r="QCJ50" s="85"/>
      <c r="QCK50" s="85"/>
      <c r="QCL50" s="85"/>
      <c r="QCM50" s="85"/>
      <c r="QCN50" s="85"/>
      <c r="QCO50" s="85"/>
      <c r="QCP50" s="85"/>
      <c r="QCQ50" s="85"/>
      <c r="QCR50" s="85"/>
      <c r="QCS50" s="85"/>
      <c r="QCT50" s="85"/>
      <c r="QCU50" s="85"/>
      <c r="QCV50" s="85"/>
      <c r="QCW50" s="85"/>
      <c r="QCX50" s="85"/>
      <c r="QCY50" s="85"/>
      <c r="QCZ50" s="85"/>
      <c r="QDA50" s="85"/>
      <c r="QDB50" s="85"/>
      <c r="QDC50" s="85"/>
      <c r="QDD50" s="85"/>
      <c r="QDE50" s="85"/>
      <c r="QDF50" s="85"/>
      <c r="QDG50" s="85"/>
      <c r="QDH50" s="85"/>
      <c r="QDI50" s="85"/>
      <c r="QDJ50" s="85"/>
      <c r="QDK50" s="85"/>
      <c r="QDL50" s="85"/>
      <c r="QDM50" s="85"/>
      <c r="QDN50" s="85"/>
      <c r="QDO50" s="85"/>
      <c r="QDP50" s="85"/>
      <c r="QDQ50" s="85"/>
      <c r="QDR50" s="85"/>
      <c r="QDS50" s="85"/>
      <c r="QDT50" s="85"/>
      <c r="QDU50" s="85"/>
      <c r="QDV50" s="85"/>
      <c r="QDW50" s="85"/>
      <c r="QDX50" s="85"/>
      <c r="QDY50" s="85"/>
      <c r="QDZ50" s="85"/>
      <c r="QEA50" s="85"/>
      <c r="QEB50" s="85"/>
      <c r="QEC50" s="85"/>
      <c r="QED50" s="85"/>
      <c r="QEE50" s="85"/>
      <c r="QEF50" s="85"/>
      <c r="QEG50" s="85"/>
      <c r="QEH50" s="85"/>
      <c r="QEI50" s="85"/>
      <c r="QEJ50" s="85"/>
      <c r="QEK50" s="85"/>
      <c r="QEL50" s="85"/>
      <c r="QEM50" s="85"/>
      <c r="QEN50" s="85"/>
      <c r="QEO50" s="85"/>
      <c r="QEP50" s="85"/>
      <c r="QEQ50" s="85"/>
      <c r="QER50" s="85"/>
      <c r="QES50" s="85"/>
      <c r="QET50" s="85"/>
      <c r="QEU50" s="85"/>
      <c r="QEV50" s="85"/>
      <c r="QEW50" s="85"/>
      <c r="QEX50" s="85"/>
      <c r="QEY50" s="85"/>
      <c r="QEZ50" s="85"/>
      <c r="QFA50" s="85"/>
      <c r="QFB50" s="85"/>
      <c r="QFC50" s="85"/>
      <c r="QFD50" s="85"/>
      <c r="QFE50" s="85"/>
      <c r="QFF50" s="85"/>
      <c r="QFG50" s="85"/>
      <c r="QFH50" s="85"/>
      <c r="QFI50" s="85"/>
      <c r="QFJ50" s="85"/>
      <c r="QFK50" s="85"/>
      <c r="QFL50" s="85"/>
      <c r="QFM50" s="85"/>
      <c r="QFN50" s="85"/>
      <c r="QFO50" s="85"/>
      <c r="QFP50" s="85"/>
      <c r="QFQ50" s="85"/>
      <c r="QFR50" s="85"/>
      <c r="QFS50" s="85"/>
      <c r="QFT50" s="85"/>
      <c r="QFU50" s="85"/>
      <c r="QFV50" s="85"/>
      <c r="QFW50" s="85"/>
      <c r="QFX50" s="85"/>
      <c r="QFY50" s="85"/>
      <c r="QFZ50" s="85"/>
      <c r="QGA50" s="85"/>
      <c r="QGB50" s="85"/>
      <c r="QGC50" s="85"/>
      <c r="QGD50" s="85"/>
      <c r="QGE50" s="85"/>
      <c r="QGF50" s="85"/>
      <c r="QGG50" s="85"/>
      <c r="QGH50" s="85"/>
      <c r="QGI50" s="85"/>
      <c r="QGJ50" s="85"/>
      <c r="QGK50" s="85"/>
      <c r="QGL50" s="85"/>
      <c r="QGM50" s="85"/>
      <c r="QGN50" s="85"/>
      <c r="QGO50" s="85"/>
      <c r="QGP50" s="85"/>
      <c r="QGQ50" s="85"/>
      <c r="QGR50" s="85"/>
      <c r="QGS50" s="85"/>
      <c r="QGT50" s="85"/>
      <c r="QGU50" s="85"/>
      <c r="QGV50" s="85"/>
      <c r="QGW50" s="85"/>
      <c r="QGX50" s="85"/>
      <c r="QGY50" s="85"/>
      <c r="QGZ50" s="85"/>
      <c r="QHA50" s="85"/>
      <c r="QHB50" s="85"/>
      <c r="QHC50" s="85"/>
      <c r="QHD50" s="85"/>
      <c r="QHE50" s="85"/>
      <c r="QHF50" s="85"/>
      <c r="QHG50" s="85"/>
      <c r="QHH50" s="85"/>
      <c r="QHI50" s="85"/>
      <c r="QHJ50" s="85"/>
      <c r="QHK50" s="85"/>
      <c r="QHL50" s="85"/>
      <c r="QHM50" s="85"/>
      <c r="QHN50" s="85"/>
      <c r="QHO50" s="85"/>
      <c r="QHP50" s="85"/>
      <c r="QHQ50" s="85"/>
      <c r="QHR50" s="85"/>
      <c r="QHS50" s="85"/>
      <c r="QHT50" s="85"/>
      <c r="QHU50" s="85"/>
      <c r="QHV50" s="85"/>
      <c r="QHW50" s="85"/>
      <c r="QHX50" s="85"/>
      <c r="QHY50" s="85"/>
      <c r="QHZ50" s="85"/>
      <c r="QIA50" s="85"/>
      <c r="QIB50" s="85"/>
      <c r="QIC50" s="85"/>
      <c r="QID50" s="85"/>
      <c r="QIE50" s="85"/>
      <c r="QIF50" s="85"/>
      <c r="QIG50" s="85"/>
      <c r="QIH50" s="85"/>
      <c r="QII50" s="85"/>
      <c r="QIJ50" s="85"/>
      <c r="QIK50" s="85"/>
      <c r="QIL50" s="85"/>
      <c r="QIM50" s="85"/>
      <c r="QIN50" s="85"/>
      <c r="QIO50" s="85"/>
      <c r="QIP50" s="85"/>
      <c r="QIQ50" s="85"/>
      <c r="QIR50" s="85"/>
      <c r="QIS50" s="85"/>
      <c r="QIT50" s="85"/>
      <c r="QIU50" s="85"/>
      <c r="QIV50" s="85"/>
      <c r="QIW50" s="85"/>
      <c r="QIX50" s="85"/>
      <c r="QIY50" s="85"/>
      <c r="QIZ50" s="85"/>
      <c r="QJA50" s="85"/>
      <c r="QJB50" s="85"/>
      <c r="QJC50" s="85"/>
      <c r="QJD50" s="85"/>
      <c r="QJE50" s="85"/>
      <c r="QJF50" s="85"/>
      <c r="QJG50" s="85"/>
      <c r="QJH50" s="85"/>
      <c r="QJI50" s="85"/>
      <c r="QJJ50" s="85"/>
      <c r="QJK50" s="85"/>
      <c r="QJL50" s="85"/>
      <c r="QJM50" s="85"/>
      <c r="QJN50" s="85"/>
      <c r="QJO50" s="85"/>
      <c r="QJP50" s="85"/>
      <c r="QJQ50" s="85"/>
      <c r="QJR50" s="85"/>
      <c r="QJS50" s="85"/>
      <c r="QJT50" s="85"/>
      <c r="QJU50" s="85"/>
      <c r="QJV50" s="85"/>
      <c r="QJW50" s="85"/>
      <c r="QJX50" s="85"/>
      <c r="QJY50" s="85"/>
      <c r="QJZ50" s="85"/>
      <c r="QKA50" s="85"/>
      <c r="QKB50" s="85"/>
      <c r="QKC50" s="85"/>
      <c r="QKD50" s="85"/>
      <c r="QKE50" s="85"/>
      <c r="QKF50" s="85"/>
      <c r="QKG50" s="85"/>
      <c r="QKH50" s="85"/>
      <c r="QKI50" s="85"/>
      <c r="QKJ50" s="85"/>
      <c r="QKK50" s="85"/>
      <c r="QKL50" s="85"/>
      <c r="QKM50" s="85"/>
      <c r="QKN50" s="85"/>
      <c r="QKO50" s="85"/>
      <c r="QKP50" s="85"/>
      <c r="QKQ50" s="85"/>
      <c r="QKR50" s="85"/>
      <c r="QKS50" s="85"/>
      <c r="QKT50" s="85"/>
      <c r="QKU50" s="85"/>
      <c r="QKV50" s="85"/>
      <c r="QKW50" s="85"/>
      <c r="QKX50" s="85"/>
      <c r="QKY50" s="85"/>
      <c r="QKZ50" s="85"/>
      <c r="QLA50" s="85"/>
      <c r="QLB50" s="85"/>
      <c r="QLC50" s="85"/>
      <c r="QLD50" s="85"/>
      <c r="QLE50" s="85"/>
      <c r="QLF50" s="85"/>
      <c r="QLG50" s="85"/>
      <c r="QLH50" s="85"/>
      <c r="QLI50" s="85"/>
      <c r="QLJ50" s="85"/>
      <c r="QLK50" s="85"/>
      <c r="QLL50" s="85"/>
      <c r="QLM50" s="85"/>
      <c r="QLN50" s="85"/>
      <c r="QLO50" s="85"/>
      <c r="QLP50" s="85"/>
      <c r="QLQ50" s="85"/>
      <c r="QLR50" s="85"/>
      <c r="QLS50" s="85"/>
      <c r="QLT50" s="85"/>
      <c r="QLU50" s="85"/>
      <c r="QLV50" s="85"/>
      <c r="QLW50" s="85"/>
      <c r="QLX50" s="85"/>
      <c r="QLY50" s="85"/>
      <c r="QLZ50" s="85"/>
      <c r="QMA50" s="85"/>
      <c r="QMB50" s="85"/>
      <c r="QMC50" s="85"/>
      <c r="QMD50" s="85"/>
      <c r="QME50" s="85"/>
      <c r="QMF50" s="85"/>
      <c r="QMG50" s="85"/>
      <c r="QMH50" s="85"/>
      <c r="QMI50" s="85"/>
      <c r="QMJ50" s="85"/>
      <c r="QMK50" s="85"/>
      <c r="QML50" s="85"/>
      <c r="QMM50" s="85"/>
      <c r="QMN50" s="85"/>
      <c r="QMO50" s="85"/>
      <c r="QMP50" s="85"/>
      <c r="QMQ50" s="85"/>
      <c r="QMR50" s="85"/>
      <c r="QMS50" s="85"/>
      <c r="QMT50" s="85"/>
      <c r="QMU50" s="85"/>
      <c r="QMV50" s="85"/>
      <c r="QMW50" s="85"/>
      <c r="QMX50" s="85"/>
      <c r="QMY50" s="85"/>
      <c r="QMZ50" s="85"/>
      <c r="QNA50" s="85"/>
      <c r="QNB50" s="85"/>
      <c r="QNC50" s="85"/>
      <c r="QND50" s="85"/>
      <c r="QNE50" s="85"/>
      <c r="QNF50" s="85"/>
      <c r="QNG50" s="85"/>
      <c r="QNH50" s="85"/>
      <c r="QNI50" s="85"/>
      <c r="QNJ50" s="85"/>
      <c r="QNK50" s="85"/>
      <c r="QNL50" s="85"/>
      <c r="QNM50" s="85"/>
      <c r="QNN50" s="85"/>
      <c r="QNO50" s="85"/>
      <c r="QNP50" s="85"/>
      <c r="QNQ50" s="85"/>
      <c r="QNR50" s="85"/>
      <c r="QNS50" s="85"/>
      <c r="QNT50" s="85"/>
      <c r="QNU50" s="85"/>
      <c r="QNV50" s="85"/>
      <c r="QNW50" s="85"/>
      <c r="QNX50" s="85"/>
      <c r="QNY50" s="85"/>
      <c r="QNZ50" s="85"/>
      <c r="QOA50" s="85"/>
      <c r="QOB50" s="85"/>
      <c r="QOC50" s="85"/>
      <c r="QOD50" s="85"/>
      <c r="QOE50" s="85"/>
      <c r="QOF50" s="85"/>
      <c r="QOG50" s="85"/>
      <c r="QOH50" s="85"/>
      <c r="QOI50" s="85"/>
      <c r="QOJ50" s="85"/>
      <c r="QOK50" s="85"/>
      <c r="QOL50" s="85"/>
      <c r="QOM50" s="85"/>
      <c r="QON50" s="85"/>
      <c r="QOO50" s="85"/>
      <c r="QOP50" s="85"/>
      <c r="QOQ50" s="85"/>
      <c r="QOR50" s="85"/>
      <c r="QOS50" s="85"/>
      <c r="QOT50" s="85"/>
      <c r="QOU50" s="85"/>
      <c r="QOV50" s="85"/>
      <c r="QOW50" s="85"/>
      <c r="QOX50" s="85"/>
      <c r="QOY50" s="85"/>
      <c r="QOZ50" s="85"/>
      <c r="QPA50" s="85"/>
      <c r="QPB50" s="85"/>
      <c r="QPC50" s="85"/>
      <c r="QPD50" s="85"/>
      <c r="QPE50" s="85"/>
      <c r="QPF50" s="85"/>
      <c r="QPG50" s="85"/>
      <c r="QPH50" s="85"/>
      <c r="QPI50" s="85"/>
      <c r="QPJ50" s="85"/>
      <c r="QPK50" s="85"/>
      <c r="QPL50" s="85"/>
      <c r="QPM50" s="85"/>
      <c r="QPN50" s="85"/>
      <c r="QPO50" s="85"/>
      <c r="QPP50" s="85"/>
      <c r="QPQ50" s="85"/>
      <c r="QPR50" s="85"/>
      <c r="QPS50" s="85"/>
      <c r="QPT50" s="85"/>
      <c r="QPU50" s="85"/>
      <c r="QPV50" s="85"/>
      <c r="QPW50" s="85"/>
      <c r="QPX50" s="85"/>
      <c r="QPY50" s="85"/>
      <c r="QPZ50" s="85"/>
      <c r="QQA50" s="85"/>
      <c r="QQB50" s="85"/>
      <c r="QQC50" s="85"/>
      <c r="QQD50" s="85"/>
      <c r="QQE50" s="85"/>
      <c r="QQF50" s="85"/>
      <c r="QQG50" s="85"/>
      <c r="QQH50" s="85"/>
      <c r="QQI50" s="85"/>
      <c r="QQJ50" s="85"/>
      <c r="QQK50" s="85"/>
      <c r="QQL50" s="85"/>
      <c r="QQM50" s="85"/>
      <c r="QQN50" s="85"/>
      <c r="QQO50" s="85"/>
      <c r="QQP50" s="85"/>
      <c r="QQQ50" s="85"/>
      <c r="QQR50" s="85"/>
      <c r="QQS50" s="85"/>
      <c r="QQT50" s="85"/>
      <c r="QQU50" s="85"/>
      <c r="QQV50" s="85"/>
      <c r="QQW50" s="85"/>
      <c r="QQX50" s="85"/>
      <c r="QQY50" s="85"/>
      <c r="QQZ50" s="85"/>
      <c r="QRA50" s="85"/>
      <c r="QRB50" s="85"/>
      <c r="QRC50" s="85"/>
      <c r="QRD50" s="85"/>
      <c r="QRE50" s="85"/>
      <c r="QRF50" s="85"/>
      <c r="QRG50" s="85"/>
      <c r="QRH50" s="85"/>
      <c r="QRI50" s="85"/>
      <c r="QRJ50" s="85"/>
      <c r="QRK50" s="85"/>
      <c r="QRL50" s="85"/>
      <c r="QRM50" s="85"/>
      <c r="QRN50" s="85"/>
      <c r="QRO50" s="85"/>
      <c r="QRP50" s="85"/>
      <c r="QRQ50" s="85"/>
      <c r="QRR50" s="85"/>
      <c r="QRS50" s="85"/>
      <c r="QRT50" s="85"/>
      <c r="QRU50" s="85"/>
      <c r="QRV50" s="85"/>
      <c r="QRW50" s="85"/>
      <c r="QRX50" s="85"/>
      <c r="QRY50" s="85"/>
      <c r="QRZ50" s="85"/>
      <c r="QSA50" s="85"/>
      <c r="QSB50" s="85"/>
      <c r="QSC50" s="85"/>
      <c r="QSD50" s="85"/>
      <c r="QSE50" s="85"/>
      <c r="QSF50" s="85"/>
      <c r="QSG50" s="85"/>
      <c r="QSH50" s="85"/>
      <c r="QSI50" s="85"/>
      <c r="QSJ50" s="85"/>
      <c r="QSK50" s="85"/>
      <c r="QSL50" s="85"/>
      <c r="QSM50" s="85"/>
      <c r="QSN50" s="85"/>
      <c r="QSO50" s="85"/>
      <c r="QSP50" s="85"/>
      <c r="QSQ50" s="85"/>
      <c r="QSR50" s="85"/>
      <c r="QSS50" s="85"/>
      <c r="QST50" s="85"/>
      <c r="QSU50" s="85"/>
      <c r="QSV50" s="85"/>
      <c r="QSW50" s="85"/>
      <c r="QSX50" s="85"/>
      <c r="QSY50" s="85"/>
      <c r="QSZ50" s="85"/>
      <c r="QTA50" s="85"/>
      <c r="QTB50" s="85"/>
      <c r="QTC50" s="85"/>
      <c r="QTD50" s="85"/>
      <c r="QTE50" s="85"/>
      <c r="QTF50" s="85"/>
      <c r="QTG50" s="85"/>
      <c r="QTH50" s="85"/>
      <c r="QTI50" s="85"/>
      <c r="QTJ50" s="85"/>
      <c r="QTK50" s="85"/>
      <c r="QTL50" s="85"/>
      <c r="QTM50" s="85"/>
      <c r="QTN50" s="85"/>
      <c r="QTO50" s="85"/>
      <c r="QTP50" s="85"/>
      <c r="QTQ50" s="85"/>
      <c r="QTR50" s="85"/>
      <c r="QTS50" s="85"/>
      <c r="QTT50" s="85"/>
      <c r="QTU50" s="85"/>
      <c r="QTV50" s="85"/>
      <c r="QTW50" s="85"/>
      <c r="QTX50" s="85"/>
      <c r="QTY50" s="85"/>
      <c r="QTZ50" s="85"/>
      <c r="QUA50" s="85"/>
      <c r="QUB50" s="85"/>
      <c r="QUC50" s="85"/>
      <c r="QUD50" s="85"/>
      <c r="QUE50" s="85"/>
      <c r="QUF50" s="85"/>
      <c r="QUG50" s="85"/>
      <c r="QUH50" s="85"/>
      <c r="QUI50" s="85"/>
      <c r="QUJ50" s="85"/>
      <c r="QUK50" s="85"/>
      <c r="QUL50" s="85"/>
      <c r="QUM50" s="85"/>
      <c r="QUN50" s="85"/>
      <c r="QUO50" s="85"/>
      <c r="QUP50" s="85"/>
      <c r="QUQ50" s="85"/>
      <c r="QUR50" s="85"/>
      <c r="QUS50" s="85"/>
      <c r="QUT50" s="85"/>
      <c r="QUU50" s="85"/>
      <c r="QUV50" s="85"/>
      <c r="QUW50" s="85"/>
      <c r="QUX50" s="85"/>
      <c r="QUY50" s="85"/>
      <c r="QUZ50" s="85"/>
      <c r="QVA50" s="85"/>
      <c r="QVB50" s="85"/>
      <c r="QVC50" s="85"/>
      <c r="QVD50" s="85"/>
      <c r="QVE50" s="85"/>
      <c r="QVF50" s="85"/>
      <c r="QVG50" s="85"/>
      <c r="QVH50" s="85"/>
      <c r="QVI50" s="85"/>
      <c r="QVJ50" s="85"/>
      <c r="QVK50" s="85"/>
      <c r="QVL50" s="85"/>
      <c r="QVM50" s="85"/>
      <c r="QVN50" s="85"/>
      <c r="QVO50" s="85"/>
      <c r="QVP50" s="85"/>
      <c r="QVQ50" s="85"/>
      <c r="QVR50" s="85"/>
      <c r="QVS50" s="85"/>
      <c r="QVT50" s="85"/>
      <c r="QVU50" s="85"/>
      <c r="QVV50" s="85"/>
      <c r="QVW50" s="85"/>
      <c r="QVX50" s="85"/>
      <c r="QVY50" s="85"/>
      <c r="QVZ50" s="85"/>
      <c r="QWA50" s="85"/>
      <c r="QWB50" s="85"/>
      <c r="QWC50" s="85"/>
      <c r="QWD50" s="85"/>
      <c r="QWE50" s="85"/>
      <c r="QWF50" s="85"/>
      <c r="QWG50" s="85"/>
      <c r="QWH50" s="85"/>
      <c r="QWI50" s="85"/>
      <c r="QWJ50" s="85"/>
      <c r="QWK50" s="85"/>
      <c r="QWL50" s="85"/>
      <c r="QWM50" s="85"/>
      <c r="QWN50" s="85"/>
      <c r="QWO50" s="85"/>
      <c r="QWP50" s="85"/>
      <c r="QWQ50" s="85"/>
      <c r="QWR50" s="85"/>
      <c r="QWS50" s="85"/>
      <c r="QWT50" s="85"/>
      <c r="QWU50" s="85"/>
      <c r="QWV50" s="85"/>
      <c r="QWW50" s="85"/>
      <c r="QWX50" s="85"/>
      <c r="QWY50" s="85"/>
      <c r="QWZ50" s="85"/>
      <c r="QXA50" s="85"/>
      <c r="QXB50" s="85"/>
      <c r="QXC50" s="85"/>
      <c r="QXD50" s="85"/>
      <c r="QXE50" s="85"/>
      <c r="QXF50" s="85"/>
      <c r="QXG50" s="85"/>
      <c r="QXH50" s="85"/>
      <c r="QXI50" s="85"/>
      <c r="QXJ50" s="85"/>
      <c r="QXK50" s="85"/>
      <c r="QXL50" s="85"/>
      <c r="QXM50" s="85"/>
      <c r="QXN50" s="85"/>
      <c r="QXO50" s="85"/>
      <c r="QXP50" s="85"/>
      <c r="QXQ50" s="85"/>
      <c r="QXR50" s="85"/>
      <c r="QXS50" s="85"/>
      <c r="QXT50" s="85"/>
      <c r="QXU50" s="85"/>
      <c r="QXV50" s="85"/>
      <c r="QXW50" s="85"/>
      <c r="QXX50" s="85"/>
      <c r="QXY50" s="85"/>
      <c r="QXZ50" s="85"/>
      <c r="QYA50" s="85"/>
      <c r="QYB50" s="85"/>
      <c r="QYC50" s="85"/>
      <c r="QYD50" s="85"/>
      <c r="QYE50" s="85"/>
      <c r="QYF50" s="85"/>
      <c r="QYG50" s="85"/>
      <c r="QYH50" s="85"/>
      <c r="QYI50" s="85"/>
      <c r="QYJ50" s="85"/>
      <c r="QYK50" s="85"/>
      <c r="QYL50" s="85"/>
      <c r="QYM50" s="85"/>
      <c r="QYN50" s="85"/>
      <c r="QYO50" s="85"/>
      <c r="QYP50" s="85"/>
      <c r="QYQ50" s="85"/>
      <c r="QYR50" s="85"/>
      <c r="QYS50" s="85"/>
      <c r="QYT50" s="85"/>
      <c r="QYU50" s="85"/>
      <c r="QYV50" s="85"/>
      <c r="QYW50" s="85"/>
      <c r="QYX50" s="85"/>
      <c r="QYY50" s="85"/>
      <c r="QYZ50" s="85"/>
      <c r="QZA50" s="85"/>
      <c r="QZB50" s="85"/>
      <c r="QZC50" s="85"/>
      <c r="QZD50" s="85"/>
      <c r="QZE50" s="85"/>
      <c r="QZF50" s="85"/>
      <c r="QZG50" s="85"/>
      <c r="QZH50" s="85"/>
      <c r="QZI50" s="85"/>
      <c r="QZJ50" s="85"/>
      <c r="QZK50" s="85"/>
      <c r="QZL50" s="85"/>
      <c r="QZM50" s="85"/>
      <c r="QZN50" s="85"/>
      <c r="QZO50" s="85"/>
      <c r="QZP50" s="85"/>
      <c r="QZQ50" s="85"/>
      <c r="QZR50" s="85"/>
      <c r="QZS50" s="85"/>
      <c r="QZT50" s="85"/>
      <c r="QZU50" s="85"/>
      <c r="QZV50" s="85"/>
      <c r="QZW50" s="85"/>
      <c r="QZX50" s="85"/>
      <c r="QZY50" s="85"/>
      <c r="QZZ50" s="85"/>
      <c r="RAA50" s="85"/>
      <c r="RAB50" s="85"/>
      <c r="RAC50" s="85"/>
      <c r="RAD50" s="85"/>
      <c r="RAE50" s="85"/>
      <c r="RAF50" s="85"/>
      <c r="RAG50" s="85"/>
      <c r="RAH50" s="85"/>
      <c r="RAI50" s="85"/>
      <c r="RAJ50" s="85"/>
      <c r="RAK50" s="85"/>
      <c r="RAL50" s="85"/>
      <c r="RAM50" s="85"/>
      <c r="RAN50" s="85"/>
      <c r="RAO50" s="85"/>
      <c r="RAP50" s="85"/>
      <c r="RAQ50" s="85"/>
      <c r="RAR50" s="85"/>
      <c r="RAS50" s="85"/>
      <c r="RAT50" s="85"/>
      <c r="RAU50" s="85"/>
      <c r="RAV50" s="85"/>
      <c r="RAW50" s="85"/>
      <c r="RAX50" s="85"/>
      <c r="RAY50" s="85"/>
      <c r="RAZ50" s="85"/>
      <c r="RBA50" s="85"/>
      <c r="RBB50" s="85"/>
      <c r="RBC50" s="85"/>
      <c r="RBD50" s="85"/>
      <c r="RBE50" s="85"/>
      <c r="RBF50" s="85"/>
      <c r="RBG50" s="85"/>
      <c r="RBH50" s="85"/>
      <c r="RBI50" s="85"/>
      <c r="RBJ50" s="85"/>
      <c r="RBK50" s="85"/>
      <c r="RBL50" s="85"/>
      <c r="RBM50" s="85"/>
      <c r="RBN50" s="85"/>
      <c r="RBO50" s="85"/>
      <c r="RBP50" s="85"/>
      <c r="RBQ50" s="85"/>
      <c r="RBR50" s="85"/>
      <c r="RBS50" s="85"/>
      <c r="RBT50" s="85"/>
      <c r="RBU50" s="85"/>
      <c r="RBV50" s="85"/>
      <c r="RBW50" s="85"/>
      <c r="RBX50" s="85"/>
      <c r="RBY50" s="85"/>
      <c r="RBZ50" s="85"/>
      <c r="RCA50" s="85"/>
      <c r="RCB50" s="85"/>
      <c r="RCC50" s="85"/>
      <c r="RCD50" s="85"/>
      <c r="RCE50" s="85"/>
      <c r="RCF50" s="85"/>
      <c r="RCG50" s="85"/>
      <c r="RCH50" s="85"/>
      <c r="RCI50" s="85"/>
      <c r="RCJ50" s="85"/>
      <c r="RCK50" s="85"/>
      <c r="RCL50" s="85"/>
      <c r="RCM50" s="85"/>
      <c r="RCN50" s="85"/>
      <c r="RCO50" s="85"/>
      <c r="RCP50" s="85"/>
      <c r="RCQ50" s="85"/>
      <c r="RCR50" s="85"/>
      <c r="RCS50" s="85"/>
      <c r="RCT50" s="85"/>
      <c r="RCU50" s="85"/>
      <c r="RCV50" s="85"/>
      <c r="RCW50" s="85"/>
      <c r="RCX50" s="85"/>
      <c r="RCY50" s="85"/>
      <c r="RCZ50" s="85"/>
      <c r="RDA50" s="85"/>
      <c r="RDB50" s="85"/>
      <c r="RDC50" s="85"/>
      <c r="RDD50" s="85"/>
      <c r="RDE50" s="85"/>
      <c r="RDF50" s="85"/>
      <c r="RDG50" s="85"/>
      <c r="RDH50" s="85"/>
      <c r="RDI50" s="85"/>
      <c r="RDJ50" s="85"/>
      <c r="RDK50" s="85"/>
      <c r="RDL50" s="85"/>
      <c r="RDM50" s="85"/>
      <c r="RDN50" s="85"/>
      <c r="RDO50" s="85"/>
      <c r="RDP50" s="85"/>
      <c r="RDQ50" s="85"/>
      <c r="RDR50" s="85"/>
      <c r="RDS50" s="85"/>
      <c r="RDT50" s="85"/>
      <c r="RDU50" s="85"/>
      <c r="RDV50" s="85"/>
      <c r="RDW50" s="85"/>
      <c r="RDX50" s="85"/>
      <c r="RDY50" s="85"/>
      <c r="RDZ50" s="85"/>
      <c r="REA50" s="85"/>
      <c r="REB50" s="85"/>
      <c r="REC50" s="85"/>
      <c r="RED50" s="85"/>
      <c r="REE50" s="85"/>
      <c r="REF50" s="85"/>
      <c r="REG50" s="85"/>
      <c r="REH50" s="85"/>
      <c r="REI50" s="85"/>
      <c r="REJ50" s="85"/>
      <c r="REK50" s="85"/>
      <c r="REL50" s="85"/>
      <c r="REM50" s="85"/>
      <c r="REN50" s="85"/>
      <c r="REO50" s="85"/>
      <c r="REP50" s="85"/>
      <c r="REQ50" s="85"/>
      <c r="RER50" s="85"/>
      <c r="RES50" s="85"/>
      <c r="RET50" s="85"/>
      <c r="REU50" s="85"/>
      <c r="REV50" s="85"/>
      <c r="REW50" s="85"/>
      <c r="REX50" s="85"/>
      <c r="REY50" s="85"/>
      <c r="REZ50" s="85"/>
      <c r="RFA50" s="85"/>
      <c r="RFB50" s="85"/>
      <c r="RFC50" s="85"/>
      <c r="RFD50" s="85"/>
      <c r="RFE50" s="85"/>
      <c r="RFF50" s="85"/>
      <c r="RFG50" s="85"/>
      <c r="RFH50" s="85"/>
      <c r="RFI50" s="85"/>
      <c r="RFJ50" s="85"/>
      <c r="RFK50" s="85"/>
      <c r="RFL50" s="85"/>
      <c r="RFM50" s="85"/>
      <c r="RFN50" s="85"/>
      <c r="RFO50" s="85"/>
      <c r="RFP50" s="85"/>
      <c r="RFQ50" s="85"/>
      <c r="RFR50" s="85"/>
      <c r="RFS50" s="85"/>
      <c r="RFT50" s="85"/>
      <c r="RFU50" s="85"/>
      <c r="RFV50" s="85"/>
      <c r="RFW50" s="85"/>
      <c r="RFX50" s="85"/>
      <c r="RFY50" s="85"/>
      <c r="RFZ50" s="85"/>
      <c r="RGA50" s="85"/>
      <c r="RGB50" s="85"/>
      <c r="RGC50" s="85"/>
      <c r="RGD50" s="85"/>
      <c r="RGE50" s="85"/>
      <c r="RGF50" s="85"/>
      <c r="RGG50" s="85"/>
      <c r="RGH50" s="85"/>
      <c r="RGI50" s="85"/>
      <c r="RGJ50" s="85"/>
      <c r="RGK50" s="85"/>
      <c r="RGL50" s="85"/>
      <c r="RGM50" s="85"/>
      <c r="RGN50" s="85"/>
      <c r="RGO50" s="85"/>
      <c r="RGP50" s="85"/>
      <c r="RGQ50" s="85"/>
      <c r="RGR50" s="85"/>
      <c r="RGS50" s="85"/>
      <c r="RGT50" s="85"/>
      <c r="RGU50" s="85"/>
      <c r="RGV50" s="85"/>
      <c r="RGW50" s="85"/>
      <c r="RGX50" s="85"/>
      <c r="RGY50" s="85"/>
      <c r="RGZ50" s="85"/>
      <c r="RHA50" s="85"/>
      <c r="RHB50" s="85"/>
      <c r="RHC50" s="85"/>
      <c r="RHD50" s="85"/>
      <c r="RHE50" s="85"/>
      <c r="RHF50" s="85"/>
      <c r="RHG50" s="85"/>
      <c r="RHH50" s="85"/>
      <c r="RHI50" s="85"/>
      <c r="RHJ50" s="85"/>
      <c r="RHK50" s="85"/>
      <c r="RHL50" s="85"/>
      <c r="RHM50" s="85"/>
      <c r="RHN50" s="85"/>
      <c r="RHO50" s="85"/>
      <c r="RHP50" s="85"/>
      <c r="RHQ50" s="85"/>
      <c r="RHR50" s="85"/>
      <c r="RHS50" s="85"/>
      <c r="RHT50" s="85"/>
      <c r="RHU50" s="85"/>
      <c r="RHV50" s="85"/>
      <c r="RHW50" s="85"/>
      <c r="RHX50" s="85"/>
      <c r="RHY50" s="85"/>
      <c r="RHZ50" s="85"/>
      <c r="RIA50" s="85"/>
      <c r="RIB50" s="85"/>
      <c r="RIC50" s="85"/>
      <c r="RID50" s="85"/>
      <c r="RIE50" s="85"/>
      <c r="RIF50" s="85"/>
      <c r="RIG50" s="85"/>
      <c r="RIH50" s="85"/>
      <c r="RII50" s="85"/>
      <c r="RIJ50" s="85"/>
      <c r="RIK50" s="85"/>
      <c r="RIL50" s="85"/>
      <c r="RIM50" s="85"/>
      <c r="RIN50" s="85"/>
      <c r="RIO50" s="85"/>
      <c r="RIP50" s="85"/>
      <c r="RIQ50" s="85"/>
      <c r="RIR50" s="85"/>
      <c r="RIS50" s="85"/>
      <c r="RIT50" s="85"/>
      <c r="RIU50" s="85"/>
      <c r="RIV50" s="85"/>
      <c r="RIW50" s="85"/>
      <c r="RIX50" s="85"/>
      <c r="RIY50" s="85"/>
      <c r="RIZ50" s="85"/>
      <c r="RJA50" s="85"/>
      <c r="RJB50" s="85"/>
      <c r="RJC50" s="85"/>
      <c r="RJD50" s="85"/>
      <c r="RJE50" s="85"/>
      <c r="RJF50" s="85"/>
      <c r="RJG50" s="85"/>
      <c r="RJH50" s="85"/>
      <c r="RJI50" s="85"/>
      <c r="RJJ50" s="85"/>
      <c r="RJK50" s="85"/>
      <c r="RJL50" s="85"/>
      <c r="RJM50" s="85"/>
      <c r="RJN50" s="85"/>
      <c r="RJO50" s="85"/>
      <c r="RJP50" s="85"/>
      <c r="RJQ50" s="85"/>
      <c r="RJR50" s="85"/>
      <c r="RJS50" s="85"/>
      <c r="RJT50" s="85"/>
      <c r="RJU50" s="85"/>
      <c r="RJV50" s="85"/>
      <c r="RJW50" s="85"/>
      <c r="RJX50" s="85"/>
      <c r="RJY50" s="85"/>
      <c r="RJZ50" s="85"/>
      <c r="RKA50" s="85"/>
      <c r="RKB50" s="85"/>
      <c r="RKC50" s="85"/>
      <c r="RKD50" s="85"/>
      <c r="RKE50" s="85"/>
      <c r="RKF50" s="85"/>
      <c r="RKG50" s="85"/>
      <c r="RKH50" s="85"/>
      <c r="RKI50" s="85"/>
      <c r="RKJ50" s="85"/>
      <c r="RKK50" s="85"/>
      <c r="RKL50" s="85"/>
      <c r="RKM50" s="85"/>
      <c r="RKN50" s="85"/>
      <c r="RKO50" s="85"/>
      <c r="RKP50" s="85"/>
      <c r="RKQ50" s="85"/>
      <c r="RKR50" s="85"/>
      <c r="RKS50" s="85"/>
      <c r="RKT50" s="85"/>
      <c r="RKU50" s="85"/>
      <c r="RKV50" s="85"/>
      <c r="RKW50" s="85"/>
      <c r="RKX50" s="85"/>
      <c r="RKY50" s="85"/>
      <c r="RKZ50" s="85"/>
      <c r="RLA50" s="85"/>
      <c r="RLB50" s="85"/>
      <c r="RLC50" s="85"/>
      <c r="RLD50" s="85"/>
      <c r="RLE50" s="85"/>
      <c r="RLF50" s="85"/>
      <c r="RLG50" s="85"/>
      <c r="RLH50" s="85"/>
      <c r="RLI50" s="85"/>
      <c r="RLJ50" s="85"/>
      <c r="RLK50" s="85"/>
      <c r="RLL50" s="85"/>
      <c r="RLM50" s="85"/>
      <c r="RLN50" s="85"/>
      <c r="RLO50" s="85"/>
      <c r="RLP50" s="85"/>
      <c r="RLQ50" s="85"/>
      <c r="RLR50" s="85"/>
      <c r="RLS50" s="85"/>
      <c r="RLT50" s="85"/>
      <c r="RLU50" s="85"/>
      <c r="RLV50" s="85"/>
      <c r="RLW50" s="85"/>
      <c r="RLX50" s="85"/>
      <c r="RLY50" s="85"/>
      <c r="RLZ50" s="85"/>
      <c r="RMA50" s="85"/>
      <c r="RMB50" s="85"/>
      <c r="RMC50" s="85"/>
      <c r="RMD50" s="85"/>
      <c r="RME50" s="85"/>
      <c r="RMF50" s="85"/>
      <c r="RMG50" s="85"/>
      <c r="RMH50" s="85"/>
      <c r="RMI50" s="85"/>
      <c r="RMJ50" s="85"/>
      <c r="RMK50" s="85"/>
      <c r="RML50" s="85"/>
      <c r="RMM50" s="85"/>
      <c r="RMN50" s="85"/>
      <c r="RMO50" s="85"/>
      <c r="RMP50" s="85"/>
      <c r="RMQ50" s="85"/>
      <c r="RMR50" s="85"/>
      <c r="RMS50" s="85"/>
      <c r="RMT50" s="85"/>
      <c r="RMU50" s="85"/>
      <c r="RMV50" s="85"/>
      <c r="RMW50" s="85"/>
      <c r="RMX50" s="85"/>
      <c r="RMY50" s="85"/>
      <c r="RMZ50" s="85"/>
      <c r="RNA50" s="85"/>
      <c r="RNB50" s="85"/>
      <c r="RNC50" s="85"/>
      <c r="RND50" s="85"/>
      <c r="RNE50" s="85"/>
      <c r="RNF50" s="85"/>
      <c r="RNG50" s="85"/>
      <c r="RNH50" s="85"/>
      <c r="RNI50" s="85"/>
      <c r="RNJ50" s="85"/>
      <c r="RNK50" s="85"/>
      <c r="RNL50" s="85"/>
      <c r="RNM50" s="85"/>
      <c r="RNN50" s="85"/>
      <c r="RNO50" s="85"/>
      <c r="RNP50" s="85"/>
      <c r="RNQ50" s="85"/>
      <c r="RNR50" s="85"/>
      <c r="RNS50" s="85"/>
      <c r="RNT50" s="85"/>
      <c r="RNU50" s="85"/>
      <c r="RNV50" s="85"/>
      <c r="RNW50" s="85"/>
      <c r="RNX50" s="85"/>
      <c r="RNY50" s="85"/>
      <c r="RNZ50" s="85"/>
      <c r="ROA50" s="85"/>
      <c r="ROB50" s="85"/>
      <c r="ROC50" s="85"/>
      <c r="ROD50" s="85"/>
      <c r="ROE50" s="85"/>
      <c r="ROF50" s="85"/>
      <c r="ROG50" s="85"/>
      <c r="ROH50" s="85"/>
      <c r="ROI50" s="85"/>
      <c r="ROJ50" s="85"/>
      <c r="ROK50" s="85"/>
      <c r="ROL50" s="85"/>
      <c r="ROM50" s="85"/>
      <c r="RON50" s="85"/>
      <c r="ROO50" s="85"/>
      <c r="ROP50" s="85"/>
      <c r="ROQ50" s="85"/>
      <c r="ROR50" s="85"/>
      <c r="ROS50" s="85"/>
      <c r="ROT50" s="85"/>
      <c r="ROU50" s="85"/>
      <c r="ROV50" s="85"/>
      <c r="ROW50" s="85"/>
      <c r="ROX50" s="85"/>
      <c r="ROY50" s="85"/>
      <c r="ROZ50" s="85"/>
      <c r="RPA50" s="85"/>
      <c r="RPB50" s="85"/>
      <c r="RPC50" s="85"/>
      <c r="RPD50" s="85"/>
      <c r="RPE50" s="85"/>
      <c r="RPF50" s="85"/>
      <c r="RPG50" s="85"/>
      <c r="RPH50" s="85"/>
      <c r="RPI50" s="85"/>
      <c r="RPJ50" s="85"/>
      <c r="RPK50" s="85"/>
      <c r="RPL50" s="85"/>
      <c r="RPM50" s="85"/>
      <c r="RPN50" s="85"/>
      <c r="RPO50" s="85"/>
      <c r="RPP50" s="85"/>
      <c r="RPQ50" s="85"/>
      <c r="RPR50" s="85"/>
      <c r="RPS50" s="85"/>
      <c r="RPT50" s="85"/>
      <c r="RPU50" s="85"/>
      <c r="RPV50" s="85"/>
      <c r="RPW50" s="85"/>
      <c r="RPX50" s="85"/>
      <c r="RPY50" s="85"/>
      <c r="RPZ50" s="85"/>
      <c r="RQA50" s="85"/>
      <c r="RQB50" s="85"/>
      <c r="RQC50" s="85"/>
      <c r="RQD50" s="85"/>
      <c r="RQE50" s="85"/>
      <c r="RQF50" s="85"/>
      <c r="RQG50" s="85"/>
      <c r="RQH50" s="85"/>
      <c r="RQI50" s="85"/>
      <c r="RQJ50" s="85"/>
      <c r="RQK50" s="85"/>
      <c r="RQL50" s="85"/>
      <c r="RQM50" s="85"/>
      <c r="RQN50" s="85"/>
      <c r="RQO50" s="85"/>
      <c r="RQP50" s="85"/>
      <c r="RQQ50" s="85"/>
      <c r="RQR50" s="85"/>
      <c r="RQS50" s="85"/>
      <c r="RQT50" s="85"/>
      <c r="RQU50" s="85"/>
      <c r="RQV50" s="85"/>
      <c r="RQW50" s="85"/>
      <c r="RQX50" s="85"/>
      <c r="RQY50" s="85"/>
      <c r="RQZ50" s="85"/>
      <c r="RRA50" s="85"/>
      <c r="RRB50" s="85"/>
      <c r="RRC50" s="85"/>
      <c r="RRD50" s="85"/>
      <c r="RRE50" s="85"/>
      <c r="RRF50" s="85"/>
      <c r="RRG50" s="85"/>
      <c r="RRH50" s="85"/>
      <c r="RRI50" s="85"/>
      <c r="RRJ50" s="85"/>
      <c r="RRK50" s="85"/>
      <c r="RRL50" s="85"/>
      <c r="RRM50" s="85"/>
      <c r="RRN50" s="85"/>
      <c r="RRO50" s="85"/>
      <c r="RRP50" s="85"/>
      <c r="RRQ50" s="85"/>
      <c r="RRR50" s="85"/>
      <c r="RRS50" s="85"/>
      <c r="RRT50" s="85"/>
      <c r="RRU50" s="85"/>
      <c r="RRV50" s="85"/>
      <c r="RRW50" s="85"/>
      <c r="RRX50" s="85"/>
      <c r="RRY50" s="85"/>
      <c r="RRZ50" s="85"/>
      <c r="RSA50" s="85"/>
      <c r="RSB50" s="85"/>
      <c r="RSC50" s="85"/>
      <c r="RSD50" s="85"/>
      <c r="RSE50" s="85"/>
      <c r="RSF50" s="85"/>
      <c r="RSG50" s="85"/>
      <c r="RSH50" s="85"/>
      <c r="RSI50" s="85"/>
      <c r="RSJ50" s="85"/>
      <c r="RSK50" s="85"/>
      <c r="RSL50" s="85"/>
      <c r="RSM50" s="85"/>
      <c r="RSN50" s="85"/>
      <c r="RSO50" s="85"/>
      <c r="RSP50" s="85"/>
      <c r="RSQ50" s="85"/>
      <c r="RSR50" s="85"/>
      <c r="RSS50" s="85"/>
      <c r="RST50" s="85"/>
      <c r="RSU50" s="85"/>
      <c r="RSV50" s="85"/>
      <c r="RSW50" s="85"/>
      <c r="RSX50" s="85"/>
      <c r="RSY50" s="85"/>
      <c r="RSZ50" s="85"/>
      <c r="RTA50" s="85"/>
      <c r="RTB50" s="85"/>
      <c r="RTC50" s="85"/>
      <c r="RTD50" s="85"/>
      <c r="RTE50" s="85"/>
      <c r="RTF50" s="85"/>
      <c r="RTG50" s="85"/>
      <c r="RTH50" s="85"/>
      <c r="RTI50" s="85"/>
      <c r="RTJ50" s="85"/>
      <c r="RTK50" s="85"/>
      <c r="RTL50" s="85"/>
      <c r="RTM50" s="85"/>
      <c r="RTN50" s="85"/>
      <c r="RTO50" s="85"/>
      <c r="RTP50" s="85"/>
      <c r="RTQ50" s="85"/>
      <c r="RTR50" s="85"/>
      <c r="RTS50" s="85"/>
      <c r="RTT50" s="85"/>
      <c r="RTU50" s="85"/>
      <c r="RTV50" s="85"/>
      <c r="RTW50" s="85"/>
      <c r="RTX50" s="85"/>
      <c r="RTY50" s="85"/>
      <c r="RTZ50" s="85"/>
      <c r="RUA50" s="85"/>
      <c r="RUB50" s="85"/>
      <c r="RUC50" s="85"/>
      <c r="RUD50" s="85"/>
      <c r="RUE50" s="85"/>
      <c r="RUF50" s="85"/>
      <c r="RUG50" s="85"/>
      <c r="RUH50" s="85"/>
      <c r="RUI50" s="85"/>
      <c r="RUJ50" s="85"/>
      <c r="RUK50" s="85"/>
      <c r="RUL50" s="85"/>
      <c r="RUM50" s="85"/>
      <c r="RUN50" s="85"/>
      <c r="RUO50" s="85"/>
      <c r="RUP50" s="85"/>
      <c r="RUQ50" s="85"/>
      <c r="RUR50" s="85"/>
      <c r="RUS50" s="85"/>
      <c r="RUT50" s="85"/>
      <c r="RUU50" s="85"/>
      <c r="RUV50" s="85"/>
      <c r="RUW50" s="85"/>
      <c r="RUX50" s="85"/>
      <c r="RUY50" s="85"/>
      <c r="RUZ50" s="85"/>
      <c r="RVA50" s="85"/>
      <c r="RVB50" s="85"/>
      <c r="RVC50" s="85"/>
      <c r="RVD50" s="85"/>
      <c r="RVE50" s="85"/>
      <c r="RVF50" s="85"/>
      <c r="RVG50" s="85"/>
      <c r="RVH50" s="85"/>
      <c r="RVI50" s="85"/>
      <c r="RVJ50" s="85"/>
      <c r="RVK50" s="85"/>
      <c r="RVL50" s="85"/>
      <c r="RVM50" s="85"/>
      <c r="RVN50" s="85"/>
      <c r="RVO50" s="85"/>
      <c r="RVP50" s="85"/>
      <c r="RVQ50" s="85"/>
      <c r="RVR50" s="85"/>
      <c r="RVS50" s="85"/>
      <c r="RVT50" s="85"/>
      <c r="RVU50" s="85"/>
      <c r="RVV50" s="85"/>
      <c r="RVW50" s="85"/>
      <c r="RVX50" s="85"/>
      <c r="RVY50" s="85"/>
      <c r="RVZ50" s="85"/>
      <c r="RWA50" s="85"/>
      <c r="RWB50" s="85"/>
      <c r="RWC50" s="85"/>
      <c r="RWD50" s="85"/>
      <c r="RWE50" s="85"/>
      <c r="RWF50" s="85"/>
      <c r="RWG50" s="85"/>
      <c r="RWH50" s="85"/>
      <c r="RWI50" s="85"/>
      <c r="RWJ50" s="85"/>
      <c r="RWK50" s="85"/>
      <c r="RWL50" s="85"/>
      <c r="RWM50" s="85"/>
      <c r="RWN50" s="85"/>
      <c r="RWO50" s="85"/>
      <c r="RWP50" s="85"/>
      <c r="RWQ50" s="85"/>
      <c r="RWR50" s="85"/>
      <c r="RWS50" s="85"/>
      <c r="RWT50" s="85"/>
      <c r="RWU50" s="85"/>
      <c r="RWV50" s="85"/>
      <c r="RWW50" s="85"/>
      <c r="RWX50" s="85"/>
      <c r="RWY50" s="85"/>
      <c r="RWZ50" s="85"/>
      <c r="RXA50" s="85"/>
      <c r="RXB50" s="85"/>
      <c r="RXC50" s="85"/>
      <c r="RXD50" s="85"/>
      <c r="RXE50" s="85"/>
      <c r="RXF50" s="85"/>
      <c r="RXG50" s="85"/>
      <c r="RXH50" s="85"/>
      <c r="RXI50" s="85"/>
      <c r="RXJ50" s="85"/>
      <c r="RXK50" s="85"/>
      <c r="RXL50" s="85"/>
      <c r="RXM50" s="85"/>
      <c r="RXN50" s="85"/>
      <c r="RXO50" s="85"/>
      <c r="RXP50" s="85"/>
      <c r="RXQ50" s="85"/>
      <c r="RXR50" s="85"/>
      <c r="RXS50" s="85"/>
      <c r="RXT50" s="85"/>
      <c r="RXU50" s="85"/>
      <c r="RXV50" s="85"/>
      <c r="RXW50" s="85"/>
      <c r="RXX50" s="85"/>
      <c r="RXY50" s="85"/>
      <c r="RXZ50" s="85"/>
      <c r="RYA50" s="85"/>
      <c r="RYB50" s="85"/>
      <c r="RYC50" s="85"/>
      <c r="RYD50" s="85"/>
      <c r="RYE50" s="85"/>
      <c r="RYF50" s="85"/>
      <c r="RYG50" s="85"/>
      <c r="RYH50" s="85"/>
      <c r="RYI50" s="85"/>
      <c r="RYJ50" s="85"/>
      <c r="RYK50" s="85"/>
      <c r="RYL50" s="85"/>
      <c r="RYM50" s="85"/>
      <c r="RYN50" s="85"/>
      <c r="RYO50" s="85"/>
      <c r="RYP50" s="85"/>
      <c r="RYQ50" s="85"/>
      <c r="RYR50" s="85"/>
      <c r="RYS50" s="85"/>
      <c r="RYT50" s="85"/>
      <c r="RYU50" s="85"/>
      <c r="RYV50" s="85"/>
      <c r="RYW50" s="85"/>
      <c r="RYX50" s="85"/>
      <c r="RYY50" s="85"/>
      <c r="RYZ50" s="85"/>
      <c r="RZA50" s="85"/>
      <c r="RZB50" s="85"/>
      <c r="RZC50" s="85"/>
      <c r="RZD50" s="85"/>
      <c r="RZE50" s="85"/>
      <c r="RZF50" s="85"/>
      <c r="RZG50" s="85"/>
      <c r="RZH50" s="85"/>
      <c r="RZI50" s="85"/>
      <c r="RZJ50" s="85"/>
      <c r="RZK50" s="85"/>
      <c r="RZL50" s="85"/>
      <c r="RZM50" s="85"/>
      <c r="RZN50" s="85"/>
      <c r="RZO50" s="85"/>
      <c r="RZP50" s="85"/>
      <c r="RZQ50" s="85"/>
      <c r="RZR50" s="85"/>
      <c r="RZS50" s="85"/>
      <c r="RZT50" s="85"/>
      <c r="RZU50" s="85"/>
      <c r="RZV50" s="85"/>
      <c r="RZW50" s="85"/>
      <c r="RZX50" s="85"/>
      <c r="RZY50" s="85"/>
      <c r="RZZ50" s="85"/>
      <c r="SAA50" s="85"/>
      <c r="SAB50" s="85"/>
      <c r="SAC50" s="85"/>
      <c r="SAD50" s="85"/>
      <c r="SAE50" s="85"/>
      <c r="SAF50" s="85"/>
      <c r="SAG50" s="85"/>
      <c r="SAH50" s="85"/>
      <c r="SAI50" s="85"/>
      <c r="SAJ50" s="85"/>
      <c r="SAK50" s="85"/>
      <c r="SAL50" s="85"/>
      <c r="SAM50" s="85"/>
      <c r="SAN50" s="85"/>
      <c r="SAO50" s="85"/>
      <c r="SAP50" s="85"/>
      <c r="SAQ50" s="85"/>
      <c r="SAR50" s="85"/>
      <c r="SAS50" s="85"/>
      <c r="SAT50" s="85"/>
      <c r="SAU50" s="85"/>
      <c r="SAV50" s="85"/>
      <c r="SAW50" s="85"/>
      <c r="SAX50" s="85"/>
      <c r="SAY50" s="85"/>
      <c r="SAZ50" s="85"/>
      <c r="SBA50" s="85"/>
      <c r="SBB50" s="85"/>
      <c r="SBC50" s="85"/>
      <c r="SBD50" s="85"/>
      <c r="SBE50" s="85"/>
      <c r="SBF50" s="85"/>
      <c r="SBG50" s="85"/>
      <c r="SBH50" s="85"/>
      <c r="SBI50" s="85"/>
      <c r="SBJ50" s="85"/>
      <c r="SBK50" s="85"/>
      <c r="SBL50" s="85"/>
      <c r="SBM50" s="85"/>
      <c r="SBN50" s="85"/>
      <c r="SBO50" s="85"/>
      <c r="SBP50" s="85"/>
      <c r="SBQ50" s="85"/>
      <c r="SBR50" s="85"/>
      <c r="SBS50" s="85"/>
      <c r="SBT50" s="85"/>
      <c r="SBU50" s="85"/>
      <c r="SBV50" s="85"/>
      <c r="SBW50" s="85"/>
      <c r="SBX50" s="85"/>
      <c r="SBY50" s="85"/>
      <c r="SBZ50" s="85"/>
      <c r="SCA50" s="85"/>
      <c r="SCB50" s="85"/>
      <c r="SCC50" s="85"/>
      <c r="SCD50" s="85"/>
      <c r="SCE50" s="85"/>
      <c r="SCF50" s="85"/>
      <c r="SCG50" s="85"/>
      <c r="SCH50" s="85"/>
      <c r="SCI50" s="85"/>
      <c r="SCJ50" s="85"/>
      <c r="SCK50" s="85"/>
      <c r="SCL50" s="85"/>
      <c r="SCM50" s="85"/>
      <c r="SCN50" s="85"/>
      <c r="SCO50" s="85"/>
      <c r="SCP50" s="85"/>
      <c r="SCQ50" s="85"/>
      <c r="SCR50" s="85"/>
      <c r="SCS50" s="85"/>
      <c r="SCT50" s="85"/>
      <c r="SCU50" s="85"/>
      <c r="SCV50" s="85"/>
      <c r="SCW50" s="85"/>
      <c r="SCX50" s="85"/>
      <c r="SCY50" s="85"/>
      <c r="SCZ50" s="85"/>
      <c r="SDA50" s="85"/>
      <c r="SDB50" s="85"/>
      <c r="SDC50" s="85"/>
      <c r="SDD50" s="85"/>
      <c r="SDE50" s="85"/>
      <c r="SDF50" s="85"/>
      <c r="SDG50" s="85"/>
      <c r="SDH50" s="85"/>
      <c r="SDI50" s="85"/>
      <c r="SDJ50" s="85"/>
      <c r="SDK50" s="85"/>
      <c r="SDL50" s="85"/>
      <c r="SDM50" s="85"/>
      <c r="SDN50" s="85"/>
      <c r="SDO50" s="85"/>
      <c r="SDP50" s="85"/>
      <c r="SDQ50" s="85"/>
      <c r="SDR50" s="85"/>
      <c r="SDS50" s="85"/>
      <c r="SDT50" s="85"/>
      <c r="SDU50" s="85"/>
      <c r="SDV50" s="85"/>
      <c r="SDW50" s="85"/>
      <c r="SDX50" s="85"/>
      <c r="SDY50" s="85"/>
      <c r="SDZ50" s="85"/>
      <c r="SEA50" s="85"/>
      <c r="SEB50" s="85"/>
      <c r="SEC50" s="85"/>
      <c r="SED50" s="85"/>
      <c r="SEE50" s="85"/>
      <c r="SEF50" s="85"/>
      <c r="SEG50" s="85"/>
      <c r="SEH50" s="85"/>
      <c r="SEI50" s="85"/>
      <c r="SEJ50" s="85"/>
      <c r="SEK50" s="85"/>
      <c r="SEL50" s="85"/>
      <c r="SEM50" s="85"/>
      <c r="SEN50" s="85"/>
      <c r="SEO50" s="85"/>
      <c r="SEP50" s="85"/>
      <c r="SEQ50" s="85"/>
      <c r="SER50" s="85"/>
      <c r="SES50" s="85"/>
      <c r="SET50" s="85"/>
      <c r="SEU50" s="85"/>
      <c r="SEV50" s="85"/>
      <c r="SEW50" s="85"/>
      <c r="SEX50" s="85"/>
      <c r="SEY50" s="85"/>
      <c r="SEZ50" s="85"/>
      <c r="SFA50" s="85"/>
      <c r="SFB50" s="85"/>
      <c r="SFC50" s="85"/>
      <c r="SFD50" s="85"/>
      <c r="SFE50" s="85"/>
      <c r="SFF50" s="85"/>
      <c r="SFG50" s="85"/>
      <c r="SFH50" s="85"/>
      <c r="SFI50" s="85"/>
      <c r="SFJ50" s="85"/>
      <c r="SFK50" s="85"/>
      <c r="SFL50" s="85"/>
      <c r="SFM50" s="85"/>
      <c r="SFN50" s="85"/>
      <c r="SFO50" s="85"/>
      <c r="SFP50" s="85"/>
      <c r="SFQ50" s="85"/>
      <c r="SFR50" s="85"/>
      <c r="SFS50" s="85"/>
      <c r="SFT50" s="85"/>
      <c r="SFU50" s="85"/>
      <c r="SFV50" s="85"/>
      <c r="SFW50" s="85"/>
      <c r="SFX50" s="85"/>
      <c r="SFY50" s="85"/>
      <c r="SFZ50" s="85"/>
      <c r="SGA50" s="85"/>
      <c r="SGB50" s="85"/>
      <c r="SGC50" s="85"/>
      <c r="SGD50" s="85"/>
      <c r="SGE50" s="85"/>
      <c r="SGF50" s="85"/>
      <c r="SGG50" s="85"/>
      <c r="SGH50" s="85"/>
      <c r="SGI50" s="85"/>
      <c r="SGJ50" s="85"/>
      <c r="SGK50" s="85"/>
      <c r="SGL50" s="85"/>
      <c r="SGM50" s="85"/>
      <c r="SGN50" s="85"/>
      <c r="SGO50" s="85"/>
      <c r="SGP50" s="85"/>
      <c r="SGQ50" s="85"/>
      <c r="SGR50" s="85"/>
      <c r="SGS50" s="85"/>
      <c r="SGT50" s="85"/>
      <c r="SGU50" s="85"/>
      <c r="SGV50" s="85"/>
      <c r="SGW50" s="85"/>
      <c r="SGX50" s="85"/>
      <c r="SGY50" s="85"/>
      <c r="SGZ50" s="85"/>
      <c r="SHA50" s="85"/>
      <c r="SHB50" s="85"/>
      <c r="SHC50" s="85"/>
      <c r="SHD50" s="85"/>
      <c r="SHE50" s="85"/>
      <c r="SHF50" s="85"/>
      <c r="SHG50" s="85"/>
      <c r="SHH50" s="85"/>
      <c r="SHI50" s="85"/>
      <c r="SHJ50" s="85"/>
      <c r="SHK50" s="85"/>
      <c r="SHL50" s="85"/>
      <c r="SHM50" s="85"/>
      <c r="SHN50" s="85"/>
      <c r="SHO50" s="85"/>
      <c r="SHP50" s="85"/>
      <c r="SHQ50" s="85"/>
      <c r="SHR50" s="85"/>
      <c r="SHS50" s="85"/>
      <c r="SHT50" s="85"/>
      <c r="SHU50" s="85"/>
      <c r="SHV50" s="85"/>
      <c r="SHW50" s="85"/>
      <c r="SHX50" s="85"/>
      <c r="SHY50" s="85"/>
      <c r="SHZ50" s="85"/>
      <c r="SIA50" s="85"/>
      <c r="SIB50" s="85"/>
      <c r="SIC50" s="85"/>
      <c r="SID50" s="85"/>
      <c r="SIE50" s="85"/>
      <c r="SIF50" s="85"/>
      <c r="SIG50" s="85"/>
      <c r="SIH50" s="85"/>
      <c r="SII50" s="85"/>
      <c r="SIJ50" s="85"/>
      <c r="SIK50" s="85"/>
      <c r="SIL50" s="85"/>
      <c r="SIM50" s="85"/>
      <c r="SIN50" s="85"/>
      <c r="SIO50" s="85"/>
      <c r="SIP50" s="85"/>
      <c r="SIQ50" s="85"/>
      <c r="SIR50" s="85"/>
      <c r="SIS50" s="85"/>
      <c r="SIT50" s="85"/>
      <c r="SIU50" s="85"/>
      <c r="SIV50" s="85"/>
      <c r="SIW50" s="85"/>
      <c r="SIX50" s="85"/>
      <c r="SIY50" s="85"/>
      <c r="SIZ50" s="85"/>
      <c r="SJA50" s="85"/>
      <c r="SJB50" s="85"/>
      <c r="SJC50" s="85"/>
      <c r="SJD50" s="85"/>
      <c r="SJE50" s="85"/>
      <c r="SJF50" s="85"/>
      <c r="SJG50" s="85"/>
      <c r="SJH50" s="85"/>
      <c r="SJI50" s="85"/>
      <c r="SJJ50" s="85"/>
      <c r="SJK50" s="85"/>
      <c r="SJL50" s="85"/>
      <c r="SJM50" s="85"/>
      <c r="SJN50" s="85"/>
      <c r="SJO50" s="85"/>
      <c r="SJP50" s="85"/>
      <c r="SJQ50" s="85"/>
      <c r="SJR50" s="85"/>
      <c r="SJS50" s="85"/>
      <c r="SJT50" s="85"/>
      <c r="SJU50" s="85"/>
      <c r="SJV50" s="85"/>
      <c r="SJW50" s="85"/>
      <c r="SJX50" s="85"/>
      <c r="SJY50" s="85"/>
      <c r="SJZ50" s="85"/>
      <c r="SKA50" s="85"/>
      <c r="SKB50" s="85"/>
      <c r="SKC50" s="85"/>
      <c r="SKD50" s="85"/>
      <c r="SKE50" s="85"/>
      <c r="SKF50" s="85"/>
      <c r="SKG50" s="85"/>
      <c r="SKH50" s="85"/>
      <c r="SKI50" s="85"/>
      <c r="SKJ50" s="85"/>
      <c r="SKK50" s="85"/>
      <c r="SKL50" s="85"/>
      <c r="SKM50" s="85"/>
      <c r="SKN50" s="85"/>
      <c r="SKO50" s="85"/>
      <c r="SKP50" s="85"/>
      <c r="SKQ50" s="85"/>
      <c r="SKR50" s="85"/>
      <c r="SKS50" s="85"/>
      <c r="SKT50" s="85"/>
      <c r="SKU50" s="85"/>
      <c r="SKV50" s="85"/>
      <c r="SKW50" s="85"/>
      <c r="SKX50" s="85"/>
      <c r="SKY50" s="85"/>
      <c r="SKZ50" s="85"/>
      <c r="SLA50" s="85"/>
      <c r="SLB50" s="85"/>
      <c r="SLC50" s="85"/>
      <c r="SLD50" s="85"/>
      <c r="SLE50" s="85"/>
      <c r="SLF50" s="85"/>
      <c r="SLG50" s="85"/>
      <c r="SLH50" s="85"/>
      <c r="SLI50" s="85"/>
      <c r="SLJ50" s="85"/>
      <c r="SLK50" s="85"/>
      <c r="SLL50" s="85"/>
      <c r="SLM50" s="85"/>
      <c r="SLN50" s="85"/>
      <c r="SLO50" s="85"/>
      <c r="SLP50" s="85"/>
      <c r="SLQ50" s="85"/>
      <c r="SLR50" s="85"/>
      <c r="SLS50" s="85"/>
      <c r="SLT50" s="85"/>
      <c r="SLU50" s="85"/>
      <c r="SLV50" s="85"/>
      <c r="SLW50" s="85"/>
      <c r="SLX50" s="85"/>
      <c r="SLY50" s="85"/>
      <c r="SLZ50" s="85"/>
      <c r="SMA50" s="85"/>
      <c r="SMB50" s="85"/>
      <c r="SMC50" s="85"/>
      <c r="SMD50" s="85"/>
      <c r="SME50" s="85"/>
      <c r="SMF50" s="85"/>
      <c r="SMG50" s="85"/>
      <c r="SMH50" s="85"/>
      <c r="SMI50" s="85"/>
      <c r="SMJ50" s="85"/>
      <c r="SMK50" s="85"/>
      <c r="SML50" s="85"/>
      <c r="SMM50" s="85"/>
      <c r="SMN50" s="85"/>
      <c r="SMO50" s="85"/>
      <c r="SMP50" s="85"/>
      <c r="SMQ50" s="85"/>
      <c r="SMR50" s="85"/>
      <c r="SMS50" s="85"/>
      <c r="SMT50" s="85"/>
      <c r="SMU50" s="85"/>
      <c r="SMV50" s="85"/>
      <c r="SMW50" s="85"/>
      <c r="SMX50" s="85"/>
      <c r="SMY50" s="85"/>
      <c r="SMZ50" s="85"/>
      <c r="SNA50" s="85"/>
      <c r="SNB50" s="85"/>
      <c r="SNC50" s="85"/>
      <c r="SND50" s="85"/>
      <c r="SNE50" s="85"/>
      <c r="SNF50" s="85"/>
      <c r="SNG50" s="85"/>
      <c r="SNH50" s="85"/>
      <c r="SNI50" s="85"/>
      <c r="SNJ50" s="85"/>
      <c r="SNK50" s="85"/>
      <c r="SNL50" s="85"/>
      <c r="SNM50" s="85"/>
      <c r="SNN50" s="85"/>
      <c r="SNO50" s="85"/>
      <c r="SNP50" s="85"/>
      <c r="SNQ50" s="85"/>
      <c r="SNR50" s="85"/>
      <c r="SNS50" s="85"/>
      <c r="SNT50" s="85"/>
      <c r="SNU50" s="85"/>
      <c r="SNV50" s="85"/>
      <c r="SNW50" s="85"/>
      <c r="SNX50" s="85"/>
      <c r="SNY50" s="85"/>
      <c r="SNZ50" s="85"/>
      <c r="SOA50" s="85"/>
      <c r="SOB50" s="85"/>
      <c r="SOC50" s="85"/>
      <c r="SOD50" s="85"/>
      <c r="SOE50" s="85"/>
      <c r="SOF50" s="85"/>
      <c r="SOG50" s="85"/>
      <c r="SOH50" s="85"/>
      <c r="SOI50" s="85"/>
      <c r="SOJ50" s="85"/>
      <c r="SOK50" s="85"/>
      <c r="SOL50" s="85"/>
      <c r="SOM50" s="85"/>
      <c r="SON50" s="85"/>
      <c r="SOO50" s="85"/>
      <c r="SOP50" s="85"/>
      <c r="SOQ50" s="85"/>
      <c r="SOR50" s="85"/>
      <c r="SOS50" s="85"/>
      <c r="SOT50" s="85"/>
      <c r="SOU50" s="85"/>
      <c r="SOV50" s="85"/>
      <c r="SOW50" s="85"/>
      <c r="SOX50" s="85"/>
      <c r="SOY50" s="85"/>
      <c r="SOZ50" s="85"/>
      <c r="SPA50" s="85"/>
      <c r="SPB50" s="85"/>
      <c r="SPC50" s="85"/>
      <c r="SPD50" s="85"/>
      <c r="SPE50" s="85"/>
      <c r="SPF50" s="85"/>
      <c r="SPG50" s="85"/>
      <c r="SPH50" s="85"/>
      <c r="SPI50" s="85"/>
      <c r="SPJ50" s="85"/>
      <c r="SPK50" s="85"/>
      <c r="SPL50" s="85"/>
      <c r="SPM50" s="85"/>
      <c r="SPN50" s="85"/>
      <c r="SPO50" s="85"/>
      <c r="SPP50" s="85"/>
      <c r="SPQ50" s="85"/>
      <c r="SPR50" s="85"/>
      <c r="SPS50" s="85"/>
      <c r="SPT50" s="85"/>
      <c r="SPU50" s="85"/>
      <c r="SPV50" s="85"/>
      <c r="SPW50" s="85"/>
      <c r="SPX50" s="85"/>
      <c r="SPY50" s="85"/>
      <c r="SPZ50" s="85"/>
      <c r="SQA50" s="85"/>
      <c r="SQB50" s="85"/>
      <c r="SQC50" s="85"/>
      <c r="SQD50" s="85"/>
      <c r="SQE50" s="85"/>
      <c r="SQF50" s="85"/>
      <c r="SQG50" s="85"/>
      <c r="SQH50" s="85"/>
      <c r="SQI50" s="85"/>
      <c r="SQJ50" s="85"/>
      <c r="SQK50" s="85"/>
      <c r="SQL50" s="85"/>
      <c r="SQM50" s="85"/>
      <c r="SQN50" s="85"/>
      <c r="SQO50" s="85"/>
      <c r="SQP50" s="85"/>
      <c r="SQQ50" s="85"/>
      <c r="SQR50" s="85"/>
      <c r="SQS50" s="85"/>
      <c r="SQT50" s="85"/>
      <c r="SQU50" s="85"/>
      <c r="SQV50" s="85"/>
      <c r="SQW50" s="85"/>
      <c r="SQX50" s="85"/>
      <c r="SQY50" s="85"/>
      <c r="SQZ50" s="85"/>
      <c r="SRA50" s="85"/>
      <c r="SRB50" s="85"/>
      <c r="SRC50" s="85"/>
      <c r="SRD50" s="85"/>
      <c r="SRE50" s="85"/>
      <c r="SRF50" s="85"/>
      <c r="SRG50" s="85"/>
      <c r="SRH50" s="85"/>
      <c r="SRI50" s="85"/>
      <c r="SRJ50" s="85"/>
      <c r="SRK50" s="85"/>
      <c r="SRL50" s="85"/>
      <c r="SRM50" s="85"/>
      <c r="SRN50" s="85"/>
      <c r="SRO50" s="85"/>
      <c r="SRP50" s="85"/>
      <c r="SRQ50" s="85"/>
      <c r="SRR50" s="85"/>
      <c r="SRS50" s="85"/>
      <c r="SRT50" s="85"/>
      <c r="SRU50" s="85"/>
      <c r="SRV50" s="85"/>
      <c r="SRW50" s="85"/>
      <c r="SRX50" s="85"/>
      <c r="SRY50" s="85"/>
      <c r="SRZ50" s="85"/>
      <c r="SSA50" s="85"/>
      <c r="SSB50" s="85"/>
      <c r="SSC50" s="85"/>
      <c r="SSD50" s="85"/>
      <c r="SSE50" s="85"/>
      <c r="SSF50" s="85"/>
      <c r="SSG50" s="85"/>
      <c r="SSH50" s="85"/>
      <c r="SSI50" s="85"/>
      <c r="SSJ50" s="85"/>
      <c r="SSK50" s="85"/>
      <c r="SSL50" s="85"/>
      <c r="SSM50" s="85"/>
      <c r="SSN50" s="85"/>
      <c r="SSO50" s="85"/>
      <c r="SSP50" s="85"/>
      <c r="SSQ50" s="85"/>
      <c r="SSR50" s="85"/>
      <c r="SSS50" s="85"/>
      <c r="SST50" s="85"/>
      <c r="SSU50" s="85"/>
      <c r="SSV50" s="85"/>
      <c r="SSW50" s="85"/>
      <c r="SSX50" s="85"/>
      <c r="SSY50" s="85"/>
      <c r="SSZ50" s="85"/>
      <c r="STA50" s="85"/>
      <c r="STB50" s="85"/>
      <c r="STC50" s="85"/>
      <c r="STD50" s="85"/>
      <c r="STE50" s="85"/>
      <c r="STF50" s="85"/>
      <c r="STG50" s="85"/>
      <c r="STH50" s="85"/>
      <c r="STI50" s="85"/>
      <c r="STJ50" s="85"/>
      <c r="STK50" s="85"/>
      <c r="STL50" s="85"/>
      <c r="STM50" s="85"/>
      <c r="STN50" s="85"/>
      <c r="STO50" s="85"/>
      <c r="STP50" s="85"/>
      <c r="STQ50" s="85"/>
      <c r="STR50" s="85"/>
      <c r="STS50" s="85"/>
      <c r="STT50" s="85"/>
      <c r="STU50" s="85"/>
      <c r="STV50" s="85"/>
      <c r="STW50" s="85"/>
      <c r="STX50" s="85"/>
      <c r="STY50" s="85"/>
      <c r="STZ50" s="85"/>
      <c r="SUA50" s="85"/>
      <c r="SUB50" s="85"/>
      <c r="SUC50" s="85"/>
      <c r="SUD50" s="85"/>
      <c r="SUE50" s="85"/>
      <c r="SUF50" s="85"/>
      <c r="SUG50" s="85"/>
      <c r="SUH50" s="85"/>
      <c r="SUI50" s="85"/>
      <c r="SUJ50" s="85"/>
      <c r="SUK50" s="85"/>
      <c r="SUL50" s="85"/>
      <c r="SUM50" s="85"/>
      <c r="SUN50" s="85"/>
      <c r="SUO50" s="85"/>
      <c r="SUP50" s="85"/>
      <c r="SUQ50" s="85"/>
      <c r="SUR50" s="85"/>
      <c r="SUS50" s="85"/>
      <c r="SUT50" s="85"/>
      <c r="SUU50" s="85"/>
      <c r="SUV50" s="85"/>
      <c r="SUW50" s="85"/>
      <c r="SUX50" s="85"/>
      <c r="SUY50" s="85"/>
      <c r="SUZ50" s="85"/>
      <c r="SVA50" s="85"/>
      <c r="SVB50" s="85"/>
      <c r="SVC50" s="85"/>
      <c r="SVD50" s="85"/>
      <c r="SVE50" s="85"/>
      <c r="SVF50" s="85"/>
      <c r="SVG50" s="85"/>
      <c r="SVH50" s="85"/>
      <c r="SVI50" s="85"/>
      <c r="SVJ50" s="85"/>
      <c r="SVK50" s="85"/>
      <c r="SVL50" s="85"/>
      <c r="SVM50" s="85"/>
      <c r="SVN50" s="85"/>
      <c r="SVO50" s="85"/>
      <c r="SVP50" s="85"/>
      <c r="SVQ50" s="85"/>
      <c r="SVR50" s="85"/>
      <c r="SVS50" s="85"/>
      <c r="SVT50" s="85"/>
      <c r="SVU50" s="85"/>
      <c r="SVV50" s="85"/>
      <c r="SVW50" s="85"/>
      <c r="SVX50" s="85"/>
      <c r="SVY50" s="85"/>
      <c r="SVZ50" s="85"/>
      <c r="SWA50" s="85"/>
      <c r="SWB50" s="85"/>
      <c r="SWC50" s="85"/>
      <c r="SWD50" s="85"/>
      <c r="SWE50" s="85"/>
      <c r="SWF50" s="85"/>
      <c r="SWG50" s="85"/>
      <c r="SWH50" s="85"/>
      <c r="SWI50" s="85"/>
      <c r="SWJ50" s="85"/>
      <c r="SWK50" s="85"/>
      <c r="SWL50" s="85"/>
      <c r="SWM50" s="85"/>
      <c r="SWN50" s="85"/>
      <c r="SWO50" s="85"/>
      <c r="SWP50" s="85"/>
      <c r="SWQ50" s="85"/>
      <c r="SWR50" s="85"/>
      <c r="SWS50" s="85"/>
      <c r="SWT50" s="85"/>
      <c r="SWU50" s="85"/>
      <c r="SWV50" s="85"/>
      <c r="SWW50" s="85"/>
      <c r="SWX50" s="85"/>
      <c r="SWY50" s="85"/>
      <c r="SWZ50" s="85"/>
      <c r="SXA50" s="85"/>
      <c r="SXB50" s="85"/>
      <c r="SXC50" s="85"/>
      <c r="SXD50" s="85"/>
      <c r="SXE50" s="85"/>
      <c r="SXF50" s="85"/>
      <c r="SXG50" s="85"/>
      <c r="SXH50" s="85"/>
      <c r="SXI50" s="85"/>
      <c r="SXJ50" s="85"/>
      <c r="SXK50" s="85"/>
      <c r="SXL50" s="85"/>
      <c r="SXM50" s="85"/>
      <c r="SXN50" s="85"/>
      <c r="SXO50" s="85"/>
      <c r="SXP50" s="85"/>
      <c r="SXQ50" s="85"/>
      <c r="SXR50" s="85"/>
      <c r="SXS50" s="85"/>
      <c r="SXT50" s="85"/>
      <c r="SXU50" s="85"/>
      <c r="SXV50" s="85"/>
      <c r="SXW50" s="85"/>
      <c r="SXX50" s="85"/>
      <c r="SXY50" s="85"/>
      <c r="SXZ50" s="85"/>
      <c r="SYA50" s="85"/>
      <c r="SYB50" s="85"/>
      <c r="SYC50" s="85"/>
      <c r="SYD50" s="85"/>
      <c r="SYE50" s="85"/>
      <c r="SYF50" s="85"/>
      <c r="SYG50" s="85"/>
      <c r="SYH50" s="85"/>
      <c r="SYI50" s="85"/>
      <c r="SYJ50" s="85"/>
      <c r="SYK50" s="85"/>
      <c r="SYL50" s="85"/>
      <c r="SYM50" s="85"/>
      <c r="SYN50" s="85"/>
      <c r="SYO50" s="85"/>
      <c r="SYP50" s="85"/>
      <c r="SYQ50" s="85"/>
      <c r="SYR50" s="85"/>
      <c r="SYS50" s="85"/>
      <c r="SYT50" s="85"/>
      <c r="SYU50" s="85"/>
      <c r="SYV50" s="85"/>
      <c r="SYW50" s="85"/>
      <c r="SYX50" s="85"/>
      <c r="SYY50" s="85"/>
      <c r="SYZ50" s="85"/>
      <c r="SZA50" s="85"/>
      <c r="SZB50" s="85"/>
      <c r="SZC50" s="85"/>
      <c r="SZD50" s="85"/>
      <c r="SZE50" s="85"/>
      <c r="SZF50" s="85"/>
      <c r="SZG50" s="85"/>
      <c r="SZH50" s="85"/>
      <c r="SZI50" s="85"/>
      <c r="SZJ50" s="85"/>
      <c r="SZK50" s="85"/>
      <c r="SZL50" s="85"/>
      <c r="SZM50" s="85"/>
      <c r="SZN50" s="85"/>
      <c r="SZO50" s="85"/>
      <c r="SZP50" s="85"/>
      <c r="SZQ50" s="85"/>
      <c r="SZR50" s="85"/>
      <c r="SZS50" s="85"/>
      <c r="SZT50" s="85"/>
      <c r="SZU50" s="85"/>
      <c r="SZV50" s="85"/>
      <c r="SZW50" s="85"/>
      <c r="SZX50" s="85"/>
      <c r="SZY50" s="85"/>
      <c r="SZZ50" s="85"/>
      <c r="TAA50" s="85"/>
      <c r="TAB50" s="85"/>
      <c r="TAC50" s="85"/>
      <c r="TAD50" s="85"/>
      <c r="TAE50" s="85"/>
      <c r="TAF50" s="85"/>
      <c r="TAG50" s="85"/>
      <c r="TAH50" s="85"/>
      <c r="TAI50" s="85"/>
      <c r="TAJ50" s="85"/>
      <c r="TAK50" s="85"/>
      <c r="TAL50" s="85"/>
      <c r="TAM50" s="85"/>
      <c r="TAN50" s="85"/>
      <c r="TAO50" s="85"/>
      <c r="TAP50" s="85"/>
      <c r="TAQ50" s="85"/>
      <c r="TAR50" s="85"/>
      <c r="TAS50" s="85"/>
      <c r="TAT50" s="85"/>
      <c r="TAU50" s="85"/>
      <c r="TAV50" s="85"/>
      <c r="TAW50" s="85"/>
      <c r="TAX50" s="85"/>
      <c r="TAY50" s="85"/>
      <c r="TAZ50" s="85"/>
      <c r="TBA50" s="85"/>
      <c r="TBB50" s="85"/>
      <c r="TBC50" s="85"/>
      <c r="TBD50" s="85"/>
      <c r="TBE50" s="85"/>
      <c r="TBF50" s="85"/>
      <c r="TBG50" s="85"/>
      <c r="TBH50" s="85"/>
      <c r="TBI50" s="85"/>
      <c r="TBJ50" s="85"/>
      <c r="TBK50" s="85"/>
      <c r="TBL50" s="85"/>
      <c r="TBM50" s="85"/>
      <c r="TBN50" s="85"/>
      <c r="TBO50" s="85"/>
      <c r="TBP50" s="85"/>
      <c r="TBQ50" s="85"/>
      <c r="TBR50" s="85"/>
      <c r="TBS50" s="85"/>
      <c r="TBT50" s="85"/>
      <c r="TBU50" s="85"/>
      <c r="TBV50" s="85"/>
      <c r="TBW50" s="85"/>
      <c r="TBX50" s="85"/>
      <c r="TBY50" s="85"/>
      <c r="TBZ50" s="85"/>
      <c r="TCA50" s="85"/>
      <c r="TCB50" s="85"/>
      <c r="TCC50" s="85"/>
      <c r="TCD50" s="85"/>
      <c r="TCE50" s="85"/>
      <c r="TCF50" s="85"/>
      <c r="TCG50" s="85"/>
      <c r="TCH50" s="85"/>
      <c r="TCI50" s="85"/>
      <c r="TCJ50" s="85"/>
      <c r="TCK50" s="85"/>
      <c r="TCL50" s="85"/>
      <c r="TCM50" s="85"/>
      <c r="TCN50" s="85"/>
      <c r="TCO50" s="85"/>
      <c r="TCP50" s="85"/>
      <c r="TCQ50" s="85"/>
      <c r="TCR50" s="85"/>
      <c r="TCS50" s="85"/>
      <c r="TCT50" s="85"/>
      <c r="TCU50" s="85"/>
      <c r="TCV50" s="85"/>
      <c r="TCW50" s="85"/>
      <c r="TCX50" s="85"/>
      <c r="TCY50" s="85"/>
      <c r="TCZ50" s="85"/>
      <c r="TDA50" s="85"/>
      <c r="TDB50" s="85"/>
      <c r="TDC50" s="85"/>
      <c r="TDD50" s="85"/>
      <c r="TDE50" s="85"/>
      <c r="TDF50" s="85"/>
      <c r="TDG50" s="85"/>
      <c r="TDH50" s="85"/>
      <c r="TDI50" s="85"/>
      <c r="TDJ50" s="85"/>
      <c r="TDK50" s="85"/>
      <c r="TDL50" s="85"/>
      <c r="TDM50" s="85"/>
      <c r="TDN50" s="85"/>
      <c r="TDO50" s="85"/>
      <c r="TDP50" s="85"/>
      <c r="TDQ50" s="85"/>
      <c r="TDR50" s="85"/>
      <c r="TDS50" s="85"/>
      <c r="TDT50" s="85"/>
      <c r="TDU50" s="85"/>
      <c r="TDV50" s="85"/>
      <c r="TDW50" s="85"/>
      <c r="TDX50" s="85"/>
      <c r="TDY50" s="85"/>
      <c r="TDZ50" s="85"/>
      <c r="TEA50" s="85"/>
      <c r="TEB50" s="85"/>
      <c r="TEC50" s="85"/>
      <c r="TED50" s="85"/>
      <c r="TEE50" s="85"/>
      <c r="TEF50" s="85"/>
      <c r="TEG50" s="85"/>
      <c r="TEH50" s="85"/>
      <c r="TEI50" s="85"/>
      <c r="TEJ50" s="85"/>
      <c r="TEK50" s="85"/>
      <c r="TEL50" s="85"/>
      <c r="TEM50" s="85"/>
      <c r="TEN50" s="85"/>
      <c r="TEO50" s="85"/>
      <c r="TEP50" s="85"/>
      <c r="TEQ50" s="85"/>
      <c r="TER50" s="85"/>
      <c r="TES50" s="85"/>
      <c r="TET50" s="85"/>
      <c r="TEU50" s="85"/>
      <c r="TEV50" s="85"/>
      <c r="TEW50" s="85"/>
      <c r="TEX50" s="85"/>
      <c r="TEY50" s="85"/>
      <c r="TEZ50" s="85"/>
      <c r="TFA50" s="85"/>
      <c r="TFB50" s="85"/>
      <c r="TFC50" s="85"/>
      <c r="TFD50" s="85"/>
      <c r="TFE50" s="85"/>
      <c r="TFF50" s="85"/>
      <c r="TFG50" s="85"/>
      <c r="TFH50" s="85"/>
      <c r="TFI50" s="85"/>
      <c r="TFJ50" s="85"/>
      <c r="TFK50" s="85"/>
      <c r="TFL50" s="85"/>
      <c r="TFM50" s="85"/>
      <c r="TFN50" s="85"/>
      <c r="TFO50" s="85"/>
      <c r="TFP50" s="85"/>
      <c r="TFQ50" s="85"/>
      <c r="TFR50" s="85"/>
      <c r="TFS50" s="85"/>
      <c r="TFT50" s="85"/>
      <c r="TFU50" s="85"/>
      <c r="TFV50" s="85"/>
      <c r="TFW50" s="85"/>
      <c r="TFX50" s="85"/>
      <c r="TFY50" s="85"/>
      <c r="TFZ50" s="85"/>
      <c r="TGA50" s="85"/>
      <c r="TGB50" s="85"/>
      <c r="TGC50" s="85"/>
      <c r="TGD50" s="85"/>
      <c r="TGE50" s="85"/>
      <c r="TGF50" s="85"/>
      <c r="TGG50" s="85"/>
      <c r="TGH50" s="85"/>
      <c r="TGI50" s="85"/>
      <c r="TGJ50" s="85"/>
      <c r="TGK50" s="85"/>
      <c r="TGL50" s="85"/>
      <c r="TGM50" s="85"/>
      <c r="TGN50" s="85"/>
      <c r="TGO50" s="85"/>
      <c r="TGP50" s="85"/>
      <c r="TGQ50" s="85"/>
      <c r="TGR50" s="85"/>
      <c r="TGS50" s="85"/>
      <c r="TGT50" s="85"/>
      <c r="TGU50" s="85"/>
      <c r="TGV50" s="85"/>
      <c r="TGW50" s="85"/>
      <c r="TGX50" s="85"/>
      <c r="TGY50" s="85"/>
      <c r="TGZ50" s="85"/>
      <c r="THA50" s="85"/>
      <c r="THB50" s="85"/>
      <c r="THC50" s="85"/>
      <c r="THD50" s="85"/>
      <c r="THE50" s="85"/>
      <c r="THF50" s="85"/>
      <c r="THG50" s="85"/>
      <c r="THH50" s="85"/>
      <c r="THI50" s="85"/>
      <c r="THJ50" s="85"/>
      <c r="THK50" s="85"/>
      <c r="THL50" s="85"/>
      <c r="THM50" s="85"/>
      <c r="THN50" s="85"/>
      <c r="THO50" s="85"/>
      <c r="THP50" s="85"/>
      <c r="THQ50" s="85"/>
      <c r="THR50" s="85"/>
      <c r="THS50" s="85"/>
      <c r="THT50" s="85"/>
      <c r="THU50" s="85"/>
      <c r="THV50" s="85"/>
      <c r="THW50" s="85"/>
      <c r="THX50" s="85"/>
      <c r="THY50" s="85"/>
      <c r="THZ50" s="85"/>
      <c r="TIA50" s="85"/>
      <c r="TIB50" s="85"/>
      <c r="TIC50" s="85"/>
      <c r="TID50" s="85"/>
      <c r="TIE50" s="85"/>
      <c r="TIF50" s="85"/>
      <c r="TIG50" s="85"/>
      <c r="TIH50" s="85"/>
      <c r="TII50" s="85"/>
      <c r="TIJ50" s="85"/>
      <c r="TIK50" s="85"/>
      <c r="TIL50" s="85"/>
      <c r="TIM50" s="85"/>
      <c r="TIN50" s="85"/>
      <c r="TIO50" s="85"/>
      <c r="TIP50" s="85"/>
      <c r="TIQ50" s="85"/>
      <c r="TIR50" s="85"/>
      <c r="TIS50" s="85"/>
      <c r="TIT50" s="85"/>
      <c r="TIU50" s="85"/>
      <c r="TIV50" s="85"/>
      <c r="TIW50" s="85"/>
      <c r="TIX50" s="85"/>
      <c r="TIY50" s="85"/>
      <c r="TIZ50" s="85"/>
      <c r="TJA50" s="85"/>
      <c r="TJB50" s="85"/>
      <c r="TJC50" s="85"/>
      <c r="TJD50" s="85"/>
      <c r="TJE50" s="85"/>
      <c r="TJF50" s="85"/>
      <c r="TJG50" s="85"/>
      <c r="TJH50" s="85"/>
      <c r="TJI50" s="85"/>
      <c r="TJJ50" s="85"/>
      <c r="TJK50" s="85"/>
      <c r="TJL50" s="85"/>
      <c r="TJM50" s="85"/>
      <c r="TJN50" s="85"/>
      <c r="TJO50" s="85"/>
      <c r="TJP50" s="85"/>
      <c r="TJQ50" s="85"/>
      <c r="TJR50" s="85"/>
      <c r="TJS50" s="85"/>
      <c r="TJT50" s="85"/>
      <c r="TJU50" s="85"/>
      <c r="TJV50" s="85"/>
      <c r="TJW50" s="85"/>
      <c r="TJX50" s="85"/>
      <c r="TJY50" s="85"/>
      <c r="TJZ50" s="85"/>
      <c r="TKA50" s="85"/>
      <c r="TKB50" s="85"/>
      <c r="TKC50" s="85"/>
      <c r="TKD50" s="85"/>
      <c r="TKE50" s="85"/>
      <c r="TKF50" s="85"/>
      <c r="TKG50" s="85"/>
      <c r="TKH50" s="85"/>
      <c r="TKI50" s="85"/>
      <c r="TKJ50" s="85"/>
      <c r="TKK50" s="85"/>
      <c r="TKL50" s="85"/>
      <c r="TKM50" s="85"/>
      <c r="TKN50" s="85"/>
      <c r="TKO50" s="85"/>
      <c r="TKP50" s="85"/>
      <c r="TKQ50" s="85"/>
      <c r="TKR50" s="85"/>
      <c r="TKS50" s="85"/>
      <c r="TKT50" s="85"/>
      <c r="TKU50" s="85"/>
      <c r="TKV50" s="85"/>
      <c r="TKW50" s="85"/>
      <c r="TKX50" s="85"/>
      <c r="TKY50" s="85"/>
      <c r="TKZ50" s="85"/>
      <c r="TLA50" s="85"/>
      <c r="TLB50" s="85"/>
      <c r="TLC50" s="85"/>
      <c r="TLD50" s="85"/>
      <c r="TLE50" s="85"/>
      <c r="TLF50" s="85"/>
      <c r="TLG50" s="85"/>
      <c r="TLH50" s="85"/>
      <c r="TLI50" s="85"/>
      <c r="TLJ50" s="85"/>
      <c r="TLK50" s="85"/>
      <c r="TLL50" s="85"/>
      <c r="TLM50" s="85"/>
      <c r="TLN50" s="85"/>
      <c r="TLO50" s="85"/>
      <c r="TLP50" s="85"/>
      <c r="TLQ50" s="85"/>
      <c r="TLR50" s="85"/>
      <c r="TLS50" s="85"/>
      <c r="TLT50" s="85"/>
      <c r="TLU50" s="85"/>
      <c r="TLV50" s="85"/>
      <c r="TLW50" s="85"/>
      <c r="TLX50" s="85"/>
      <c r="TLY50" s="85"/>
      <c r="TLZ50" s="85"/>
      <c r="TMA50" s="85"/>
      <c r="TMB50" s="85"/>
      <c r="TMC50" s="85"/>
      <c r="TMD50" s="85"/>
      <c r="TME50" s="85"/>
      <c r="TMF50" s="85"/>
      <c r="TMG50" s="85"/>
      <c r="TMH50" s="85"/>
      <c r="TMI50" s="85"/>
      <c r="TMJ50" s="85"/>
      <c r="TMK50" s="85"/>
      <c r="TML50" s="85"/>
      <c r="TMM50" s="85"/>
      <c r="TMN50" s="85"/>
      <c r="TMO50" s="85"/>
      <c r="TMP50" s="85"/>
      <c r="TMQ50" s="85"/>
      <c r="TMR50" s="85"/>
      <c r="TMS50" s="85"/>
      <c r="TMT50" s="85"/>
      <c r="TMU50" s="85"/>
      <c r="TMV50" s="85"/>
      <c r="TMW50" s="85"/>
      <c r="TMX50" s="85"/>
      <c r="TMY50" s="85"/>
      <c r="TMZ50" s="85"/>
      <c r="TNA50" s="85"/>
      <c r="TNB50" s="85"/>
      <c r="TNC50" s="85"/>
      <c r="TND50" s="85"/>
      <c r="TNE50" s="85"/>
      <c r="TNF50" s="85"/>
      <c r="TNG50" s="85"/>
      <c r="TNH50" s="85"/>
      <c r="TNI50" s="85"/>
      <c r="TNJ50" s="85"/>
      <c r="TNK50" s="85"/>
      <c r="TNL50" s="85"/>
      <c r="TNM50" s="85"/>
      <c r="TNN50" s="85"/>
      <c r="TNO50" s="85"/>
      <c r="TNP50" s="85"/>
      <c r="TNQ50" s="85"/>
      <c r="TNR50" s="85"/>
      <c r="TNS50" s="85"/>
      <c r="TNT50" s="85"/>
      <c r="TNU50" s="85"/>
      <c r="TNV50" s="85"/>
      <c r="TNW50" s="85"/>
      <c r="TNX50" s="85"/>
      <c r="TNY50" s="85"/>
      <c r="TNZ50" s="85"/>
      <c r="TOA50" s="85"/>
      <c r="TOB50" s="85"/>
      <c r="TOC50" s="85"/>
      <c r="TOD50" s="85"/>
      <c r="TOE50" s="85"/>
      <c r="TOF50" s="85"/>
      <c r="TOG50" s="85"/>
      <c r="TOH50" s="85"/>
      <c r="TOI50" s="85"/>
      <c r="TOJ50" s="85"/>
      <c r="TOK50" s="85"/>
      <c r="TOL50" s="85"/>
      <c r="TOM50" s="85"/>
      <c r="TON50" s="85"/>
      <c r="TOO50" s="85"/>
      <c r="TOP50" s="85"/>
      <c r="TOQ50" s="85"/>
      <c r="TOR50" s="85"/>
      <c r="TOS50" s="85"/>
      <c r="TOT50" s="85"/>
      <c r="TOU50" s="85"/>
      <c r="TOV50" s="85"/>
      <c r="TOW50" s="85"/>
      <c r="TOX50" s="85"/>
      <c r="TOY50" s="85"/>
      <c r="TOZ50" s="85"/>
      <c r="TPA50" s="85"/>
      <c r="TPB50" s="85"/>
      <c r="TPC50" s="85"/>
      <c r="TPD50" s="85"/>
      <c r="TPE50" s="85"/>
      <c r="TPF50" s="85"/>
      <c r="TPG50" s="85"/>
      <c r="TPH50" s="85"/>
      <c r="TPI50" s="85"/>
      <c r="TPJ50" s="85"/>
      <c r="TPK50" s="85"/>
      <c r="TPL50" s="85"/>
      <c r="TPM50" s="85"/>
      <c r="TPN50" s="85"/>
      <c r="TPO50" s="85"/>
      <c r="TPP50" s="85"/>
      <c r="TPQ50" s="85"/>
      <c r="TPR50" s="85"/>
      <c r="TPS50" s="85"/>
      <c r="TPT50" s="85"/>
      <c r="TPU50" s="85"/>
      <c r="TPV50" s="85"/>
      <c r="TPW50" s="85"/>
      <c r="TPX50" s="85"/>
      <c r="TPY50" s="85"/>
      <c r="TPZ50" s="85"/>
      <c r="TQA50" s="85"/>
      <c r="TQB50" s="85"/>
      <c r="TQC50" s="85"/>
      <c r="TQD50" s="85"/>
      <c r="TQE50" s="85"/>
      <c r="TQF50" s="85"/>
      <c r="TQG50" s="85"/>
      <c r="TQH50" s="85"/>
      <c r="TQI50" s="85"/>
      <c r="TQJ50" s="85"/>
      <c r="TQK50" s="85"/>
      <c r="TQL50" s="85"/>
      <c r="TQM50" s="85"/>
      <c r="TQN50" s="85"/>
      <c r="TQO50" s="85"/>
      <c r="TQP50" s="85"/>
      <c r="TQQ50" s="85"/>
      <c r="TQR50" s="85"/>
      <c r="TQS50" s="85"/>
      <c r="TQT50" s="85"/>
      <c r="TQU50" s="85"/>
      <c r="TQV50" s="85"/>
      <c r="TQW50" s="85"/>
      <c r="TQX50" s="85"/>
      <c r="TQY50" s="85"/>
      <c r="TQZ50" s="85"/>
      <c r="TRA50" s="85"/>
      <c r="TRB50" s="85"/>
      <c r="TRC50" s="85"/>
      <c r="TRD50" s="85"/>
      <c r="TRE50" s="85"/>
      <c r="TRF50" s="85"/>
      <c r="TRG50" s="85"/>
      <c r="TRH50" s="85"/>
      <c r="TRI50" s="85"/>
      <c r="TRJ50" s="85"/>
      <c r="TRK50" s="85"/>
      <c r="TRL50" s="85"/>
      <c r="TRM50" s="85"/>
      <c r="TRN50" s="85"/>
      <c r="TRO50" s="85"/>
      <c r="TRP50" s="85"/>
      <c r="TRQ50" s="85"/>
      <c r="TRR50" s="85"/>
      <c r="TRS50" s="85"/>
      <c r="TRT50" s="85"/>
      <c r="TRU50" s="85"/>
      <c r="TRV50" s="85"/>
      <c r="TRW50" s="85"/>
      <c r="TRX50" s="85"/>
      <c r="TRY50" s="85"/>
      <c r="TRZ50" s="85"/>
      <c r="TSA50" s="85"/>
      <c r="TSB50" s="85"/>
      <c r="TSC50" s="85"/>
      <c r="TSD50" s="85"/>
      <c r="TSE50" s="85"/>
      <c r="TSF50" s="85"/>
      <c r="TSG50" s="85"/>
      <c r="TSH50" s="85"/>
      <c r="TSI50" s="85"/>
      <c r="TSJ50" s="85"/>
      <c r="TSK50" s="85"/>
      <c r="TSL50" s="85"/>
      <c r="TSM50" s="85"/>
      <c r="TSN50" s="85"/>
      <c r="TSO50" s="85"/>
      <c r="TSP50" s="85"/>
      <c r="TSQ50" s="85"/>
      <c r="TSR50" s="85"/>
      <c r="TSS50" s="85"/>
      <c r="TST50" s="85"/>
      <c r="TSU50" s="85"/>
      <c r="TSV50" s="85"/>
      <c r="TSW50" s="85"/>
      <c r="TSX50" s="85"/>
      <c r="TSY50" s="85"/>
      <c r="TSZ50" s="85"/>
      <c r="TTA50" s="85"/>
      <c r="TTB50" s="85"/>
      <c r="TTC50" s="85"/>
      <c r="TTD50" s="85"/>
      <c r="TTE50" s="85"/>
      <c r="TTF50" s="85"/>
      <c r="TTG50" s="85"/>
      <c r="TTH50" s="85"/>
      <c r="TTI50" s="85"/>
      <c r="TTJ50" s="85"/>
      <c r="TTK50" s="85"/>
      <c r="TTL50" s="85"/>
      <c r="TTM50" s="85"/>
      <c r="TTN50" s="85"/>
      <c r="TTO50" s="85"/>
      <c r="TTP50" s="85"/>
      <c r="TTQ50" s="85"/>
      <c r="TTR50" s="85"/>
      <c r="TTS50" s="85"/>
      <c r="TTT50" s="85"/>
      <c r="TTU50" s="85"/>
      <c r="TTV50" s="85"/>
      <c r="TTW50" s="85"/>
      <c r="TTX50" s="85"/>
      <c r="TTY50" s="85"/>
      <c r="TTZ50" s="85"/>
      <c r="TUA50" s="85"/>
      <c r="TUB50" s="85"/>
      <c r="TUC50" s="85"/>
      <c r="TUD50" s="85"/>
      <c r="TUE50" s="85"/>
      <c r="TUF50" s="85"/>
      <c r="TUG50" s="85"/>
      <c r="TUH50" s="85"/>
      <c r="TUI50" s="85"/>
      <c r="TUJ50" s="85"/>
      <c r="TUK50" s="85"/>
      <c r="TUL50" s="85"/>
      <c r="TUM50" s="85"/>
      <c r="TUN50" s="85"/>
      <c r="TUO50" s="85"/>
      <c r="TUP50" s="85"/>
      <c r="TUQ50" s="85"/>
      <c r="TUR50" s="85"/>
      <c r="TUS50" s="85"/>
      <c r="TUT50" s="85"/>
      <c r="TUU50" s="85"/>
      <c r="TUV50" s="85"/>
      <c r="TUW50" s="85"/>
      <c r="TUX50" s="85"/>
      <c r="TUY50" s="85"/>
      <c r="TUZ50" s="85"/>
      <c r="TVA50" s="85"/>
      <c r="TVB50" s="85"/>
      <c r="TVC50" s="85"/>
      <c r="TVD50" s="85"/>
      <c r="TVE50" s="85"/>
      <c r="TVF50" s="85"/>
      <c r="TVG50" s="85"/>
      <c r="TVH50" s="85"/>
      <c r="TVI50" s="85"/>
      <c r="TVJ50" s="85"/>
      <c r="TVK50" s="85"/>
      <c r="TVL50" s="85"/>
      <c r="TVM50" s="85"/>
      <c r="TVN50" s="85"/>
      <c r="TVO50" s="85"/>
      <c r="TVP50" s="85"/>
      <c r="TVQ50" s="85"/>
      <c r="TVR50" s="85"/>
      <c r="TVS50" s="85"/>
      <c r="TVT50" s="85"/>
      <c r="TVU50" s="85"/>
      <c r="TVV50" s="85"/>
      <c r="TVW50" s="85"/>
      <c r="TVX50" s="85"/>
      <c r="TVY50" s="85"/>
      <c r="TVZ50" s="85"/>
      <c r="TWA50" s="85"/>
      <c r="TWB50" s="85"/>
      <c r="TWC50" s="85"/>
      <c r="TWD50" s="85"/>
      <c r="TWE50" s="85"/>
      <c r="TWF50" s="85"/>
      <c r="TWG50" s="85"/>
      <c r="TWH50" s="85"/>
      <c r="TWI50" s="85"/>
      <c r="TWJ50" s="85"/>
      <c r="TWK50" s="85"/>
      <c r="TWL50" s="85"/>
      <c r="TWM50" s="85"/>
      <c r="TWN50" s="85"/>
      <c r="TWO50" s="85"/>
      <c r="TWP50" s="85"/>
      <c r="TWQ50" s="85"/>
      <c r="TWR50" s="85"/>
      <c r="TWS50" s="85"/>
      <c r="TWT50" s="85"/>
      <c r="TWU50" s="85"/>
      <c r="TWV50" s="85"/>
      <c r="TWW50" s="85"/>
      <c r="TWX50" s="85"/>
      <c r="TWY50" s="85"/>
      <c r="TWZ50" s="85"/>
      <c r="TXA50" s="85"/>
      <c r="TXB50" s="85"/>
      <c r="TXC50" s="85"/>
      <c r="TXD50" s="85"/>
      <c r="TXE50" s="85"/>
      <c r="TXF50" s="85"/>
      <c r="TXG50" s="85"/>
      <c r="TXH50" s="85"/>
      <c r="TXI50" s="85"/>
      <c r="TXJ50" s="85"/>
      <c r="TXK50" s="85"/>
      <c r="TXL50" s="85"/>
      <c r="TXM50" s="85"/>
      <c r="TXN50" s="85"/>
      <c r="TXO50" s="85"/>
      <c r="TXP50" s="85"/>
      <c r="TXQ50" s="85"/>
      <c r="TXR50" s="85"/>
      <c r="TXS50" s="85"/>
      <c r="TXT50" s="85"/>
      <c r="TXU50" s="85"/>
      <c r="TXV50" s="85"/>
      <c r="TXW50" s="85"/>
      <c r="TXX50" s="85"/>
      <c r="TXY50" s="85"/>
      <c r="TXZ50" s="85"/>
      <c r="TYA50" s="85"/>
      <c r="TYB50" s="85"/>
      <c r="TYC50" s="85"/>
      <c r="TYD50" s="85"/>
      <c r="TYE50" s="85"/>
      <c r="TYF50" s="85"/>
      <c r="TYG50" s="85"/>
      <c r="TYH50" s="85"/>
      <c r="TYI50" s="85"/>
      <c r="TYJ50" s="85"/>
      <c r="TYK50" s="85"/>
      <c r="TYL50" s="85"/>
      <c r="TYM50" s="85"/>
      <c r="TYN50" s="85"/>
      <c r="TYO50" s="85"/>
      <c r="TYP50" s="85"/>
      <c r="TYQ50" s="85"/>
      <c r="TYR50" s="85"/>
      <c r="TYS50" s="85"/>
      <c r="TYT50" s="85"/>
      <c r="TYU50" s="85"/>
      <c r="TYV50" s="85"/>
      <c r="TYW50" s="85"/>
      <c r="TYX50" s="85"/>
      <c r="TYY50" s="85"/>
      <c r="TYZ50" s="85"/>
      <c r="TZA50" s="85"/>
      <c r="TZB50" s="85"/>
      <c r="TZC50" s="85"/>
      <c r="TZD50" s="85"/>
      <c r="TZE50" s="85"/>
      <c r="TZF50" s="85"/>
      <c r="TZG50" s="85"/>
      <c r="TZH50" s="85"/>
      <c r="TZI50" s="85"/>
      <c r="TZJ50" s="85"/>
      <c r="TZK50" s="85"/>
      <c r="TZL50" s="85"/>
      <c r="TZM50" s="85"/>
      <c r="TZN50" s="85"/>
      <c r="TZO50" s="85"/>
      <c r="TZP50" s="85"/>
      <c r="TZQ50" s="85"/>
      <c r="TZR50" s="85"/>
      <c r="TZS50" s="85"/>
      <c r="TZT50" s="85"/>
      <c r="TZU50" s="85"/>
      <c r="TZV50" s="85"/>
      <c r="TZW50" s="85"/>
      <c r="TZX50" s="85"/>
      <c r="TZY50" s="85"/>
      <c r="TZZ50" s="85"/>
      <c r="UAA50" s="85"/>
      <c r="UAB50" s="85"/>
      <c r="UAC50" s="85"/>
      <c r="UAD50" s="85"/>
      <c r="UAE50" s="85"/>
      <c r="UAF50" s="85"/>
      <c r="UAG50" s="85"/>
      <c r="UAH50" s="85"/>
      <c r="UAI50" s="85"/>
      <c r="UAJ50" s="85"/>
      <c r="UAK50" s="85"/>
      <c r="UAL50" s="85"/>
      <c r="UAM50" s="85"/>
      <c r="UAN50" s="85"/>
      <c r="UAO50" s="85"/>
      <c r="UAP50" s="85"/>
      <c r="UAQ50" s="85"/>
      <c r="UAR50" s="85"/>
      <c r="UAS50" s="85"/>
      <c r="UAT50" s="85"/>
      <c r="UAU50" s="85"/>
      <c r="UAV50" s="85"/>
      <c r="UAW50" s="85"/>
      <c r="UAX50" s="85"/>
      <c r="UAY50" s="85"/>
      <c r="UAZ50" s="85"/>
      <c r="UBA50" s="85"/>
      <c r="UBB50" s="85"/>
      <c r="UBC50" s="85"/>
      <c r="UBD50" s="85"/>
      <c r="UBE50" s="85"/>
      <c r="UBF50" s="85"/>
      <c r="UBG50" s="85"/>
      <c r="UBH50" s="85"/>
      <c r="UBI50" s="85"/>
      <c r="UBJ50" s="85"/>
      <c r="UBK50" s="85"/>
      <c r="UBL50" s="85"/>
      <c r="UBM50" s="85"/>
      <c r="UBN50" s="85"/>
      <c r="UBO50" s="85"/>
      <c r="UBP50" s="85"/>
      <c r="UBQ50" s="85"/>
      <c r="UBR50" s="85"/>
      <c r="UBS50" s="85"/>
      <c r="UBT50" s="85"/>
      <c r="UBU50" s="85"/>
      <c r="UBV50" s="85"/>
      <c r="UBW50" s="85"/>
      <c r="UBX50" s="85"/>
      <c r="UBY50" s="85"/>
      <c r="UBZ50" s="85"/>
      <c r="UCA50" s="85"/>
      <c r="UCB50" s="85"/>
      <c r="UCC50" s="85"/>
      <c r="UCD50" s="85"/>
      <c r="UCE50" s="85"/>
      <c r="UCF50" s="85"/>
      <c r="UCG50" s="85"/>
      <c r="UCH50" s="85"/>
      <c r="UCI50" s="85"/>
      <c r="UCJ50" s="85"/>
      <c r="UCK50" s="85"/>
      <c r="UCL50" s="85"/>
      <c r="UCM50" s="85"/>
      <c r="UCN50" s="85"/>
      <c r="UCO50" s="85"/>
      <c r="UCP50" s="85"/>
      <c r="UCQ50" s="85"/>
      <c r="UCR50" s="85"/>
      <c r="UCS50" s="85"/>
      <c r="UCT50" s="85"/>
      <c r="UCU50" s="85"/>
      <c r="UCV50" s="85"/>
      <c r="UCW50" s="85"/>
      <c r="UCX50" s="85"/>
      <c r="UCY50" s="85"/>
      <c r="UCZ50" s="85"/>
      <c r="UDA50" s="85"/>
      <c r="UDB50" s="85"/>
      <c r="UDC50" s="85"/>
      <c r="UDD50" s="85"/>
      <c r="UDE50" s="85"/>
      <c r="UDF50" s="85"/>
      <c r="UDG50" s="85"/>
      <c r="UDH50" s="85"/>
      <c r="UDI50" s="85"/>
      <c r="UDJ50" s="85"/>
      <c r="UDK50" s="85"/>
      <c r="UDL50" s="85"/>
      <c r="UDM50" s="85"/>
      <c r="UDN50" s="85"/>
      <c r="UDO50" s="85"/>
      <c r="UDP50" s="85"/>
      <c r="UDQ50" s="85"/>
      <c r="UDR50" s="85"/>
      <c r="UDS50" s="85"/>
      <c r="UDT50" s="85"/>
      <c r="UDU50" s="85"/>
      <c r="UDV50" s="85"/>
      <c r="UDW50" s="85"/>
      <c r="UDX50" s="85"/>
      <c r="UDY50" s="85"/>
      <c r="UDZ50" s="85"/>
      <c r="UEA50" s="85"/>
      <c r="UEB50" s="85"/>
      <c r="UEC50" s="85"/>
      <c r="UED50" s="85"/>
      <c r="UEE50" s="85"/>
      <c r="UEF50" s="85"/>
      <c r="UEG50" s="85"/>
      <c r="UEH50" s="85"/>
      <c r="UEI50" s="85"/>
      <c r="UEJ50" s="85"/>
      <c r="UEK50" s="85"/>
      <c r="UEL50" s="85"/>
      <c r="UEM50" s="85"/>
      <c r="UEN50" s="85"/>
      <c r="UEO50" s="85"/>
      <c r="UEP50" s="85"/>
      <c r="UEQ50" s="85"/>
      <c r="UER50" s="85"/>
      <c r="UES50" s="85"/>
      <c r="UET50" s="85"/>
      <c r="UEU50" s="85"/>
      <c r="UEV50" s="85"/>
      <c r="UEW50" s="85"/>
      <c r="UEX50" s="85"/>
      <c r="UEY50" s="85"/>
      <c r="UEZ50" s="85"/>
      <c r="UFA50" s="85"/>
      <c r="UFB50" s="85"/>
      <c r="UFC50" s="85"/>
      <c r="UFD50" s="85"/>
      <c r="UFE50" s="85"/>
      <c r="UFF50" s="85"/>
      <c r="UFG50" s="85"/>
      <c r="UFH50" s="85"/>
      <c r="UFI50" s="85"/>
      <c r="UFJ50" s="85"/>
      <c r="UFK50" s="85"/>
      <c r="UFL50" s="85"/>
      <c r="UFM50" s="85"/>
      <c r="UFN50" s="85"/>
      <c r="UFO50" s="85"/>
      <c r="UFP50" s="85"/>
      <c r="UFQ50" s="85"/>
      <c r="UFR50" s="85"/>
      <c r="UFS50" s="85"/>
      <c r="UFT50" s="85"/>
      <c r="UFU50" s="85"/>
      <c r="UFV50" s="85"/>
      <c r="UFW50" s="85"/>
      <c r="UFX50" s="85"/>
      <c r="UFY50" s="85"/>
      <c r="UFZ50" s="85"/>
      <c r="UGA50" s="85"/>
      <c r="UGB50" s="85"/>
      <c r="UGC50" s="85"/>
      <c r="UGD50" s="85"/>
      <c r="UGE50" s="85"/>
      <c r="UGF50" s="85"/>
      <c r="UGG50" s="85"/>
      <c r="UGH50" s="85"/>
      <c r="UGI50" s="85"/>
      <c r="UGJ50" s="85"/>
      <c r="UGK50" s="85"/>
      <c r="UGL50" s="85"/>
      <c r="UGM50" s="85"/>
      <c r="UGN50" s="85"/>
      <c r="UGO50" s="85"/>
      <c r="UGP50" s="85"/>
      <c r="UGQ50" s="85"/>
      <c r="UGR50" s="85"/>
      <c r="UGS50" s="85"/>
      <c r="UGT50" s="85"/>
      <c r="UGU50" s="85"/>
      <c r="UGV50" s="85"/>
      <c r="UGW50" s="85"/>
      <c r="UGX50" s="85"/>
      <c r="UGY50" s="85"/>
      <c r="UGZ50" s="85"/>
      <c r="UHA50" s="85"/>
      <c r="UHB50" s="85"/>
      <c r="UHC50" s="85"/>
      <c r="UHD50" s="85"/>
      <c r="UHE50" s="85"/>
      <c r="UHF50" s="85"/>
      <c r="UHG50" s="85"/>
      <c r="UHH50" s="85"/>
      <c r="UHI50" s="85"/>
      <c r="UHJ50" s="85"/>
      <c r="UHK50" s="85"/>
      <c r="UHL50" s="85"/>
      <c r="UHM50" s="85"/>
      <c r="UHN50" s="85"/>
      <c r="UHO50" s="85"/>
      <c r="UHP50" s="85"/>
      <c r="UHQ50" s="85"/>
      <c r="UHR50" s="85"/>
      <c r="UHS50" s="85"/>
      <c r="UHT50" s="85"/>
      <c r="UHU50" s="85"/>
      <c r="UHV50" s="85"/>
      <c r="UHW50" s="85"/>
      <c r="UHX50" s="85"/>
      <c r="UHY50" s="85"/>
      <c r="UHZ50" s="85"/>
      <c r="UIA50" s="85"/>
      <c r="UIB50" s="85"/>
      <c r="UIC50" s="85"/>
      <c r="UID50" s="85"/>
      <c r="UIE50" s="85"/>
      <c r="UIF50" s="85"/>
      <c r="UIG50" s="85"/>
      <c r="UIH50" s="85"/>
      <c r="UII50" s="85"/>
      <c r="UIJ50" s="85"/>
      <c r="UIK50" s="85"/>
      <c r="UIL50" s="85"/>
      <c r="UIM50" s="85"/>
      <c r="UIN50" s="85"/>
      <c r="UIO50" s="85"/>
      <c r="UIP50" s="85"/>
      <c r="UIQ50" s="85"/>
      <c r="UIR50" s="85"/>
      <c r="UIS50" s="85"/>
      <c r="UIT50" s="85"/>
      <c r="UIU50" s="85"/>
      <c r="UIV50" s="85"/>
      <c r="UIW50" s="85"/>
      <c r="UIX50" s="85"/>
      <c r="UIY50" s="85"/>
      <c r="UIZ50" s="85"/>
      <c r="UJA50" s="85"/>
      <c r="UJB50" s="85"/>
      <c r="UJC50" s="85"/>
      <c r="UJD50" s="85"/>
      <c r="UJE50" s="85"/>
      <c r="UJF50" s="85"/>
      <c r="UJG50" s="85"/>
      <c r="UJH50" s="85"/>
      <c r="UJI50" s="85"/>
      <c r="UJJ50" s="85"/>
      <c r="UJK50" s="85"/>
      <c r="UJL50" s="85"/>
      <c r="UJM50" s="85"/>
      <c r="UJN50" s="85"/>
      <c r="UJO50" s="85"/>
      <c r="UJP50" s="85"/>
      <c r="UJQ50" s="85"/>
      <c r="UJR50" s="85"/>
      <c r="UJS50" s="85"/>
      <c r="UJT50" s="85"/>
      <c r="UJU50" s="85"/>
      <c r="UJV50" s="85"/>
      <c r="UJW50" s="85"/>
      <c r="UJX50" s="85"/>
      <c r="UJY50" s="85"/>
      <c r="UJZ50" s="85"/>
      <c r="UKA50" s="85"/>
      <c r="UKB50" s="85"/>
      <c r="UKC50" s="85"/>
      <c r="UKD50" s="85"/>
      <c r="UKE50" s="85"/>
      <c r="UKF50" s="85"/>
      <c r="UKG50" s="85"/>
      <c r="UKH50" s="85"/>
      <c r="UKI50" s="85"/>
      <c r="UKJ50" s="85"/>
      <c r="UKK50" s="85"/>
      <c r="UKL50" s="85"/>
      <c r="UKM50" s="85"/>
      <c r="UKN50" s="85"/>
      <c r="UKO50" s="85"/>
      <c r="UKP50" s="85"/>
      <c r="UKQ50" s="85"/>
      <c r="UKR50" s="85"/>
      <c r="UKS50" s="85"/>
      <c r="UKT50" s="85"/>
      <c r="UKU50" s="85"/>
      <c r="UKV50" s="85"/>
      <c r="UKW50" s="85"/>
      <c r="UKX50" s="85"/>
      <c r="UKY50" s="85"/>
      <c r="UKZ50" s="85"/>
      <c r="ULA50" s="85"/>
      <c r="ULB50" s="85"/>
      <c r="ULC50" s="85"/>
      <c r="ULD50" s="85"/>
      <c r="ULE50" s="85"/>
      <c r="ULF50" s="85"/>
      <c r="ULG50" s="85"/>
      <c r="ULH50" s="85"/>
      <c r="ULI50" s="85"/>
      <c r="ULJ50" s="85"/>
      <c r="ULK50" s="85"/>
      <c r="ULL50" s="85"/>
      <c r="ULM50" s="85"/>
      <c r="ULN50" s="85"/>
      <c r="ULO50" s="85"/>
      <c r="ULP50" s="85"/>
      <c r="ULQ50" s="85"/>
      <c r="ULR50" s="85"/>
      <c r="ULS50" s="85"/>
      <c r="ULT50" s="85"/>
      <c r="ULU50" s="85"/>
      <c r="ULV50" s="85"/>
      <c r="ULW50" s="85"/>
      <c r="ULX50" s="85"/>
      <c r="ULY50" s="85"/>
      <c r="ULZ50" s="85"/>
      <c r="UMA50" s="85"/>
      <c r="UMB50" s="85"/>
      <c r="UMC50" s="85"/>
      <c r="UMD50" s="85"/>
      <c r="UME50" s="85"/>
      <c r="UMF50" s="85"/>
      <c r="UMG50" s="85"/>
      <c r="UMH50" s="85"/>
      <c r="UMI50" s="85"/>
      <c r="UMJ50" s="85"/>
      <c r="UMK50" s="85"/>
      <c r="UML50" s="85"/>
      <c r="UMM50" s="85"/>
      <c r="UMN50" s="85"/>
      <c r="UMO50" s="85"/>
      <c r="UMP50" s="85"/>
      <c r="UMQ50" s="85"/>
      <c r="UMR50" s="85"/>
      <c r="UMS50" s="85"/>
      <c r="UMT50" s="85"/>
      <c r="UMU50" s="85"/>
      <c r="UMV50" s="85"/>
      <c r="UMW50" s="85"/>
      <c r="UMX50" s="85"/>
      <c r="UMY50" s="85"/>
      <c r="UMZ50" s="85"/>
      <c r="UNA50" s="85"/>
      <c r="UNB50" s="85"/>
      <c r="UNC50" s="85"/>
      <c r="UND50" s="85"/>
      <c r="UNE50" s="85"/>
      <c r="UNF50" s="85"/>
      <c r="UNG50" s="85"/>
      <c r="UNH50" s="85"/>
      <c r="UNI50" s="85"/>
      <c r="UNJ50" s="85"/>
      <c r="UNK50" s="85"/>
      <c r="UNL50" s="85"/>
      <c r="UNM50" s="85"/>
      <c r="UNN50" s="85"/>
      <c r="UNO50" s="85"/>
      <c r="UNP50" s="85"/>
      <c r="UNQ50" s="85"/>
      <c r="UNR50" s="85"/>
      <c r="UNS50" s="85"/>
      <c r="UNT50" s="85"/>
      <c r="UNU50" s="85"/>
      <c r="UNV50" s="85"/>
      <c r="UNW50" s="85"/>
      <c r="UNX50" s="85"/>
      <c r="UNY50" s="85"/>
      <c r="UNZ50" s="85"/>
      <c r="UOA50" s="85"/>
      <c r="UOB50" s="85"/>
      <c r="UOC50" s="85"/>
      <c r="UOD50" s="85"/>
      <c r="UOE50" s="85"/>
      <c r="UOF50" s="85"/>
      <c r="UOG50" s="85"/>
      <c r="UOH50" s="85"/>
      <c r="UOI50" s="85"/>
      <c r="UOJ50" s="85"/>
      <c r="UOK50" s="85"/>
      <c r="UOL50" s="85"/>
      <c r="UOM50" s="85"/>
      <c r="UON50" s="85"/>
      <c r="UOO50" s="85"/>
      <c r="UOP50" s="85"/>
      <c r="UOQ50" s="85"/>
      <c r="UOR50" s="85"/>
      <c r="UOS50" s="85"/>
      <c r="UOT50" s="85"/>
      <c r="UOU50" s="85"/>
      <c r="UOV50" s="85"/>
      <c r="UOW50" s="85"/>
      <c r="UOX50" s="85"/>
      <c r="UOY50" s="85"/>
      <c r="UOZ50" s="85"/>
      <c r="UPA50" s="85"/>
      <c r="UPB50" s="85"/>
      <c r="UPC50" s="85"/>
      <c r="UPD50" s="85"/>
      <c r="UPE50" s="85"/>
      <c r="UPF50" s="85"/>
      <c r="UPG50" s="85"/>
      <c r="UPH50" s="85"/>
      <c r="UPI50" s="85"/>
      <c r="UPJ50" s="85"/>
      <c r="UPK50" s="85"/>
      <c r="UPL50" s="85"/>
      <c r="UPM50" s="85"/>
      <c r="UPN50" s="85"/>
      <c r="UPO50" s="85"/>
      <c r="UPP50" s="85"/>
      <c r="UPQ50" s="85"/>
      <c r="UPR50" s="85"/>
      <c r="UPS50" s="85"/>
      <c r="UPT50" s="85"/>
      <c r="UPU50" s="85"/>
      <c r="UPV50" s="85"/>
      <c r="UPW50" s="85"/>
      <c r="UPX50" s="85"/>
      <c r="UPY50" s="85"/>
      <c r="UPZ50" s="85"/>
      <c r="UQA50" s="85"/>
      <c r="UQB50" s="85"/>
      <c r="UQC50" s="85"/>
      <c r="UQD50" s="85"/>
      <c r="UQE50" s="85"/>
      <c r="UQF50" s="85"/>
      <c r="UQG50" s="85"/>
      <c r="UQH50" s="85"/>
      <c r="UQI50" s="85"/>
      <c r="UQJ50" s="85"/>
      <c r="UQK50" s="85"/>
      <c r="UQL50" s="85"/>
      <c r="UQM50" s="85"/>
      <c r="UQN50" s="85"/>
      <c r="UQO50" s="85"/>
      <c r="UQP50" s="85"/>
      <c r="UQQ50" s="85"/>
      <c r="UQR50" s="85"/>
      <c r="UQS50" s="85"/>
      <c r="UQT50" s="85"/>
      <c r="UQU50" s="85"/>
      <c r="UQV50" s="85"/>
      <c r="UQW50" s="85"/>
      <c r="UQX50" s="85"/>
      <c r="UQY50" s="85"/>
      <c r="UQZ50" s="85"/>
      <c r="URA50" s="85"/>
      <c r="URB50" s="85"/>
      <c r="URC50" s="85"/>
      <c r="URD50" s="85"/>
      <c r="URE50" s="85"/>
      <c r="URF50" s="85"/>
      <c r="URG50" s="85"/>
      <c r="URH50" s="85"/>
      <c r="URI50" s="85"/>
      <c r="URJ50" s="85"/>
      <c r="URK50" s="85"/>
      <c r="URL50" s="85"/>
      <c r="URM50" s="85"/>
      <c r="URN50" s="85"/>
      <c r="URO50" s="85"/>
      <c r="URP50" s="85"/>
      <c r="URQ50" s="85"/>
      <c r="URR50" s="85"/>
      <c r="URS50" s="85"/>
      <c r="URT50" s="85"/>
      <c r="URU50" s="85"/>
      <c r="URV50" s="85"/>
      <c r="URW50" s="85"/>
      <c r="URX50" s="85"/>
      <c r="URY50" s="85"/>
      <c r="URZ50" s="85"/>
      <c r="USA50" s="85"/>
      <c r="USB50" s="85"/>
      <c r="USC50" s="85"/>
      <c r="USD50" s="85"/>
      <c r="USE50" s="85"/>
      <c r="USF50" s="85"/>
      <c r="USG50" s="85"/>
      <c r="USH50" s="85"/>
      <c r="USI50" s="85"/>
      <c r="USJ50" s="85"/>
      <c r="USK50" s="85"/>
      <c r="USL50" s="85"/>
      <c r="USM50" s="85"/>
      <c r="USN50" s="85"/>
      <c r="USO50" s="85"/>
      <c r="USP50" s="85"/>
      <c r="USQ50" s="85"/>
      <c r="USR50" s="85"/>
      <c r="USS50" s="85"/>
      <c r="UST50" s="85"/>
      <c r="USU50" s="85"/>
      <c r="USV50" s="85"/>
      <c r="USW50" s="85"/>
      <c r="USX50" s="85"/>
      <c r="USY50" s="85"/>
      <c r="USZ50" s="85"/>
      <c r="UTA50" s="85"/>
      <c r="UTB50" s="85"/>
      <c r="UTC50" s="85"/>
      <c r="UTD50" s="85"/>
      <c r="UTE50" s="85"/>
      <c r="UTF50" s="85"/>
      <c r="UTG50" s="85"/>
      <c r="UTH50" s="85"/>
      <c r="UTI50" s="85"/>
      <c r="UTJ50" s="85"/>
      <c r="UTK50" s="85"/>
      <c r="UTL50" s="85"/>
      <c r="UTM50" s="85"/>
      <c r="UTN50" s="85"/>
      <c r="UTO50" s="85"/>
      <c r="UTP50" s="85"/>
      <c r="UTQ50" s="85"/>
      <c r="UTR50" s="85"/>
      <c r="UTS50" s="85"/>
      <c r="UTT50" s="85"/>
      <c r="UTU50" s="85"/>
      <c r="UTV50" s="85"/>
      <c r="UTW50" s="85"/>
      <c r="UTX50" s="85"/>
      <c r="UTY50" s="85"/>
      <c r="UTZ50" s="85"/>
      <c r="UUA50" s="85"/>
      <c r="UUB50" s="85"/>
      <c r="UUC50" s="85"/>
      <c r="UUD50" s="85"/>
      <c r="UUE50" s="85"/>
      <c r="UUF50" s="85"/>
      <c r="UUG50" s="85"/>
      <c r="UUH50" s="85"/>
      <c r="UUI50" s="85"/>
      <c r="UUJ50" s="85"/>
      <c r="UUK50" s="85"/>
      <c r="UUL50" s="85"/>
      <c r="UUM50" s="85"/>
      <c r="UUN50" s="85"/>
      <c r="UUO50" s="85"/>
      <c r="UUP50" s="85"/>
      <c r="UUQ50" s="85"/>
      <c r="UUR50" s="85"/>
      <c r="UUS50" s="85"/>
      <c r="UUT50" s="85"/>
      <c r="UUU50" s="85"/>
      <c r="UUV50" s="85"/>
      <c r="UUW50" s="85"/>
      <c r="UUX50" s="85"/>
      <c r="UUY50" s="85"/>
      <c r="UUZ50" s="85"/>
      <c r="UVA50" s="85"/>
      <c r="UVB50" s="85"/>
      <c r="UVC50" s="85"/>
      <c r="UVD50" s="85"/>
      <c r="UVE50" s="85"/>
      <c r="UVF50" s="85"/>
      <c r="UVG50" s="85"/>
      <c r="UVH50" s="85"/>
      <c r="UVI50" s="85"/>
      <c r="UVJ50" s="85"/>
      <c r="UVK50" s="85"/>
      <c r="UVL50" s="85"/>
      <c r="UVM50" s="85"/>
      <c r="UVN50" s="85"/>
      <c r="UVO50" s="85"/>
      <c r="UVP50" s="85"/>
      <c r="UVQ50" s="85"/>
      <c r="UVR50" s="85"/>
      <c r="UVS50" s="85"/>
      <c r="UVT50" s="85"/>
      <c r="UVU50" s="85"/>
      <c r="UVV50" s="85"/>
      <c r="UVW50" s="85"/>
      <c r="UVX50" s="85"/>
      <c r="UVY50" s="85"/>
      <c r="UVZ50" s="85"/>
      <c r="UWA50" s="85"/>
      <c r="UWB50" s="85"/>
      <c r="UWC50" s="85"/>
      <c r="UWD50" s="85"/>
      <c r="UWE50" s="85"/>
      <c r="UWF50" s="85"/>
      <c r="UWG50" s="85"/>
      <c r="UWH50" s="85"/>
      <c r="UWI50" s="85"/>
      <c r="UWJ50" s="85"/>
      <c r="UWK50" s="85"/>
      <c r="UWL50" s="85"/>
      <c r="UWM50" s="85"/>
      <c r="UWN50" s="85"/>
      <c r="UWO50" s="85"/>
      <c r="UWP50" s="85"/>
      <c r="UWQ50" s="85"/>
      <c r="UWR50" s="85"/>
      <c r="UWS50" s="85"/>
      <c r="UWT50" s="85"/>
      <c r="UWU50" s="85"/>
      <c r="UWV50" s="85"/>
      <c r="UWW50" s="85"/>
      <c r="UWX50" s="85"/>
      <c r="UWY50" s="85"/>
      <c r="UWZ50" s="85"/>
      <c r="UXA50" s="85"/>
      <c r="UXB50" s="85"/>
      <c r="UXC50" s="85"/>
      <c r="UXD50" s="85"/>
      <c r="UXE50" s="85"/>
      <c r="UXF50" s="85"/>
      <c r="UXG50" s="85"/>
      <c r="UXH50" s="85"/>
      <c r="UXI50" s="85"/>
      <c r="UXJ50" s="85"/>
      <c r="UXK50" s="85"/>
      <c r="UXL50" s="85"/>
      <c r="UXM50" s="85"/>
      <c r="UXN50" s="85"/>
      <c r="UXO50" s="85"/>
      <c r="UXP50" s="85"/>
      <c r="UXQ50" s="85"/>
      <c r="UXR50" s="85"/>
      <c r="UXS50" s="85"/>
      <c r="UXT50" s="85"/>
      <c r="UXU50" s="85"/>
      <c r="UXV50" s="85"/>
      <c r="UXW50" s="85"/>
      <c r="UXX50" s="85"/>
      <c r="UXY50" s="85"/>
      <c r="UXZ50" s="85"/>
      <c r="UYA50" s="85"/>
      <c r="UYB50" s="85"/>
      <c r="UYC50" s="85"/>
      <c r="UYD50" s="85"/>
      <c r="UYE50" s="85"/>
      <c r="UYF50" s="85"/>
      <c r="UYG50" s="85"/>
      <c r="UYH50" s="85"/>
      <c r="UYI50" s="85"/>
      <c r="UYJ50" s="85"/>
      <c r="UYK50" s="85"/>
      <c r="UYL50" s="85"/>
      <c r="UYM50" s="85"/>
      <c r="UYN50" s="85"/>
      <c r="UYO50" s="85"/>
      <c r="UYP50" s="85"/>
      <c r="UYQ50" s="85"/>
      <c r="UYR50" s="85"/>
      <c r="UYS50" s="85"/>
      <c r="UYT50" s="85"/>
      <c r="UYU50" s="85"/>
      <c r="UYV50" s="85"/>
      <c r="UYW50" s="85"/>
      <c r="UYX50" s="85"/>
      <c r="UYY50" s="85"/>
      <c r="UYZ50" s="85"/>
      <c r="UZA50" s="85"/>
      <c r="UZB50" s="85"/>
      <c r="UZC50" s="85"/>
      <c r="UZD50" s="85"/>
      <c r="UZE50" s="85"/>
      <c r="UZF50" s="85"/>
      <c r="UZG50" s="85"/>
      <c r="UZH50" s="85"/>
      <c r="UZI50" s="85"/>
      <c r="UZJ50" s="85"/>
      <c r="UZK50" s="85"/>
      <c r="UZL50" s="85"/>
      <c r="UZM50" s="85"/>
      <c r="UZN50" s="85"/>
      <c r="UZO50" s="85"/>
      <c r="UZP50" s="85"/>
      <c r="UZQ50" s="85"/>
      <c r="UZR50" s="85"/>
      <c r="UZS50" s="85"/>
      <c r="UZT50" s="85"/>
      <c r="UZU50" s="85"/>
      <c r="UZV50" s="85"/>
      <c r="UZW50" s="85"/>
      <c r="UZX50" s="85"/>
      <c r="UZY50" s="85"/>
      <c r="UZZ50" s="85"/>
      <c r="VAA50" s="85"/>
      <c r="VAB50" s="85"/>
      <c r="VAC50" s="85"/>
      <c r="VAD50" s="85"/>
      <c r="VAE50" s="85"/>
      <c r="VAF50" s="85"/>
      <c r="VAG50" s="85"/>
      <c r="VAH50" s="85"/>
      <c r="VAI50" s="85"/>
      <c r="VAJ50" s="85"/>
      <c r="VAK50" s="85"/>
      <c r="VAL50" s="85"/>
      <c r="VAM50" s="85"/>
      <c r="VAN50" s="85"/>
      <c r="VAO50" s="85"/>
      <c r="VAP50" s="85"/>
      <c r="VAQ50" s="85"/>
      <c r="VAR50" s="85"/>
      <c r="VAS50" s="85"/>
      <c r="VAT50" s="85"/>
      <c r="VAU50" s="85"/>
      <c r="VAV50" s="85"/>
      <c r="VAW50" s="85"/>
      <c r="VAX50" s="85"/>
      <c r="VAY50" s="85"/>
      <c r="VAZ50" s="85"/>
      <c r="VBA50" s="85"/>
      <c r="VBB50" s="85"/>
      <c r="VBC50" s="85"/>
      <c r="VBD50" s="85"/>
      <c r="VBE50" s="85"/>
      <c r="VBF50" s="85"/>
      <c r="VBG50" s="85"/>
      <c r="VBH50" s="85"/>
      <c r="VBI50" s="85"/>
      <c r="VBJ50" s="85"/>
      <c r="VBK50" s="85"/>
      <c r="VBL50" s="85"/>
      <c r="VBM50" s="85"/>
      <c r="VBN50" s="85"/>
      <c r="VBO50" s="85"/>
      <c r="VBP50" s="85"/>
      <c r="VBQ50" s="85"/>
      <c r="VBR50" s="85"/>
      <c r="VBS50" s="85"/>
      <c r="VBT50" s="85"/>
      <c r="VBU50" s="85"/>
      <c r="VBV50" s="85"/>
      <c r="VBW50" s="85"/>
      <c r="VBX50" s="85"/>
      <c r="VBY50" s="85"/>
      <c r="VBZ50" s="85"/>
      <c r="VCA50" s="85"/>
      <c r="VCB50" s="85"/>
      <c r="VCC50" s="85"/>
      <c r="VCD50" s="85"/>
      <c r="VCE50" s="85"/>
      <c r="VCF50" s="85"/>
      <c r="VCG50" s="85"/>
      <c r="VCH50" s="85"/>
      <c r="VCI50" s="85"/>
      <c r="VCJ50" s="85"/>
      <c r="VCK50" s="85"/>
      <c r="VCL50" s="85"/>
      <c r="VCM50" s="85"/>
      <c r="VCN50" s="85"/>
      <c r="VCO50" s="85"/>
      <c r="VCP50" s="85"/>
      <c r="VCQ50" s="85"/>
      <c r="VCR50" s="85"/>
      <c r="VCS50" s="85"/>
      <c r="VCT50" s="85"/>
      <c r="VCU50" s="85"/>
      <c r="VCV50" s="85"/>
      <c r="VCW50" s="85"/>
      <c r="VCX50" s="85"/>
      <c r="VCY50" s="85"/>
      <c r="VCZ50" s="85"/>
      <c r="VDA50" s="85"/>
      <c r="VDB50" s="85"/>
      <c r="VDC50" s="85"/>
      <c r="VDD50" s="85"/>
      <c r="VDE50" s="85"/>
      <c r="VDF50" s="85"/>
      <c r="VDG50" s="85"/>
      <c r="VDH50" s="85"/>
      <c r="VDI50" s="85"/>
      <c r="VDJ50" s="85"/>
      <c r="VDK50" s="85"/>
      <c r="VDL50" s="85"/>
      <c r="VDM50" s="85"/>
      <c r="VDN50" s="85"/>
      <c r="VDO50" s="85"/>
      <c r="VDP50" s="85"/>
      <c r="VDQ50" s="85"/>
      <c r="VDR50" s="85"/>
      <c r="VDS50" s="85"/>
      <c r="VDT50" s="85"/>
      <c r="VDU50" s="85"/>
      <c r="VDV50" s="85"/>
      <c r="VDW50" s="85"/>
      <c r="VDX50" s="85"/>
      <c r="VDY50" s="85"/>
      <c r="VDZ50" s="85"/>
      <c r="VEA50" s="85"/>
      <c r="VEB50" s="85"/>
      <c r="VEC50" s="85"/>
      <c r="VED50" s="85"/>
      <c r="VEE50" s="85"/>
      <c r="VEF50" s="85"/>
      <c r="VEG50" s="85"/>
      <c r="VEH50" s="85"/>
      <c r="VEI50" s="85"/>
      <c r="VEJ50" s="85"/>
      <c r="VEK50" s="85"/>
      <c r="VEL50" s="85"/>
      <c r="VEM50" s="85"/>
      <c r="VEN50" s="85"/>
      <c r="VEO50" s="85"/>
      <c r="VEP50" s="85"/>
      <c r="VEQ50" s="85"/>
      <c r="VER50" s="85"/>
      <c r="VES50" s="85"/>
      <c r="VET50" s="85"/>
      <c r="VEU50" s="85"/>
      <c r="VEV50" s="85"/>
      <c r="VEW50" s="85"/>
      <c r="VEX50" s="85"/>
      <c r="VEY50" s="85"/>
      <c r="VEZ50" s="85"/>
      <c r="VFA50" s="85"/>
      <c r="VFB50" s="85"/>
      <c r="VFC50" s="85"/>
      <c r="VFD50" s="85"/>
      <c r="VFE50" s="85"/>
      <c r="VFF50" s="85"/>
      <c r="VFG50" s="85"/>
      <c r="VFH50" s="85"/>
      <c r="VFI50" s="85"/>
      <c r="VFJ50" s="85"/>
      <c r="VFK50" s="85"/>
      <c r="VFL50" s="85"/>
      <c r="VFM50" s="85"/>
      <c r="VFN50" s="85"/>
      <c r="VFO50" s="85"/>
      <c r="VFP50" s="85"/>
      <c r="VFQ50" s="85"/>
      <c r="VFR50" s="85"/>
      <c r="VFS50" s="85"/>
      <c r="VFT50" s="85"/>
      <c r="VFU50" s="85"/>
      <c r="VFV50" s="85"/>
      <c r="VFW50" s="85"/>
      <c r="VFX50" s="85"/>
      <c r="VFY50" s="85"/>
      <c r="VFZ50" s="85"/>
      <c r="VGA50" s="85"/>
      <c r="VGB50" s="85"/>
      <c r="VGC50" s="85"/>
      <c r="VGD50" s="85"/>
      <c r="VGE50" s="85"/>
      <c r="VGF50" s="85"/>
      <c r="VGG50" s="85"/>
      <c r="VGH50" s="85"/>
      <c r="VGI50" s="85"/>
      <c r="VGJ50" s="85"/>
      <c r="VGK50" s="85"/>
      <c r="VGL50" s="85"/>
      <c r="VGM50" s="85"/>
      <c r="VGN50" s="85"/>
      <c r="VGO50" s="85"/>
      <c r="VGP50" s="85"/>
      <c r="VGQ50" s="85"/>
      <c r="VGR50" s="85"/>
      <c r="VGS50" s="85"/>
      <c r="VGT50" s="85"/>
      <c r="VGU50" s="85"/>
      <c r="VGV50" s="85"/>
      <c r="VGW50" s="85"/>
      <c r="VGX50" s="85"/>
      <c r="VGY50" s="85"/>
      <c r="VGZ50" s="85"/>
      <c r="VHA50" s="85"/>
      <c r="VHB50" s="85"/>
      <c r="VHC50" s="85"/>
      <c r="VHD50" s="85"/>
      <c r="VHE50" s="85"/>
      <c r="VHF50" s="85"/>
      <c r="VHG50" s="85"/>
      <c r="VHH50" s="85"/>
      <c r="VHI50" s="85"/>
      <c r="VHJ50" s="85"/>
      <c r="VHK50" s="85"/>
      <c r="VHL50" s="85"/>
      <c r="VHM50" s="85"/>
      <c r="VHN50" s="85"/>
      <c r="VHO50" s="85"/>
      <c r="VHP50" s="85"/>
      <c r="VHQ50" s="85"/>
      <c r="VHR50" s="85"/>
      <c r="VHS50" s="85"/>
      <c r="VHT50" s="85"/>
      <c r="VHU50" s="85"/>
      <c r="VHV50" s="85"/>
      <c r="VHW50" s="85"/>
      <c r="VHX50" s="85"/>
      <c r="VHY50" s="85"/>
      <c r="VHZ50" s="85"/>
      <c r="VIA50" s="85"/>
      <c r="VIB50" s="85"/>
      <c r="VIC50" s="85"/>
      <c r="VID50" s="85"/>
      <c r="VIE50" s="85"/>
      <c r="VIF50" s="85"/>
      <c r="VIG50" s="85"/>
      <c r="VIH50" s="85"/>
      <c r="VII50" s="85"/>
      <c r="VIJ50" s="85"/>
      <c r="VIK50" s="85"/>
      <c r="VIL50" s="85"/>
      <c r="VIM50" s="85"/>
      <c r="VIN50" s="85"/>
      <c r="VIO50" s="85"/>
      <c r="VIP50" s="85"/>
      <c r="VIQ50" s="85"/>
      <c r="VIR50" s="85"/>
      <c r="VIS50" s="85"/>
      <c r="VIT50" s="85"/>
      <c r="VIU50" s="85"/>
      <c r="VIV50" s="85"/>
      <c r="VIW50" s="85"/>
      <c r="VIX50" s="85"/>
      <c r="VIY50" s="85"/>
      <c r="VIZ50" s="85"/>
      <c r="VJA50" s="85"/>
      <c r="VJB50" s="85"/>
      <c r="VJC50" s="85"/>
      <c r="VJD50" s="85"/>
      <c r="VJE50" s="85"/>
      <c r="VJF50" s="85"/>
      <c r="VJG50" s="85"/>
      <c r="VJH50" s="85"/>
      <c r="VJI50" s="85"/>
      <c r="VJJ50" s="85"/>
      <c r="VJK50" s="85"/>
      <c r="VJL50" s="85"/>
      <c r="VJM50" s="85"/>
      <c r="VJN50" s="85"/>
      <c r="VJO50" s="85"/>
      <c r="VJP50" s="85"/>
      <c r="VJQ50" s="85"/>
      <c r="VJR50" s="85"/>
      <c r="VJS50" s="85"/>
      <c r="VJT50" s="85"/>
      <c r="VJU50" s="85"/>
      <c r="VJV50" s="85"/>
      <c r="VJW50" s="85"/>
      <c r="VJX50" s="85"/>
      <c r="VJY50" s="85"/>
      <c r="VJZ50" s="85"/>
      <c r="VKA50" s="85"/>
      <c r="VKB50" s="85"/>
      <c r="VKC50" s="85"/>
      <c r="VKD50" s="85"/>
      <c r="VKE50" s="85"/>
      <c r="VKF50" s="85"/>
      <c r="VKG50" s="85"/>
      <c r="VKH50" s="85"/>
      <c r="VKI50" s="85"/>
      <c r="VKJ50" s="85"/>
      <c r="VKK50" s="85"/>
      <c r="VKL50" s="85"/>
      <c r="VKM50" s="85"/>
      <c r="VKN50" s="85"/>
      <c r="VKO50" s="85"/>
      <c r="VKP50" s="85"/>
      <c r="VKQ50" s="85"/>
      <c r="VKR50" s="85"/>
      <c r="VKS50" s="85"/>
      <c r="VKT50" s="85"/>
      <c r="VKU50" s="85"/>
      <c r="VKV50" s="85"/>
      <c r="VKW50" s="85"/>
      <c r="VKX50" s="85"/>
      <c r="VKY50" s="85"/>
      <c r="VKZ50" s="85"/>
      <c r="VLA50" s="85"/>
      <c r="VLB50" s="85"/>
      <c r="VLC50" s="85"/>
      <c r="VLD50" s="85"/>
      <c r="VLE50" s="85"/>
      <c r="VLF50" s="85"/>
      <c r="VLG50" s="85"/>
      <c r="VLH50" s="85"/>
      <c r="VLI50" s="85"/>
      <c r="VLJ50" s="85"/>
      <c r="VLK50" s="85"/>
      <c r="VLL50" s="85"/>
      <c r="VLM50" s="85"/>
      <c r="VLN50" s="85"/>
      <c r="VLO50" s="85"/>
      <c r="VLP50" s="85"/>
      <c r="VLQ50" s="85"/>
      <c r="VLR50" s="85"/>
      <c r="VLS50" s="85"/>
      <c r="VLT50" s="85"/>
      <c r="VLU50" s="85"/>
      <c r="VLV50" s="85"/>
      <c r="VLW50" s="85"/>
      <c r="VLX50" s="85"/>
      <c r="VLY50" s="85"/>
      <c r="VLZ50" s="85"/>
      <c r="VMA50" s="85"/>
      <c r="VMB50" s="85"/>
      <c r="VMC50" s="85"/>
      <c r="VMD50" s="85"/>
      <c r="VME50" s="85"/>
      <c r="VMF50" s="85"/>
      <c r="VMG50" s="85"/>
      <c r="VMH50" s="85"/>
      <c r="VMI50" s="85"/>
      <c r="VMJ50" s="85"/>
      <c r="VMK50" s="85"/>
      <c r="VML50" s="85"/>
      <c r="VMM50" s="85"/>
      <c r="VMN50" s="85"/>
      <c r="VMO50" s="85"/>
      <c r="VMP50" s="85"/>
      <c r="VMQ50" s="85"/>
      <c r="VMR50" s="85"/>
      <c r="VMS50" s="85"/>
      <c r="VMT50" s="85"/>
      <c r="VMU50" s="85"/>
      <c r="VMV50" s="85"/>
      <c r="VMW50" s="85"/>
      <c r="VMX50" s="85"/>
      <c r="VMY50" s="85"/>
      <c r="VMZ50" s="85"/>
      <c r="VNA50" s="85"/>
      <c r="VNB50" s="85"/>
      <c r="VNC50" s="85"/>
      <c r="VND50" s="85"/>
      <c r="VNE50" s="85"/>
      <c r="VNF50" s="85"/>
      <c r="VNG50" s="85"/>
      <c r="VNH50" s="85"/>
      <c r="VNI50" s="85"/>
      <c r="VNJ50" s="85"/>
      <c r="VNK50" s="85"/>
      <c r="VNL50" s="85"/>
      <c r="VNM50" s="85"/>
      <c r="VNN50" s="85"/>
      <c r="VNO50" s="85"/>
      <c r="VNP50" s="85"/>
      <c r="VNQ50" s="85"/>
      <c r="VNR50" s="85"/>
      <c r="VNS50" s="85"/>
      <c r="VNT50" s="85"/>
      <c r="VNU50" s="85"/>
      <c r="VNV50" s="85"/>
      <c r="VNW50" s="85"/>
      <c r="VNX50" s="85"/>
      <c r="VNY50" s="85"/>
      <c r="VNZ50" s="85"/>
      <c r="VOA50" s="85"/>
      <c r="VOB50" s="85"/>
      <c r="VOC50" s="85"/>
      <c r="VOD50" s="85"/>
      <c r="VOE50" s="85"/>
      <c r="VOF50" s="85"/>
      <c r="VOG50" s="85"/>
      <c r="VOH50" s="85"/>
      <c r="VOI50" s="85"/>
      <c r="VOJ50" s="85"/>
      <c r="VOK50" s="85"/>
      <c r="VOL50" s="85"/>
      <c r="VOM50" s="85"/>
      <c r="VON50" s="85"/>
      <c r="VOO50" s="85"/>
      <c r="VOP50" s="85"/>
      <c r="VOQ50" s="85"/>
      <c r="VOR50" s="85"/>
      <c r="VOS50" s="85"/>
      <c r="VOT50" s="85"/>
      <c r="VOU50" s="85"/>
      <c r="VOV50" s="85"/>
      <c r="VOW50" s="85"/>
      <c r="VOX50" s="85"/>
      <c r="VOY50" s="85"/>
      <c r="VOZ50" s="85"/>
      <c r="VPA50" s="85"/>
      <c r="VPB50" s="85"/>
      <c r="VPC50" s="85"/>
      <c r="VPD50" s="85"/>
      <c r="VPE50" s="85"/>
      <c r="VPF50" s="85"/>
      <c r="VPG50" s="85"/>
      <c r="VPH50" s="85"/>
      <c r="VPI50" s="85"/>
      <c r="VPJ50" s="85"/>
      <c r="VPK50" s="85"/>
      <c r="VPL50" s="85"/>
      <c r="VPM50" s="85"/>
      <c r="VPN50" s="85"/>
      <c r="VPO50" s="85"/>
      <c r="VPP50" s="85"/>
      <c r="VPQ50" s="85"/>
      <c r="VPR50" s="85"/>
      <c r="VPS50" s="85"/>
      <c r="VPT50" s="85"/>
      <c r="VPU50" s="85"/>
      <c r="VPV50" s="85"/>
      <c r="VPW50" s="85"/>
      <c r="VPX50" s="85"/>
      <c r="VPY50" s="85"/>
      <c r="VPZ50" s="85"/>
      <c r="VQA50" s="85"/>
      <c r="VQB50" s="85"/>
      <c r="VQC50" s="85"/>
      <c r="VQD50" s="85"/>
      <c r="VQE50" s="85"/>
      <c r="VQF50" s="85"/>
      <c r="VQG50" s="85"/>
      <c r="VQH50" s="85"/>
      <c r="VQI50" s="85"/>
      <c r="VQJ50" s="85"/>
      <c r="VQK50" s="85"/>
      <c r="VQL50" s="85"/>
      <c r="VQM50" s="85"/>
      <c r="VQN50" s="85"/>
      <c r="VQO50" s="85"/>
      <c r="VQP50" s="85"/>
      <c r="VQQ50" s="85"/>
      <c r="VQR50" s="85"/>
      <c r="VQS50" s="85"/>
      <c r="VQT50" s="85"/>
      <c r="VQU50" s="85"/>
      <c r="VQV50" s="85"/>
      <c r="VQW50" s="85"/>
      <c r="VQX50" s="85"/>
      <c r="VQY50" s="85"/>
      <c r="VQZ50" s="85"/>
      <c r="VRA50" s="85"/>
      <c r="VRB50" s="85"/>
      <c r="VRC50" s="85"/>
      <c r="VRD50" s="85"/>
      <c r="VRE50" s="85"/>
      <c r="VRF50" s="85"/>
      <c r="VRG50" s="85"/>
      <c r="VRH50" s="85"/>
      <c r="VRI50" s="85"/>
      <c r="VRJ50" s="85"/>
      <c r="VRK50" s="85"/>
      <c r="VRL50" s="85"/>
      <c r="VRM50" s="85"/>
      <c r="VRN50" s="85"/>
      <c r="VRO50" s="85"/>
      <c r="VRP50" s="85"/>
      <c r="VRQ50" s="85"/>
      <c r="VRR50" s="85"/>
      <c r="VRS50" s="85"/>
      <c r="VRT50" s="85"/>
      <c r="VRU50" s="85"/>
      <c r="VRV50" s="85"/>
      <c r="VRW50" s="85"/>
      <c r="VRX50" s="85"/>
      <c r="VRY50" s="85"/>
      <c r="VRZ50" s="85"/>
      <c r="VSA50" s="85"/>
      <c r="VSB50" s="85"/>
      <c r="VSC50" s="85"/>
      <c r="VSD50" s="85"/>
      <c r="VSE50" s="85"/>
      <c r="VSF50" s="85"/>
      <c r="VSG50" s="85"/>
      <c r="VSH50" s="85"/>
      <c r="VSI50" s="85"/>
      <c r="VSJ50" s="85"/>
      <c r="VSK50" s="85"/>
      <c r="VSL50" s="85"/>
      <c r="VSM50" s="85"/>
      <c r="VSN50" s="85"/>
      <c r="VSO50" s="85"/>
      <c r="VSP50" s="85"/>
      <c r="VSQ50" s="85"/>
      <c r="VSR50" s="85"/>
      <c r="VSS50" s="85"/>
      <c r="VST50" s="85"/>
      <c r="VSU50" s="85"/>
      <c r="VSV50" s="85"/>
      <c r="VSW50" s="85"/>
      <c r="VSX50" s="85"/>
      <c r="VSY50" s="85"/>
      <c r="VSZ50" s="85"/>
      <c r="VTA50" s="85"/>
      <c r="VTB50" s="85"/>
      <c r="VTC50" s="85"/>
      <c r="VTD50" s="85"/>
      <c r="VTE50" s="85"/>
      <c r="VTF50" s="85"/>
      <c r="VTG50" s="85"/>
      <c r="VTH50" s="85"/>
      <c r="VTI50" s="85"/>
      <c r="VTJ50" s="85"/>
      <c r="VTK50" s="85"/>
      <c r="VTL50" s="85"/>
      <c r="VTM50" s="85"/>
      <c r="VTN50" s="85"/>
      <c r="VTO50" s="85"/>
      <c r="VTP50" s="85"/>
      <c r="VTQ50" s="85"/>
      <c r="VTR50" s="85"/>
      <c r="VTS50" s="85"/>
      <c r="VTT50" s="85"/>
      <c r="VTU50" s="85"/>
      <c r="VTV50" s="85"/>
      <c r="VTW50" s="85"/>
      <c r="VTX50" s="85"/>
      <c r="VTY50" s="85"/>
      <c r="VTZ50" s="85"/>
      <c r="VUA50" s="85"/>
      <c r="VUB50" s="85"/>
      <c r="VUC50" s="85"/>
      <c r="VUD50" s="85"/>
      <c r="VUE50" s="85"/>
      <c r="VUF50" s="85"/>
      <c r="VUG50" s="85"/>
      <c r="VUH50" s="85"/>
      <c r="VUI50" s="85"/>
      <c r="VUJ50" s="85"/>
      <c r="VUK50" s="85"/>
      <c r="VUL50" s="85"/>
      <c r="VUM50" s="85"/>
      <c r="VUN50" s="85"/>
      <c r="VUO50" s="85"/>
      <c r="VUP50" s="85"/>
      <c r="VUQ50" s="85"/>
      <c r="VUR50" s="85"/>
      <c r="VUS50" s="85"/>
      <c r="VUT50" s="85"/>
      <c r="VUU50" s="85"/>
      <c r="VUV50" s="85"/>
      <c r="VUW50" s="85"/>
      <c r="VUX50" s="85"/>
      <c r="VUY50" s="85"/>
      <c r="VUZ50" s="85"/>
      <c r="VVA50" s="85"/>
      <c r="VVB50" s="85"/>
      <c r="VVC50" s="85"/>
      <c r="VVD50" s="85"/>
      <c r="VVE50" s="85"/>
      <c r="VVF50" s="85"/>
      <c r="VVG50" s="85"/>
      <c r="VVH50" s="85"/>
      <c r="VVI50" s="85"/>
      <c r="VVJ50" s="85"/>
      <c r="VVK50" s="85"/>
      <c r="VVL50" s="85"/>
      <c r="VVM50" s="85"/>
      <c r="VVN50" s="85"/>
      <c r="VVO50" s="85"/>
      <c r="VVP50" s="85"/>
      <c r="VVQ50" s="85"/>
      <c r="VVR50" s="85"/>
      <c r="VVS50" s="85"/>
      <c r="VVT50" s="85"/>
      <c r="VVU50" s="85"/>
      <c r="VVV50" s="85"/>
      <c r="VVW50" s="85"/>
      <c r="VVX50" s="85"/>
      <c r="VVY50" s="85"/>
      <c r="VVZ50" s="85"/>
      <c r="VWA50" s="85"/>
      <c r="VWB50" s="85"/>
      <c r="VWC50" s="85"/>
      <c r="VWD50" s="85"/>
      <c r="VWE50" s="85"/>
      <c r="VWF50" s="85"/>
      <c r="VWG50" s="85"/>
      <c r="VWH50" s="85"/>
      <c r="VWI50" s="85"/>
      <c r="VWJ50" s="85"/>
      <c r="VWK50" s="85"/>
      <c r="VWL50" s="85"/>
      <c r="VWM50" s="85"/>
      <c r="VWN50" s="85"/>
      <c r="VWO50" s="85"/>
      <c r="VWP50" s="85"/>
      <c r="VWQ50" s="85"/>
      <c r="VWR50" s="85"/>
      <c r="VWS50" s="85"/>
      <c r="VWT50" s="85"/>
      <c r="VWU50" s="85"/>
      <c r="VWV50" s="85"/>
      <c r="VWW50" s="85"/>
      <c r="VWX50" s="85"/>
      <c r="VWY50" s="85"/>
      <c r="VWZ50" s="85"/>
      <c r="VXA50" s="85"/>
      <c r="VXB50" s="85"/>
      <c r="VXC50" s="85"/>
      <c r="VXD50" s="85"/>
      <c r="VXE50" s="85"/>
      <c r="VXF50" s="85"/>
      <c r="VXG50" s="85"/>
      <c r="VXH50" s="85"/>
      <c r="VXI50" s="85"/>
      <c r="VXJ50" s="85"/>
      <c r="VXK50" s="85"/>
      <c r="VXL50" s="85"/>
      <c r="VXM50" s="85"/>
      <c r="VXN50" s="85"/>
      <c r="VXO50" s="85"/>
      <c r="VXP50" s="85"/>
      <c r="VXQ50" s="85"/>
      <c r="VXR50" s="85"/>
      <c r="VXS50" s="85"/>
      <c r="VXT50" s="85"/>
      <c r="VXU50" s="85"/>
      <c r="VXV50" s="85"/>
      <c r="VXW50" s="85"/>
      <c r="VXX50" s="85"/>
      <c r="VXY50" s="85"/>
      <c r="VXZ50" s="85"/>
      <c r="VYA50" s="85"/>
      <c r="VYB50" s="85"/>
      <c r="VYC50" s="85"/>
      <c r="VYD50" s="85"/>
      <c r="VYE50" s="85"/>
      <c r="VYF50" s="85"/>
      <c r="VYG50" s="85"/>
      <c r="VYH50" s="85"/>
      <c r="VYI50" s="85"/>
      <c r="VYJ50" s="85"/>
      <c r="VYK50" s="85"/>
      <c r="VYL50" s="85"/>
      <c r="VYM50" s="85"/>
      <c r="VYN50" s="85"/>
      <c r="VYO50" s="85"/>
      <c r="VYP50" s="85"/>
      <c r="VYQ50" s="85"/>
      <c r="VYR50" s="85"/>
      <c r="VYS50" s="85"/>
      <c r="VYT50" s="85"/>
      <c r="VYU50" s="85"/>
      <c r="VYV50" s="85"/>
      <c r="VYW50" s="85"/>
      <c r="VYX50" s="85"/>
      <c r="VYY50" s="85"/>
      <c r="VYZ50" s="85"/>
      <c r="VZA50" s="85"/>
      <c r="VZB50" s="85"/>
      <c r="VZC50" s="85"/>
      <c r="VZD50" s="85"/>
      <c r="VZE50" s="85"/>
      <c r="VZF50" s="85"/>
      <c r="VZG50" s="85"/>
      <c r="VZH50" s="85"/>
      <c r="VZI50" s="85"/>
      <c r="VZJ50" s="85"/>
      <c r="VZK50" s="85"/>
      <c r="VZL50" s="85"/>
      <c r="VZM50" s="85"/>
      <c r="VZN50" s="85"/>
      <c r="VZO50" s="85"/>
      <c r="VZP50" s="85"/>
      <c r="VZQ50" s="85"/>
      <c r="VZR50" s="85"/>
      <c r="VZS50" s="85"/>
      <c r="VZT50" s="85"/>
      <c r="VZU50" s="85"/>
      <c r="VZV50" s="85"/>
      <c r="VZW50" s="85"/>
      <c r="VZX50" s="85"/>
      <c r="VZY50" s="85"/>
      <c r="VZZ50" s="85"/>
      <c r="WAA50" s="85"/>
      <c r="WAB50" s="85"/>
      <c r="WAC50" s="85"/>
      <c r="WAD50" s="85"/>
      <c r="WAE50" s="85"/>
      <c r="WAF50" s="85"/>
      <c r="WAG50" s="85"/>
      <c r="WAH50" s="85"/>
      <c r="WAI50" s="85"/>
      <c r="WAJ50" s="85"/>
      <c r="WAK50" s="85"/>
      <c r="WAL50" s="85"/>
      <c r="WAM50" s="85"/>
      <c r="WAN50" s="85"/>
      <c r="WAO50" s="85"/>
      <c r="WAP50" s="85"/>
      <c r="WAQ50" s="85"/>
      <c r="WAR50" s="85"/>
      <c r="WAS50" s="85"/>
      <c r="WAT50" s="85"/>
      <c r="WAU50" s="85"/>
      <c r="WAV50" s="85"/>
      <c r="WAW50" s="85"/>
      <c r="WAX50" s="85"/>
      <c r="WAY50" s="85"/>
      <c r="WAZ50" s="85"/>
      <c r="WBA50" s="85"/>
      <c r="WBB50" s="85"/>
      <c r="WBC50" s="85"/>
      <c r="WBD50" s="85"/>
      <c r="WBE50" s="85"/>
      <c r="WBF50" s="85"/>
      <c r="WBG50" s="85"/>
      <c r="WBH50" s="85"/>
      <c r="WBI50" s="85"/>
      <c r="WBJ50" s="85"/>
      <c r="WBK50" s="85"/>
      <c r="WBL50" s="85"/>
      <c r="WBM50" s="85"/>
      <c r="WBN50" s="85"/>
      <c r="WBO50" s="85"/>
      <c r="WBP50" s="85"/>
      <c r="WBQ50" s="85"/>
      <c r="WBR50" s="85"/>
      <c r="WBS50" s="85"/>
      <c r="WBT50" s="85"/>
      <c r="WBU50" s="85"/>
      <c r="WBV50" s="85"/>
      <c r="WBW50" s="85"/>
      <c r="WBX50" s="85"/>
      <c r="WBY50" s="85"/>
      <c r="WBZ50" s="85"/>
      <c r="WCA50" s="85"/>
      <c r="WCB50" s="85"/>
      <c r="WCC50" s="85"/>
      <c r="WCD50" s="85"/>
      <c r="WCE50" s="85"/>
      <c r="WCF50" s="85"/>
      <c r="WCG50" s="85"/>
      <c r="WCH50" s="85"/>
      <c r="WCI50" s="85"/>
      <c r="WCJ50" s="85"/>
      <c r="WCK50" s="85"/>
      <c r="WCL50" s="85"/>
      <c r="WCM50" s="85"/>
      <c r="WCN50" s="85"/>
      <c r="WCO50" s="85"/>
      <c r="WCP50" s="85"/>
      <c r="WCQ50" s="85"/>
      <c r="WCR50" s="85"/>
      <c r="WCS50" s="85"/>
      <c r="WCT50" s="85"/>
      <c r="WCU50" s="85"/>
      <c r="WCV50" s="85"/>
      <c r="WCW50" s="85"/>
      <c r="WCX50" s="85"/>
      <c r="WCY50" s="85"/>
      <c r="WCZ50" s="85"/>
      <c r="WDA50" s="85"/>
      <c r="WDB50" s="85"/>
      <c r="WDC50" s="85"/>
      <c r="WDD50" s="85"/>
      <c r="WDE50" s="85"/>
      <c r="WDF50" s="85"/>
      <c r="WDG50" s="85"/>
      <c r="WDH50" s="85"/>
      <c r="WDI50" s="85"/>
      <c r="WDJ50" s="85"/>
      <c r="WDK50" s="85"/>
      <c r="WDL50" s="85"/>
      <c r="WDM50" s="85"/>
      <c r="WDN50" s="85"/>
      <c r="WDO50" s="85"/>
      <c r="WDP50" s="85"/>
      <c r="WDQ50" s="85"/>
      <c r="WDR50" s="85"/>
      <c r="WDS50" s="85"/>
      <c r="WDT50" s="85"/>
      <c r="WDU50" s="85"/>
      <c r="WDV50" s="85"/>
      <c r="WDW50" s="85"/>
      <c r="WDX50" s="85"/>
      <c r="WDY50" s="85"/>
      <c r="WDZ50" s="85"/>
      <c r="WEA50" s="85"/>
      <c r="WEB50" s="85"/>
      <c r="WEC50" s="85"/>
      <c r="WED50" s="85"/>
      <c r="WEE50" s="85"/>
      <c r="WEF50" s="85"/>
      <c r="WEG50" s="85"/>
      <c r="WEH50" s="85"/>
      <c r="WEI50" s="85"/>
      <c r="WEJ50" s="85"/>
      <c r="WEK50" s="85"/>
      <c r="WEL50" s="85"/>
      <c r="WEM50" s="85"/>
      <c r="WEN50" s="85"/>
      <c r="WEO50" s="85"/>
      <c r="WEP50" s="85"/>
      <c r="WEQ50" s="85"/>
      <c r="WER50" s="85"/>
      <c r="WES50" s="85"/>
      <c r="WET50" s="85"/>
      <c r="WEU50" s="85"/>
      <c r="WEV50" s="85"/>
      <c r="WEW50" s="85"/>
      <c r="WEX50" s="85"/>
      <c r="WEY50" s="85"/>
      <c r="WEZ50" s="85"/>
      <c r="WFA50" s="85"/>
      <c r="WFB50" s="85"/>
      <c r="WFC50" s="85"/>
      <c r="WFD50" s="85"/>
      <c r="WFE50" s="85"/>
      <c r="WFF50" s="85"/>
      <c r="WFG50" s="85"/>
      <c r="WFH50" s="85"/>
      <c r="WFI50" s="85"/>
      <c r="WFJ50" s="85"/>
      <c r="WFK50" s="85"/>
      <c r="WFL50" s="85"/>
      <c r="WFM50" s="85"/>
      <c r="WFN50" s="85"/>
      <c r="WFO50" s="85"/>
      <c r="WFP50" s="85"/>
      <c r="WFQ50" s="85"/>
      <c r="WFR50" s="85"/>
      <c r="WFS50" s="85"/>
      <c r="WFT50" s="85"/>
      <c r="WFU50" s="85"/>
      <c r="WFV50" s="85"/>
      <c r="WFW50" s="85"/>
      <c r="WFX50" s="85"/>
      <c r="WFY50" s="85"/>
      <c r="WFZ50" s="85"/>
      <c r="WGA50" s="85"/>
      <c r="WGB50" s="85"/>
      <c r="WGC50" s="85"/>
      <c r="WGD50" s="85"/>
      <c r="WGE50" s="85"/>
      <c r="WGF50" s="85"/>
      <c r="WGG50" s="85"/>
      <c r="WGH50" s="85"/>
      <c r="WGI50" s="85"/>
      <c r="WGJ50" s="85"/>
      <c r="WGK50" s="85"/>
      <c r="WGL50" s="85"/>
      <c r="WGM50" s="85"/>
      <c r="WGN50" s="85"/>
      <c r="WGO50" s="85"/>
      <c r="WGP50" s="85"/>
      <c r="WGQ50" s="85"/>
      <c r="WGR50" s="85"/>
      <c r="WGS50" s="85"/>
      <c r="WGT50" s="85"/>
      <c r="WGU50" s="85"/>
      <c r="WGV50" s="85"/>
      <c r="WGW50" s="85"/>
      <c r="WGX50" s="85"/>
      <c r="WGY50" s="85"/>
      <c r="WGZ50" s="85"/>
      <c r="WHA50" s="85"/>
      <c r="WHB50" s="85"/>
      <c r="WHC50" s="85"/>
      <c r="WHD50" s="85"/>
      <c r="WHE50" s="85"/>
      <c r="WHF50" s="85"/>
      <c r="WHG50" s="85"/>
      <c r="WHH50" s="85"/>
      <c r="WHI50" s="85"/>
      <c r="WHJ50" s="85"/>
      <c r="WHK50" s="85"/>
      <c r="WHL50" s="85"/>
      <c r="WHM50" s="85"/>
      <c r="WHN50" s="85"/>
      <c r="WHO50" s="85"/>
      <c r="WHP50" s="85"/>
      <c r="WHQ50" s="85"/>
      <c r="WHR50" s="85"/>
      <c r="WHS50" s="85"/>
      <c r="WHT50" s="85"/>
      <c r="WHU50" s="85"/>
      <c r="WHV50" s="85"/>
      <c r="WHW50" s="85"/>
      <c r="WHX50" s="85"/>
      <c r="WHY50" s="85"/>
      <c r="WHZ50" s="85"/>
      <c r="WIA50" s="85"/>
      <c r="WIB50" s="85"/>
      <c r="WIC50" s="85"/>
      <c r="WID50" s="85"/>
      <c r="WIE50" s="85"/>
      <c r="WIF50" s="85"/>
      <c r="WIG50" s="85"/>
      <c r="WIH50" s="85"/>
      <c r="WII50" s="85"/>
      <c r="WIJ50" s="85"/>
      <c r="WIK50" s="85"/>
      <c r="WIL50" s="85"/>
      <c r="WIM50" s="85"/>
      <c r="WIN50" s="85"/>
      <c r="WIO50" s="85"/>
      <c r="WIP50" s="85"/>
      <c r="WIQ50" s="85"/>
      <c r="WIR50" s="85"/>
      <c r="WIS50" s="85"/>
      <c r="WIT50" s="85"/>
      <c r="WIU50" s="85"/>
      <c r="WIV50" s="85"/>
      <c r="WIW50" s="85"/>
      <c r="WIX50" s="85"/>
      <c r="WIY50" s="85"/>
      <c r="WIZ50" s="85"/>
      <c r="WJA50" s="85"/>
      <c r="WJB50" s="85"/>
      <c r="WJC50" s="85"/>
      <c r="WJD50" s="85"/>
      <c r="WJE50" s="85"/>
      <c r="WJF50" s="85"/>
      <c r="WJG50" s="85"/>
      <c r="WJH50" s="85"/>
      <c r="WJI50" s="85"/>
      <c r="WJJ50" s="85"/>
      <c r="WJK50" s="85"/>
      <c r="WJL50" s="85"/>
      <c r="WJM50" s="85"/>
      <c r="WJN50" s="85"/>
      <c r="WJO50" s="85"/>
      <c r="WJP50" s="85"/>
      <c r="WJQ50" s="85"/>
      <c r="WJR50" s="85"/>
      <c r="WJS50" s="85"/>
      <c r="WJT50" s="85"/>
      <c r="WJU50" s="85"/>
      <c r="WJV50" s="85"/>
      <c r="WJW50" s="85"/>
      <c r="WJX50" s="85"/>
      <c r="WJY50" s="85"/>
      <c r="WJZ50" s="85"/>
      <c r="WKA50" s="85"/>
      <c r="WKB50" s="85"/>
      <c r="WKC50" s="85"/>
      <c r="WKD50" s="85"/>
      <c r="WKE50" s="85"/>
      <c r="WKF50" s="85"/>
      <c r="WKG50" s="85"/>
      <c r="WKH50" s="85"/>
      <c r="WKI50" s="85"/>
      <c r="WKJ50" s="85"/>
      <c r="WKK50" s="85"/>
      <c r="WKL50" s="85"/>
      <c r="WKM50" s="85"/>
      <c r="WKN50" s="85"/>
      <c r="WKO50" s="85"/>
      <c r="WKP50" s="85"/>
      <c r="WKQ50" s="85"/>
      <c r="WKR50" s="85"/>
      <c r="WKS50" s="85"/>
      <c r="WKT50" s="85"/>
      <c r="WKU50" s="85"/>
      <c r="WKV50" s="85"/>
      <c r="WKW50" s="85"/>
      <c r="WKX50" s="85"/>
      <c r="WKY50" s="85"/>
      <c r="WKZ50" s="85"/>
      <c r="WLA50" s="85"/>
      <c r="WLB50" s="85"/>
      <c r="WLC50" s="85"/>
      <c r="WLD50" s="85"/>
      <c r="WLE50" s="85"/>
      <c r="WLF50" s="85"/>
      <c r="WLG50" s="85"/>
      <c r="WLH50" s="85"/>
      <c r="WLI50" s="85"/>
      <c r="WLJ50" s="85"/>
      <c r="WLK50" s="85"/>
      <c r="WLL50" s="85"/>
      <c r="WLM50" s="85"/>
      <c r="WLN50" s="85"/>
      <c r="WLO50" s="85"/>
      <c r="WLP50" s="85"/>
      <c r="WLQ50" s="85"/>
      <c r="WLR50" s="85"/>
      <c r="WLS50" s="85"/>
      <c r="WLT50" s="85"/>
      <c r="WLU50" s="85"/>
      <c r="WLV50" s="85"/>
      <c r="WLW50" s="85"/>
      <c r="WLX50" s="85"/>
      <c r="WLY50" s="85"/>
      <c r="WLZ50" s="85"/>
      <c r="WMA50" s="85"/>
      <c r="WMB50" s="85"/>
      <c r="WMC50" s="85"/>
      <c r="WMD50" s="85"/>
      <c r="WME50" s="85"/>
      <c r="WMF50" s="85"/>
      <c r="WMG50" s="85"/>
      <c r="WMH50" s="85"/>
      <c r="WMI50" s="85"/>
      <c r="WMJ50" s="85"/>
      <c r="WMK50" s="85"/>
      <c r="WML50" s="85"/>
      <c r="WMM50" s="85"/>
      <c r="WMN50" s="85"/>
      <c r="WMO50" s="85"/>
      <c r="WMP50" s="85"/>
      <c r="WMQ50" s="85"/>
      <c r="WMR50" s="85"/>
      <c r="WMS50" s="85"/>
      <c r="WMT50" s="85"/>
      <c r="WMU50" s="85"/>
      <c r="WMV50" s="85"/>
      <c r="WMW50" s="85"/>
      <c r="WMX50" s="85"/>
      <c r="WMY50" s="85"/>
      <c r="WMZ50" s="85"/>
      <c r="WNA50" s="85"/>
      <c r="WNB50" s="85"/>
      <c r="WNC50" s="85"/>
      <c r="WND50" s="85"/>
      <c r="WNE50" s="85"/>
      <c r="WNF50" s="85"/>
      <c r="WNG50" s="85"/>
      <c r="WNH50" s="85"/>
      <c r="WNI50" s="85"/>
      <c r="WNJ50" s="85"/>
      <c r="WNK50" s="85"/>
      <c r="WNL50" s="85"/>
      <c r="WNM50" s="85"/>
      <c r="WNN50" s="85"/>
      <c r="WNO50" s="85"/>
      <c r="WNP50" s="85"/>
      <c r="WNQ50" s="85"/>
      <c r="WNR50" s="85"/>
      <c r="WNS50" s="85"/>
      <c r="WNT50" s="85"/>
      <c r="WNU50" s="85"/>
      <c r="WNV50" s="85"/>
      <c r="WNW50" s="85"/>
      <c r="WNX50" s="85"/>
      <c r="WNY50" s="85"/>
      <c r="WNZ50" s="85"/>
      <c r="WOA50" s="85"/>
      <c r="WOB50" s="85"/>
      <c r="WOC50" s="85"/>
      <c r="WOD50" s="85"/>
      <c r="WOE50" s="85"/>
      <c r="WOF50" s="85"/>
      <c r="WOG50" s="85"/>
      <c r="WOH50" s="85"/>
      <c r="WOI50" s="85"/>
      <c r="WOJ50" s="85"/>
      <c r="WOK50" s="85"/>
      <c r="WOL50" s="85"/>
      <c r="WOM50" s="85"/>
      <c r="WON50" s="85"/>
      <c r="WOO50" s="85"/>
      <c r="WOP50" s="85"/>
      <c r="WOQ50" s="85"/>
      <c r="WOR50" s="85"/>
      <c r="WOS50" s="85"/>
      <c r="WOT50" s="85"/>
      <c r="WOU50" s="85"/>
      <c r="WOV50" s="85"/>
      <c r="WOW50" s="85"/>
      <c r="WOX50" s="85"/>
      <c r="WOY50" s="85"/>
      <c r="WOZ50" s="85"/>
      <c r="WPA50" s="85"/>
      <c r="WPB50" s="85"/>
      <c r="WPC50" s="85"/>
      <c r="WPD50" s="85"/>
      <c r="WPE50" s="85"/>
      <c r="WPF50" s="85"/>
      <c r="WPG50" s="85"/>
      <c r="WPH50" s="85"/>
      <c r="WPI50" s="85"/>
      <c r="WPJ50" s="85"/>
      <c r="WPK50" s="85"/>
      <c r="WPL50" s="85"/>
      <c r="WPM50" s="85"/>
      <c r="WPN50" s="85"/>
      <c r="WPO50" s="85"/>
      <c r="WPP50" s="85"/>
      <c r="WPQ50" s="85"/>
      <c r="WPR50" s="85"/>
      <c r="WPS50" s="85"/>
      <c r="WPT50" s="85"/>
      <c r="WPU50" s="85"/>
      <c r="WPV50" s="85"/>
      <c r="WPW50" s="85"/>
      <c r="WPX50" s="85"/>
      <c r="WPY50" s="85"/>
      <c r="WPZ50" s="85"/>
      <c r="WQA50" s="85"/>
      <c r="WQB50" s="85"/>
      <c r="WQC50" s="85"/>
      <c r="WQD50" s="85"/>
      <c r="WQE50" s="85"/>
      <c r="WQF50" s="85"/>
      <c r="WQG50" s="85"/>
      <c r="WQH50" s="85"/>
      <c r="WQI50" s="85"/>
      <c r="WQJ50" s="85"/>
      <c r="WQK50" s="85"/>
      <c r="WQL50" s="85"/>
      <c r="WQM50" s="85"/>
      <c r="WQN50" s="85"/>
      <c r="WQO50" s="85"/>
      <c r="WQP50" s="85"/>
      <c r="WQQ50" s="85"/>
      <c r="WQR50" s="85"/>
      <c r="WQS50" s="85"/>
      <c r="WQT50" s="85"/>
      <c r="WQU50" s="85"/>
      <c r="WQV50" s="85"/>
      <c r="WQW50" s="85"/>
      <c r="WQX50" s="85"/>
      <c r="WQY50" s="85"/>
      <c r="WQZ50" s="85"/>
      <c r="WRA50" s="85"/>
      <c r="WRB50" s="85"/>
      <c r="WRC50" s="85"/>
      <c r="WRD50" s="85"/>
      <c r="WRE50" s="85"/>
      <c r="WRF50" s="85"/>
      <c r="WRG50" s="85"/>
      <c r="WRH50" s="85"/>
      <c r="WRI50" s="85"/>
      <c r="WRJ50" s="85"/>
      <c r="WRK50" s="85"/>
      <c r="WRL50" s="85"/>
      <c r="WRM50" s="85"/>
      <c r="WRN50" s="85"/>
      <c r="WRO50" s="85"/>
      <c r="WRP50" s="85"/>
      <c r="WRQ50" s="85"/>
      <c r="WRR50" s="85"/>
      <c r="WRS50" s="85"/>
      <c r="WRT50" s="85"/>
      <c r="WRU50" s="85"/>
      <c r="WRV50" s="85"/>
      <c r="WRW50" s="85"/>
      <c r="WRX50" s="85"/>
      <c r="WRY50" s="85"/>
      <c r="WRZ50" s="85"/>
      <c r="WSA50" s="85"/>
      <c r="WSB50" s="85"/>
      <c r="WSC50" s="85"/>
      <c r="WSD50" s="85"/>
      <c r="WSE50" s="85"/>
      <c r="WSF50" s="85"/>
      <c r="WSG50" s="85"/>
      <c r="WSH50" s="85"/>
      <c r="WSI50" s="85"/>
      <c r="WSJ50" s="85"/>
      <c r="WSK50" s="85"/>
      <c r="WSL50" s="85"/>
      <c r="WSM50" s="85"/>
      <c r="WSN50" s="85"/>
      <c r="WSO50" s="85"/>
      <c r="WSP50" s="85"/>
      <c r="WSQ50" s="85"/>
      <c r="WSR50" s="85"/>
      <c r="WSS50" s="85"/>
      <c r="WST50" s="85"/>
      <c r="WSU50" s="85"/>
      <c r="WSV50" s="85"/>
      <c r="WSW50" s="85"/>
      <c r="WSX50" s="85"/>
      <c r="WSY50" s="85"/>
      <c r="WSZ50" s="85"/>
      <c r="WTA50" s="85"/>
      <c r="WTB50" s="85"/>
      <c r="WTC50" s="85"/>
      <c r="WTD50" s="85"/>
      <c r="WTE50" s="85"/>
      <c r="WTF50" s="85"/>
      <c r="WTG50" s="85"/>
      <c r="WTH50" s="85"/>
      <c r="WTI50" s="85"/>
      <c r="WTJ50" s="85"/>
      <c r="WTK50" s="85"/>
      <c r="WTL50" s="85"/>
      <c r="WTM50" s="85"/>
      <c r="WTN50" s="85"/>
      <c r="WTO50" s="85"/>
      <c r="WTP50" s="85"/>
      <c r="WTQ50" s="85"/>
      <c r="WTR50" s="85"/>
      <c r="WTS50" s="85"/>
      <c r="WTT50" s="85"/>
      <c r="WTU50" s="85"/>
      <c r="WTV50" s="85"/>
      <c r="WTW50" s="85"/>
      <c r="WTX50" s="85"/>
      <c r="WTY50" s="85"/>
      <c r="WTZ50" s="85"/>
      <c r="WUA50" s="85"/>
      <c r="WUB50" s="85"/>
      <c r="WUC50" s="85"/>
      <c r="WUD50" s="85"/>
      <c r="WUE50" s="85"/>
      <c r="WUF50" s="85"/>
      <c r="WUG50" s="85"/>
      <c r="WUH50" s="85"/>
      <c r="WUI50" s="85"/>
      <c r="WUJ50" s="85"/>
      <c r="WUK50" s="85"/>
      <c r="WUL50" s="85"/>
      <c r="WUM50" s="85"/>
      <c r="WUN50" s="85"/>
      <c r="WUO50" s="85"/>
      <c r="WUP50" s="85"/>
      <c r="WUQ50" s="85"/>
      <c r="WUR50" s="85"/>
      <c r="WUS50" s="85"/>
      <c r="WUT50" s="85"/>
      <c r="WUU50" s="85"/>
      <c r="WUV50" s="85"/>
      <c r="WUW50" s="85"/>
      <c r="WUX50" s="85"/>
      <c r="WUY50" s="85"/>
      <c r="WUZ50" s="85"/>
      <c r="WVA50" s="85"/>
      <c r="WVB50" s="85"/>
      <c r="WVC50" s="85"/>
      <c r="WVD50" s="85"/>
      <c r="WVE50" s="85"/>
      <c r="WVF50" s="85"/>
      <c r="WVG50" s="85"/>
      <c r="WVH50" s="85"/>
      <c r="WVI50" s="85"/>
      <c r="WVJ50" s="85"/>
      <c r="WVK50" s="85"/>
      <c r="WVL50" s="85"/>
      <c r="WVM50" s="85"/>
      <c r="WVN50" s="85"/>
      <c r="WVO50" s="85"/>
      <c r="WVP50" s="85"/>
      <c r="WVQ50" s="85"/>
      <c r="WVR50" s="85"/>
      <c r="WVS50" s="85"/>
      <c r="WVT50" s="85"/>
      <c r="WVU50" s="85"/>
      <c r="WVV50" s="85"/>
      <c r="WVW50" s="85"/>
      <c r="WVX50" s="85"/>
      <c r="WVY50" s="85"/>
      <c r="WVZ50" s="85"/>
      <c r="WWA50" s="85"/>
      <c r="WWB50" s="85"/>
      <c r="WWC50" s="85"/>
      <c r="WWD50" s="85"/>
      <c r="WWE50" s="85"/>
      <c r="WWF50" s="85"/>
      <c r="WWG50" s="85"/>
      <c r="WWH50" s="85"/>
      <c r="WWI50" s="85"/>
      <c r="WWJ50" s="85"/>
      <c r="WWK50" s="85"/>
      <c r="WWL50" s="85"/>
      <c r="WWM50" s="85"/>
      <c r="WWN50" s="85"/>
      <c r="WWO50" s="85"/>
      <c r="WWP50" s="85"/>
      <c r="WWQ50" s="85"/>
      <c r="WWR50" s="85"/>
      <c r="WWS50" s="85"/>
      <c r="WWT50" s="85"/>
      <c r="WWU50" s="85"/>
      <c r="WWV50" s="85"/>
      <c r="WWW50" s="85"/>
      <c r="WWX50" s="85"/>
      <c r="WWY50" s="85"/>
      <c r="WWZ50" s="85"/>
      <c r="WXA50" s="85"/>
    </row>
    <row r="51" spans="1:16173" s="87" customFormat="1" x14ac:dyDescent="0.3">
      <c r="B51" s="85"/>
      <c r="C51" s="85"/>
      <c r="D51" s="85"/>
      <c r="E51" s="85"/>
      <c r="F51" s="85"/>
      <c r="G51" s="85"/>
      <c r="H51" s="85"/>
      <c r="I51" s="85"/>
      <c r="J51" s="85"/>
      <c r="K51" s="85"/>
      <c r="L51" s="85"/>
      <c r="M51" s="85"/>
      <c r="N51" s="85"/>
      <c r="O51" s="85"/>
      <c r="P51" s="85"/>
      <c r="Q51" s="85"/>
      <c r="R51" s="85"/>
      <c r="S51" s="85"/>
      <c r="T51" s="85"/>
      <c r="U51" s="85"/>
      <c r="V51" s="85"/>
      <c r="W51" s="85"/>
      <c r="X51" s="122"/>
      <c r="Y51" s="122"/>
      <c r="Z51" s="122"/>
      <c r="AA51" s="122"/>
      <c r="AB51" s="122"/>
      <c r="AC51" s="122"/>
      <c r="AD51" s="85"/>
      <c r="AE51" s="85"/>
      <c r="AF51" s="85"/>
      <c r="AG51" s="85"/>
      <c r="AH51" s="85"/>
      <c r="AI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c r="JN51" s="85"/>
      <c r="JO51" s="85"/>
      <c r="JP51" s="85"/>
      <c r="JQ51" s="85"/>
      <c r="JR51" s="85"/>
      <c r="JS51" s="85"/>
      <c r="JT51" s="85"/>
      <c r="JU51" s="85"/>
      <c r="JV51" s="85"/>
      <c r="JW51" s="85"/>
      <c r="JX51" s="85"/>
      <c r="JY51" s="85"/>
      <c r="JZ51" s="85"/>
      <c r="KA51" s="85"/>
      <c r="KB51" s="85"/>
      <c r="KC51" s="85"/>
      <c r="KD51" s="85"/>
      <c r="KE51" s="85"/>
      <c r="KF51" s="85"/>
      <c r="KG51" s="85"/>
      <c r="KH51" s="85"/>
      <c r="KI51" s="85"/>
      <c r="KJ51" s="85"/>
      <c r="KK51" s="85"/>
      <c r="KL51" s="85"/>
      <c r="KM51" s="85"/>
      <c r="KN51" s="85"/>
      <c r="KO51" s="85"/>
      <c r="KP51" s="85"/>
      <c r="KQ51" s="85"/>
      <c r="KR51" s="85"/>
      <c r="KS51" s="85"/>
      <c r="KT51" s="85"/>
      <c r="KU51" s="85"/>
      <c r="KV51" s="85"/>
      <c r="KW51" s="85"/>
      <c r="KX51" s="85"/>
      <c r="KY51" s="85"/>
      <c r="KZ51" s="85"/>
      <c r="LA51" s="85"/>
      <c r="LB51" s="85"/>
      <c r="LC51" s="85"/>
      <c r="LD51" s="85"/>
      <c r="LE51" s="85"/>
      <c r="LF51" s="85"/>
      <c r="LG51" s="85"/>
      <c r="LH51" s="85"/>
      <c r="LI51" s="85"/>
      <c r="LJ51" s="85"/>
      <c r="LK51" s="85"/>
      <c r="LL51" s="85"/>
      <c r="LM51" s="85"/>
      <c r="LN51" s="85"/>
      <c r="LO51" s="85"/>
      <c r="LP51" s="85"/>
      <c r="LQ51" s="85"/>
      <c r="LR51" s="85"/>
      <c r="LS51" s="85"/>
      <c r="LT51" s="85"/>
      <c r="LU51" s="85"/>
      <c r="LV51" s="85"/>
      <c r="LW51" s="85"/>
      <c r="LX51" s="85"/>
      <c r="LY51" s="85"/>
      <c r="LZ51" s="85"/>
      <c r="MA51" s="85"/>
      <c r="MB51" s="85"/>
      <c r="MC51" s="85"/>
      <c r="MD51" s="85"/>
      <c r="ME51" s="85"/>
      <c r="MF51" s="85"/>
      <c r="MG51" s="85"/>
      <c r="MH51" s="85"/>
      <c r="MI51" s="85"/>
      <c r="MJ51" s="85"/>
      <c r="MK51" s="85"/>
      <c r="ML51" s="85"/>
      <c r="MM51" s="85"/>
      <c r="MN51" s="85"/>
      <c r="MO51" s="85"/>
      <c r="MP51" s="85"/>
      <c r="MQ51" s="85"/>
      <c r="MR51" s="85"/>
      <c r="MS51" s="85"/>
      <c r="MT51" s="85"/>
      <c r="MU51" s="85"/>
      <c r="MV51" s="85"/>
      <c r="MW51" s="85"/>
      <c r="MX51" s="85"/>
      <c r="MY51" s="85"/>
      <c r="MZ51" s="85"/>
      <c r="NA51" s="85"/>
      <c r="NB51" s="85"/>
      <c r="NC51" s="85"/>
      <c r="ND51" s="85"/>
      <c r="NE51" s="85"/>
      <c r="NF51" s="85"/>
      <c r="NG51" s="85"/>
      <c r="NH51" s="85"/>
      <c r="NI51" s="85"/>
      <c r="NJ51" s="85"/>
      <c r="NK51" s="85"/>
      <c r="NL51" s="85"/>
      <c r="NM51" s="85"/>
      <c r="NN51" s="85"/>
      <c r="NO51" s="85"/>
      <c r="NP51" s="85"/>
      <c r="NQ51" s="85"/>
      <c r="NR51" s="85"/>
      <c r="NS51" s="85"/>
      <c r="NT51" s="85"/>
      <c r="NU51" s="85"/>
      <c r="NV51" s="85"/>
      <c r="NW51" s="85"/>
      <c r="NX51" s="85"/>
      <c r="NY51" s="85"/>
      <c r="NZ51" s="85"/>
      <c r="OA51" s="85"/>
      <c r="OB51" s="85"/>
      <c r="OC51" s="85"/>
      <c r="OD51" s="85"/>
      <c r="OE51" s="85"/>
      <c r="OF51" s="85"/>
      <c r="OG51" s="85"/>
      <c r="OH51" s="85"/>
      <c r="OI51" s="85"/>
      <c r="OJ51" s="85"/>
      <c r="OK51" s="85"/>
      <c r="OL51" s="85"/>
      <c r="OM51" s="85"/>
      <c r="ON51" s="85"/>
      <c r="OO51" s="85"/>
      <c r="OP51" s="85"/>
      <c r="OQ51" s="85"/>
      <c r="OR51" s="85"/>
      <c r="OS51" s="85"/>
      <c r="OT51" s="85"/>
      <c r="OU51" s="85"/>
      <c r="OV51" s="85"/>
      <c r="OW51" s="85"/>
      <c r="OX51" s="85"/>
      <c r="OY51" s="85"/>
      <c r="OZ51" s="85"/>
      <c r="PA51" s="85"/>
      <c r="PB51" s="85"/>
      <c r="PC51" s="85"/>
      <c r="PD51" s="85"/>
      <c r="PE51" s="85"/>
      <c r="PF51" s="85"/>
      <c r="PG51" s="85"/>
      <c r="PH51" s="85"/>
      <c r="PI51" s="85"/>
      <c r="PJ51" s="85"/>
      <c r="PK51" s="85"/>
      <c r="PL51" s="85"/>
      <c r="PM51" s="85"/>
      <c r="PN51" s="85"/>
      <c r="PO51" s="85"/>
      <c r="PP51" s="85"/>
      <c r="PQ51" s="85"/>
      <c r="PR51" s="85"/>
      <c r="PS51" s="85"/>
      <c r="PT51" s="85"/>
      <c r="PU51" s="85"/>
      <c r="PV51" s="85"/>
      <c r="PW51" s="85"/>
      <c r="PX51" s="85"/>
      <c r="PY51" s="85"/>
      <c r="PZ51" s="85"/>
      <c r="QA51" s="85"/>
      <c r="QB51" s="85"/>
      <c r="QC51" s="85"/>
      <c r="QD51" s="85"/>
      <c r="QE51" s="85"/>
      <c r="QF51" s="85"/>
      <c r="QG51" s="85"/>
      <c r="QH51" s="85"/>
      <c r="QI51" s="85"/>
      <c r="QJ51" s="85"/>
      <c r="QK51" s="85"/>
      <c r="QL51" s="85"/>
      <c r="QM51" s="85"/>
      <c r="QN51" s="85"/>
      <c r="QO51" s="85"/>
      <c r="QP51" s="85"/>
      <c r="QQ51" s="85"/>
      <c r="QR51" s="85"/>
      <c r="QS51" s="85"/>
      <c r="QT51" s="85"/>
      <c r="QU51" s="85"/>
      <c r="QV51" s="85"/>
      <c r="QW51" s="85"/>
      <c r="QX51" s="85"/>
      <c r="QY51" s="85"/>
      <c r="QZ51" s="85"/>
      <c r="RA51" s="85"/>
      <c r="RB51" s="85"/>
      <c r="RC51" s="85"/>
      <c r="RD51" s="85"/>
      <c r="RE51" s="85"/>
      <c r="RF51" s="85"/>
      <c r="RG51" s="85"/>
      <c r="RH51" s="85"/>
      <c r="RI51" s="85"/>
      <c r="RJ51" s="85"/>
      <c r="RK51" s="85"/>
      <c r="RL51" s="85"/>
      <c r="RM51" s="85"/>
      <c r="RN51" s="85"/>
      <c r="RO51" s="85"/>
      <c r="RP51" s="85"/>
      <c r="RQ51" s="85"/>
      <c r="RR51" s="85"/>
      <c r="RS51" s="85"/>
      <c r="RT51" s="85"/>
      <c r="RU51" s="85"/>
      <c r="RV51" s="85"/>
      <c r="RW51" s="85"/>
      <c r="RX51" s="85"/>
      <c r="RY51" s="85"/>
      <c r="RZ51" s="85"/>
      <c r="SA51" s="85"/>
      <c r="SB51" s="85"/>
      <c r="SC51" s="85"/>
      <c r="SD51" s="85"/>
      <c r="SE51" s="85"/>
      <c r="SF51" s="85"/>
      <c r="SG51" s="85"/>
      <c r="SH51" s="85"/>
      <c r="SI51" s="85"/>
      <c r="SJ51" s="85"/>
      <c r="SK51" s="85"/>
      <c r="SL51" s="85"/>
      <c r="SM51" s="85"/>
      <c r="SN51" s="85"/>
      <c r="SO51" s="85"/>
      <c r="SP51" s="85"/>
      <c r="SQ51" s="85"/>
      <c r="SR51" s="85"/>
      <c r="SS51" s="85"/>
      <c r="ST51" s="85"/>
      <c r="SU51" s="85"/>
      <c r="SV51" s="85"/>
      <c r="SW51" s="85"/>
      <c r="SX51" s="85"/>
      <c r="SY51" s="85"/>
      <c r="SZ51" s="85"/>
      <c r="TA51" s="85"/>
      <c r="TB51" s="85"/>
      <c r="TC51" s="85"/>
      <c r="TD51" s="85"/>
      <c r="TE51" s="85"/>
      <c r="TF51" s="85"/>
      <c r="TG51" s="85"/>
      <c r="TH51" s="85"/>
      <c r="TI51" s="85"/>
      <c r="TJ51" s="85"/>
      <c r="TK51" s="85"/>
      <c r="TL51" s="85"/>
      <c r="TM51" s="85"/>
      <c r="TN51" s="85"/>
      <c r="TO51" s="85"/>
      <c r="TP51" s="85"/>
      <c r="TQ51" s="85"/>
      <c r="TR51" s="85"/>
      <c r="TS51" s="85"/>
      <c r="TT51" s="85"/>
      <c r="TU51" s="85"/>
      <c r="TV51" s="85"/>
      <c r="TW51" s="85"/>
      <c r="TX51" s="85"/>
      <c r="TY51" s="85"/>
      <c r="TZ51" s="85"/>
      <c r="UA51" s="85"/>
      <c r="UB51" s="85"/>
      <c r="UC51" s="85"/>
      <c r="UD51" s="85"/>
      <c r="UE51" s="85"/>
      <c r="UF51" s="85"/>
      <c r="UG51" s="85"/>
      <c r="UH51" s="85"/>
      <c r="UI51" s="85"/>
      <c r="UJ51" s="85"/>
      <c r="UK51" s="85"/>
      <c r="UL51" s="85"/>
      <c r="UM51" s="85"/>
      <c r="UN51" s="85"/>
      <c r="UO51" s="85"/>
      <c r="UP51" s="85"/>
      <c r="UQ51" s="85"/>
      <c r="UR51" s="85"/>
      <c r="US51" s="85"/>
      <c r="UT51" s="85"/>
      <c r="UU51" s="85"/>
      <c r="UV51" s="85"/>
      <c r="UW51" s="85"/>
      <c r="UX51" s="85"/>
      <c r="UY51" s="85"/>
      <c r="UZ51" s="85"/>
      <c r="VA51" s="85"/>
      <c r="VB51" s="85"/>
      <c r="VC51" s="85"/>
      <c r="VD51" s="85"/>
      <c r="VE51" s="85"/>
      <c r="VF51" s="85"/>
      <c r="VG51" s="85"/>
      <c r="VH51" s="85"/>
      <c r="VI51" s="85"/>
      <c r="VJ51" s="85"/>
      <c r="VK51" s="85"/>
      <c r="VL51" s="85"/>
      <c r="VM51" s="85"/>
      <c r="VN51" s="85"/>
      <c r="VO51" s="85"/>
      <c r="VP51" s="85"/>
      <c r="VQ51" s="85"/>
      <c r="VR51" s="85"/>
      <c r="VS51" s="85"/>
      <c r="VT51" s="85"/>
      <c r="VU51" s="85"/>
      <c r="VV51" s="85"/>
      <c r="VW51" s="85"/>
      <c r="VX51" s="85"/>
      <c r="VY51" s="85"/>
      <c r="VZ51" s="85"/>
      <c r="WA51" s="85"/>
      <c r="WB51" s="85"/>
      <c r="WC51" s="85"/>
      <c r="WD51" s="85"/>
      <c r="WE51" s="85"/>
      <c r="WF51" s="85"/>
      <c r="WG51" s="85"/>
      <c r="WH51" s="85"/>
      <c r="WI51" s="85"/>
      <c r="WJ51" s="85"/>
      <c r="WK51" s="85"/>
      <c r="WL51" s="85"/>
      <c r="WM51" s="85"/>
      <c r="WN51" s="85"/>
      <c r="WO51" s="85"/>
      <c r="WP51" s="85"/>
      <c r="WQ51" s="85"/>
      <c r="WR51" s="85"/>
      <c r="WS51" s="85"/>
      <c r="WT51" s="85"/>
      <c r="WU51" s="85"/>
      <c r="WV51" s="85"/>
      <c r="WW51" s="85"/>
      <c r="WX51" s="85"/>
      <c r="WY51" s="85"/>
      <c r="WZ51" s="85"/>
      <c r="XA51" s="85"/>
      <c r="XB51" s="85"/>
      <c r="XC51" s="85"/>
      <c r="XD51" s="85"/>
      <c r="XE51" s="85"/>
      <c r="XF51" s="85"/>
      <c r="XG51" s="85"/>
      <c r="XH51" s="85"/>
      <c r="XI51" s="85"/>
      <c r="XJ51" s="85"/>
      <c r="XK51" s="85"/>
      <c r="XL51" s="85"/>
      <c r="XM51" s="85"/>
      <c r="XN51" s="85"/>
      <c r="XO51" s="85"/>
      <c r="XP51" s="85"/>
      <c r="XQ51" s="85"/>
      <c r="XR51" s="85"/>
      <c r="XS51" s="85"/>
      <c r="XT51" s="85"/>
      <c r="XU51" s="85"/>
      <c r="XV51" s="85"/>
      <c r="XW51" s="85"/>
      <c r="XX51" s="85"/>
      <c r="XY51" s="85"/>
      <c r="XZ51" s="85"/>
      <c r="YA51" s="85"/>
      <c r="YB51" s="85"/>
      <c r="YC51" s="85"/>
      <c r="YD51" s="85"/>
      <c r="YE51" s="85"/>
      <c r="YF51" s="85"/>
      <c r="YG51" s="85"/>
      <c r="YH51" s="85"/>
      <c r="YI51" s="85"/>
      <c r="YJ51" s="85"/>
      <c r="YK51" s="85"/>
      <c r="YL51" s="85"/>
      <c r="YM51" s="85"/>
      <c r="YN51" s="85"/>
      <c r="YO51" s="85"/>
      <c r="YP51" s="85"/>
      <c r="YQ51" s="85"/>
      <c r="YR51" s="85"/>
      <c r="YS51" s="85"/>
      <c r="YT51" s="85"/>
      <c r="YU51" s="85"/>
      <c r="YV51" s="85"/>
      <c r="YW51" s="85"/>
      <c r="YX51" s="85"/>
      <c r="YY51" s="85"/>
      <c r="YZ51" s="85"/>
      <c r="ZA51" s="85"/>
      <c r="ZB51" s="85"/>
      <c r="ZC51" s="85"/>
      <c r="ZD51" s="85"/>
      <c r="ZE51" s="85"/>
      <c r="ZF51" s="85"/>
      <c r="ZG51" s="85"/>
      <c r="ZH51" s="85"/>
      <c r="ZI51" s="85"/>
      <c r="ZJ51" s="85"/>
      <c r="ZK51" s="85"/>
      <c r="ZL51" s="85"/>
      <c r="ZM51" s="85"/>
      <c r="ZN51" s="85"/>
      <c r="ZO51" s="85"/>
      <c r="ZP51" s="85"/>
      <c r="ZQ51" s="85"/>
      <c r="ZR51" s="85"/>
      <c r="ZS51" s="85"/>
      <c r="ZT51" s="85"/>
      <c r="ZU51" s="85"/>
      <c r="ZV51" s="85"/>
      <c r="ZW51" s="85"/>
      <c r="ZX51" s="85"/>
      <c r="ZY51" s="85"/>
      <c r="ZZ51" s="85"/>
      <c r="AAA51" s="85"/>
      <c r="AAB51" s="85"/>
      <c r="AAC51" s="85"/>
      <c r="AAD51" s="85"/>
      <c r="AAE51" s="85"/>
      <c r="AAF51" s="85"/>
      <c r="AAG51" s="85"/>
      <c r="AAH51" s="85"/>
      <c r="AAI51" s="85"/>
      <c r="AAJ51" s="85"/>
      <c r="AAK51" s="85"/>
      <c r="AAL51" s="85"/>
      <c r="AAM51" s="85"/>
      <c r="AAN51" s="85"/>
      <c r="AAO51" s="85"/>
      <c r="AAP51" s="85"/>
      <c r="AAQ51" s="85"/>
      <c r="AAR51" s="85"/>
      <c r="AAS51" s="85"/>
      <c r="AAT51" s="85"/>
      <c r="AAU51" s="85"/>
      <c r="AAV51" s="85"/>
      <c r="AAW51" s="85"/>
      <c r="AAX51" s="85"/>
      <c r="AAY51" s="85"/>
      <c r="AAZ51" s="85"/>
      <c r="ABA51" s="85"/>
      <c r="ABB51" s="85"/>
      <c r="ABC51" s="85"/>
      <c r="ABD51" s="85"/>
      <c r="ABE51" s="85"/>
      <c r="ABF51" s="85"/>
      <c r="ABG51" s="85"/>
      <c r="ABH51" s="85"/>
      <c r="ABI51" s="85"/>
      <c r="ABJ51" s="85"/>
      <c r="ABK51" s="85"/>
      <c r="ABL51" s="85"/>
      <c r="ABM51" s="85"/>
      <c r="ABN51" s="85"/>
      <c r="ABO51" s="85"/>
      <c r="ABP51" s="85"/>
      <c r="ABQ51" s="85"/>
      <c r="ABR51" s="85"/>
      <c r="ABS51" s="85"/>
      <c r="ABT51" s="85"/>
      <c r="ABU51" s="85"/>
      <c r="ABV51" s="85"/>
      <c r="ABW51" s="85"/>
      <c r="ABX51" s="85"/>
      <c r="ABY51" s="85"/>
      <c r="ABZ51" s="85"/>
      <c r="ACA51" s="85"/>
      <c r="ACB51" s="85"/>
      <c r="ACC51" s="85"/>
      <c r="ACD51" s="85"/>
      <c r="ACE51" s="85"/>
      <c r="ACF51" s="85"/>
      <c r="ACG51" s="85"/>
      <c r="ACH51" s="85"/>
      <c r="ACI51" s="85"/>
      <c r="ACJ51" s="85"/>
      <c r="ACK51" s="85"/>
      <c r="ACL51" s="85"/>
      <c r="ACM51" s="85"/>
      <c r="ACN51" s="85"/>
      <c r="ACO51" s="85"/>
      <c r="ACP51" s="85"/>
      <c r="ACQ51" s="85"/>
      <c r="ACR51" s="85"/>
      <c r="ACS51" s="85"/>
      <c r="ACT51" s="85"/>
      <c r="ACU51" s="85"/>
      <c r="ACV51" s="85"/>
      <c r="ACW51" s="85"/>
      <c r="ACX51" s="85"/>
      <c r="ACY51" s="85"/>
      <c r="ACZ51" s="85"/>
      <c r="ADA51" s="85"/>
      <c r="ADB51" s="85"/>
      <c r="ADC51" s="85"/>
      <c r="ADD51" s="85"/>
      <c r="ADE51" s="85"/>
      <c r="ADF51" s="85"/>
      <c r="ADG51" s="85"/>
      <c r="ADH51" s="85"/>
      <c r="ADI51" s="85"/>
      <c r="ADJ51" s="85"/>
      <c r="ADK51" s="85"/>
      <c r="ADL51" s="85"/>
      <c r="ADM51" s="85"/>
      <c r="ADN51" s="85"/>
      <c r="ADO51" s="85"/>
      <c r="ADP51" s="85"/>
      <c r="ADQ51" s="85"/>
      <c r="ADR51" s="85"/>
      <c r="ADS51" s="85"/>
      <c r="ADT51" s="85"/>
      <c r="ADU51" s="85"/>
      <c r="ADV51" s="85"/>
      <c r="ADW51" s="85"/>
      <c r="ADX51" s="85"/>
      <c r="ADY51" s="85"/>
      <c r="ADZ51" s="85"/>
      <c r="AEA51" s="85"/>
      <c r="AEB51" s="85"/>
      <c r="AEC51" s="85"/>
      <c r="AED51" s="85"/>
      <c r="AEE51" s="85"/>
      <c r="AEF51" s="85"/>
      <c r="AEG51" s="85"/>
      <c r="AEH51" s="85"/>
      <c r="AEI51" s="85"/>
      <c r="AEJ51" s="85"/>
      <c r="AEK51" s="85"/>
      <c r="AEL51" s="85"/>
      <c r="AEM51" s="85"/>
      <c r="AEN51" s="85"/>
      <c r="AEO51" s="85"/>
      <c r="AEP51" s="85"/>
      <c r="AEQ51" s="85"/>
      <c r="AER51" s="85"/>
      <c r="AES51" s="85"/>
      <c r="AET51" s="85"/>
      <c r="AEU51" s="85"/>
      <c r="AEV51" s="85"/>
      <c r="AEW51" s="85"/>
      <c r="AEX51" s="85"/>
      <c r="AEY51" s="85"/>
      <c r="AEZ51" s="85"/>
      <c r="AFA51" s="85"/>
      <c r="AFB51" s="85"/>
      <c r="AFC51" s="85"/>
      <c r="AFD51" s="85"/>
      <c r="AFE51" s="85"/>
      <c r="AFF51" s="85"/>
      <c r="AFG51" s="85"/>
      <c r="AFH51" s="85"/>
      <c r="AFI51" s="85"/>
      <c r="AFJ51" s="85"/>
      <c r="AFK51" s="85"/>
      <c r="AFL51" s="85"/>
      <c r="AFM51" s="85"/>
      <c r="AFN51" s="85"/>
      <c r="AFO51" s="85"/>
      <c r="AFP51" s="85"/>
      <c r="AFQ51" s="85"/>
      <c r="AFR51" s="85"/>
      <c r="AFS51" s="85"/>
      <c r="AFT51" s="85"/>
      <c r="AFU51" s="85"/>
      <c r="AFV51" s="85"/>
      <c r="AFW51" s="85"/>
      <c r="AFX51" s="85"/>
      <c r="AFY51" s="85"/>
      <c r="AFZ51" s="85"/>
      <c r="AGA51" s="85"/>
      <c r="AGB51" s="85"/>
      <c r="AGC51" s="85"/>
      <c r="AGD51" s="85"/>
      <c r="AGE51" s="85"/>
      <c r="AGF51" s="85"/>
      <c r="AGG51" s="85"/>
      <c r="AGH51" s="85"/>
      <c r="AGI51" s="85"/>
      <c r="AGJ51" s="85"/>
      <c r="AGK51" s="85"/>
      <c r="AGL51" s="85"/>
      <c r="AGM51" s="85"/>
      <c r="AGN51" s="85"/>
      <c r="AGO51" s="85"/>
      <c r="AGP51" s="85"/>
      <c r="AGQ51" s="85"/>
      <c r="AGR51" s="85"/>
      <c r="AGS51" s="85"/>
      <c r="AGT51" s="85"/>
      <c r="AGU51" s="85"/>
      <c r="AGV51" s="85"/>
      <c r="AGW51" s="85"/>
      <c r="AGX51" s="85"/>
      <c r="AGY51" s="85"/>
      <c r="AGZ51" s="85"/>
      <c r="AHA51" s="85"/>
      <c r="AHB51" s="85"/>
      <c r="AHC51" s="85"/>
      <c r="AHD51" s="85"/>
      <c r="AHE51" s="85"/>
      <c r="AHF51" s="85"/>
      <c r="AHG51" s="85"/>
      <c r="AHH51" s="85"/>
      <c r="AHI51" s="85"/>
      <c r="AHJ51" s="85"/>
      <c r="AHK51" s="85"/>
      <c r="AHL51" s="85"/>
      <c r="AHM51" s="85"/>
      <c r="AHN51" s="85"/>
      <c r="AHO51" s="85"/>
      <c r="AHP51" s="85"/>
      <c r="AHQ51" s="85"/>
      <c r="AHR51" s="85"/>
      <c r="AHS51" s="85"/>
      <c r="AHT51" s="85"/>
      <c r="AHU51" s="85"/>
      <c r="AHV51" s="85"/>
      <c r="AHW51" s="85"/>
      <c r="AHX51" s="85"/>
      <c r="AHY51" s="85"/>
      <c r="AHZ51" s="85"/>
      <c r="AIA51" s="85"/>
      <c r="AIB51" s="85"/>
      <c r="AIC51" s="85"/>
      <c r="AID51" s="85"/>
      <c r="AIE51" s="85"/>
      <c r="AIF51" s="85"/>
      <c r="AIG51" s="85"/>
      <c r="AIH51" s="85"/>
      <c r="AII51" s="85"/>
      <c r="AIJ51" s="85"/>
      <c r="AIK51" s="85"/>
      <c r="AIL51" s="85"/>
      <c r="AIM51" s="85"/>
      <c r="AIN51" s="85"/>
      <c r="AIO51" s="85"/>
      <c r="AIP51" s="85"/>
      <c r="AIQ51" s="85"/>
      <c r="AIR51" s="85"/>
      <c r="AIS51" s="85"/>
      <c r="AIT51" s="85"/>
      <c r="AIU51" s="85"/>
      <c r="AIV51" s="85"/>
      <c r="AIW51" s="85"/>
      <c r="AIX51" s="85"/>
      <c r="AIY51" s="85"/>
      <c r="AIZ51" s="85"/>
      <c r="AJA51" s="85"/>
      <c r="AJB51" s="85"/>
      <c r="AJC51" s="85"/>
      <c r="AJD51" s="85"/>
      <c r="AJE51" s="85"/>
      <c r="AJF51" s="85"/>
      <c r="AJG51" s="85"/>
      <c r="AJH51" s="85"/>
      <c r="AJI51" s="85"/>
      <c r="AJJ51" s="85"/>
      <c r="AJK51" s="85"/>
      <c r="AJL51" s="85"/>
      <c r="AJM51" s="85"/>
      <c r="AJN51" s="85"/>
      <c r="AJO51" s="85"/>
      <c r="AJP51" s="85"/>
      <c r="AJQ51" s="85"/>
      <c r="AJR51" s="85"/>
      <c r="AJS51" s="85"/>
      <c r="AJT51" s="85"/>
      <c r="AJU51" s="85"/>
      <c r="AJV51" s="85"/>
      <c r="AJW51" s="85"/>
      <c r="AJX51" s="85"/>
      <c r="AJY51" s="85"/>
      <c r="AJZ51" s="85"/>
      <c r="AKA51" s="85"/>
      <c r="AKB51" s="85"/>
      <c r="AKC51" s="85"/>
      <c r="AKD51" s="85"/>
      <c r="AKE51" s="85"/>
      <c r="AKF51" s="85"/>
      <c r="AKG51" s="85"/>
      <c r="AKH51" s="85"/>
      <c r="AKI51" s="85"/>
      <c r="AKJ51" s="85"/>
      <c r="AKK51" s="85"/>
      <c r="AKL51" s="85"/>
      <c r="AKM51" s="85"/>
      <c r="AKN51" s="85"/>
      <c r="AKO51" s="85"/>
      <c r="AKP51" s="85"/>
      <c r="AKQ51" s="85"/>
      <c r="AKR51" s="85"/>
      <c r="AKS51" s="85"/>
      <c r="AKT51" s="85"/>
      <c r="AKU51" s="85"/>
      <c r="AKV51" s="85"/>
      <c r="AKW51" s="85"/>
      <c r="AKX51" s="85"/>
      <c r="AKY51" s="85"/>
      <c r="AKZ51" s="85"/>
      <c r="ALA51" s="85"/>
      <c r="ALB51" s="85"/>
      <c r="ALC51" s="85"/>
      <c r="ALD51" s="85"/>
      <c r="ALE51" s="85"/>
      <c r="ALF51" s="85"/>
      <c r="ALG51" s="85"/>
      <c r="ALH51" s="85"/>
      <c r="ALI51" s="85"/>
      <c r="ALJ51" s="85"/>
      <c r="ALK51" s="85"/>
      <c r="ALL51" s="85"/>
      <c r="ALM51" s="85"/>
      <c r="ALN51" s="85"/>
      <c r="ALO51" s="85"/>
      <c r="ALP51" s="85"/>
      <c r="ALQ51" s="85"/>
      <c r="ALR51" s="85"/>
      <c r="ALS51" s="85"/>
      <c r="ALT51" s="85"/>
      <c r="ALU51" s="85"/>
      <c r="ALV51" s="85"/>
      <c r="ALW51" s="85"/>
      <c r="ALX51" s="85"/>
      <c r="ALY51" s="85"/>
      <c r="ALZ51" s="85"/>
      <c r="AMA51" s="85"/>
      <c r="AMB51" s="85"/>
      <c r="AMC51" s="85"/>
      <c r="AMD51" s="85"/>
      <c r="AME51" s="85"/>
      <c r="AMF51" s="85"/>
      <c r="AMG51" s="85"/>
      <c r="AMH51" s="85"/>
      <c r="AMI51" s="85"/>
      <c r="AMJ51" s="85"/>
      <c r="AMK51" s="85"/>
      <c r="AML51" s="85"/>
      <c r="AMM51" s="85"/>
      <c r="AMN51" s="85"/>
      <c r="AMO51" s="85"/>
      <c r="AMP51" s="85"/>
      <c r="AMQ51" s="85"/>
      <c r="AMR51" s="85"/>
      <c r="AMS51" s="85"/>
      <c r="AMT51" s="85"/>
      <c r="AMU51" s="85"/>
      <c r="AMV51" s="85"/>
      <c r="AMW51" s="85"/>
      <c r="AMX51" s="85"/>
      <c r="AMY51" s="85"/>
      <c r="AMZ51" s="85"/>
      <c r="ANA51" s="85"/>
      <c r="ANB51" s="85"/>
      <c r="ANC51" s="85"/>
      <c r="AND51" s="85"/>
      <c r="ANE51" s="85"/>
      <c r="ANF51" s="85"/>
      <c r="ANG51" s="85"/>
      <c r="ANH51" s="85"/>
      <c r="ANI51" s="85"/>
      <c r="ANJ51" s="85"/>
      <c r="ANK51" s="85"/>
      <c r="ANL51" s="85"/>
      <c r="ANM51" s="85"/>
      <c r="ANN51" s="85"/>
      <c r="ANO51" s="85"/>
      <c r="ANP51" s="85"/>
      <c r="ANQ51" s="85"/>
      <c r="ANR51" s="85"/>
      <c r="ANS51" s="85"/>
      <c r="ANT51" s="85"/>
      <c r="ANU51" s="85"/>
      <c r="ANV51" s="85"/>
      <c r="ANW51" s="85"/>
      <c r="ANX51" s="85"/>
      <c r="ANY51" s="85"/>
      <c r="ANZ51" s="85"/>
      <c r="AOA51" s="85"/>
      <c r="AOB51" s="85"/>
      <c r="AOC51" s="85"/>
      <c r="AOD51" s="85"/>
      <c r="AOE51" s="85"/>
      <c r="AOF51" s="85"/>
      <c r="AOG51" s="85"/>
      <c r="AOH51" s="85"/>
      <c r="AOI51" s="85"/>
      <c r="AOJ51" s="85"/>
      <c r="AOK51" s="85"/>
      <c r="AOL51" s="85"/>
      <c r="AOM51" s="85"/>
      <c r="AON51" s="85"/>
      <c r="AOO51" s="85"/>
      <c r="AOP51" s="85"/>
      <c r="AOQ51" s="85"/>
      <c r="AOR51" s="85"/>
      <c r="AOS51" s="85"/>
      <c r="AOT51" s="85"/>
      <c r="AOU51" s="85"/>
      <c r="AOV51" s="85"/>
      <c r="AOW51" s="85"/>
      <c r="AOX51" s="85"/>
      <c r="AOY51" s="85"/>
      <c r="AOZ51" s="85"/>
      <c r="APA51" s="85"/>
      <c r="APB51" s="85"/>
      <c r="APC51" s="85"/>
      <c r="APD51" s="85"/>
      <c r="APE51" s="85"/>
      <c r="APF51" s="85"/>
      <c r="APG51" s="85"/>
      <c r="APH51" s="85"/>
      <c r="API51" s="85"/>
      <c r="APJ51" s="85"/>
      <c r="APK51" s="85"/>
      <c r="APL51" s="85"/>
      <c r="APM51" s="85"/>
      <c r="APN51" s="85"/>
      <c r="APO51" s="85"/>
      <c r="APP51" s="85"/>
      <c r="APQ51" s="85"/>
      <c r="APR51" s="85"/>
      <c r="APS51" s="85"/>
      <c r="APT51" s="85"/>
      <c r="APU51" s="85"/>
      <c r="APV51" s="85"/>
      <c r="APW51" s="85"/>
      <c r="APX51" s="85"/>
      <c r="APY51" s="85"/>
      <c r="APZ51" s="85"/>
      <c r="AQA51" s="85"/>
      <c r="AQB51" s="85"/>
      <c r="AQC51" s="85"/>
      <c r="AQD51" s="85"/>
      <c r="AQE51" s="85"/>
      <c r="AQF51" s="85"/>
      <c r="AQG51" s="85"/>
      <c r="AQH51" s="85"/>
      <c r="AQI51" s="85"/>
      <c r="AQJ51" s="85"/>
      <c r="AQK51" s="85"/>
      <c r="AQL51" s="85"/>
      <c r="AQM51" s="85"/>
      <c r="AQN51" s="85"/>
      <c r="AQO51" s="85"/>
      <c r="AQP51" s="85"/>
      <c r="AQQ51" s="85"/>
      <c r="AQR51" s="85"/>
      <c r="AQS51" s="85"/>
      <c r="AQT51" s="85"/>
      <c r="AQU51" s="85"/>
      <c r="AQV51" s="85"/>
      <c r="AQW51" s="85"/>
      <c r="AQX51" s="85"/>
      <c r="AQY51" s="85"/>
      <c r="AQZ51" s="85"/>
      <c r="ARA51" s="85"/>
      <c r="ARB51" s="85"/>
      <c r="ARC51" s="85"/>
      <c r="ARD51" s="85"/>
      <c r="ARE51" s="85"/>
      <c r="ARF51" s="85"/>
      <c r="ARG51" s="85"/>
      <c r="ARH51" s="85"/>
      <c r="ARI51" s="85"/>
      <c r="ARJ51" s="85"/>
      <c r="ARK51" s="85"/>
      <c r="ARL51" s="85"/>
      <c r="ARM51" s="85"/>
      <c r="ARN51" s="85"/>
      <c r="ARO51" s="85"/>
      <c r="ARP51" s="85"/>
      <c r="ARQ51" s="85"/>
      <c r="ARR51" s="85"/>
      <c r="ARS51" s="85"/>
      <c r="ART51" s="85"/>
      <c r="ARU51" s="85"/>
      <c r="ARV51" s="85"/>
      <c r="ARW51" s="85"/>
      <c r="ARX51" s="85"/>
      <c r="ARY51" s="85"/>
      <c r="ARZ51" s="85"/>
      <c r="ASA51" s="85"/>
      <c r="ASB51" s="85"/>
      <c r="ASC51" s="85"/>
      <c r="ASD51" s="85"/>
      <c r="ASE51" s="85"/>
      <c r="ASF51" s="85"/>
      <c r="ASG51" s="85"/>
      <c r="ASH51" s="85"/>
      <c r="ASI51" s="85"/>
      <c r="ASJ51" s="85"/>
      <c r="ASK51" s="85"/>
      <c r="ASL51" s="85"/>
      <c r="ASM51" s="85"/>
      <c r="ASN51" s="85"/>
      <c r="ASO51" s="85"/>
      <c r="ASP51" s="85"/>
      <c r="ASQ51" s="85"/>
      <c r="ASR51" s="85"/>
      <c r="ASS51" s="85"/>
      <c r="AST51" s="85"/>
      <c r="ASU51" s="85"/>
      <c r="ASV51" s="85"/>
      <c r="ASW51" s="85"/>
      <c r="ASX51" s="85"/>
      <c r="ASY51" s="85"/>
      <c r="ASZ51" s="85"/>
      <c r="ATA51" s="85"/>
      <c r="ATB51" s="85"/>
      <c r="ATC51" s="85"/>
      <c r="ATD51" s="85"/>
      <c r="ATE51" s="85"/>
      <c r="ATF51" s="85"/>
      <c r="ATG51" s="85"/>
      <c r="ATH51" s="85"/>
      <c r="ATI51" s="85"/>
      <c r="ATJ51" s="85"/>
      <c r="ATK51" s="85"/>
      <c r="ATL51" s="85"/>
      <c r="ATM51" s="85"/>
      <c r="ATN51" s="85"/>
      <c r="ATO51" s="85"/>
      <c r="ATP51" s="85"/>
      <c r="ATQ51" s="85"/>
      <c r="ATR51" s="85"/>
      <c r="ATS51" s="85"/>
      <c r="ATT51" s="85"/>
      <c r="ATU51" s="85"/>
      <c r="ATV51" s="85"/>
      <c r="ATW51" s="85"/>
      <c r="ATX51" s="85"/>
      <c r="ATY51" s="85"/>
      <c r="ATZ51" s="85"/>
      <c r="AUA51" s="85"/>
      <c r="AUB51" s="85"/>
      <c r="AUC51" s="85"/>
      <c r="AUD51" s="85"/>
      <c r="AUE51" s="85"/>
      <c r="AUF51" s="85"/>
      <c r="AUG51" s="85"/>
      <c r="AUH51" s="85"/>
      <c r="AUI51" s="85"/>
      <c r="AUJ51" s="85"/>
      <c r="AUK51" s="85"/>
      <c r="AUL51" s="85"/>
      <c r="AUM51" s="85"/>
      <c r="AUN51" s="85"/>
      <c r="AUO51" s="85"/>
      <c r="AUP51" s="85"/>
      <c r="AUQ51" s="85"/>
      <c r="AUR51" s="85"/>
      <c r="AUS51" s="85"/>
      <c r="AUT51" s="85"/>
      <c r="AUU51" s="85"/>
      <c r="AUV51" s="85"/>
      <c r="AUW51" s="85"/>
      <c r="AUX51" s="85"/>
      <c r="AUY51" s="85"/>
      <c r="AUZ51" s="85"/>
      <c r="AVA51" s="85"/>
      <c r="AVB51" s="85"/>
      <c r="AVC51" s="85"/>
      <c r="AVD51" s="85"/>
      <c r="AVE51" s="85"/>
      <c r="AVF51" s="85"/>
      <c r="AVG51" s="85"/>
      <c r="AVH51" s="85"/>
      <c r="AVI51" s="85"/>
      <c r="AVJ51" s="85"/>
      <c r="AVK51" s="85"/>
      <c r="AVL51" s="85"/>
      <c r="AVM51" s="85"/>
      <c r="AVN51" s="85"/>
      <c r="AVO51" s="85"/>
      <c r="AVP51" s="85"/>
      <c r="AVQ51" s="85"/>
      <c r="AVR51" s="85"/>
      <c r="AVS51" s="85"/>
      <c r="AVT51" s="85"/>
      <c r="AVU51" s="85"/>
      <c r="AVV51" s="85"/>
      <c r="AVW51" s="85"/>
      <c r="AVX51" s="85"/>
      <c r="AVY51" s="85"/>
      <c r="AVZ51" s="85"/>
      <c r="AWA51" s="85"/>
      <c r="AWB51" s="85"/>
      <c r="AWC51" s="85"/>
      <c r="AWD51" s="85"/>
      <c r="AWE51" s="85"/>
      <c r="AWF51" s="85"/>
      <c r="AWG51" s="85"/>
      <c r="AWH51" s="85"/>
      <c r="AWI51" s="85"/>
      <c r="AWJ51" s="85"/>
      <c r="AWK51" s="85"/>
      <c r="AWL51" s="85"/>
      <c r="AWM51" s="85"/>
      <c r="AWN51" s="85"/>
      <c r="AWO51" s="85"/>
      <c r="AWP51" s="85"/>
      <c r="AWQ51" s="85"/>
      <c r="AWR51" s="85"/>
      <c r="AWS51" s="85"/>
      <c r="AWT51" s="85"/>
      <c r="AWU51" s="85"/>
      <c r="AWV51" s="85"/>
      <c r="AWW51" s="85"/>
      <c r="AWX51" s="85"/>
      <c r="AWY51" s="85"/>
      <c r="AWZ51" s="85"/>
      <c r="AXA51" s="85"/>
      <c r="AXB51" s="85"/>
      <c r="AXC51" s="85"/>
      <c r="AXD51" s="85"/>
      <c r="AXE51" s="85"/>
      <c r="AXF51" s="85"/>
      <c r="AXG51" s="85"/>
      <c r="AXH51" s="85"/>
      <c r="AXI51" s="85"/>
      <c r="AXJ51" s="85"/>
      <c r="AXK51" s="85"/>
      <c r="AXL51" s="85"/>
      <c r="AXM51" s="85"/>
      <c r="AXN51" s="85"/>
      <c r="AXO51" s="85"/>
      <c r="AXP51" s="85"/>
      <c r="AXQ51" s="85"/>
      <c r="AXR51" s="85"/>
      <c r="AXS51" s="85"/>
      <c r="AXT51" s="85"/>
      <c r="AXU51" s="85"/>
      <c r="AXV51" s="85"/>
      <c r="AXW51" s="85"/>
      <c r="AXX51" s="85"/>
      <c r="AXY51" s="85"/>
      <c r="AXZ51" s="85"/>
      <c r="AYA51" s="85"/>
      <c r="AYB51" s="85"/>
      <c r="AYC51" s="85"/>
      <c r="AYD51" s="85"/>
      <c r="AYE51" s="85"/>
      <c r="AYF51" s="85"/>
      <c r="AYG51" s="85"/>
      <c r="AYH51" s="85"/>
      <c r="AYI51" s="85"/>
      <c r="AYJ51" s="85"/>
      <c r="AYK51" s="85"/>
      <c r="AYL51" s="85"/>
      <c r="AYM51" s="85"/>
      <c r="AYN51" s="85"/>
      <c r="AYO51" s="85"/>
      <c r="AYP51" s="85"/>
      <c r="AYQ51" s="85"/>
      <c r="AYR51" s="85"/>
      <c r="AYS51" s="85"/>
      <c r="AYT51" s="85"/>
      <c r="AYU51" s="85"/>
      <c r="AYV51" s="85"/>
      <c r="AYW51" s="85"/>
      <c r="AYX51" s="85"/>
      <c r="AYY51" s="85"/>
      <c r="AYZ51" s="85"/>
      <c r="AZA51" s="85"/>
      <c r="AZB51" s="85"/>
      <c r="AZC51" s="85"/>
      <c r="AZD51" s="85"/>
      <c r="AZE51" s="85"/>
      <c r="AZF51" s="85"/>
      <c r="AZG51" s="85"/>
      <c r="AZH51" s="85"/>
      <c r="AZI51" s="85"/>
      <c r="AZJ51" s="85"/>
      <c r="AZK51" s="85"/>
      <c r="AZL51" s="85"/>
      <c r="AZM51" s="85"/>
      <c r="AZN51" s="85"/>
      <c r="AZO51" s="85"/>
      <c r="AZP51" s="85"/>
      <c r="AZQ51" s="85"/>
      <c r="AZR51" s="85"/>
      <c r="AZS51" s="85"/>
      <c r="AZT51" s="85"/>
      <c r="AZU51" s="85"/>
      <c r="AZV51" s="85"/>
      <c r="AZW51" s="85"/>
      <c r="AZX51" s="85"/>
      <c r="AZY51" s="85"/>
      <c r="AZZ51" s="85"/>
      <c r="BAA51" s="85"/>
      <c r="BAB51" s="85"/>
      <c r="BAC51" s="85"/>
      <c r="BAD51" s="85"/>
      <c r="BAE51" s="85"/>
      <c r="BAF51" s="85"/>
      <c r="BAG51" s="85"/>
      <c r="BAH51" s="85"/>
      <c r="BAI51" s="85"/>
      <c r="BAJ51" s="85"/>
      <c r="BAK51" s="85"/>
      <c r="BAL51" s="85"/>
      <c r="BAM51" s="85"/>
      <c r="BAN51" s="85"/>
      <c r="BAO51" s="85"/>
      <c r="BAP51" s="85"/>
      <c r="BAQ51" s="85"/>
      <c r="BAR51" s="85"/>
      <c r="BAS51" s="85"/>
      <c r="BAT51" s="85"/>
      <c r="BAU51" s="85"/>
      <c r="BAV51" s="85"/>
      <c r="BAW51" s="85"/>
      <c r="BAX51" s="85"/>
      <c r="BAY51" s="85"/>
      <c r="BAZ51" s="85"/>
      <c r="BBA51" s="85"/>
      <c r="BBB51" s="85"/>
      <c r="BBC51" s="85"/>
      <c r="BBD51" s="85"/>
      <c r="BBE51" s="85"/>
      <c r="BBF51" s="85"/>
      <c r="BBG51" s="85"/>
      <c r="BBH51" s="85"/>
      <c r="BBI51" s="85"/>
      <c r="BBJ51" s="85"/>
      <c r="BBK51" s="85"/>
      <c r="BBL51" s="85"/>
      <c r="BBM51" s="85"/>
      <c r="BBN51" s="85"/>
      <c r="BBO51" s="85"/>
      <c r="BBP51" s="85"/>
      <c r="BBQ51" s="85"/>
      <c r="BBR51" s="85"/>
      <c r="BBS51" s="85"/>
      <c r="BBT51" s="85"/>
      <c r="BBU51" s="85"/>
      <c r="BBV51" s="85"/>
      <c r="BBW51" s="85"/>
      <c r="BBX51" s="85"/>
      <c r="BBY51" s="85"/>
      <c r="BBZ51" s="85"/>
      <c r="BCA51" s="85"/>
      <c r="BCB51" s="85"/>
      <c r="BCC51" s="85"/>
      <c r="BCD51" s="85"/>
      <c r="BCE51" s="85"/>
      <c r="BCF51" s="85"/>
      <c r="BCG51" s="85"/>
      <c r="BCH51" s="85"/>
      <c r="BCI51" s="85"/>
      <c r="BCJ51" s="85"/>
      <c r="BCK51" s="85"/>
      <c r="BCL51" s="85"/>
      <c r="BCM51" s="85"/>
      <c r="BCN51" s="85"/>
      <c r="BCO51" s="85"/>
      <c r="BCP51" s="85"/>
      <c r="BCQ51" s="85"/>
      <c r="BCR51" s="85"/>
      <c r="BCS51" s="85"/>
      <c r="BCT51" s="85"/>
      <c r="BCU51" s="85"/>
      <c r="BCV51" s="85"/>
      <c r="BCW51" s="85"/>
      <c r="BCX51" s="85"/>
      <c r="BCY51" s="85"/>
      <c r="BCZ51" s="85"/>
      <c r="BDA51" s="85"/>
      <c r="BDB51" s="85"/>
      <c r="BDC51" s="85"/>
      <c r="BDD51" s="85"/>
      <c r="BDE51" s="85"/>
      <c r="BDF51" s="85"/>
      <c r="BDG51" s="85"/>
      <c r="BDH51" s="85"/>
      <c r="BDI51" s="85"/>
      <c r="BDJ51" s="85"/>
      <c r="BDK51" s="85"/>
      <c r="BDL51" s="85"/>
      <c r="BDM51" s="85"/>
      <c r="BDN51" s="85"/>
      <c r="BDO51" s="85"/>
      <c r="BDP51" s="85"/>
      <c r="BDQ51" s="85"/>
      <c r="BDR51" s="85"/>
      <c r="BDS51" s="85"/>
      <c r="BDT51" s="85"/>
      <c r="BDU51" s="85"/>
      <c r="BDV51" s="85"/>
      <c r="BDW51" s="85"/>
      <c r="BDX51" s="85"/>
      <c r="BDY51" s="85"/>
      <c r="BDZ51" s="85"/>
      <c r="BEA51" s="85"/>
      <c r="BEB51" s="85"/>
      <c r="BEC51" s="85"/>
      <c r="BED51" s="85"/>
      <c r="BEE51" s="85"/>
      <c r="BEF51" s="85"/>
      <c r="BEG51" s="85"/>
      <c r="BEH51" s="85"/>
      <c r="BEI51" s="85"/>
      <c r="BEJ51" s="85"/>
      <c r="BEK51" s="85"/>
      <c r="BEL51" s="85"/>
      <c r="BEM51" s="85"/>
      <c r="BEN51" s="85"/>
      <c r="BEO51" s="85"/>
      <c r="BEP51" s="85"/>
      <c r="BEQ51" s="85"/>
      <c r="BER51" s="85"/>
      <c r="BES51" s="85"/>
      <c r="BET51" s="85"/>
      <c r="BEU51" s="85"/>
      <c r="BEV51" s="85"/>
      <c r="BEW51" s="85"/>
      <c r="BEX51" s="85"/>
      <c r="BEY51" s="85"/>
      <c r="BEZ51" s="85"/>
      <c r="BFA51" s="85"/>
      <c r="BFB51" s="85"/>
      <c r="BFC51" s="85"/>
      <c r="BFD51" s="85"/>
      <c r="BFE51" s="85"/>
      <c r="BFF51" s="85"/>
      <c r="BFG51" s="85"/>
      <c r="BFH51" s="85"/>
      <c r="BFI51" s="85"/>
      <c r="BFJ51" s="85"/>
      <c r="BFK51" s="85"/>
      <c r="BFL51" s="85"/>
      <c r="BFM51" s="85"/>
      <c r="BFN51" s="85"/>
      <c r="BFO51" s="85"/>
      <c r="BFP51" s="85"/>
      <c r="BFQ51" s="85"/>
      <c r="BFR51" s="85"/>
      <c r="BFS51" s="85"/>
      <c r="BFT51" s="85"/>
      <c r="BFU51" s="85"/>
      <c r="BFV51" s="85"/>
      <c r="BFW51" s="85"/>
      <c r="BFX51" s="85"/>
      <c r="BFY51" s="85"/>
      <c r="BFZ51" s="85"/>
      <c r="BGA51" s="85"/>
      <c r="BGB51" s="85"/>
      <c r="BGC51" s="85"/>
      <c r="BGD51" s="85"/>
      <c r="BGE51" s="85"/>
      <c r="BGF51" s="85"/>
      <c r="BGG51" s="85"/>
      <c r="BGH51" s="85"/>
      <c r="BGI51" s="85"/>
      <c r="BGJ51" s="85"/>
      <c r="BGK51" s="85"/>
      <c r="BGL51" s="85"/>
      <c r="BGM51" s="85"/>
      <c r="BGN51" s="85"/>
      <c r="BGO51" s="85"/>
      <c r="BGP51" s="85"/>
      <c r="BGQ51" s="85"/>
      <c r="BGR51" s="85"/>
      <c r="BGS51" s="85"/>
      <c r="BGT51" s="85"/>
      <c r="BGU51" s="85"/>
      <c r="BGV51" s="85"/>
      <c r="BGW51" s="85"/>
      <c r="BGX51" s="85"/>
      <c r="BGY51" s="85"/>
      <c r="BGZ51" s="85"/>
      <c r="BHA51" s="85"/>
      <c r="BHB51" s="85"/>
      <c r="BHC51" s="85"/>
      <c r="BHD51" s="85"/>
      <c r="BHE51" s="85"/>
      <c r="BHF51" s="85"/>
      <c r="BHG51" s="85"/>
      <c r="BHH51" s="85"/>
      <c r="BHI51" s="85"/>
      <c r="BHJ51" s="85"/>
      <c r="BHK51" s="85"/>
      <c r="BHL51" s="85"/>
      <c r="BHM51" s="85"/>
      <c r="BHN51" s="85"/>
      <c r="BHO51" s="85"/>
      <c r="BHP51" s="85"/>
      <c r="BHQ51" s="85"/>
      <c r="BHR51" s="85"/>
      <c r="BHS51" s="85"/>
      <c r="BHT51" s="85"/>
      <c r="BHU51" s="85"/>
      <c r="BHV51" s="85"/>
      <c r="BHW51" s="85"/>
      <c r="BHX51" s="85"/>
      <c r="BHY51" s="85"/>
      <c r="BHZ51" s="85"/>
      <c r="BIA51" s="85"/>
      <c r="BIB51" s="85"/>
      <c r="BIC51" s="85"/>
      <c r="BID51" s="85"/>
      <c r="BIE51" s="85"/>
      <c r="BIF51" s="85"/>
      <c r="BIG51" s="85"/>
      <c r="BIH51" s="85"/>
      <c r="BII51" s="85"/>
      <c r="BIJ51" s="85"/>
      <c r="BIK51" s="85"/>
      <c r="BIL51" s="85"/>
      <c r="BIM51" s="85"/>
      <c r="BIN51" s="85"/>
      <c r="BIO51" s="85"/>
      <c r="BIP51" s="85"/>
      <c r="BIQ51" s="85"/>
      <c r="BIR51" s="85"/>
      <c r="BIS51" s="85"/>
      <c r="BIT51" s="85"/>
      <c r="BIU51" s="85"/>
      <c r="BIV51" s="85"/>
      <c r="BIW51" s="85"/>
      <c r="BIX51" s="85"/>
      <c r="BIY51" s="85"/>
      <c r="BIZ51" s="85"/>
      <c r="BJA51" s="85"/>
      <c r="BJB51" s="85"/>
      <c r="BJC51" s="85"/>
      <c r="BJD51" s="85"/>
      <c r="BJE51" s="85"/>
      <c r="BJF51" s="85"/>
      <c r="BJG51" s="85"/>
      <c r="BJH51" s="85"/>
      <c r="BJI51" s="85"/>
      <c r="BJJ51" s="85"/>
      <c r="BJK51" s="85"/>
      <c r="BJL51" s="85"/>
      <c r="BJM51" s="85"/>
      <c r="BJN51" s="85"/>
      <c r="BJO51" s="85"/>
      <c r="BJP51" s="85"/>
      <c r="BJQ51" s="85"/>
      <c r="BJR51" s="85"/>
      <c r="BJS51" s="85"/>
      <c r="BJT51" s="85"/>
      <c r="BJU51" s="85"/>
      <c r="BJV51" s="85"/>
      <c r="BJW51" s="85"/>
      <c r="BJX51" s="85"/>
      <c r="BJY51" s="85"/>
      <c r="BJZ51" s="85"/>
      <c r="BKA51" s="85"/>
      <c r="BKB51" s="85"/>
      <c r="BKC51" s="85"/>
      <c r="BKD51" s="85"/>
      <c r="BKE51" s="85"/>
      <c r="BKF51" s="85"/>
      <c r="BKG51" s="85"/>
      <c r="BKH51" s="85"/>
      <c r="BKI51" s="85"/>
      <c r="BKJ51" s="85"/>
      <c r="BKK51" s="85"/>
      <c r="BKL51" s="85"/>
      <c r="BKM51" s="85"/>
      <c r="BKN51" s="85"/>
      <c r="BKO51" s="85"/>
      <c r="BKP51" s="85"/>
      <c r="BKQ51" s="85"/>
      <c r="BKR51" s="85"/>
      <c r="BKS51" s="85"/>
      <c r="BKT51" s="85"/>
      <c r="BKU51" s="85"/>
      <c r="BKV51" s="85"/>
      <c r="BKW51" s="85"/>
      <c r="BKX51" s="85"/>
      <c r="BKY51" s="85"/>
      <c r="BKZ51" s="85"/>
      <c r="BLA51" s="85"/>
      <c r="BLB51" s="85"/>
      <c r="BLC51" s="85"/>
      <c r="BLD51" s="85"/>
      <c r="BLE51" s="85"/>
      <c r="BLF51" s="85"/>
      <c r="BLG51" s="85"/>
      <c r="BLH51" s="85"/>
      <c r="BLI51" s="85"/>
      <c r="BLJ51" s="85"/>
      <c r="BLK51" s="85"/>
      <c r="BLL51" s="85"/>
      <c r="BLM51" s="85"/>
      <c r="BLN51" s="85"/>
      <c r="BLO51" s="85"/>
      <c r="BLP51" s="85"/>
      <c r="BLQ51" s="85"/>
      <c r="BLR51" s="85"/>
      <c r="BLS51" s="85"/>
      <c r="BLT51" s="85"/>
      <c r="BLU51" s="85"/>
      <c r="BLV51" s="85"/>
      <c r="BLW51" s="85"/>
      <c r="BLX51" s="85"/>
      <c r="BLY51" s="85"/>
      <c r="BLZ51" s="85"/>
      <c r="BMA51" s="85"/>
      <c r="BMB51" s="85"/>
      <c r="BMC51" s="85"/>
      <c r="BMD51" s="85"/>
      <c r="BME51" s="85"/>
      <c r="BMF51" s="85"/>
      <c r="BMG51" s="85"/>
      <c r="BMH51" s="85"/>
      <c r="BMI51" s="85"/>
      <c r="BMJ51" s="85"/>
      <c r="BMK51" s="85"/>
      <c r="BML51" s="85"/>
      <c r="BMM51" s="85"/>
      <c r="BMN51" s="85"/>
      <c r="BMO51" s="85"/>
      <c r="BMP51" s="85"/>
      <c r="BMQ51" s="85"/>
      <c r="BMR51" s="85"/>
      <c r="BMS51" s="85"/>
      <c r="BMT51" s="85"/>
      <c r="BMU51" s="85"/>
      <c r="BMV51" s="85"/>
      <c r="BMW51" s="85"/>
      <c r="BMX51" s="85"/>
      <c r="BMY51" s="85"/>
      <c r="BMZ51" s="85"/>
      <c r="BNA51" s="85"/>
      <c r="BNB51" s="85"/>
      <c r="BNC51" s="85"/>
      <c r="BND51" s="85"/>
      <c r="BNE51" s="85"/>
      <c r="BNF51" s="85"/>
      <c r="BNG51" s="85"/>
      <c r="BNH51" s="85"/>
      <c r="BNI51" s="85"/>
      <c r="BNJ51" s="85"/>
      <c r="BNK51" s="85"/>
      <c r="BNL51" s="85"/>
      <c r="BNM51" s="85"/>
      <c r="BNN51" s="85"/>
      <c r="BNO51" s="85"/>
      <c r="BNP51" s="85"/>
      <c r="BNQ51" s="85"/>
      <c r="BNR51" s="85"/>
      <c r="BNS51" s="85"/>
      <c r="BNT51" s="85"/>
      <c r="BNU51" s="85"/>
      <c r="BNV51" s="85"/>
      <c r="BNW51" s="85"/>
      <c r="BNX51" s="85"/>
      <c r="BNY51" s="85"/>
      <c r="BNZ51" s="85"/>
      <c r="BOA51" s="85"/>
      <c r="BOB51" s="85"/>
      <c r="BOC51" s="85"/>
      <c r="BOD51" s="85"/>
      <c r="BOE51" s="85"/>
      <c r="BOF51" s="85"/>
      <c r="BOG51" s="85"/>
      <c r="BOH51" s="85"/>
      <c r="BOI51" s="85"/>
      <c r="BOJ51" s="85"/>
      <c r="BOK51" s="85"/>
      <c r="BOL51" s="85"/>
      <c r="BOM51" s="85"/>
      <c r="BON51" s="85"/>
      <c r="BOO51" s="85"/>
      <c r="BOP51" s="85"/>
      <c r="BOQ51" s="85"/>
      <c r="BOR51" s="85"/>
      <c r="BOS51" s="85"/>
      <c r="BOT51" s="85"/>
      <c r="BOU51" s="85"/>
      <c r="BOV51" s="85"/>
      <c r="BOW51" s="85"/>
      <c r="BOX51" s="85"/>
      <c r="BOY51" s="85"/>
      <c r="BOZ51" s="85"/>
      <c r="BPA51" s="85"/>
      <c r="BPB51" s="85"/>
      <c r="BPC51" s="85"/>
      <c r="BPD51" s="85"/>
      <c r="BPE51" s="85"/>
      <c r="BPF51" s="85"/>
      <c r="BPG51" s="85"/>
      <c r="BPH51" s="85"/>
      <c r="BPI51" s="85"/>
      <c r="BPJ51" s="85"/>
      <c r="BPK51" s="85"/>
      <c r="BPL51" s="85"/>
      <c r="BPM51" s="85"/>
      <c r="BPN51" s="85"/>
      <c r="BPO51" s="85"/>
      <c r="BPP51" s="85"/>
      <c r="BPQ51" s="85"/>
      <c r="BPR51" s="85"/>
      <c r="BPS51" s="85"/>
      <c r="BPT51" s="85"/>
      <c r="BPU51" s="85"/>
      <c r="BPV51" s="85"/>
      <c r="BPW51" s="85"/>
      <c r="BPX51" s="85"/>
      <c r="BPY51" s="85"/>
      <c r="BPZ51" s="85"/>
      <c r="BQA51" s="85"/>
      <c r="BQB51" s="85"/>
      <c r="BQC51" s="85"/>
      <c r="BQD51" s="85"/>
      <c r="BQE51" s="85"/>
      <c r="BQF51" s="85"/>
      <c r="BQG51" s="85"/>
      <c r="BQH51" s="85"/>
      <c r="BQI51" s="85"/>
      <c r="BQJ51" s="85"/>
      <c r="BQK51" s="85"/>
      <c r="BQL51" s="85"/>
      <c r="BQM51" s="85"/>
      <c r="BQN51" s="85"/>
      <c r="BQO51" s="85"/>
      <c r="BQP51" s="85"/>
      <c r="BQQ51" s="85"/>
      <c r="BQR51" s="85"/>
      <c r="BQS51" s="85"/>
      <c r="BQT51" s="85"/>
      <c r="BQU51" s="85"/>
      <c r="BQV51" s="85"/>
      <c r="BQW51" s="85"/>
      <c r="BQX51" s="85"/>
      <c r="BQY51" s="85"/>
      <c r="BQZ51" s="85"/>
      <c r="BRA51" s="85"/>
      <c r="BRB51" s="85"/>
      <c r="BRC51" s="85"/>
      <c r="BRD51" s="85"/>
      <c r="BRE51" s="85"/>
      <c r="BRF51" s="85"/>
      <c r="BRG51" s="85"/>
      <c r="BRH51" s="85"/>
      <c r="BRI51" s="85"/>
      <c r="BRJ51" s="85"/>
      <c r="BRK51" s="85"/>
      <c r="BRL51" s="85"/>
      <c r="BRM51" s="85"/>
      <c r="BRN51" s="85"/>
      <c r="BRO51" s="85"/>
      <c r="BRP51" s="85"/>
      <c r="BRQ51" s="85"/>
      <c r="BRR51" s="85"/>
      <c r="BRS51" s="85"/>
      <c r="BRT51" s="85"/>
      <c r="BRU51" s="85"/>
      <c r="BRV51" s="85"/>
      <c r="BRW51" s="85"/>
      <c r="BRX51" s="85"/>
      <c r="BRY51" s="85"/>
      <c r="BRZ51" s="85"/>
      <c r="BSA51" s="85"/>
      <c r="BSB51" s="85"/>
      <c r="BSC51" s="85"/>
      <c r="BSD51" s="85"/>
      <c r="BSE51" s="85"/>
      <c r="BSF51" s="85"/>
      <c r="BSG51" s="85"/>
      <c r="BSH51" s="85"/>
      <c r="BSI51" s="85"/>
      <c r="BSJ51" s="85"/>
      <c r="BSK51" s="85"/>
      <c r="BSL51" s="85"/>
      <c r="BSM51" s="85"/>
      <c r="BSN51" s="85"/>
      <c r="BSO51" s="85"/>
      <c r="BSP51" s="85"/>
      <c r="BSQ51" s="85"/>
      <c r="BSR51" s="85"/>
      <c r="BSS51" s="85"/>
      <c r="BST51" s="85"/>
      <c r="BSU51" s="85"/>
      <c r="BSV51" s="85"/>
      <c r="BSW51" s="85"/>
      <c r="BSX51" s="85"/>
      <c r="BSY51" s="85"/>
      <c r="BSZ51" s="85"/>
      <c r="BTA51" s="85"/>
      <c r="BTB51" s="85"/>
      <c r="BTC51" s="85"/>
      <c r="BTD51" s="85"/>
      <c r="BTE51" s="85"/>
      <c r="BTF51" s="85"/>
      <c r="BTG51" s="85"/>
      <c r="BTH51" s="85"/>
      <c r="BTI51" s="85"/>
      <c r="BTJ51" s="85"/>
      <c r="BTK51" s="85"/>
      <c r="BTL51" s="85"/>
      <c r="BTM51" s="85"/>
      <c r="BTN51" s="85"/>
      <c r="BTO51" s="85"/>
      <c r="BTP51" s="85"/>
      <c r="BTQ51" s="85"/>
      <c r="BTR51" s="85"/>
      <c r="BTS51" s="85"/>
      <c r="BTT51" s="85"/>
      <c r="BTU51" s="85"/>
      <c r="BTV51" s="85"/>
      <c r="BTW51" s="85"/>
      <c r="BTX51" s="85"/>
      <c r="BTY51" s="85"/>
      <c r="BTZ51" s="85"/>
      <c r="BUA51" s="85"/>
      <c r="BUB51" s="85"/>
      <c r="BUC51" s="85"/>
      <c r="BUD51" s="85"/>
      <c r="BUE51" s="85"/>
      <c r="BUF51" s="85"/>
      <c r="BUG51" s="85"/>
      <c r="BUH51" s="85"/>
      <c r="BUI51" s="85"/>
      <c r="BUJ51" s="85"/>
      <c r="BUK51" s="85"/>
      <c r="BUL51" s="85"/>
      <c r="BUM51" s="85"/>
      <c r="BUN51" s="85"/>
      <c r="BUO51" s="85"/>
      <c r="BUP51" s="85"/>
      <c r="BUQ51" s="85"/>
      <c r="BUR51" s="85"/>
      <c r="BUS51" s="85"/>
      <c r="BUT51" s="85"/>
      <c r="BUU51" s="85"/>
      <c r="BUV51" s="85"/>
      <c r="BUW51" s="85"/>
      <c r="BUX51" s="85"/>
      <c r="BUY51" s="85"/>
      <c r="BUZ51" s="85"/>
      <c r="BVA51" s="85"/>
      <c r="BVB51" s="85"/>
      <c r="BVC51" s="85"/>
      <c r="BVD51" s="85"/>
      <c r="BVE51" s="85"/>
      <c r="BVF51" s="85"/>
      <c r="BVG51" s="85"/>
      <c r="BVH51" s="85"/>
      <c r="BVI51" s="85"/>
      <c r="BVJ51" s="85"/>
      <c r="BVK51" s="85"/>
      <c r="BVL51" s="85"/>
      <c r="BVM51" s="85"/>
      <c r="BVN51" s="85"/>
      <c r="BVO51" s="85"/>
      <c r="BVP51" s="85"/>
      <c r="BVQ51" s="85"/>
      <c r="BVR51" s="85"/>
      <c r="BVS51" s="85"/>
      <c r="BVT51" s="85"/>
      <c r="BVU51" s="85"/>
      <c r="BVV51" s="85"/>
      <c r="BVW51" s="85"/>
      <c r="BVX51" s="85"/>
      <c r="BVY51" s="85"/>
      <c r="BVZ51" s="85"/>
      <c r="BWA51" s="85"/>
      <c r="BWB51" s="85"/>
      <c r="BWC51" s="85"/>
      <c r="BWD51" s="85"/>
      <c r="BWE51" s="85"/>
      <c r="BWF51" s="85"/>
      <c r="BWG51" s="85"/>
      <c r="BWH51" s="85"/>
      <c r="BWI51" s="85"/>
      <c r="BWJ51" s="85"/>
      <c r="BWK51" s="85"/>
      <c r="BWL51" s="85"/>
      <c r="BWM51" s="85"/>
      <c r="BWN51" s="85"/>
      <c r="BWO51" s="85"/>
      <c r="BWP51" s="85"/>
      <c r="BWQ51" s="85"/>
      <c r="BWR51" s="85"/>
      <c r="BWS51" s="85"/>
      <c r="BWT51" s="85"/>
      <c r="BWU51" s="85"/>
      <c r="BWV51" s="85"/>
      <c r="BWW51" s="85"/>
      <c r="BWX51" s="85"/>
      <c r="BWY51" s="85"/>
      <c r="BWZ51" s="85"/>
      <c r="BXA51" s="85"/>
      <c r="BXB51" s="85"/>
      <c r="BXC51" s="85"/>
      <c r="BXD51" s="85"/>
      <c r="BXE51" s="85"/>
      <c r="BXF51" s="85"/>
      <c r="BXG51" s="85"/>
      <c r="BXH51" s="85"/>
      <c r="BXI51" s="85"/>
      <c r="BXJ51" s="85"/>
      <c r="BXK51" s="85"/>
      <c r="BXL51" s="85"/>
      <c r="BXM51" s="85"/>
      <c r="BXN51" s="85"/>
      <c r="BXO51" s="85"/>
      <c r="BXP51" s="85"/>
      <c r="BXQ51" s="85"/>
      <c r="BXR51" s="85"/>
      <c r="BXS51" s="85"/>
      <c r="BXT51" s="85"/>
      <c r="BXU51" s="85"/>
      <c r="BXV51" s="85"/>
      <c r="BXW51" s="85"/>
      <c r="BXX51" s="85"/>
      <c r="BXY51" s="85"/>
      <c r="BXZ51" s="85"/>
      <c r="BYA51" s="85"/>
      <c r="BYB51" s="85"/>
      <c r="BYC51" s="85"/>
      <c r="BYD51" s="85"/>
      <c r="BYE51" s="85"/>
      <c r="BYF51" s="85"/>
      <c r="BYG51" s="85"/>
      <c r="BYH51" s="85"/>
      <c r="BYI51" s="85"/>
      <c r="BYJ51" s="85"/>
      <c r="BYK51" s="85"/>
      <c r="BYL51" s="85"/>
      <c r="BYM51" s="85"/>
      <c r="BYN51" s="85"/>
      <c r="BYO51" s="85"/>
      <c r="BYP51" s="85"/>
      <c r="BYQ51" s="85"/>
      <c r="BYR51" s="85"/>
      <c r="BYS51" s="85"/>
      <c r="BYT51" s="85"/>
      <c r="BYU51" s="85"/>
      <c r="BYV51" s="85"/>
      <c r="BYW51" s="85"/>
      <c r="BYX51" s="85"/>
      <c r="BYY51" s="85"/>
      <c r="BYZ51" s="85"/>
      <c r="BZA51" s="85"/>
      <c r="BZB51" s="85"/>
      <c r="BZC51" s="85"/>
      <c r="BZD51" s="85"/>
      <c r="BZE51" s="85"/>
      <c r="BZF51" s="85"/>
      <c r="BZG51" s="85"/>
      <c r="BZH51" s="85"/>
      <c r="BZI51" s="85"/>
      <c r="BZJ51" s="85"/>
      <c r="BZK51" s="85"/>
      <c r="BZL51" s="85"/>
      <c r="BZM51" s="85"/>
      <c r="BZN51" s="85"/>
      <c r="BZO51" s="85"/>
      <c r="BZP51" s="85"/>
      <c r="BZQ51" s="85"/>
      <c r="BZR51" s="85"/>
      <c r="BZS51" s="85"/>
      <c r="BZT51" s="85"/>
      <c r="BZU51" s="85"/>
      <c r="BZV51" s="85"/>
      <c r="BZW51" s="85"/>
      <c r="BZX51" s="85"/>
      <c r="BZY51" s="85"/>
      <c r="BZZ51" s="85"/>
      <c r="CAA51" s="85"/>
      <c r="CAB51" s="85"/>
      <c r="CAC51" s="85"/>
      <c r="CAD51" s="85"/>
      <c r="CAE51" s="85"/>
      <c r="CAF51" s="85"/>
      <c r="CAG51" s="85"/>
      <c r="CAH51" s="85"/>
      <c r="CAI51" s="85"/>
      <c r="CAJ51" s="85"/>
      <c r="CAK51" s="85"/>
      <c r="CAL51" s="85"/>
      <c r="CAM51" s="85"/>
      <c r="CAN51" s="85"/>
      <c r="CAO51" s="85"/>
      <c r="CAP51" s="85"/>
      <c r="CAQ51" s="85"/>
      <c r="CAR51" s="85"/>
      <c r="CAS51" s="85"/>
      <c r="CAT51" s="85"/>
      <c r="CAU51" s="85"/>
      <c r="CAV51" s="85"/>
      <c r="CAW51" s="85"/>
      <c r="CAX51" s="85"/>
      <c r="CAY51" s="85"/>
      <c r="CAZ51" s="85"/>
      <c r="CBA51" s="85"/>
      <c r="CBB51" s="85"/>
      <c r="CBC51" s="85"/>
      <c r="CBD51" s="85"/>
      <c r="CBE51" s="85"/>
      <c r="CBF51" s="85"/>
      <c r="CBG51" s="85"/>
      <c r="CBH51" s="85"/>
      <c r="CBI51" s="85"/>
      <c r="CBJ51" s="85"/>
      <c r="CBK51" s="85"/>
      <c r="CBL51" s="85"/>
      <c r="CBM51" s="85"/>
      <c r="CBN51" s="85"/>
      <c r="CBO51" s="85"/>
      <c r="CBP51" s="85"/>
      <c r="CBQ51" s="85"/>
      <c r="CBR51" s="85"/>
      <c r="CBS51" s="85"/>
      <c r="CBT51" s="85"/>
      <c r="CBU51" s="85"/>
      <c r="CBV51" s="85"/>
      <c r="CBW51" s="85"/>
      <c r="CBX51" s="85"/>
      <c r="CBY51" s="85"/>
      <c r="CBZ51" s="85"/>
      <c r="CCA51" s="85"/>
      <c r="CCB51" s="85"/>
      <c r="CCC51" s="85"/>
      <c r="CCD51" s="85"/>
      <c r="CCE51" s="85"/>
      <c r="CCF51" s="85"/>
      <c r="CCG51" s="85"/>
      <c r="CCH51" s="85"/>
      <c r="CCI51" s="85"/>
      <c r="CCJ51" s="85"/>
      <c r="CCK51" s="85"/>
      <c r="CCL51" s="85"/>
      <c r="CCM51" s="85"/>
      <c r="CCN51" s="85"/>
      <c r="CCO51" s="85"/>
      <c r="CCP51" s="85"/>
      <c r="CCQ51" s="85"/>
      <c r="CCR51" s="85"/>
      <c r="CCS51" s="85"/>
      <c r="CCT51" s="85"/>
      <c r="CCU51" s="85"/>
      <c r="CCV51" s="85"/>
      <c r="CCW51" s="85"/>
      <c r="CCX51" s="85"/>
      <c r="CCY51" s="85"/>
      <c r="CCZ51" s="85"/>
      <c r="CDA51" s="85"/>
      <c r="CDB51" s="85"/>
      <c r="CDC51" s="85"/>
      <c r="CDD51" s="85"/>
      <c r="CDE51" s="85"/>
      <c r="CDF51" s="85"/>
      <c r="CDG51" s="85"/>
      <c r="CDH51" s="85"/>
      <c r="CDI51" s="85"/>
      <c r="CDJ51" s="85"/>
      <c r="CDK51" s="85"/>
      <c r="CDL51" s="85"/>
      <c r="CDM51" s="85"/>
      <c r="CDN51" s="85"/>
      <c r="CDO51" s="85"/>
      <c r="CDP51" s="85"/>
      <c r="CDQ51" s="85"/>
      <c r="CDR51" s="85"/>
      <c r="CDS51" s="85"/>
      <c r="CDT51" s="85"/>
      <c r="CDU51" s="85"/>
      <c r="CDV51" s="85"/>
      <c r="CDW51" s="85"/>
      <c r="CDX51" s="85"/>
      <c r="CDY51" s="85"/>
      <c r="CDZ51" s="85"/>
      <c r="CEA51" s="85"/>
      <c r="CEB51" s="85"/>
      <c r="CEC51" s="85"/>
      <c r="CED51" s="85"/>
      <c r="CEE51" s="85"/>
      <c r="CEF51" s="85"/>
      <c r="CEG51" s="85"/>
      <c r="CEH51" s="85"/>
      <c r="CEI51" s="85"/>
      <c r="CEJ51" s="85"/>
      <c r="CEK51" s="85"/>
      <c r="CEL51" s="85"/>
      <c r="CEM51" s="85"/>
      <c r="CEN51" s="85"/>
      <c r="CEO51" s="85"/>
      <c r="CEP51" s="85"/>
      <c r="CEQ51" s="85"/>
      <c r="CER51" s="85"/>
      <c r="CES51" s="85"/>
      <c r="CET51" s="85"/>
      <c r="CEU51" s="85"/>
      <c r="CEV51" s="85"/>
      <c r="CEW51" s="85"/>
      <c r="CEX51" s="85"/>
      <c r="CEY51" s="85"/>
      <c r="CEZ51" s="85"/>
      <c r="CFA51" s="85"/>
      <c r="CFB51" s="85"/>
      <c r="CFC51" s="85"/>
      <c r="CFD51" s="85"/>
      <c r="CFE51" s="85"/>
      <c r="CFF51" s="85"/>
      <c r="CFG51" s="85"/>
      <c r="CFH51" s="85"/>
      <c r="CFI51" s="85"/>
      <c r="CFJ51" s="85"/>
      <c r="CFK51" s="85"/>
      <c r="CFL51" s="85"/>
      <c r="CFM51" s="85"/>
      <c r="CFN51" s="85"/>
      <c r="CFO51" s="85"/>
      <c r="CFP51" s="85"/>
      <c r="CFQ51" s="85"/>
      <c r="CFR51" s="85"/>
      <c r="CFS51" s="85"/>
      <c r="CFT51" s="85"/>
      <c r="CFU51" s="85"/>
      <c r="CFV51" s="85"/>
      <c r="CFW51" s="85"/>
      <c r="CFX51" s="85"/>
      <c r="CFY51" s="85"/>
      <c r="CFZ51" s="85"/>
      <c r="CGA51" s="85"/>
      <c r="CGB51" s="85"/>
      <c r="CGC51" s="85"/>
      <c r="CGD51" s="85"/>
      <c r="CGE51" s="85"/>
      <c r="CGF51" s="85"/>
      <c r="CGG51" s="85"/>
      <c r="CGH51" s="85"/>
      <c r="CGI51" s="85"/>
      <c r="CGJ51" s="85"/>
      <c r="CGK51" s="85"/>
      <c r="CGL51" s="85"/>
      <c r="CGM51" s="85"/>
      <c r="CGN51" s="85"/>
      <c r="CGO51" s="85"/>
      <c r="CGP51" s="85"/>
      <c r="CGQ51" s="85"/>
      <c r="CGR51" s="85"/>
      <c r="CGS51" s="85"/>
      <c r="CGT51" s="85"/>
      <c r="CGU51" s="85"/>
      <c r="CGV51" s="85"/>
      <c r="CGW51" s="85"/>
      <c r="CGX51" s="85"/>
      <c r="CGY51" s="85"/>
      <c r="CGZ51" s="85"/>
      <c r="CHA51" s="85"/>
      <c r="CHB51" s="85"/>
      <c r="CHC51" s="85"/>
      <c r="CHD51" s="85"/>
      <c r="CHE51" s="85"/>
      <c r="CHF51" s="85"/>
      <c r="CHG51" s="85"/>
      <c r="CHH51" s="85"/>
      <c r="CHI51" s="85"/>
      <c r="CHJ51" s="85"/>
      <c r="CHK51" s="85"/>
      <c r="CHL51" s="85"/>
      <c r="CHM51" s="85"/>
      <c r="CHN51" s="85"/>
      <c r="CHO51" s="85"/>
      <c r="CHP51" s="85"/>
      <c r="CHQ51" s="85"/>
      <c r="CHR51" s="85"/>
      <c r="CHS51" s="85"/>
      <c r="CHT51" s="85"/>
      <c r="CHU51" s="85"/>
      <c r="CHV51" s="85"/>
      <c r="CHW51" s="85"/>
      <c r="CHX51" s="85"/>
      <c r="CHY51" s="85"/>
      <c r="CHZ51" s="85"/>
      <c r="CIA51" s="85"/>
      <c r="CIB51" s="85"/>
      <c r="CIC51" s="85"/>
      <c r="CID51" s="85"/>
      <c r="CIE51" s="85"/>
      <c r="CIF51" s="85"/>
      <c r="CIG51" s="85"/>
      <c r="CIH51" s="85"/>
      <c r="CII51" s="85"/>
      <c r="CIJ51" s="85"/>
      <c r="CIK51" s="85"/>
      <c r="CIL51" s="85"/>
      <c r="CIM51" s="85"/>
      <c r="CIN51" s="85"/>
      <c r="CIO51" s="85"/>
      <c r="CIP51" s="85"/>
      <c r="CIQ51" s="85"/>
      <c r="CIR51" s="85"/>
      <c r="CIS51" s="85"/>
      <c r="CIT51" s="85"/>
      <c r="CIU51" s="85"/>
      <c r="CIV51" s="85"/>
      <c r="CIW51" s="85"/>
      <c r="CIX51" s="85"/>
      <c r="CIY51" s="85"/>
      <c r="CIZ51" s="85"/>
      <c r="CJA51" s="85"/>
      <c r="CJB51" s="85"/>
      <c r="CJC51" s="85"/>
      <c r="CJD51" s="85"/>
      <c r="CJE51" s="85"/>
      <c r="CJF51" s="85"/>
      <c r="CJG51" s="85"/>
      <c r="CJH51" s="85"/>
      <c r="CJI51" s="85"/>
      <c r="CJJ51" s="85"/>
      <c r="CJK51" s="85"/>
      <c r="CJL51" s="85"/>
      <c r="CJM51" s="85"/>
      <c r="CJN51" s="85"/>
      <c r="CJO51" s="85"/>
      <c r="CJP51" s="85"/>
      <c r="CJQ51" s="85"/>
      <c r="CJR51" s="85"/>
      <c r="CJS51" s="85"/>
      <c r="CJT51" s="85"/>
      <c r="CJU51" s="85"/>
      <c r="CJV51" s="85"/>
      <c r="CJW51" s="85"/>
      <c r="CJX51" s="85"/>
      <c r="CJY51" s="85"/>
      <c r="CJZ51" s="85"/>
      <c r="CKA51" s="85"/>
      <c r="CKB51" s="85"/>
      <c r="CKC51" s="85"/>
      <c r="CKD51" s="85"/>
      <c r="CKE51" s="85"/>
      <c r="CKF51" s="85"/>
      <c r="CKG51" s="85"/>
      <c r="CKH51" s="85"/>
      <c r="CKI51" s="85"/>
      <c r="CKJ51" s="85"/>
      <c r="CKK51" s="85"/>
      <c r="CKL51" s="85"/>
      <c r="CKM51" s="85"/>
      <c r="CKN51" s="85"/>
      <c r="CKO51" s="85"/>
      <c r="CKP51" s="85"/>
      <c r="CKQ51" s="85"/>
      <c r="CKR51" s="85"/>
      <c r="CKS51" s="85"/>
      <c r="CKT51" s="85"/>
      <c r="CKU51" s="85"/>
      <c r="CKV51" s="85"/>
      <c r="CKW51" s="85"/>
      <c r="CKX51" s="85"/>
      <c r="CKY51" s="85"/>
      <c r="CKZ51" s="85"/>
      <c r="CLA51" s="85"/>
      <c r="CLB51" s="85"/>
      <c r="CLC51" s="85"/>
      <c r="CLD51" s="85"/>
      <c r="CLE51" s="85"/>
      <c r="CLF51" s="85"/>
      <c r="CLG51" s="85"/>
      <c r="CLH51" s="85"/>
      <c r="CLI51" s="85"/>
      <c r="CLJ51" s="85"/>
      <c r="CLK51" s="85"/>
      <c r="CLL51" s="85"/>
      <c r="CLM51" s="85"/>
      <c r="CLN51" s="85"/>
      <c r="CLO51" s="85"/>
      <c r="CLP51" s="85"/>
      <c r="CLQ51" s="85"/>
      <c r="CLR51" s="85"/>
      <c r="CLS51" s="85"/>
      <c r="CLT51" s="85"/>
      <c r="CLU51" s="85"/>
      <c r="CLV51" s="85"/>
      <c r="CLW51" s="85"/>
      <c r="CLX51" s="85"/>
      <c r="CLY51" s="85"/>
      <c r="CLZ51" s="85"/>
      <c r="CMA51" s="85"/>
      <c r="CMB51" s="85"/>
      <c r="CMC51" s="85"/>
      <c r="CMD51" s="85"/>
      <c r="CME51" s="85"/>
      <c r="CMF51" s="85"/>
      <c r="CMG51" s="85"/>
      <c r="CMH51" s="85"/>
      <c r="CMI51" s="85"/>
      <c r="CMJ51" s="85"/>
      <c r="CMK51" s="85"/>
      <c r="CML51" s="85"/>
      <c r="CMM51" s="85"/>
      <c r="CMN51" s="85"/>
      <c r="CMO51" s="85"/>
      <c r="CMP51" s="85"/>
      <c r="CMQ51" s="85"/>
      <c r="CMR51" s="85"/>
      <c r="CMS51" s="85"/>
      <c r="CMT51" s="85"/>
      <c r="CMU51" s="85"/>
      <c r="CMV51" s="85"/>
      <c r="CMW51" s="85"/>
      <c r="CMX51" s="85"/>
      <c r="CMY51" s="85"/>
      <c r="CMZ51" s="85"/>
      <c r="CNA51" s="85"/>
      <c r="CNB51" s="85"/>
      <c r="CNC51" s="85"/>
      <c r="CND51" s="85"/>
      <c r="CNE51" s="85"/>
      <c r="CNF51" s="85"/>
      <c r="CNG51" s="85"/>
      <c r="CNH51" s="85"/>
      <c r="CNI51" s="85"/>
      <c r="CNJ51" s="85"/>
      <c r="CNK51" s="85"/>
      <c r="CNL51" s="85"/>
      <c r="CNM51" s="85"/>
      <c r="CNN51" s="85"/>
      <c r="CNO51" s="85"/>
      <c r="CNP51" s="85"/>
      <c r="CNQ51" s="85"/>
      <c r="CNR51" s="85"/>
      <c r="CNS51" s="85"/>
      <c r="CNT51" s="85"/>
      <c r="CNU51" s="85"/>
      <c r="CNV51" s="85"/>
      <c r="CNW51" s="85"/>
      <c r="CNX51" s="85"/>
      <c r="CNY51" s="85"/>
      <c r="CNZ51" s="85"/>
      <c r="COA51" s="85"/>
      <c r="COB51" s="85"/>
      <c r="COC51" s="85"/>
      <c r="COD51" s="85"/>
      <c r="COE51" s="85"/>
      <c r="COF51" s="85"/>
      <c r="COG51" s="85"/>
      <c r="COH51" s="85"/>
      <c r="COI51" s="85"/>
      <c r="COJ51" s="85"/>
      <c r="COK51" s="85"/>
      <c r="COL51" s="85"/>
      <c r="COM51" s="85"/>
      <c r="CON51" s="85"/>
      <c r="COO51" s="85"/>
      <c r="COP51" s="85"/>
      <c r="COQ51" s="85"/>
      <c r="COR51" s="85"/>
      <c r="COS51" s="85"/>
      <c r="COT51" s="85"/>
      <c r="COU51" s="85"/>
      <c r="COV51" s="85"/>
      <c r="COW51" s="85"/>
      <c r="COX51" s="85"/>
      <c r="COY51" s="85"/>
      <c r="COZ51" s="85"/>
      <c r="CPA51" s="85"/>
      <c r="CPB51" s="85"/>
      <c r="CPC51" s="85"/>
      <c r="CPD51" s="85"/>
      <c r="CPE51" s="85"/>
      <c r="CPF51" s="85"/>
      <c r="CPG51" s="85"/>
      <c r="CPH51" s="85"/>
      <c r="CPI51" s="85"/>
      <c r="CPJ51" s="85"/>
      <c r="CPK51" s="85"/>
      <c r="CPL51" s="85"/>
      <c r="CPM51" s="85"/>
      <c r="CPN51" s="85"/>
      <c r="CPO51" s="85"/>
      <c r="CPP51" s="85"/>
      <c r="CPQ51" s="85"/>
      <c r="CPR51" s="85"/>
      <c r="CPS51" s="85"/>
      <c r="CPT51" s="85"/>
      <c r="CPU51" s="85"/>
      <c r="CPV51" s="85"/>
      <c r="CPW51" s="85"/>
      <c r="CPX51" s="85"/>
      <c r="CPY51" s="85"/>
      <c r="CPZ51" s="85"/>
      <c r="CQA51" s="85"/>
      <c r="CQB51" s="85"/>
      <c r="CQC51" s="85"/>
      <c r="CQD51" s="85"/>
      <c r="CQE51" s="85"/>
      <c r="CQF51" s="85"/>
      <c r="CQG51" s="85"/>
      <c r="CQH51" s="85"/>
      <c r="CQI51" s="85"/>
      <c r="CQJ51" s="85"/>
      <c r="CQK51" s="85"/>
      <c r="CQL51" s="85"/>
      <c r="CQM51" s="85"/>
      <c r="CQN51" s="85"/>
      <c r="CQO51" s="85"/>
      <c r="CQP51" s="85"/>
      <c r="CQQ51" s="85"/>
      <c r="CQR51" s="85"/>
      <c r="CQS51" s="85"/>
      <c r="CQT51" s="85"/>
      <c r="CQU51" s="85"/>
      <c r="CQV51" s="85"/>
      <c r="CQW51" s="85"/>
      <c r="CQX51" s="85"/>
      <c r="CQY51" s="85"/>
      <c r="CQZ51" s="85"/>
      <c r="CRA51" s="85"/>
      <c r="CRB51" s="85"/>
      <c r="CRC51" s="85"/>
      <c r="CRD51" s="85"/>
      <c r="CRE51" s="85"/>
      <c r="CRF51" s="85"/>
      <c r="CRG51" s="85"/>
      <c r="CRH51" s="85"/>
      <c r="CRI51" s="85"/>
      <c r="CRJ51" s="85"/>
      <c r="CRK51" s="85"/>
      <c r="CRL51" s="85"/>
      <c r="CRM51" s="85"/>
      <c r="CRN51" s="85"/>
      <c r="CRO51" s="85"/>
      <c r="CRP51" s="85"/>
      <c r="CRQ51" s="85"/>
      <c r="CRR51" s="85"/>
      <c r="CRS51" s="85"/>
      <c r="CRT51" s="85"/>
      <c r="CRU51" s="85"/>
      <c r="CRV51" s="85"/>
      <c r="CRW51" s="85"/>
      <c r="CRX51" s="85"/>
      <c r="CRY51" s="85"/>
      <c r="CRZ51" s="85"/>
      <c r="CSA51" s="85"/>
      <c r="CSB51" s="85"/>
      <c r="CSC51" s="85"/>
      <c r="CSD51" s="85"/>
      <c r="CSE51" s="85"/>
      <c r="CSF51" s="85"/>
      <c r="CSG51" s="85"/>
      <c r="CSH51" s="85"/>
      <c r="CSI51" s="85"/>
      <c r="CSJ51" s="85"/>
      <c r="CSK51" s="85"/>
      <c r="CSL51" s="85"/>
      <c r="CSM51" s="85"/>
      <c r="CSN51" s="85"/>
      <c r="CSO51" s="85"/>
      <c r="CSP51" s="85"/>
      <c r="CSQ51" s="85"/>
      <c r="CSR51" s="85"/>
      <c r="CSS51" s="85"/>
      <c r="CST51" s="85"/>
      <c r="CSU51" s="85"/>
      <c r="CSV51" s="85"/>
      <c r="CSW51" s="85"/>
      <c r="CSX51" s="85"/>
      <c r="CSY51" s="85"/>
      <c r="CSZ51" s="85"/>
      <c r="CTA51" s="85"/>
      <c r="CTB51" s="85"/>
      <c r="CTC51" s="85"/>
      <c r="CTD51" s="85"/>
      <c r="CTE51" s="85"/>
      <c r="CTF51" s="85"/>
      <c r="CTG51" s="85"/>
      <c r="CTH51" s="85"/>
      <c r="CTI51" s="85"/>
      <c r="CTJ51" s="85"/>
      <c r="CTK51" s="85"/>
      <c r="CTL51" s="85"/>
      <c r="CTM51" s="85"/>
      <c r="CTN51" s="85"/>
      <c r="CTO51" s="85"/>
      <c r="CTP51" s="85"/>
      <c r="CTQ51" s="85"/>
      <c r="CTR51" s="85"/>
      <c r="CTS51" s="85"/>
      <c r="CTT51" s="85"/>
      <c r="CTU51" s="85"/>
      <c r="CTV51" s="85"/>
      <c r="CTW51" s="85"/>
      <c r="CTX51" s="85"/>
      <c r="CTY51" s="85"/>
      <c r="CTZ51" s="85"/>
      <c r="CUA51" s="85"/>
      <c r="CUB51" s="85"/>
      <c r="CUC51" s="85"/>
      <c r="CUD51" s="85"/>
      <c r="CUE51" s="85"/>
      <c r="CUF51" s="85"/>
      <c r="CUG51" s="85"/>
      <c r="CUH51" s="85"/>
      <c r="CUI51" s="85"/>
      <c r="CUJ51" s="85"/>
      <c r="CUK51" s="85"/>
      <c r="CUL51" s="85"/>
      <c r="CUM51" s="85"/>
      <c r="CUN51" s="85"/>
      <c r="CUO51" s="85"/>
      <c r="CUP51" s="85"/>
      <c r="CUQ51" s="85"/>
      <c r="CUR51" s="85"/>
      <c r="CUS51" s="85"/>
      <c r="CUT51" s="85"/>
      <c r="CUU51" s="85"/>
      <c r="CUV51" s="85"/>
      <c r="CUW51" s="85"/>
      <c r="CUX51" s="85"/>
      <c r="CUY51" s="85"/>
      <c r="CUZ51" s="85"/>
      <c r="CVA51" s="85"/>
      <c r="CVB51" s="85"/>
      <c r="CVC51" s="85"/>
      <c r="CVD51" s="85"/>
      <c r="CVE51" s="85"/>
      <c r="CVF51" s="85"/>
      <c r="CVG51" s="85"/>
      <c r="CVH51" s="85"/>
      <c r="CVI51" s="85"/>
      <c r="CVJ51" s="85"/>
      <c r="CVK51" s="85"/>
      <c r="CVL51" s="85"/>
      <c r="CVM51" s="85"/>
      <c r="CVN51" s="85"/>
      <c r="CVO51" s="85"/>
      <c r="CVP51" s="85"/>
      <c r="CVQ51" s="85"/>
      <c r="CVR51" s="85"/>
      <c r="CVS51" s="85"/>
      <c r="CVT51" s="85"/>
      <c r="CVU51" s="85"/>
      <c r="CVV51" s="85"/>
      <c r="CVW51" s="85"/>
      <c r="CVX51" s="85"/>
      <c r="CVY51" s="85"/>
      <c r="CVZ51" s="85"/>
      <c r="CWA51" s="85"/>
      <c r="CWB51" s="85"/>
      <c r="CWC51" s="85"/>
      <c r="CWD51" s="85"/>
      <c r="CWE51" s="85"/>
      <c r="CWF51" s="85"/>
      <c r="CWG51" s="85"/>
      <c r="CWH51" s="85"/>
      <c r="CWI51" s="85"/>
      <c r="CWJ51" s="85"/>
      <c r="CWK51" s="85"/>
      <c r="CWL51" s="85"/>
      <c r="CWM51" s="85"/>
      <c r="CWN51" s="85"/>
      <c r="CWO51" s="85"/>
      <c r="CWP51" s="85"/>
      <c r="CWQ51" s="85"/>
      <c r="CWR51" s="85"/>
      <c r="CWS51" s="85"/>
      <c r="CWT51" s="85"/>
      <c r="CWU51" s="85"/>
      <c r="CWV51" s="85"/>
      <c r="CWW51" s="85"/>
      <c r="CWX51" s="85"/>
      <c r="CWY51" s="85"/>
      <c r="CWZ51" s="85"/>
      <c r="CXA51" s="85"/>
      <c r="CXB51" s="85"/>
      <c r="CXC51" s="85"/>
      <c r="CXD51" s="85"/>
      <c r="CXE51" s="85"/>
      <c r="CXF51" s="85"/>
      <c r="CXG51" s="85"/>
      <c r="CXH51" s="85"/>
      <c r="CXI51" s="85"/>
      <c r="CXJ51" s="85"/>
      <c r="CXK51" s="85"/>
      <c r="CXL51" s="85"/>
      <c r="CXM51" s="85"/>
      <c r="CXN51" s="85"/>
      <c r="CXO51" s="85"/>
      <c r="CXP51" s="85"/>
      <c r="CXQ51" s="85"/>
      <c r="CXR51" s="85"/>
      <c r="CXS51" s="85"/>
      <c r="CXT51" s="85"/>
      <c r="CXU51" s="85"/>
      <c r="CXV51" s="85"/>
      <c r="CXW51" s="85"/>
      <c r="CXX51" s="85"/>
      <c r="CXY51" s="85"/>
      <c r="CXZ51" s="85"/>
      <c r="CYA51" s="85"/>
      <c r="CYB51" s="85"/>
      <c r="CYC51" s="85"/>
      <c r="CYD51" s="85"/>
      <c r="CYE51" s="85"/>
      <c r="CYF51" s="85"/>
      <c r="CYG51" s="85"/>
      <c r="CYH51" s="85"/>
      <c r="CYI51" s="85"/>
      <c r="CYJ51" s="85"/>
      <c r="CYK51" s="85"/>
      <c r="CYL51" s="85"/>
      <c r="CYM51" s="85"/>
      <c r="CYN51" s="85"/>
      <c r="CYO51" s="85"/>
      <c r="CYP51" s="85"/>
      <c r="CYQ51" s="85"/>
      <c r="CYR51" s="85"/>
      <c r="CYS51" s="85"/>
      <c r="CYT51" s="85"/>
      <c r="CYU51" s="85"/>
      <c r="CYV51" s="85"/>
      <c r="CYW51" s="85"/>
      <c r="CYX51" s="85"/>
      <c r="CYY51" s="85"/>
      <c r="CYZ51" s="85"/>
      <c r="CZA51" s="85"/>
      <c r="CZB51" s="85"/>
      <c r="CZC51" s="85"/>
      <c r="CZD51" s="85"/>
      <c r="CZE51" s="85"/>
      <c r="CZF51" s="85"/>
      <c r="CZG51" s="85"/>
      <c r="CZH51" s="85"/>
      <c r="CZI51" s="85"/>
      <c r="CZJ51" s="85"/>
      <c r="CZK51" s="85"/>
      <c r="CZL51" s="85"/>
      <c r="CZM51" s="85"/>
      <c r="CZN51" s="85"/>
      <c r="CZO51" s="85"/>
      <c r="CZP51" s="85"/>
      <c r="CZQ51" s="85"/>
      <c r="CZR51" s="85"/>
      <c r="CZS51" s="85"/>
      <c r="CZT51" s="85"/>
      <c r="CZU51" s="85"/>
      <c r="CZV51" s="85"/>
      <c r="CZW51" s="85"/>
      <c r="CZX51" s="85"/>
      <c r="CZY51" s="85"/>
      <c r="CZZ51" s="85"/>
      <c r="DAA51" s="85"/>
      <c r="DAB51" s="85"/>
      <c r="DAC51" s="85"/>
      <c r="DAD51" s="85"/>
      <c r="DAE51" s="85"/>
      <c r="DAF51" s="85"/>
      <c r="DAG51" s="85"/>
      <c r="DAH51" s="85"/>
      <c r="DAI51" s="85"/>
      <c r="DAJ51" s="85"/>
      <c r="DAK51" s="85"/>
      <c r="DAL51" s="85"/>
      <c r="DAM51" s="85"/>
      <c r="DAN51" s="85"/>
      <c r="DAO51" s="85"/>
      <c r="DAP51" s="85"/>
      <c r="DAQ51" s="85"/>
      <c r="DAR51" s="85"/>
      <c r="DAS51" s="85"/>
      <c r="DAT51" s="85"/>
      <c r="DAU51" s="85"/>
      <c r="DAV51" s="85"/>
      <c r="DAW51" s="85"/>
      <c r="DAX51" s="85"/>
      <c r="DAY51" s="85"/>
      <c r="DAZ51" s="85"/>
      <c r="DBA51" s="85"/>
      <c r="DBB51" s="85"/>
      <c r="DBC51" s="85"/>
      <c r="DBD51" s="85"/>
      <c r="DBE51" s="85"/>
      <c r="DBF51" s="85"/>
      <c r="DBG51" s="85"/>
      <c r="DBH51" s="85"/>
      <c r="DBI51" s="85"/>
      <c r="DBJ51" s="85"/>
      <c r="DBK51" s="85"/>
      <c r="DBL51" s="85"/>
      <c r="DBM51" s="85"/>
      <c r="DBN51" s="85"/>
      <c r="DBO51" s="85"/>
      <c r="DBP51" s="85"/>
      <c r="DBQ51" s="85"/>
      <c r="DBR51" s="85"/>
      <c r="DBS51" s="85"/>
      <c r="DBT51" s="85"/>
      <c r="DBU51" s="85"/>
      <c r="DBV51" s="85"/>
      <c r="DBW51" s="85"/>
      <c r="DBX51" s="85"/>
      <c r="DBY51" s="85"/>
      <c r="DBZ51" s="85"/>
      <c r="DCA51" s="85"/>
      <c r="DCB51" s="85"/>
      <c r="DCC51" s="85"/>
      <c r="DCD51" s="85"/>
      <c r="DCE51" s="85"/>
      <c r="DCF51" s="85"/>
      <c r="DCG51" s="85"/>
      <c r="DCH51" s="85"/>
      <c r="DCI51" s="85"/>
      <c r="DCJ51" s="85"/>
      <c r="DCK51" s="85"/>
      <c r="DCL51" s="85"/>
      <c r="DCM51" s="85"/>
      <c r="DCN51" s="85"/>
      <c r="DCO51" s="85"/>
      <c r="DCP51" s="85"/>
      <c r="DCQ51" s="85"/>
      <c r="DCR51" s="85"/>
      <c r="DCS51" s="85"/>
      <c r="DCT51" s="85"/>
      <c r="DCU51" s="85"/>
      <c r="DCV51" s="85"/>
      <c r="DCW51" s="85"/>
      <c r="DCX51" s="85"/>
      <c r="DCY51" s="85"/>
      <c r="DCZ51" s="85"/>
      <c r="DDA51" s="85"/>
      <c r="DDB51" s="85"/>
      <c r="DDC51" s="85"/>
      <c r="DDD51" s="85"/>
      <c r="DDE51" s="85"/>
      <c r="DDF51" s="85"/>
      <c r="DDG51" s="85"/>
      <c r="DDH51" s="85"/>
      <c r="DDI51" s="85"/>
      <c r="DDJ51" s="85"/>
      <c r="DDK51" s="85"/>
      <c r="DDL51" s="85"/>
      <c r="DDM51" s="85"/>
      <c r="DDN51" s="85"/>
      <c r="DDO51" s="85"/>
      <c r="DDP51" s="85"/>
      <c r="DDQ51" s="85"/>
      <c r="DDR51" s="85"/>
      <c r="DDS51" s="85"/>
      <c r="DDT51" s="85"/>
      <c r="DDU51" s="85"/>
      <c r="DDV51" s="85"/>
      <c r="DDW51" s="85"/>
      <c r="DDX51" s="85"/>
      <c r="DDY51" s="85"/>
      <c r="DDZ51" s="85"/>
      <c r="DEA51" s="85"/>
      <c r="DEB51" s="85"/>
      <c r="DEC51" s="85"/>
      <c r="DED51" s="85"/>
      <c r="DEE51" s="85"/>
      <c r="DEF51" s="85"/>
      <c r="DEG51" s="85"/>
      <c r="DEH51" s="85"/>
      <c r="DEI51" s="85"/>
      <c r="DEJ51" s="85"/>
      <c r="DEK51" s="85"/>
      <c r="DEL51" s="85"/>
      <c r="DEM51" s="85"/>
      <c r="DEN51" s="85"/>
      <c r="DEO51" s="85"/>
      <c r="DEP51" s="85"/>
      <c r="DEQ51" s="85"/>
      <c r="DER51" s="85"/>
      <c r="DES51" s="85"/>
      <c r="DET51" s="85"/>
      <c r="DEU51" s="85"/>
      <c r="DEV51" s="85"/>
      <c r="DEW51" s="85"/>
      <c r="DEX51" s="85"/>
      <c r="DEY51" s="85"/>
      <c r="DEZ51" s="85"/>
      <c r="DFA51" s="85"/>
      <c r="DFB51" s="85"/>
      <c r="DFC51" s="85"/>
      <c r="DFD51" s="85"/>
      <c r="DFE51" s="85"/>
      <c r="DFF51" s="85"/>
      <c r="DFG51" s="85"/>
      <c r="DFH51" s="85"/>
      <c r="DFI51" s="85"/>
      <c r="DFJ51" s="85"/>
      <c r="DFK51" s="85"/>
      <c r="DFL51" s="85"/>
      <c r="DFM51" s="85"/>
      <c r="DFN51" s="85"/>
      <c r="DFO51" s="85"/>
      <c r="DFP51" s="85"/>
      <c r="DFQ51" s="85"/>
      <c r="DFR51" s="85"/>
      <c r="DFS51" s="85"/>
      <c r="DFT51" s="85"/>
      <c r="DFU51" s="85"/>
      <c r="DFV51" s="85"/>
      <c r="DFW51" s="85"/>
      <c r="DFX51" s="85"/>
      <c r="DFY51" s="85"/>
      <c r="DFZ51" s="85"/>
      <c r="DGA51" s="85"/>
      <c r="DGB51" s="85"/>
      <c r="DGC51" s="85"/>
      <c r="DGD51" s="85"/>
      <c r="DGE51" s="85"/>
      <c r="DGF51" s="85"/>
      <c r="DGG51" s="85"/>
      <c r="DGH51" s="85"/>
      <c r="DGI51" s="85"/>
      <c r="DGJ51" s="85"/>
      <c r="DGK51" s="85"/>
      <c r="DGL51" s="85"/>
      <c r="DGM51" s="85"/>
      <c r="DGN51" s="85"/>
      <c r="DGO51" s="85"/>
      <c r="DGP51" s="85"/>
      <c r="DGQ51" s="85"/>
      <c r="DGR51" s="85"/>
      <c r="DGS51" s="85"/>
      <c r="DGT51" s="85"/>
      <c r="DGU51" s="85"/>
      <c r="DGV51" s="85"/>
      <c r="DGW51" s="85"/>
      <c r="DGX51" s="85"/>
      <c r="DGY51" s="85"/>
      <c r="DGZ51" s="85"/>
      <c r="DHA51" s="85"/>
      <c r="DHB51" s="85"/>
      <c r="DHC51" s="85"/>
      <c r="DHD51" s="85"/>
      <c r="DHE51" s="85"/>
      <c r="DHF51" s="85"/>
      <c r="DHG51" s="85"/>
      <c r="DHH51" s="85"/>
      <c r="DHI51" s="85"/>
      <c r="DHJ51" s="85"/>
      <c r="DHK51" s="85"/>
      <c r="DHL51" s="85"/>
      <c r="DHM51" s="85"/>
      <c r="DHN51" s="85"/>
      <c r="DHO51" s="85"/>
      <c r="DHP51" s="85"/>
      <c r="DHQ51" s="85"/>
      <c r="DHR51" s="85"/>
      <c r="DHS51" s="85"/>
      <c r="DHT51" s="85"/>
      <c r="DHU51" s="85"/>
      <c r="DHV51" s="85"/>
      <c r="DHW51" s="85"/>
      <c r="DHX51" s="85"/>
      <c r="DHY51" s="85"/>
      <c r="DHZ51" s="85"/>
      <c r="DIA51" s="85"/>
      <c r="DIB51" s="85"/>
      <c r="DIC51" s="85"/>
      <c r="DID51" s="85"/>
      <c r="DIE51" s="85"/>
      <c r="DIF51" s="85"/>
      <c r="DIG51" s="85"/>
      <c r="DIH51" s="85"/>
      <c r="DII51" s="85"/>
      <c r="DIJ51" s="85"/>
      <c r="DIK51" s="85"/>
      <c r="DIL51" s="85"/>
      <c r="DIM51" s="85"/>
      <c r="DIN51" s="85"/>
      <c r="DIO51" s="85"/>
      <c r="DIP51" s="85"/>
      <c r="DIQ51" s="85"/>
      <c r="DIR51" s="85"/>
      <c r="DIS51" s="85"/>
      <c r="DIT51" s="85"/>
      <c r="DIU51" s="85"/>
      <c r="DIV51" s="85"/>
      <c r="DIW51" s="85"/>
      <c r="DIX51" s="85"/>
      <c r="DIY51" s="85"/>
      <c r="DIZ51" s="85"/>
      <c r="DJA51" s="85"/>
      <c r="DJB51" s="85"/>
      <c r="DJC51" s="85"/>
      <c r="DJD51" s="85"/>
      <c r="DJE51" s="85"/>
      <c r="DJF51" s="85"/>
      <c r="DJG51" s="85"/>
      <c r="DJH51" s="85"/>
      <c r="DJI51" s="85"/>
      <c r="DJJ51" s="85"/>
      <c r="DJK51" s="85"/>
      <c r="DJL51" s="85"/>
      <c r="DJM51" s="85"/>
      <c r="DJN51" s="85"/>
      <c r="DJO51" s="85"/>
      <c r="DJP51" s="85"/>
      <c r="DJQ51" s="85"/>
      <c r="DJR51" s="85"/>
      <c r="DJS51" s="85"/>
      <c r="DJT51" s="85"/>
      <c r="DJU51" s="85"/>
      <c r="DJV51" s="85"/>
      <c r="DJW51" s="85"/>
      <c r="DJX51" s="85"/>
      <c r="DJY51" s="85"/>
      <c r="DJZ51" s="85"/>
      <c r="DKA51" s="85"/>
      <c r="DKB51" s="85"/>
      <c r="DKC51" s="85"/>
      <c r="DKD51" s="85"/>
      <c r="DKE51" s="85"/>
      <c r="DKF51" s="85"/>
      <c r="DKG51" s="85"/>
      <c r="DKH51" s="85"/>
      <c r="DKI51" s="85"/>
      <c r="DKJ51" s="85"/>
      <c r="DKK51" s="85"/>
      <c r="DKL51" s="85"/>
      <c r="DKM51" s="85"/>
      <c r="DKN51" s="85"/>
      <c r="DKO51" s="85"/>
      <c r="DKP51" s="85"/>
      <c r="DKQ51" s="85"/>
      <c r="DKR51" s="85"/>
      <c r="DKS51" s="85"/>
      <c r="DKT51" s="85"/>
      <c r="DKU51" s="85"/>
      <c r="DKV51" s="85"/>
      <c r="DKW51" s="85"/>
      <c r="DKX51" s="85"/>
      <c r="DKY51" s="85"/>
      <c r="DKZ51" s="85"/>
      <c r="DLA51" s="85"/>
      <c r="DLB51" s="85"/>
      <c r="DLC51" s="85"/>
      <c r="DLD51" s="85"/>
      <c r="DLE51" s="85"/>
      <c r="DLF51" s="85"/>
      <c r="DLG51" s="85"/>
      <c r="DLH51" s="85"/>
      <c r="DLI51" s="85"/>
      <c r="DLJ51" s="85"/>
      <c r="DLK51" s="85"/>
      <c r="DLL51" s="85"/>
      <c r="DLM51" s="85"/>
      <c r="DLN51" s="85"/>
      <c r="DLO51" s="85"/>
      <c r="DLP51" s="85"/>
      <c r="DLQ51" s="85"/>
      <c r="DLR51" s="85"/>
      <c r="DLS51" s="85"/>
      <c r="DLT51" s="85"/>
      <c r="DLU51" s="85"/>
      <c r="DLV51" s="85"/>
      <c r="DLW51" s="85"/>
      <c r="DLX51" s="85"/>
      <c r="DLY51" s="85"/>
      <c r="DLZ51" s="85"/>
      <c r="DMA51" s="85"/>
      <c r="DMB51" s="85"/>
      <c r="DMC51" s="85"/>
      <c r="DMD51" s="85"/>
      <c r="DME51" s="85"/>
      <c r="DMF51" s="85"/>
      <c r="DMG51" s="85"/>
      <c r="DMH51" s="85"/>
      <c r="DMI51" s="85"/>
      <c r="DMJ51" s="85"/>
      <c r="DMK51" s="85"/>
      <c r="DML51" s="85"/>
      <c r="DMM51" s="85"/>
      <c r="DMN51" s="85"/>
      <c r="DMO51" s="85"/>
      <c r="DMP51" s="85"/>
      <c r="DMQ51" s="85"/>
      <c r="DMR51" s="85"/>
      <c r="DMS51" s="85"/>
      <c r="DMT51" s="85"/>
      <c r="DMU51" s="85"/>
      <c r="DMV51" s="85"/>
      <c r="DMW51" s="85"/>
      <c r="DMX51" s="85"/>
      <c r="DMY51" s="85"/>
      <c r="DMZ51" s="85"/>
      <c r="DNA51" s="85"/>
      <c r="DNB51" s="85"/>
      <c r="DNC51" s="85"/>
      <c r="DND51" s="85"/>
      <c r="DNE51" s="85"/>
      <c r="DNF51" s="85"/>
      <c r="DNG51" s="85"/>
      <c r="DNH51" s="85"/>
      <c r="DNI51" s="85"/>
      <c r="DNJ51" s="85"/>
      <c r="DNK51" s="85"/>
      <c r="DNL51" s="85"/>
      <c r="DNM51" s="85"/>
      <c r="DNN51" s="85"/>
      <c r="DNO51" s="85"/>
      <c r="DNP51" s="85"/>
      <c r="DNQ51" s="85"/>
      <c r="DNR51" s="85"/>
      <c r="DNS51" s="85"/>
      <c r="DNT51" s="85"/>
      <c r="DNU51" s="85"/>
      <c r="DNV51" s="85"/>
      <c r="DNW51" s="85"/>
      <c r="DNX51" s="85"/>
      <c r="DNY51" s="85"/>
      <c r="DNZ51" s="85"/>
      <c r="DOA51" s="85"/>
      <c r="DOB51" s="85"/>
      <c r="DOC51" s="85"/>
      <c r="DOD51" s="85"/>
      <c r="DOE51" s="85"/>
      <c r="DOF51" s="85"/>
      <c r="DOG51" s="85"/>
      <c r="DOH51" s="85"/>
      <c r="DOI51" s="85"/>
      <c r="DOJ51" s="85"/>
      <c r="DOK51" s="85"/>
      <c r="DOL51" s="85"/>
      <c r="DOM51" s="85"/>
      <c r="DON51" s="85"/>
      <c r="DOO51" s="85"/>
      <c r="DOP51" s="85"/>
      <c r="DOQ51" s="85"/>
      <c r="DOR51" s="85"/>
      <c r="DOS51" s="85"/>
      <c r="DOT51" s="85"/>
      <c r="DOU51" s="85"/>
      <c r="DOV51" s="85"/>
      <c r="DOW51" s="85"/>
      <c r="DOX51" s="85"/>
      <c r="DOY51" s="85"/>
      <c r="DOZ51" s="85"/>
      <c r="DPA51" s="85"/>
      <c r="DPB51" s="85"/>
      <c r="DPC51" s="85"/>
      <c r="DPD51" s="85"/>
      <c r="DPE51" s="85"/>
      <c r="DPF51" s="85"/>
      <c r="DPG51" s="85"/>
      <c r="DPH51" s="85"/>
      <c r="DPI51" s="85"/>
      <c r="DPJ51" s="85"/>
      <c r="DPK51" s="85"/>
      <c r="DPL51" s="85"/>
      <c r="DPM51" s="85"/>
      <c r="DPN51" s="85"/>
      <c r="DPO51" s="85"/>
      <c r="DPP51" s="85"/>
      <c r="DPQ51" s="85"/>
      <c r="DPR51" s="85"/>
      <c r="DPS51" s="85"/>
      <c r="DPT51" s="85"/>
      <c r="DPU51" s="85"/>
      <c r="DPV51" s="85"/>
      <c r="DPW51" s="85"/>
      <c r="DPX51" s="85"/>
      <c r="DPY51" s="85"/>
      <c r="DPZ51" s="85"/>
      <c r="DQA51" s="85"/>
      <c r="DQB51" s="85"/>
      <c r="DQC51" s="85"/>
      <c r="DQD51" s="85"/>
      <c r="DQE51" s="85"/>
      <c r="DQF51" s="85"/>
      <c r="DQG51" s="85"/>
      <c r="DQH51" s="85"/>
      <c r="DQI51" s="85"/>
      <c r="DQJ51" s="85"/>
      <c r="DQK51" s="85"/>
      <c r="DQL51" s="85"/>
      <c r="DQM51" s="85"/>
      <c r="DQN51" s="85"/>
      <c r="DQO51" s="85"/>
      <c r="DQP51" s="85"/>
      <c r="DQQ51" s="85"/>
      <c r="DQR51" s="85"/>
      <c r="DQS51" s="85"/>
      <c r="DQT51" s="85"/>
      <c r="DQU51" s="85"/>
      <c r="DQV51" s="85"/>
      <c r="DQW51" s="85"/>
      <c r="DQX51" s="85"/>
      <c r="DQY51" s="85"/>
      <c r="DQZ51" s="85"/>
      <c r="DRA51" s="85"/>
      <c r="DRB51" s="85"/>
      <c r="DRC51" s="85"/>
      <c r="DRD51" s="85"/>
      <c r="DRE51" s="85"/>
      <c r="DRF51" s="85"/>
      <c r="DRG51" s="85"/>
      <c r="DRH51" s="85"/>
      <c r="DRI51" s="85"/>
      <c r="DRJ51" s="85"/>
      <c r="DRK51" s="85"/>
      <c r="DRL51" s="85"/>
      <c r="DRM51" s="85"/>
      <c r="DRN51" s="85"/>
      <c r="DRO51" s="85"/>
      <c r="DRP51" s="85"/>
      <c r="DRQ51" s="85"/>
      <c r="DRR51" s="85"/>
      <c r="DRS51" s="85"/>
      <c r="DRT51" s="85"/>
      <c r="DRU51" s="85"/>
      <c r="DRV51" s="85"/>
      <c r="DRW51" s="85"/>
      <c r="DRX51" s="85"/>
      <c r="DRY51" s="85"/>
      <c r="DRZ51" s="85"/>
      <c r="DSA51" s="85"/>
      <c r="DSB51" s="85"/>
      <c r="DSC51" s="85"/>
      <c r="DSD51" s="85"/>
      <c r="DSE51" s="85"/>
      <c r="DSF51" s="85"/>
      <c r="DSG51" s="85"/>
      <c r="DSH51" s="85"/>
      <c r="DSI51" s="85"/>
      <c r="DSJ51" s="85"/>
      <c r="DSK51" s="85"/>
      <c r="DSL51" s="85"/>
      <c r="DSM51" s="85"/>
      <c r="DSN51" s="85"/>
      <c r="DSO51" s="85"/>
      <c r="DSP51" s="85"/>
      <c r="DSQ51" s="85"/>
      <c r="DSR51" s="85"/>
      <c r="DSS51" s="85"/>
      <c r="DST51" s="85"/>
      <c r="DSU51" s="85"/>
      <c r="DSV51" s="85"/>
      <c r="DSW51" s="85"/>
      <c r="DSX51" s="85"/>
      <c r="DSY51" s="85"/>
      <c r="DSZ51" s="85"/>
      <c r="DTA51" s="85"/>
      <c r="DTB51" s="85"/>
      <c r="DTC51" s="85"/>
      <c r="DTD51" s="85"/>
      <c r="DTE51" s="85"/>
      <c r="DTF51" s="85"/>
      <c r="DTG51" s="85"/>
      <c r="DTH51" s="85"/>
      <c r="DTI51" s="85"/>
      <c r="DTJ51" s="85"/>
      <c r="DTK51" s="85"/>
      <c r="DTL51" s="85"/>
      <c r="DTM51" s="85"/>
      <c r="DTN51" s="85"/>
      <c r="DTO51" s="85"/>
      <c r="DTP51" s="85"/>
      <c r="DTQ51" s="85"/>
      <c r="DTR51" s="85"/>
      <c r="DTS51" s="85"/>
      <c r="DTT51" s="85"/>
      <c r="DTU51" s="85"/>
      <c r="DTV51" s="85"/>
      <c r="DTW51" s="85"/>
      <c r="DTX51" s="85"/>
      <c r="DTY51" s="85"/>
      <c r="DTZ51" s="85"/>
      <c r="DUA51" s="85"/>
      <c r="DUB51" s="85"/>
      <c r="DUC51" s="85"/>
      <c r="DUD51" s="85"/>
      <c r="DUE51" s="85"/>
      <c r="DUF51" s="85"/>
      <c r="DUG51" s="85"/>
      <c r="DUH51" s="85"/>
      <c r="DUI51" s="85"/>
      <c r="DUJ51" s="85"/>
      <c r="DUK51" s="85"/>
      <c r="DUL51" s="85"/>
      <c r="DUM51" s="85"/>
      <c r="DUN51" s="85"/>
      <c r="DUO51" s="85"/>
      <c r="DUP51" s="85"/>
      <c r="DUQ51" s="85"/>
      <c r="DUR51" s="85"/>
      <c r="DUS51" s="85"/>
      <c r="DUT51" s="85"/>
      <c r="DUU51" s="85"/>
      <c r="DUV51" s="85"/>
      <c r="DUW51" s="85"/>
      <c r="DUX51" s="85"/>
      <c r="DUY51" s="85"/>
      <c r="DUZ51" s="85"/>
      <c r="DVA51" s="85"/>
      <c r="DVB51" s="85"/>
      <c r="DVC51" s="85"/>
      <c r="DVD51" s="85"/>
      <c r="DVE51" s="85"/>
      <c r="DVF51" s="85"/>
      <c r="DVG51" s="85"/>
      <c r="DVH51" s="85"/>
      <c r="DVI51" s="85"/>
      <c r="DVJ51" s="85"/>
      <c r="DVK51" s="85"/>
      <c r="DVL51" s="85"/>
      <c r="DVM51" s="85"/>
      <c r="DVN51" s="85"/>
      <c r="DVO51" s="85"/>
      <c r="DVP51" s="85"/>
      <c r="DVQ51" s="85"/>
      <c r="DVR51" s="85"/>
      <c r="DVS51" s="85"/>
      <c r="DVT51" s="85"/>
      <c r="DVU51" s="85"/>
      <c r="DVV51" s="85"/>
      <c r="DVW51" s="85"/>
      <c r="DVX51" s="85"/>
      <c r="DVY51" s="85"/>
      <c r="DVZ51" s="85"/>
      <c r="DWA51" s="85"/>
      <c r="DWB51" s="85"/>
      <c r="DWC51" s="85"/>
      <c r="DWD51" s="85"/>
      <c r="DWE51" s="85"/>
      <c r="DWF51" s="85"/>
      <c r="DWG51" s="85"/>
      <c r="DWH51" s="85"/>
      <c r="DWI51" s="85"/>
      <c r="DWJ51" s="85"/>
      <c r="DWK51" s="85"/>
      <c r="DWL51" s="85"/>
      <c r="DWM51" s="85"/>
      <c r="DWN51" s="85"/>
      <c r="DWO51" s="85"/>
      <c r="DWP51" s="85"/>
      <c r="DWQ51" s="85"/>
      <c r="DWR51" s="85"/>
      <c r="DWS51" s="85"/>
      <c r="DWT51" s="85"/>
      <c r="DWU51" s="85"/>
      <c r="DWV51" s="85"/>
      <c r="DWW51" s="85"/>
      <c r="DWX51" s="85"/>
      <c r="DWY51" s="85"/>
      <c r="DWZ51" s="85"/>
      <c r="DXA51" s="85"/>
      <c r="DXB51" s="85"/>
      <c r="DXC51" s="85"/>
      <c r="DXD51" s="85"/>
      <c r="DXE51" s="85"/>
      <c r="DXF51" s="85"/>
      <c r="DXG51" s="85"/>
      <c r="DXH51" s="85"/>
      <c r="DXI51" s="85"/>
      <c r="DXJ51" s="85"/>
      <c r="DXK51" s="85"/>
      <c r="DXL51" s="85"/>
      <c r="DXM51" s="85"/>
      <c r="DXN51" s="85"/>
      <c r="DXO51" s="85"/>
      <c r="DXP51" s="85"/>
      <c r="DXQ51" s="85"/>
      <c r="DXR51" s="85"/>
      <c r="DXS51" s="85"/>
      <c r="DXT51" s="85"/>
      <c r="DXU51" s="85"/>
      <c r="DXV51" s="85"/>
      <c r="DXW51" s="85"/>
      <c r="DXX51" s="85"/>
      <c r="DXY51" s="85"/>
      <c r="DXZ51" s="85"/>
      <c r="DYA51" s="85"/>
      <c r="DYB51" s="85"/>
      <c r="DYC51" s="85"/>
      <c r="DYD51" s="85"/>
      <c r="DYE51" s="85"/>
      <c r="DYF51" s="85"/>
      <c r="DYG51" s="85"/>
      <c r="DYH51" s="85"/>
      <c r="DYI51" s="85"/>
      <c r="DYJ51" s="85"/>
      <c r="DYK51" s="85"/>
      <c r="DYL51" s="85"/>
      <c r="DYM51" s="85"/>
      <c r="DYN51" s="85"/>
      <c r="DYO51" s="85"/>
      <c r="DYP51" s="85"/>
      <c r="DYQ51" s="85"/>
      <c r="DYR51" s="85"/>
      <c r="DYS51" s="85"/>
      <c r="DYT51" s="85"/>
      <c r="DYU51" s="85"/>
      <c r="DYV51" s="85"/>
      <c r="DYW51" s="85"/>
      <c r="DYX51" s="85"/>
      <c r="DYY51" s="85"/>
      <c r="DYZ51" s="85"/>
      <c r="DZA51" s="85"/>
      <c r="DZB51" s="85"/>
      <c r="DZC51" s="85"/>
      <c r="DZD51" s="85"/>
      <c r="DZE51" s="85"/>
      <c r="DZF51" s="85"/>
      <c r="DZG51" s="85"/>
      <c r="DZH51" s="85"/>
      <c r="DZI51" s="85"/>
      <c r="DZJ51" s="85"/>
      <c r="DZK51" s="85"/>
      <c r="DZL51" s="85"/>
      <c r="DZM51" s="85"/>
      <c r="DZN51" s="85"/>
      <c r="DZO51" s="85"/>
      <c r="DZP51" s="85"/>
      <c r="DZQ51" s="85"/>
      <c r="DZR51" s="85"/>
      <c r="DZS51" s="85"/>
      <c r="DZT51" s="85"/>
      <c r="DZU51" s="85"/>
      <c r="DZV51" s="85"/>
      <c r="DZW51" s="85"/>
      <c r="DZX51" s="85"/>
      <c r="DZY51" s="85"/>
      <c r="DZZ51" s="85"/>
      <c r="EAA51" s="85"/>
      <c r="EAB51" s="85"/>
      <c r="EAC51" s="85"/>
      <c r="EAD51" s="85"/>
      <c r="EAE51" s="85"/>
      <c r="EAF51" s="85"/>
      <c r="EAG51" s="85"/>
      <c r="EAH51" s="85"/>
      <c r="EAI51" s="85"/>
      <c r="EAJ51" s="85"/>
      <c r="EAK51" s="85"/>
      <c r="EAL51" s="85"/>
      <c r="EAM51" s="85"/>
      <c r="EAN51" s="85"/>
      <c r="EAO51" s="85"/>
      <c r="EAP51" s="85"/>
      <c r="EAQ51" s="85"/>
      <c r="EAR51" s="85"/>
      <c r="EAS51" s="85"/>
      <c r="EAT51" s="85"/>
      <c r="EAU51" s="85"/>
      <c r="EAV51" s="85"/>
      <c r="EAW51" s="85"/>
      <c r="EAX51" s="85"/>
      <c r="EAY51" s="85"/>
      <c r="EAZ51" s="85"/>
      <c r="EBA51" s="85"/>
      <c r="EBB51" s="85"/>
      <c r="EBC51" s="85"/>
      <c r="EBD51" s="85"/>
      <c r="EBE51" s="85"/>
      <c r="EBF51" s="85"/>
      <c r="EBG51" s="85"/>
      <c r="EBH51" s="85"/>
      <c r="EBI51" s="85"/>
      <c r="EBJ51" s="85"/>
      <c r="EBK51" s="85"/>
      <c r="EBL51" s="85"/>
      <c r="EBM51" s="85"/>
      <c r="EBN51" s="85"/>
      <c r="EBO51" s="85"/>
      <c r="EBP51" s="85"/>
      <c r="EBQ51" s="85"/>
      <c r="EBR51" s="85"/>
      <c r="EBS51" s="85"/>
      <c r="EBT51" s="85"/>
      <c r="EBU51" s="85"/>
      <c r="EBV51" s="85"/>
      <c r="EBW51" s="85"/>
      <c r="EBX51" s="85"/>
      <c r="EBY51" s="85"/>
      <c r="EBZ51" s="85"/>
      <c r="ECA51" s="85"/>
      <c r="ECB51" s="85"/>
      <c r="ECC51" s="85"/>
      <c r="ECD51" s="85"/>
      <c r="ECE51" s="85"/>
      <c r="ECF51" s="85"/>
      <c r="ECG51" s="85"/>
      <c r="ECH51" s="85"/>
      <c r="ECI51" s="85"/>
      <c r="ECJ51" s="85"/>
      <c r="ECK51" s="85"/>
      <c r="ECL51" s="85"/>
      <c r="ECM51" s="85"/>
      <c r="ECN51" s="85"/>
      <c r="ECO51" s="85"/>
      <c r="ECP51" s="85"/>
      <c r="ECQ51" s="85"/>
      <c r="ECR51" s="85"/>
      <c r="ECS51" s="85"/>
      <c r="ECT51" s="85"/>
      <c r="ECU51" s="85"/>
      <c r="ECV51" s="85"/>
      <c r="ECW51" s="85"/>
      <c r="ECX51" s="85"/>
      <c r="ECY51" s="85"/>
      <c r="ECZ51" s="85"/>
      <c r="EDA51" s="85"/>
      <c r="EDB51" s="85"/>
      <c r="EDC51" s="85"/>
      <c r="EDD51" s="85"/>
      <c r="EDE51" s="85"/>
      <c r="EDF51" s="85"/>
      <c r="EDG51" s="85"/>
      <c r="EDH51" s="85"/>
      <c r="EDI51" s="85"/>
      <c r="EDJ51" s="85"/>
      <c r="EDK51" s="85"/>
      <c r="EDL51" s="85"/>
      <c r="EDM51" s="85"/>
      <c r="EDN51" s="85"/>
      <c r="EDO51" s="85"/>
      <c r="EDP51" s="85"/>
      <c r="EDQ51" s="85"/>
      <c r="EDR51" s="85"/>
      <c r="EDS51" s="85"/>
      <c r="EDT51" s="85"/>
      <c r="EDU51" s="85"/>
      <c r="EDV51" s="85"/>
      <c r="EDW51" s="85"/>
      <c r="EDX51" s="85"/>
      <c r="EDY51" s="85"/>
      <c r="EDZ51" s="85"/>
      <c r="EEA51" s="85"/>
      <c r="EEB51" s="85"/>
      <c r="EEC51" s="85"/>
      <c r="EED51" s="85"/>
      <c r="EEE51" s="85"/>
      <c r="EEF51" s="85"/>
      <c r="EEG51" s="85"/>
      <c r="EEH51" s="85"/>
      <c r="EEI51" s="85"/>
      <c r="EEJ51" s="85"/>
      <c r="EEK51" s="85"/>
      <c r="EEL51" s="85"/>
      <c r="EEM51" s="85"/>
      <c r="EEN51" s="85"/>
      <c r="EEO51" s="85"/>
      <c r="EEP51" s="85"/>
      <c r="EEQ51" s="85"/>
      <c r="EER51" s="85"/>
      <c r="EES51" s="85"/>
      <c r="EET51" s="85"/>
      <c r="EEU51" s="85"/>
      <c r="EEV51" s="85"/>
      <c r="EEW51" s="85"/>
      <c r="EEX51" s="85"/>
      <c r="EEY51" s="85"/>
      <c r="EEZ51" s="85"/>
      <c r="EFA51" s="85"/>
      <c r="EFB51" s="85"/>
      <c r="EFC51" s="85"/>
      <c r="EFD51" s="85"/>
      <c r="EFE51" s="85"/>
      <c r="EFF51" s="85"/>
      <c r="EFG51" s="85"/>
      <c r="EFH51" s="85"/>
      <c r="EFI51" s="85"/>
      <c r="EFJ51" s="85"/>
      <c r="EFK51" s="85"/>
      <c r="EFL51" s="85"/>
      <c r="EFM51" s="85"/>
      <c r="EFN51" s="85"/>
      <c r="EFO51" s="85"/>
      <c r="EFP51" s="85"/>
      <c r="EFQ51" s="85"/>
      <c r="EFR51" s="85"/>
      <c r="EFS51" s="85"/>
      <c r="EFT51" s="85"/>
      <c r="EFU51" s="85"/>
      <c r="EFV51" s="85"/>
      <c r="EFW51" s="85"/>
      <c r="EFX51" s="85"/>
      <c r="EFY51" s="85"/>
      <c r="EFZ51" s="85"/>
      <c r="EGA51" s="85"/>
      <c r="EGB51" s="85"/>
      <c r="EGC51" s="85"/>
      <c r="EGD51" s="85"/>
      <c r="EGE51" s="85"/>
      <c r="EGF51" s="85"/>
      <c r="EGG51" s="85"/>
      <c r="EGH51" s="85"/>
      <c r="EGI51" s="85"/>
      <c r="EGJ51" s="85"/>
      <c r="EGK51" s="85"/>
      <c r="EGL51" s="85"/>
      <c r="EGM51" s="85"/>
      <c r="EGN51" s="85"/>
      <c r="EGO51" s="85"/>
      <c r="EGP51" s="85"/>
      <c r="EGQ51" s="85"/>
      <c r="EGR51" s="85"/>
      <c r="EGS51" s="85"/>
      <c r="EGT51" s="85"/>
      <c r="EGU51" s="85"/>
      <c r="EGV51" s="85"/>
      <c r="EGW51" s="85"/>
      <c r="EGX51" s="85"/>
      <c r="EGY51" s="85"/>
      <c r="EGZ51" s="85"/>
      <c r="EHA51" s="85"/>
      <c r="EHB51" s="85"/>
      <c r="EHC51" s="85"/>
      <c r="EHD51" s="85"/>
      <c r="EHE51" s="85"/>
      <c r="EHF51" s="85"/>
      <c r="EHG51" s="85"/>
      <c r="EHH51" s="85"/>
      <c r="EHI51" s="85"/>
      <c r="EHJ51" s="85"/>
      <c r="EHK51" s="85"/>
      <c r="EHL51" s="85"/>
      <c r="EHM51" s="85"/>
      <c r="EHN51" s="85"/>
      <c r="EHO51" s="85"/>
      <c r="EHP51" s="85"/>
      <c r="EHQ51" s="85"/>
      <c r="EHR51" s="85"/>
      <c r="EHS51" s="85"/>
      <c r="EHT51" s="85"/>
      <c r="EHU51" s="85"/>
      <c r="EHV51" s="85"/>
      <c r="EHW51" s="85"/>
      <c r="EHX51" s="85"/>
      <c r="EHY51" s="85"/>
      <c r="EHZ51" s="85"/>
      <c r="EIA51" s="85"/>
      <c r="EIB51" s="85"/>
      <c r="EIC51" s="85"/>
      <c r="EID51" s="85"/>
      <c r="EIE51" s="85"/>
      <c r="EIF51" s="85"/>
      <c r="EIG51" s="85"/>
      <c r="EIH51" s="85"/>
      <c r="EII51" s="85"/>
      <c r="EIJ51" s="85"/>
      <c r="EIK51" s="85"/>
      <c r="EIL51" s="85"/>
      <c r="EIM51" s="85"/>
      <c r="EIN51" s="85"/>
      <c r="EIO51" s="85"/>
      <c r="EIP51" s="85"/>
      <c r="EIQ51" s="85"/>
      <c r="EIR51" s="85"/>
      <c r="EIS51" s="85"/>
      <c r="EIT51" s="85"/>
      <c r="EIU51" s="85"/>
      <c r="EIV51" s="85"/>
      <c r="EIW51" s="85"/>
      <c r="EIX51" s="85"/>
      <c r="EIY51" s="85"/>
      <c r="EIZ51" s="85"/>
      <c r="EJA51" s="85"/>
      <c r="EJB51" s="85"/>
      <c r="EJC51" s="85"/>
      <c r="EJD51" s="85"/>
      <c r="EJE51" s="85"/>
      <c r="EJF51" s="85"/>
      <c r="EJG51" s="85"/>
      <c r="EJH51" s="85"/>
      <c r="EJI51" s="85"/>
      <c r="EJJ51" s="85"/>
      <c r="EJK51" s="85"/>
      <c r="EJL51" s="85"/>
      <c r="EJM51" s="85"/>
      <c r="EJN51" s="85"/>
      <c r="EJO51" s="85"/>
      <c r="EJP51" s="85"/>
      <c r="EJQ51" s="85"/>
      <c r="EJR51" s="85"/>
      <c r="EJS51" s="85"/>
      <c r="EJT51" s="85"/>
      <c r="EJU51" s="85"/>
      <c r="EJV51" s="85"/>
      <c r="EJW51" s="85"/>
      <c r="EJX51" s="85"/>
      <c r="EJY51" s="85"/>
      <c r="EJZ51" s="85"/>
      <c r="EKA51" s="85"/>
      <c r="EKB51" s="85"/>
      <c r="EKC51" s="85"/>
      <c r="EKD51" s="85"/>
      <c r="EKE51" s="85"/>
      <c r="EKF51" s="85"/>
      <c r="EKG51" s="85"/>
      <c r="EKH51" s="85"/>
      <c r="EKI51" s="85"/>
      <c r="EKJ51" s="85"/>
      <c r="EKK51" s="85"/>
      <c r="EKL51" s="85"/>
      <c r="EKM51" s="85"/>
      <c r="EKN51" s="85"/>
      <c r="EKO51" s="85"/>
      <c r="EKP51" s="85"/>
      <c r="EKQ51" s="85"/>
      <c r="EKR51" s="85"/>
      <c r="EKS51" s="85"/>
      <c r="EKT51" s="85"/>
      <c r="EKU51" s="85"/>
      <c r="EKV51" s="85"/>
      <c r="EKW51" s="85"/>
      <c r="EKX51" s="85"/>
      <c r="EKY51" s="85"/>
      <c r="EKZ51" s="85"/>
      <c r="ELA51" s="85"/>
      <c r="ELB51" s="85"/>
      <c r="ELC51" s="85"/>
      <c r="ELD51" s="85"/>
      <c r="ELE51" s="85"/>
      <c r="ELF51" s="85"/>
      <c r="ELG51" s="85"/>
      <c r="ELH51" s="85"/>
      <c r="ELI51" s="85"/>
      <c r="ELJ51" s="85"/>
      <c r="ELK51" s="85"/>
      <c r="ELL51" s="85"/>
      <c r="ELM51" s="85"/>
      <c r="ELN51" s="85"/>
      <c r="ELO51" s="85"/>
      <c r="ELP51" s="85"/>
      <c r="ELQ51" s="85"/>
      <c r="ELR51" s="85"/>
      <c r="ELS51" s="85"/>
      <c r="ELT51" s="85"/>
      <c r="ELU51" s="85"/>
      <c r="ELV51" s="85"/>
      <c r="ELW51" s="85"/>
      <c r="ELX51" s="85"/>
      <c r="ELY51" s="85"/>
      <c r="ELZ51" s="85"/>
      <c r="EMA51" s="85"/>
      <c r="EMB51" s="85"/>
      <c r="EMC51" s="85"/>
      <c r="EMD51" s="85"/>
      <c r="EME51" s="85"/>
      <c r="EMF51" s="85"/>
      <c r="EMG51" s="85"/>
      <c r="EMH51" s="85"/>
      <c r="EMI51" s="85"/>
      <c r="EMJ51" s="85"/>
      <c r="EMK51" s="85"/>
      <c r="EML51" s="85"/>
      <c r="EMM51" s="85"/>
      <c r="EMN51" s="85"/>
      <c r="EMO51" s="85"/>
      <c r="EMP51" s="85"/>
      <c r="EMQ51" s="85"/>
      <c r="EMR51" s="85"/>
      <c r="EMS51" s="85"/>
      <c r="EMT51" s="85"/>
      <c r="EMU51" s="85"/>
      <c r="EMV51" s="85"/>
      <c r="EMW51" s="85"/>
      <c r="EMX51" s="85"/>
      <c r="EMY51" s="85"/>
      <c r="EMZ51" s="85"/>
      <c r="ENA51" s="85"/>
      <c r="ENB51" s="85"/>
      <c r="ENC51" s="85"/>
      <c r="END51" s="85"/>
      <c r="ENE51" s="85"/>
      <c r="ENF51" s="85"/>
      <c r="ENG51" s="85"/>
      <c r="ENH51" s="85"/>
      <c r="ENI51" s="85"/>
      <c r="ENJ51" s="85"/>
      <c r="ENK51" s="85"/>
      <c r="ENL51" s="85"/>
      <c r="ENM51" s="85"/>
      <c r="ENN51" s="85"/>
      <c r="ENO51" s="85"/>
      <c r="ENP51" s="85"/>
      <c r="ENQ51" s="85"/>
      <c r="ENR51" s="85"/>
      <c r="ENS51" s="85"/>
      <c r="ENT51" s="85"/>
      <c r="ENU51" s="85"/>
      <c r="ENV51" s="85"/>
      <c r="ENW51" s="85"/>
      <c r="ENX51" s="85"/>
      <c r="ENY51" s="85"/>
      <c r="ENZ51" s="85"/>
      <c r="EOA51" s="85"/>
      <c r="EOB51" s="85"/>
      <c r="EOC51" s="85"/>
      <c r="EOD51" s="85"/>
      <c r="EOE51" s="85"/>
      <c r="EOF51" s="85"/>
      <c r="EOG51" s="85"/>
      <c r="EOH51" s="85"/>
      <c r="EOI51" s="85"/>
      <c r="EOJ51" s="85"/>
      <c r="EOK51" s="85"/>
      <c r="EOL51" s="85"/>
      <c r="EOM51" s="85"/>
      <c r="EON51" s="85"/>
      <c r="EOO51" s="85"/>
      <c r="EOP51" s="85"/>
      <c r="EOQ51" s="85"/>
      <c r="EOR51" s="85"/>
      <c r="EOS51" s="85"/>
      <c r="EOT51" s="85"/>
      <c r="EOU51" s="85"/>
      <c r="EOV51" s="85"/>
      <c r="EOW51" s="85"/>
      <c r="EOX51" s="85"/>
      <c r="EOY51" s="85"/>
      <c r="EOZ51" s="85"/>
      <c r="EPA51" s="85"/>
      <c r="EPB51" s="85"/>
      <c r="EPC51" s="85"/>
      <c r="EPD51" s="85"/>
      <c r="EPE51" s="85"/>
      <c r="EPF51" s="85"/>
      <c r="EPG51" s="85"/>
      <c r="EPH51" s="85"/>
      <c r="EPI51" s="85"/>
      <c r="EPJ51" s="85"/>
      <c r="EPK51" s="85"/>
      <c r="EPL51" s="85"/>
      <c r="EPM51" s="85"/>
      <c r="EPN51" s="85"/>
      <c r="EPO51" s="85"/>
      <c r="EPP51" s="85"/>
      <c r="EPQ51" s="85"/>
      <c r="EPR51" s="85"/>
      <c r="EPS51" s="85"/>
      <c r="EPT51" s="85"/>
      <c r="EPU51" s="85"/>
      <c r="EPV51" s="85"/>
      <c r="EPW51" s="85"/>
      <c r="EPX51" s="85"/>
      <c r="EPY51" s="85"/>
      <c r="EPZ51" s="85"/>
      <c r="EQA51" s="85"/>
      <c r="EQB51" s="85"/>
      <c r="EQC51" s="85"/>
      <c r="EQD51" s="85"/>
      <c r="EQE51" s="85"/>
      <c r="EQF51" s="85"/>
      <c r="EQG51" s="85"/>
      <c r="EQH51" s="85"/>
      <c r="EQI51" s="85"/>
      <c r="EQJ51" s="85"/>
      <c r="EQK51" s="85"/>
      <c r="EQL51" s="85"/>
      <c r="EQM51" s="85"/>
      <c r="EQN51" s="85"/>
      <c r="EQO51" s="85"/>
      <c r="EQP51" s="85"/>
      <c r="EQQ51" s="85"/>
      <c r="EQR51" s="85"/>
      <c r="EQS51" s="85"/>
      <c r="EQT51" s="85"/>
      <c r="EQU51" s="85"/>
      <c r="EQV51" s="85"/>
      <c r="EQW51" s="85"/>
      <c r="EQX51" s="85"/>
      <c r="EQY51" s="85"/>
      <c r="EQZ51" s="85"/>
      <c r="ERA51" s="85"/>
      <c r="ERB51" s="85"/>
      <c r="ERC51" s="85"/>
      <c r="ERD51" s="85"/>
      <c r="ERE51" s="85"/>
      <c r="ERF51" s="85"/>
      <c r="ERG51" s="85"/>
      <c r="ERH51" s="85"/>
      <c r="ERI51" s="85"/>
      <c r="ERJ51" s="85"/>
      <c r="ERK51" s="85"/>
      <c r="ERL51" s="85"/>
      <c r="ERM51" s="85"/>
      <c r="ERN51" s="85"/>
      <c r="ERO51" s="85"/>
      <c r="ERP51" s="85"/>
      <c r="ERQ51" s="85"/>
      <c r="ERR51" s="85"/>
      <c r="ERS51" s="85"/>
      <c r="ERT51" s="85"/>
      <c r="ERU51" s="85"/>
      <c r="ERV51" s="85"/>
      <c r="ERW51" s="85"/>
      <c r="ERX51" s="85"/>
      <c r="ERY51" s="85"/>
      <c r="ERZ51" s="85"/>
      <c r="ESA51" s="85"/>
      <c r="ESB51" s="85"/>
      <c r="ESC51" s="85"/>
      <c r="ESD51" s="85"/>
      <c r="ESE51" s="85"/>
      <c r="ESF51" s="85"/>
      <c r="ESG51" s="85"/>
      <c r="ESH51" s="85"/>
      <c r="ESI51" s="85"/>
      <c r="ESJ51" s="85"/>
      <c r="ESK51" s="85"/>
      <c r="ESL51" s="85"/>
      <c r="ESM51" s="85"/>
      <c r="ESN51" s="85"/>
      <c r="ESO51" s="85"/>
      <c r="ESP51" s="85"/>
      <c r="ESQ51" s="85"/>
      <c r="ESR51" s="85"/>
      <c r="ESS51" s="85"/>
      <c r="EST51" s="85"/>
      <c r="ESU51" s="85"/>
      <c r="ESV51" s="85"/>
      <c r="ESW51" s="85"/>
      <c r="ESX51" s="85"/>
      <c r="ESY51" s="85"/>
      <c r="ESZ51" s="85"/>
      <c r="ETA51" s="85"/>
      <c r="ETB51" s="85"/>
      <c r="ETC51" s="85"/>
      <c r="ETD51" s="85"/>
      <c r="ETE51" s="85"/>
      <c r="ETF51" s="85"/>
      <c r="ETG51" s="85"/>
      <c r="ETH51" s="85"/>
      <c r="ETI51" s="85"/>
      <c r="ETJ51" s="85"/>
      <c r="ETK51" s="85"/>
      <c r="ETL51" s="85"/>
      <c r="ETM51" s="85"/>
      <c r="ETN51" s="85"/>
      <c r="ETO51" s="85"/>
      <c r="ETP51" s="85"/>
      <c r="ETQ51" s="85"/>
      <c r="ETR51" s="85"/>
      <c r="ETS51" s="85"/>
      <c r="ETT51" s="85"/>
      <c r="ETU51" s="85"/>
      <c r="ETV51" s="85"/>
      <c r="ETW51" s="85"/>
      <c r="ETX51" s="85"/>
      <c r="ETY51" s="85"/>
      <c r="ETZ51" s="85"/>
      <c r="EUA51" s="85"/>
      <c r="EUB51" s="85"/>
      <c r="EUC51" s="85"/>
      <c r="EUD51" s="85"/>
      <c r="EUE51" s="85"/>
      <c r="EUF51" s="85"/>
      <c r="EUG51" s="85"/>
      <c r="EUH51" s="85"/>
      <c r="EUI51" s="85"/>
      <c r="EUJ51" s="85"/>
      <c r="EUK51" s="85"/>
      <c r="EUL51" s="85"/>
      <c r="EUM51" s="85"/>
      <c r="EUN51" s="85"/>
      <c r="EUO51" s="85"/>
      <c r="EUP51" s="85"/>
      <c r="EUQ51" s="85"/>
      <c r="EUR51" s="85"/>
      <c r="EUS51" s="85"/>
      <c r="EUT51" s="85"/>
      <c r="EUU51" s="85"/>
      <c r="EUV51" s="85"/>
      <c r="EUW51" s="85"/>
      <c r="EUX51" s="85"/>
      <c r="EUY51" s="85"/>
      <c r="EUZ51" s="85"/>
      <c r="EVA51" s="85"/>
      <c r="EVB51" s="85"/>
      <c r="EVC51" s="85"/>
      <c r="EVD51" s="85"/>
      <c r="EVE51" s="85"/>
      <c r="EVF51" s="85"/>
      <c r="EVG51" s="85"/>
      <c r="EVH51" s="85"/>
      <c r="EVI51" s="85"/>
      <c r="EVJ51" s="85"/>
      <c r="EVK51" s="85"/>
      <c r="EVL51" s="85"/>
      <c r="EVM51" s="85"/>
      <c r="EVN51" s="85"/>
      <c r="EVO51" s="85"/>
      <c r="EVP51" s="85"/>
      <c r="EVQ51" s="85"/>
      <c r="EVR51" s="85"/>
      <c r="EVS51" s="85"/>
      <c r="EVT51" s="85"/>
      <c r="EVU51" s="85"/>
      <c r="EVV51" s="85"/>
      <c r="EVW51" s="85"/>
      <c r="EVX51" s="85"/>
      <c r="EVY51" s="85"/>
      <c r="EVZ51" s="85"/>
      <c r="EWA51" s="85"/>
      <c r="EWB51" s="85"/>
      <c r="EWC51" s="85"/>
      <c r="EWD51" s="85"/>
      <c r="EWE51" s="85"/>
      <c r="EWF51" s="85"/>
      <c r="EWG51" s="85"/>
      <c r="EWH51" s="85"/>
      <c r="EWI51" s="85"/>
      <c r="EWJ51" s="85"/>
      <c r="EWK51" s="85"/>
      <c r="EWL51" s="85"/>
      <c r="EWM51" s="85"/>
      <c r="EWN51" s="85"/>
      <c r="EWO51" s="85"/>
      <c r="EWP51" s="85"/>
      <c r="EWQ51" s="85"/>
      <c r="EWR51" s="85"/>
      <c r="EWS51" s="85"/>
      <c r="EWT51" s="85"/>
      <c r="EWU51" s="85"/>
      <c r="EWV51" s="85"/>
      <c r="EWW51" s="85"/>
      <c r="EWX51" s="85"/>
      <c r="EWY51" s="85"/>
      <c r="EWZ51" s="85"/>
      <c r="EXA51" s="85"/>
      <c r="EXB51" s="85"/>
      <c r="EXC51" s="85"/>
      <c r="EXD51" s="85"/>
      <c r="EXE51" s="85"/>
      <c r="EXF51" s="85"/>
      <c r="EXG51" s="85"/>
      <c r="EXH51" s="85"/>
      <c r="EXI51" s="85"/>
      <c r="EXJ51" s="85"/>
      <c r="EXK51" s="85"/>
      <c r="EXL51" s="85"/>
      <c r="EXM51" s="85"/>
      <c r="EXN51" s="85"/>
      <c r="EXO51" s="85"/>
      <c r="EXP51" s="85"/>
      <c r="EXQ51" s="85"/>
      <c r="EXR51" s="85"/>
      <c r="EXS51" s="85"/>
      <c r="EXT51" s="85"/>
      <c r="EXU51" s="85"/>
      <c r="EXV51" s="85"/>
      <c r="EXW51" s="85"/>
      <c r="EXX51" s="85"/>
      <c r="EXY51" s="85"/>
      <c r="EXZ51" s="85"/>
      <c r="EYA51" s="85"/>
      <c r="EYB51" s="85"/>
      <c r="EYC51" s="85"/>
      <c r="EYD51" s="85"/>
      <c r="EYE51" s="85"/>
      <c r="EYF51" s="85"/>
      <c r="EYG51" s="85"/>
      <c r="EYH51" s="85"/>
      <c r="EYI51" s="85"/>
      <c r="EYJ51" s="85"/>
      <c r="EYK51" s="85"/>
      <c r="EYL51" s="85"/>
      <c r="EYM51" s="85"/>
      <c r="EYN51" s="85"/>
      <c r="EYO51" s="85"/>
      <c r="EYP51" s="85"/>
      <c r="EYQ51" s="85"/>
      <c r="EYR51" s="85"/>
      <c r="EYS51" s="85"/>
      <c r="EYT51" s="85"/>
      <c r="EYU51" s="85"/>
      <c r="EYV51" s="85"/>
      <c r="EYW51" s="85"/>
      <c r="EYX51" s="85"/>
      <c r="EYY51" s="85"/>
      <c r="EYZ51" s="85"/>
      <c r="EZA51" s="85"/>
      <c r="EZB51" s="85"/>
      <c r="EZC51" s="85"/>
      <c r="EZD51" s="85"/>
      <c r="EZE51" s="85"/>
      <c r="EZF51" s="85"/>
      <c r="EZG51" s="85"/>
      <c r="EZH51" s="85"/>
      <c r="EZI51" s="85"/>
      <c r="EZJ51" s="85"/>
      <c r="EZK51" s="85"/>
      <c r="EZL51" s="85"/>
      <c r="EZM51" s="85"/>
      <c r="EZN51" s="85"/>
      <c r="EZO51" s="85"/>
      <c r="EZP51" s="85"/>
      <c r="EZQ51" s="85"/>
      <c r="EZR51" s="85"/>
      <c r="EZS51" s="85"/>
      <c r="EZT51" s="85"/>
      <c r="EZU51" s="85"/>
      <c r="EZV51" s="85"/>
      <c r="EZW51" s="85"/>
      <c r="EZX51" s="85"/>
      <c r="EZY51" s="85"/>
      <c r="EZZ51" s="85"/>
      <c r="FAA51" s="85"/>
      <c r="FAB51" s="85"/>
      <c r="FAC51" s="85"/>
      <c r="FAD51" s="85"/>
      <c r="FAE51" s="85"/>
      <c r="FAF51" s="85"/>
      <c r="FAG51" s="85"/>
      <c r="FAH51" s="85"/>
      <c r="FAI51" s="85"/>
      <c r="FAJ51" s="85"/>
      <c r="FAK51" s="85"/>
      <c r="FAL51" s="85"/>
      <c r="FAM51" s="85"/>
      <c r="FAN51" s="85"/>
      <c r="FAO51" s="85"/>
      <c r="FAP51" s="85"/>
      <c r="FAQ51" s="85"/>
      <c r="FAR51" s="85"/>
      <c r="FAS51" s="85"/>
      <c r="FAT51" s="85"/>
      <c r="FAU51" s="85"/>
      <c r="FAV51" s="85"/>
      <c r="FAW51" s="85"/>
      <c r="FAX51" s="85"/>
      <c r="FAY51" s="85"/>
      <c r="FAZ51" s="85"/>
      <c r="FBA51" s="85"/>
      <c r="FBB51" s="85"/>
      <c r="FBC51" s="85"/>
      <c r="FBD51" s="85"/>
      <c r="FBE51" s="85"/>
      <c r="FBF51" s="85"/>
      <c r="FBG51" s="85"/>
      <c r="FBH51" s="85"/>
      <c r="FBI51" s="85"/>
      <c r="FBJ51" s="85"/>
      <c r="FBK51" s="85"/>
      <c r="FBL51" s="85"/>
      <c r="FBM51" s="85"/>
      <c r="FBN51" s="85"/>
      <c r="FBO51" s="85"/>
      <c r="FBP51" s="85"/>
      <c r="FBQ51" s="85"/>
      <c r="FBR51" s="85"/>
      <c r="FBS51" s="85"/>
      <c r="FBT51" s="85"/>
      <c r="FBU51" s="85"/>
      <c r="FBV51" s="85"/>
      <c r="FBW51" s="85"/>
      <c r="FBX51" s="85"/>
      <c r="FBY51" s="85"/>
      <c r="FBZ51" s="85"/>
      <c r="FCA51" s="85"/>
      <c r="FCB51" s="85"/>
      <c r="FCC51" s="85"/>
      <c r="FCD51" s="85"/>
      <c r="FCE51" s="85"/>
      <c r="FCF51" s="85"/>
      <c r="FCG51" s="85"/>
      <c r="FCH51" s="85"/>
      <c r="FCI51" s="85"/>
      <c r="FCJ51" s="85"/>
      <c r="FCK51" s="85"/>
      <c r="FCL51" s="85"/>
      <c r="FCM51" s="85"/>
      <c r="FCN51" s="85"/>
      <c r="FCO51" s="85"/>
      <c r="FCP51" s="85"/>
      <c r="FCQ51" s="85"/>
      <c r="FCR51" s="85"/>
      <c r="FCS51" s="85"/>
      <c r="FCT51" s="85"/>
      <c r="FCU51" s="85"/>
      <c r="FCV51" s="85"/>
      <c r="FCW51" s="85"/>
      <c r="FCX51" s="85"/>
      <c r="FCY51" s="85"/>
      <c r="FCZ51" s="85"/>
      <c r="FDA51" s="85"/>
      <c r="FDB51" s="85"/>
      <c r="FDC51" s="85"/>
      <c r="FDD51" s="85"/>
      <c r="FDE51" s="85"/>
      <c r="FDF51" s="85"/>
      <c r="FDG51" s="85"/>
      <c r="FDH51" s="85"/>
      <c r="FDI51" s="85"/>
      <c r="FDJ51" s="85"/>
      <c r="FDK51" s="85"/>
      <c r="FDL51" s="85"/>
      <c r="FDM51" s="85"/>
      <c r="FDN51" s="85"/>
      <c r="FDO51" s="85"/>
      <c r="FDP51" s="85"/>
      <c r="FDQ51" s="85"/>
      <c r="FDR51" s="85"/>
      <c r="FDS51" s="85"/>
      <c r="FDT51" s="85"/>
      <c r="FDU51" s="85"/>
      <c r="FDV51" s="85"/>
      <c r="FDW51" s="85"/>
      <c r="FDX51" s="85"/>
      <c r="FDY51" s="85"/>
      <c r="FDZ51" s="85"/>
      <c r="FEA51" s="85"/>
      <c r="FEB51" s="85"/>
      <c r="FEC51" s="85"/>
      <c r="FED51" s="85"/>
      <c r="FEE51" s="85"/>
      <c r="FEF51" s="85"/>
      <c r="FEG51" s="85"/>
      <c r="FEH51" s="85"/>
      <c r="FEI51" s="85"/>
      <c r="FEJ51" s="85"/>
      <c r="FEK51" s="85"/>
      <c r="FEL51" s="85"/>
      <c r="FEM51" s="85"/>
      <c r="FEN51" s="85"/>
      <c r="FEO51" s="85"/>
      <c r="FEP51" s="85"/>
      <c r="FEQ51" s="85"/>
      <c r="FER51" s="85"/>
      <c r="FES51" s="85"/>
      <c r="FET51" s="85"/>
      <c r="FEU51" s="85"/>
      <c r="FEV51" s="85"/>
      <c r="FEW51" s="85"/>
      <c r="FEX51" s="85"/>
      <c r="FEY51" s="85"/>
      <c r="FEZ51" s="85"/>
      <c r="FFA51" s="85"/>
      <c r="FFB51" s="85"/>
      <c r="FFC51" s="85"/>
      <c r="FFD51" s="85"/>
      <c r="FFE51" s="85"/>
      <c r="FFF51" s="85"/>
      <c r="FFG51" s="85"/>
      <c r="FFH51" s="85"/>
      <c r="FFI51" s="85"/>
      <c r="FFJ51" s="85"/>
      <c r="FFK51" s="85"/>
      <c r="FFL51" s="85"/>
      <c r="FFM51" s="85"/>
      <c r="FFN51" s="85"/>
      <c r="FFO51" s="85"/>
      <c r="FFP51" s="85"/>
      <c r="FFQ51" s="85"/>
      <c r="FFR51" s="85"/>
      <c r="FFS51" s="85"/>
      <c r="FFT51" s="85"/>
      <c r="FFU51" s="85"/>
      <c r="FFV51" s="85"/>
      <c r="FFW51" s="85"/>
      <c r="FFX51" s="85"/>
      <c r="FFY51" s="85"/>
      <c r="FFZ51" s="85"/>
      <c r="FGA51" s="85"/>
      <c r="FGB51" s="85"/>
      <c r="FGC51" s="85"/>
      <c r="FGD51" s="85"/>
      <c r="FGE51" s="85"/>
      <c r="FGF51" s="85"/>
      <c r="FGG51" s="85"/>
      <c r="FGH51" s="85"/>
      <c r="FGI51" s="85"/>
      <c r="FGJ51" s="85"/>
      <c r="FGK51" s="85"/>
      <c r="FGL51" s="85"/>
      <c r="FGM51" s="85"/>
      <c r="FGN51" s="85"/>
      <c r="FGO51" s="85"/>
      <c r="FGP51" s="85"/>
      <c r="FGQ51" s="85"/>
      <c r="FGR51" s="85"/>
      <c r="FGS51" s="85"/>
      <c r="FGT51" s="85"/>
      <c r="FGU51" s="85"/>
      <c r="FGV51" s="85"/>
      <c r="FGW51" s="85"/>
      <c r="FGX51" s="85"/>
      <c r="FGY51" s="85"/>
      <c r="FGZ51" s="85"/>
      <c r="FHA51" s="85"/>
      <c r="FHB51" s="85"/>
      <c r="FHC51" s="85"/>
      <c r="FHD51" s="85"/>
      <c r="FHE51" s="85"/>
      <c r="FHF51" s="85"/>
      <c r="FHG51" s="85"/>
      <c r="FHH51" s="85"/>
      <c r="FHI51" s="85"/>
      <c r="FHJ51" s="85"/>
      <c r="FHK51" s="85"/>
      <c r="FHL51" s="85"/>
      <c r="FHM51" s="85"/>
      <c r="FHN51" s="85"/>
      <c r="FHO51" s="85"/>
      <c r="FHP51" s="85"/>
      <c r="FHQ51" s="85"/>
      <c r="FHR51" s="85"/>
      <c r="FHS51" s="85"/>
      <c r="FHT51" s="85"/>
      <c r="FHU51" s="85"/>
      <c r="FHV51" s="85"/>
      <c r="FHW51" s="85"/>
      <c r="FHX51" s="85"/>
      <c r="FHY51" s="85"/>
      <c r="FHZ51" s="85"/>
      <c r="FIA51" s="85"/>
      <c r="FIB51" s="85"/>
      <c r="FIC51" s="85"/>
      <c r="FID51" s="85"/>
      <c r="FIE51" s="85"/>
      <c r="FIF51" s="85"/>
      <c r="FIG51" s="85"/>
      <c r="FIH51" s="85"/>
      <c r="FII51" s="85"/>
      <c r="FIJ51" s="85"/>
      <c r="FIK51" s="85"/>
      <c r="FIL51" s="85"/>
      <c r="FIM51" s="85"/>
      <c r="FIN51" s="85"/>
      <c r="FIO51" s="85"/>
      <c r="FIP51" s="85"/>
      <c r="FIQ51" s="85"/>
      <c r="FIR51" s="85"/>
      <c r="FIS51" s="85"/>
      <c r="FIT51" s="85"/>
      <c r="FIU51" s="85"/>
      <c r="FIV51" s="85"/>
      <c r="FIW51" s="85"/>
      <c r="FIX51" s="85"/>
      <c r="FIY51" s="85"/>
      <c r="FIZ51" s="85"/>
      <c r="FJA51" s="85"/>
      <c r="FJB51" s="85"/>
      <c r="FJC51" s="85"/>
      <c r="FJD51" s="85"/>
      <c r="FJE51" s="85"/>
      <c r="FJF51" s="85"/>
      <c r="FJG51" s="85"/>
      <c r="FJH51" s="85"/>
      <c r="FJI51" s="85"/>
      <c r="FJJ51" s="85"/>
      <c r="FJK51" s="85"/>
      <c r="FJL51" s="85"/>
      <c r="FJM51" s="85"/>
      <c r="FJN51" s="85"/>
      <c r="FJO51" s="85"/>
      <c r="FJP51" s="85"/>
      <c r="FJQ51" s="85"/>
      <c r="FJR51" s="85"/>
      <c r="FJS51" s="85"/>
      <c r="FJT51" s="85"/>
      <c r="FJU51" s="85"/>
      <c r="FJV51" s="85"/>
      <c r="FJW51" s="85"/>
      <c r="FJX51" s="85"/>
      <c r="FJY51" s="85"/>
      <c r="FJZ51" s="85"/>
      <c r="FKA51" s="85"/>
      <c r="FKB51" s="85"/>
      <c r="FKC51" s="85"/>
      <c r="FKD51" s="85"/>
      <c r="FKE51" s="85"/>
      <c r="FKF51" s="85"/>
      <c r="FKG51" s="85"/>
      <c r="FKH51" s="85"/>
      <c r="FKI51" s="85"/>
      <c r="FKJ51" s="85"/>
      <c r="FKK51" s="85"/>
      <c r="FKL51" s="85"/>
      <c r="FKM51" s="85"/>
      <c r="FKN51" s="85"/>
      <c r="FKO51" s="85"/>
      <c r="FKP51" s="85"/>
      <c r="FKQ51" s="85"/>
      <c r="FKR51" s="85"/>
      <c r="FKS51" s="85"/>
      <c r="FKT51" s="85"/>
      <c r="FKU51" s="85"/>
      <c r="FKV51" s="85"/>
      <c r="FKW51" s="85"/>
      <c r="FKX51" s="85"/>
      <c r="FKY51" s="85"/>
      <c r="FKZ51" s="85"/>
      <c r="FLA51" s="85"/>
      <c r="FLB51" s="85"/>
      <c r="FLC51" s="85"/>
      <c r="FLD51" s="85"/>
      <c r="FLE51" s="85"/>
      <c r="FLF51" s="85"/>
      <c r="FLG51" s="85"/>
      <c r="FLH51" s="85"/>
      <c r="FLI51" s="85"/>
      <c r="FLJ51" s="85"/>
      <c r="FLK51" s="85"/>
      <c r="FLL51" s="85"/>
      <c r="FLM51" s="85"/>
      <c r="FLN51" s="85"/>
      <c r="FLO51" s="85"/>
      <c r="FLP51" s="85"/>
      <c r="FLQ51" s="85"/>
      <c r="FLR51" s="85"/>
      <c r="FLS51" s="85"/>
      <c r="FLT51" s="85"/>
      <c r="FLU51" s="85"/>
      <c r="FLV51" s="85"/>
      <c r="FLW51" s="85"/>
      <c r="FLX51" s="85"/>
      <c r="FLY51" s="85"/>
      <c r="FLZ51" s="85"/>
      <c r="FMA51" s="85"/>
      <c r="FMB51" s="85"/>
      <c r="FMC51" s="85"/>
      <c r="FMD51" s="85"/>
      <c r="FME51" s="85"/>
      <c r="FMF51" s="85"/>
      <c r="FMG51" s="85"/>
      <c r="FMH51" s="85"/>
      <c r="FMI51" s="85"/>
      <c r="FMJ51" s="85"/>
      <c r="FMK51" s="85"/>
      <c r="FML51" s="85"/>
      <c r="FMM51" s="85"/>
      <c r="FMN51" s="85"/>
      <c r="FMO51" s="85"/>
      <c r="FMP51" s="85"/>
      <c r="FMQ51" s="85"/>
      <c r="FMR51" s="85"/>
      <c r="FMS51" s="85"/>
      <c r="FMT51" s="85"/>
      <c r="FMU51" s="85"/>
      <c r="FMV51" s="85"/>
      <c r="FMW51" s="85"/>
      <c r="FMX51" s="85"/>
      <c r="FMY51" s="85"/>
      <c r="FMZ51" s="85"/>
      <c r="FNA51" s="85"/>
      <c r="FNB51" s="85"/>
      <c r="FNC51" s="85"/>
      <c r="FND51" s="85"/>
      <c r="FNE51" s="85"/>
      <c r="FNF51" s="85"/>
      <c r="FNG51" s="85"/>
      <c r="FNH51" s="85"/>
      <c r="FNI51" s="85"/>
      <c r="FNJ51" s="85"/>
      <c r="FNK51" s="85"/>
      <c r="FNL51" s="85"/>
      <c r="FNM51" s="85"/>
      <c r="FNN51" s="85"/>
      <c r="FNO51" s="85"/>
      <c r="FNP51" s="85"/>
      <c r="FNQ51" s="85"/>
      <c r="FNR51" s="85"/>
      <c r="FNS51" s="85"/>
      <c r="FNT51" s="85"/>
      <c r="FNU51" s="85"/>
      <c r="FNV51" s="85"/>
      <c r="FNW51" s="85"/>
      <c r="FNX51" s="85"/>
      <c r="FNY51" s="85"/>
      <c r="FNZ51" s="85"/>
      <c r="FOA51" s="85"/>
      <c r="FOB51" s="85"/>
      <c r="FOC51" s="85"/>
      <c r="FOD51" s="85"/>
      <c r="FOE51" s="85"/>
      <c r="FOF51" s="85"/>
      <c r="FOG51" s="85"/>
      <c r="FOH51" s="85"/>
      <c r="FOI51" s="85"/>
      <c r="FOJ51" s="85"/>
      <c r="FOK51" s="85"/>
      <c r="FOL51" s="85"/>
      <c r="FOM51" s="85"/>
      <c r="FON51" s="85"/>
      <c r="FOO51" s="85"/>
      <c r="FOP51" s="85"/>
      <c r="FOQ51" s="85"/>
      <c r="FOR51" s="85"/>
      <c r="FOS51" s="85"/>
      <c r="FOT51" s="85"/>
      <c r="FOU51" s="85"/>
      <c r="FOV51" s="85"/>
      <c r="FOW51" s="85"/>
      <c r="FOX51" s="85"/>
      <c r="FOY51" s="85"/>
      <c r="FOZ51" s="85"/>
      <c r="FPA51" s="85"/>
      <c r="FPB51" s="85"/>
      <c r="FPC51" s="85"/>
      <c r="FPD51" s="85"/>
      <c r="FPE51" s="85"/>
      <c r="FPF51" s="85"/>
      <c r="FPG51" s="85"/>
      <c r="FPH51" s="85"/>
      <c r="FPI51" s="85"/>
      <c r="FPJ51" s="85"/>
      <c r="FPK51" s="85"/>
      <c r="FPL51" s="85"/>
      <c r="FPM51" s="85"/>
      <c r="FPN51" s="85"/>
      <c r="FPO51" s="85"/>
      <c r="FPP51" s="85"/>
      <c r="FPQ51" s="85"/>
      <c r="FPR51" s="85"/>
      <c r="FPS51" s="85"/>
      <c r="FPT51" s="85"/>
      <c r="FPU51" s="85"/>
      <c r="FPV51" s="85"/>
      <c r="FPW51" s="85"/>
      <c r="FPX51" s="85"/>
      <c r="FPY51" s="85"/>
      <c r="FPZ51" s="85"/>
      <c r="FQA51" s="85"/>
      <c r="FQB51" s="85"/>
      <c r="FQC51" s="85"/>
      <c r="FQD51" s="85"/>
      <c r="FQE51" s="85"/>
      <c r="FQF51" s="85"/>
      <c r="FQG51" s="85"/>
      <c r="FQH51" s="85"/>
      <c r="FQI51" s="85"/>
      <c r="FQJ51" s="85"/>
      <c r="FQK51" s="85"/>
      <c r="FQL51" s="85"/>
      <c r="FQM51" s="85"/>
      <c r="FQN51" s="85"/>
      <c r="FQO51" s="85"/>
      <c r="FQP51" s="85"/>
      <c r="FQQ51" s="85"/>
      <c r="FQR51" s="85"/>
      <c r="FQS51" s="85"/>
      <c r="FQT51" s="85"/>
      <c r="FQU51" s="85"/>
      <c r="FQV51" s="85"/>
      <c r="FQW51" s="85"/>
      <c r="FQX51" s="85"/>
      <c r="FQY51" s="85"/>
      <c r="FQZ51" s="85"/>
      <c r="FRA51" s="85"/>
      <c r="FRB51" s="85"/>
      <c r="FRC51" s="85"/>
      <c r="FRD51" s="85"/>
      <c r="FRE51" s="85"/>
      <c r="FRF51" s="85"/>
      <c r="FRG51" s="85"/>
      <c r="FRH51" s="85"/>
      <c r="FRI51" s="85"/>
      <c r="FRJ51" s="85"/>
      <c r="FRK51" s="85"/>
      <c r="FRL51" s="85"/>
      <c r="FRM51" s="85"/>
      <c r="FRN51" s="85"/>
      <c r="FRO51" s="85"/>
      <c r="FRP51" s="85"/>
      <c r="FRQ51" s="85"/>
      <c r="FRR51" s="85"/>
      <c r="FRS51" s="85"/>
      <c r="FRT51" s="85"/>
      <c r="FRU51" s="85"/>
      <c r="FRV51" s="85"/>
      <c r="FRW51" s="85"/>
      <c r="FRX51" s="85"/>
      <c r="FRY51" s="85"/>
      <c r="FRZ51" s="85"/>
      <c r="FSA51" s="85"/>
      <c r="FSB51" s="85"/>
      <c r="FSC51" s="85"/>
      <c r="FSD51" s="85"/>
      <c r="FSE51" s="85"/>
      <c r="FSF51" s="85"/>
      <c r="FSG51" s="85"/>
      <c r="FSH51" s="85"/>
      <c r="FSI51" s="85"/>
      <c r="FSJ51" s="85"/>
      <c r="FSK51" s="85"/>
      <c r="FSL51" s="85"/>
      <c r="FSM51" s="85"/>
      <c r="FSN51" s="85"/>
      <c r="FSO51" s="85"/>
      <c r="FSP51" s="85"/>
      <c r="FSQ51" s="85"/>
      <c r="FSR51" s="85"/>
      <c r="FSS51" s="85"/>
      <c r="FST51" s="85"/>
      <c r="FSU51" s="85"/>
      <c r="FSV51" s="85"/>
      <c r="FSW51" s="85"/>
      <c r="FSX51" s="85"/>
      <c r="FSY51" s="85"/>
      <c r="FSZ51" s="85"/>
      <c r="FTA51" s="85"/>
      <c r="FTB51" s="85"/>
      <c r="FTC51" s="85"/>
      <c r="FTD51" s="85"/>
      <c r="FTE51" s="85"/>
      <c r="FTF51" s="85"/>
      <c r="FTG51" s="85"/>
      <c r="FTH51" s="85"/>
      <c r="FTI51" s="85"/>
      <c r="FTJ51" s="85"/>
      <c r="FTK51" s="85"/>
      <c r="FTL51" s="85"/>
      <c r="FTM51" s="85"/>
      <c r="FTN51" s="85"/>
      <c r="FTO51" s="85"/>
      <c r="FTP51" s="85"/>
      <c r="FTQ51" s="85"/>
      <c r="FTR51" s="85"/>
      <c r="FTS51" s="85"/>
      <c r="FTT51" s="85"/>
      <c r="FTU51" s="85"/>
      <c r="FTV51" s="85"/>
      <c r="FTW51" s="85"/>
      <c r="FTX51" s="85"/>
      <c r="FTY51" s="85"/>
      <c r="FTZ51" s="85"/>
      <c r="FUA51" s="85"/>
      <c r="FUB51" s="85"/>
      <c r="FUC51" s="85"/>
      <c r="FUD51" s="85"/>
      <c r="FUE51" s="85"/>
      <c r="FUF51" s="85"/>
      <c r="FUG51" s="85"/>
      <c r="FUH51" s="85"/>
      <c r="FUI51" s="85"/>
      <c r="FUJ51" s="85"/>
      <c r="FUK51" s="85"/>
      <c r="FUL51" s="85"/>
      <c r="FUM51" s="85"/>
      <c r="FUN51" s="85"/>
      <c r="FUO51" s="85"/>
      <c r="FUP51" s="85"/>
      <c r="FUQ51" s="85"/>
      <c r="FUR51" s="85"/>
      <c r="FUS51" s="85"/>
      <c r="FUT51" s="85"/>
      <c r="FUU51" s="85"/>
      <c r="FUV51" s="85"/>
      <c r="FUW51" s="85"/>
      <c r="FUX51" s="85"/>
      <c r="FUY51" s="85"/>
      <c r="FUZ51" s="85"/>
      <c r="FVA51" s="85"/>
      <c r="FVB51" s="85"/>
      <c r="FVC51" s="85"/>
      <c r="FVD51" s="85"/>
      <c r="FVE51" s="85"/>
      <c r="FVF51" s="85"/>
      <c r="FVG51" s="85"/>
      <c r="FVH51" s="85"/>
      <c r="FVI51" s="85"/>
      <c r="FVJ51" s="85"/>
      <c r="FVK51" s="85"/>
      <c r="FVL51" s="85"/>
      <c r="FVM51" s="85"/>
      <c r="FVN51" s="85"/>
      <c r="FVO51" s="85"/>
      <c r="FVP51" s="85"/>
      <c r="FVQ51" s="85"/>
      <c r="FVR51" s="85"/>
      <c r="FVS51" s="85"/>
      <c r="FVT51" s="85"/>
      <c r="FVU51" s="85"/>
      <c r="FVV51" s="85"/>
      <c r="FVW51" s="85"/>
      <c r="FVX51" s="85"/>
      <c r="FVY51" s="85"/>
      <c r="FVZ51" s="85"/>
      <c r="FWA51" s="85"/>
      <c r="FWB51" s="85"/>
      <c r="FWC51" s="85"/>
      <c r="FWD51" s="85"/>
      <c r="FWE51" s="85"/>
      <c r="FWF51" s="85"/>
      <c r="FWG51" s="85"/>
      <c r="FWH51" s="85"/>
      <c r="FWI51" s="85"/>
      <c r="FWJ51" s="85"/>
      <c r="FWK51" s="85"/>
      <c r="FWL51" s="85"/>
      <c r="FWM51" s="85"/>
      <c r="FWN51" s="85"/>
      <c r="FWO51" s="85"/>
      <c r="FWP51" s="85"/>
      <c r="FWQ51" s="85"/>
      <c r="FWR51" s="85"/>
      <c r="FWS51" s="85"/>
      <c r="FWT51" s="85"/>
      <c r="FWU51" s="85"/>
      <c r="FWV51" s="85"/>
      <c r="FWW51" s="85"/>
      <c r="FWX51" s="85"/>
      <c r="FWY51" s="85"/>
      <c r="FWZ51" s="85"/>
      <c r="FXA51" s="85"/>
      <c r="FXB51" s="85"/>
      <c r="FXC51" s="85"/>
      <c r="FXD51" s="85"/>
      <c r="FXE51" s="85"/>
      <c r="FXF51" s="85"/>
      <c r="FXG51" s="85"/>
      <c r="FXH51" s="85"/>
      <c r="FXI51" s="85"/>
      <c r="FXJ51" s="85"/>
      <c r="FXK51" s="85"/>
      <c r="FXL51" s="85"/>
      <c r="FXM51" s="85"/>
      <c r="FXN51" s="85"/>
      <c r="FXO51" s="85"/>
      <c r="FXP51" s="85"/>
      <c r="FXQ51" s="85"/>
      <c r="FXR51" s="85"/>
      <c r="FXS51" s="85"/>
      <c r="FXT51" s="85"/>
      <c r="FXU51" s="85"/>
      <c r="FXV51" s="85"/>
      <c r="FXW51" s="85"/>
      <c r="FXX51" s="85"/>
      <c r="FXY51" s="85"/>
      <c r="FXZ51" s="85"/>
      <c r="FYA51" s="85"/>
      <c r="FYB51" s="85"/>
      <c r="FYC51" s="85"/>
      <c r="FYD51" s="85"/>
      <c r="FYE51" s="85"/>
      <c r="FYF51" s="85"/>
      <c r="FYG51" s="85"/>
      <c r="FYH51" s="85"/>
      <c r="FYI51" s="85"/>
      <c r="FYJ51" s="85"/>
      <c r="FYK51" s="85"/>
      <c r="FYL51" s="85"/>
      <c r="FYM51" s="85"/>
      <c r="FYN51" s="85"/>
      <c r="FYO51" s="85"/>
      <c r="FYP51" s="85"/>
      <c r="FYQ51" s="85"/>
      <c r="FYR51" s="85"/>
      <c r="FYS51" s="85"/>
      <c r="FYT51" s="85"/>
      <c r="FYU51" s="85"/>
      <c r="FYV51" s="85"/>
      <c r="FYW51" s="85"/>
      <c r="FYX51" s="85"/>
      <c r="FYY51" s="85"/>
      <c r="FYZ51" s="85"/>
      <c r="FZA51" s="85"/>
      <c r="FZB51" s="85"/>
      <c r="FZC51" s="85"/>
      <c r="FZD51" s="85"/>
      <c r="FZE51" s="85"/>
      <c r="FZF51" s="85"/>
      <c r="FZG51" s="85"/>
      <c r="FZH51" s="85"/>
      <c r="FZI51" s="85"/>
      <c r="FZJ51" s="85"/>
      <c r="FZK51" s="85"/>
      <c r="FZL51" s="85"/>
      <c r="FZM51" s="85"/>
      <c r="FZN51" s="85"/>
      <c r="FZO51" s="85"/>
      <c r="FZP51" s="85"/>
      <c r="FZQ51" s="85"/>
      <c r="FZR51" s="85"/>
      <c r="FZS51" s="85"/>
      <c r="FZT51" s="85"/>
      <c r="FZU51" s="85"/>
      <c r="FZV51" s="85"/>
      <c r="FZW51" s="85"/>
      <c r="FZX51" s="85"/>
      <c r="FZY51" s="85"/>
      <c r="FZZ51" s="85"/>
      <c r="GAA51" s="85"/>
      <c r="GAB51" s="85"/>
      <c r="GAC51" s="85"/>
      <c r="GAD51" s="85"/>
      <c r="GAE51" s="85"/>
      <c r="GAF51" s="85"/>
      <c r="GAG51" s="85"/>
      <c r="GAH51" s="85"/>
      <c r="GAI51" s="85"/>
      <c r="GAJ51" s="85"/>
      <c r="GAK51" s="85"/>
      <c r="GAL51" s="85"/>
      <c r="GAM51" s="85"/>
      <c r="GAN51" s="85"/>
      <c r="GAO51" s="85"/>
      <c r="GAP51" s="85"/>
      <c r="GAQ51" s="85"/>
      <c r="GAR51" s="85"/>
      <c r="GAS51" s="85"/>
      <c r="GAT51" s="85"/>
      <c r="GAU51" s="85"/>
      <c r="GAV51" s="85"/>
      <c r="GAW51" s="85"/>
      <c r="GAX51" s="85"/>
      <c r="GAY51" s="85"/>
      <c r="GAZ51" s="85"/>
      <c r="GBA51" s="85"/>
      <c r="GBB51" s="85"/>
      <c r="GBC51" s="85"/>
      <c r="GBD51" s="85"/>
      <c r="GBE51" s="85"/>
      <c r="GBF51" s="85"/>
      <c r="GBG51" s="85"/>
      <c r="GBH51" s="85"/>
      <c r="GBI51" s="85"/>
      <c r="GBJ51" s="85"/>
      <c r="GBK51" s="85"/>
      <c r="GBL51" s="85"/>
      <c r="GBM51" s="85"/>
      <c r="GBN51" s="85"/>
      <c r="GBO51" s="85"/>
      <c r="GBP51" s="85"/>
      <c r="GBQ51" s="85"/>
      <c r="GBR51" s="85"/>
      <c r="GBS51" s="85"/>
      <c r="GBT51" s="85"/>
      <c r="GBU51" s="85"/>
      <c r="GBV51" s="85"/>
      <c r="GBW51" s="85"/>
      <c r="GBX51" s="85"/>
      <c r="GBY51" s="85"/>
      <c r="GBZ51" s="85"/>
      <c r="GCA51" s="85"/>
      <c r="GCB51" s="85"/>
      <c r="GCC51" s="85"/>
      <c r="GCD51" s="85"/>
      <c r="GCE51" s="85"/>
      <c r="GCF51" s="85"/>
      <c r="GCG51" s="85"/>
      <c r="GCH51" s="85"/>
      <c r="GCI51" s="85"/>
      <c r="GCJ51" s="85"/>
      <c r="GCK51" s="85"/>
      <c r="GCL51" s="85"/>
      <c r="GCM51" s="85"/>
      <c r="GCN51" s="85"/>
      <c r="GCO51" s="85"/>
      <c r="GCP51" s="85"/>
      <c r="GCQ51" s="85"/>
      <c r="GCR51" s="85"/>
      <c r="GCS51" s="85"/>
      <c r="GCT51" s="85"/>
      <c r="GCU51" s="85"/>
      <c r="GCV51" s="85"/>
      <c r="GCW51" s="85"/>
      <c r="GCX51" s="85"/>
      <c r="GCY51" s="85"/>
      <c r="GCZ51" s="85"/>
      <c r="GDA51" s="85"/>
      <c r="GDB51" s="85"/>
      <c r="GDC51" s="85"/>
      <c r="GDD51" s="85"/>
      <c r="GDE51" s="85"/>
      <c r="GDF51" s="85"/>
      <c r="GDG51" s="85"/>
      <c r="GDH51" s="85"/>
      <c r="GDI51" s="85"/>
      <c r="GDJ51" s="85"/>
      <c r="GDK51" s="85"/>
      <c r="GDL51" s="85"/>
      <c r="GDM51" s="85"/>
      <c r="GDN51" s="85"/>
      <c r="GDO51" s="85"/>
      <c r="GDP51" s="85"/>
      <c r="GDQ51" s="85"/>
      <c r="GDR51" s="85"/>
      <c r="GDS51" s="85"/>
      <c r="GDT51" s="85"/>
      <c r="GDU51" s="85"/>
      <c r="GDV51" s="85"/>
      <c r="GDW51" s="85"/>
      <c r="GDX51" s="85"/>
      <c r="GDY51" s="85"/>
      <c r="GDZ51" s="85"/>
      <c r="GEA51" s="85"/>
      <c r="GEB51" s="85"/>
      <c r="GEC51" s="85"/>
      <c r="GED51" s="85"/>
      <c r="GEE51" s="85"/>
      <c r="GEF51" s="85"/>
      <c r="GEG51" s="85"/>
      <c r="GEH51" s="85"/>
      <c r="GEI51" s="85"/>
      <c r="GEJ51" s="85"/>
      <c r="GEK51" s="85"/>
      <c r="GEL51" s="85"/>
      <c r="GEM51" s="85"/>
      <c r="GEN51" s="85"/>
      <c r="GEO51" s="85"/>
      <c r="GEP51" s="85"/>
      <c r="GEQ51" s="85"/>
      <c r="GER51" s="85"/>
      <c r="GES51" s="85"/>
      <c r="GET51" s="85"/>
      <c r="GEU51" s="85"/>
      <c r="GEV51" s="85"/>
      <c r="GEW51" s="85"/>
      <c r="GEX51" s="85"/>
      <c r="GEY51" s="85"/>
      <c r="GEZ51" s="85"/>
      <c r="GFA51" s="85"/>
      <c r="GFB51" s="85"/>
      <c r="GFC51" s="85"/>
      <c r="GFD51" s="85"/>
      <c r="GFE51" s="85"/>
      <c r="GFF51" s="85"/>
      <c r="GFG51" s="85"/>
      <c r="GFH51" s="85"/>
      <c r="GFI51" s="85"/>
      <c r="GFJ51" s="85"/>
      <c r="GFK51" s="85"/>
      <c r="GFL51" s="85"/>
      <c r="GFM51" s="85"/>
      <c r="GFN51" s="85"/>
      <c r="GFO51" s="85"/>
      <c r="GFP51" s="85"/>
      <c r="GFQ51" s="85"/>
      <c r="GFR51" s="85"/>
      <c r="GFS51" s="85"/>
      <c r="GFT51" s="85"/>
      <c r="GFU51" s="85"/>
      <c r="GFV51" s="85"/>
      <c r="GFW51" s="85"/>
      <c r="GFX51" s="85"/>
      <c r="GFY51" s="85"/>
      <c r="GFZ51" s="85"/>
      <c r="GGA51" s="85"/>
      <c r="GGB51" s="85"/>
      <c r="GGC51" s="85"/>
      <c r="GGD51" s="85"/>
      <c r="GGE51" s="85"/>
      <c r="GGF51" s="85"/>
      <c r="GGG51" s="85"/>
      <c r="GGH51" s="85"/>
      <c r="GGI51" s="85"/>
      <c r="GGJ51" s="85"/>
      <c r="GGK51" s="85"/>
      <c r="GGL51" s="85"/>
      <c r="GGM51" s="85"/>
      <c r="GGN51" s="85"/>
      <c r="GGO51" s="85"/>
      <c r="GGP51" s="85"/>
      <c r="GGQ51" s="85"/>
      <c r="GGR51" s="85"/>
      <c r="GGS51" s="85"/>
      <c r="GGT51" s="85"/>
      <c r="GGU51" s="85"/>
      <c r="GGV51" s="85"/>
      <c r="GGW51" s="85"/>
      <c r="GGX51" s="85"/>
      <c r="GGY51" s="85"/>
      <c r="GGZ51" s="85"/>
      <c r="GHA51" s="85"/>
      <c r="GHB51" s="85"/>
      <c r="GHC51" s="85"/>
      <c r="GHD51" s="85"/>
      <c r="GHE51" s="85"/>
      <c r="GHF51" s="85"/>
      <c r="GHG51" s="85"/>
      <c r="GHH51" s="85"/>
      <c r="GHI51" s="85"/>
      <c r="GHJ51" s="85"/>
      <c r="GHK51" s="85"/>
      <c r="GHL51" s="85"/>
      <c r="GHM51" s="85"/>
      <c r="GHN51" s="85"/>
      <c r="GHO51" s="85"/>
      <c r="GHP51" s="85"/>
      <c r="GHQ51" s="85"/>
      <c r="GHR51" s="85"/>
      <c r="GHS51" s="85"/>
      <c r="GHT51" s="85"/>
      <c r="GHU51" s="85"/>
      <c r="GHV51" s="85"/>
      <c r="GHW51" s="85"/>
      <c r="GHX51" s="85"/>
      <c r="GHY51" s="85"/>
      <c r="GHZ51" s="85"/>
      <c r="GIA51" s="85"/>
      <c r="GIB51" s="85"/>
      <c r="GIC51" s="85"/>
      <c r="GID51" s="85"/>
      <c r="GIE51" s="85"/>
      <c r="GIF51" s="85"/>
      <c r="GIG51" s="85"/>
      <c r="GIH51" s="85"/>
      <c r="GII51" s="85"/>
      <c r="GIJ51" s="85"/>
      <c r="GIK51" s="85"/>
      <c r="GIL51" s="85"/>
      <c r="GIM51" s="85"/>
      <c r="GIN51" s="85"/>
      <c r="GIO51" s="85"/>
      <c r="GIP51" s="85"/>
      <c r="GIQ51" s="85"/>
      <c r="GIR51" s="85"/>
      <c r="GIS51" s="85"/>
      <c r="GIT51" s="85"/>
      <c r="GIU51" s="85"/>
      <c r="GIV51" s="85"/>
      <c r="GIW51" s="85"/>
      <c r="GIX51" s="85"/>
      <c r="GIY51" s="85"/>
      <c r="GIZ51" s="85"/>
      <c r="GJA51" s="85"/>
      <c r="GJB51" s="85"/>
      <c r="GJC51" s="85"/>
      <c r="GJD51" s="85"/>
      <c r="GJE51" s="85"/>
      <c r="GJF51" s="85"/>
      <c r="GJG51" s="85"/>
      <c r="GJH51" s="85"/>
      <c r="GJI51" s="85"/>
      <c r="GJJ51" s="85"/>
      <c r="GJK51" s="85"/>
      <c r="GJL51" s="85"/>
      <c r="GJM51" s="85"/>
      <c r="GJN51" s="85"/>
      <c r="GJO51" s="85"/>
      <c r="GJP51" s="85"/>
      <c r="GJQ51" s="85"/>
      <c r="GJR51" s="85"/>
      <c r="GJS51" s="85"/>
      <c r="GJT51" s="85"/>
      <c r="GJU51" s="85"/>
      <c r="GJV51" s="85"/>
      <c r="GJW51" s="85"/>
      <c r="GJX51" s="85"/>
      <c r="GJY51" s="85"/>
      <c r="GJZ51" s="85"/>
      <c r="GKA51" s="85"/>
      <c r="GKB51" s="85"/>
      <c r="GKC51" s="85"/>
      <c r="GKD51" s="85"/>
      <c r="GKE51" s="85"/>
      <c r="GKF51" s="85"/>
      <c r="GKG51" s="85"/>
      <c r="GKH51" s="85"/>
      <c r="GKI51" s="85"/>
      <c r="GKJ51" s="85"/>
      <c r="GKK51" s="85"/>
      <c r="GKL51" s="85"/>
      <c r="GKM51" s="85"/>
      <c r="GKN51" s="85"/>
      <c r="GKO51" s="85"/>
      <c r="GKP51" s="85"/>
      <c r="GKQ51" s="85"/>
      <c r="GKR51" s="85"/>
      <c r="GKS51" s="85"/>
      <c r="GKT51" s="85"/>
      <c r="GKU51" s="85"/>
      <c r="GKV51" s="85"/>
      <c r="GKW51" s="85"/>
      <c r="GKX51" s="85"/>
      <c r="GKY51" s="85"/>
      <c r="GKZ51" s="85"/>
      <c r="GLA51" s="85"/>
      <c r="GLB51" s="85"/>
      <c r="GLC51" s="85"/>
      <c r="GLD51" s="85"/>
      <c r="GLE51" s="85"/>
      <c r="GLF51" s="85"/>
      <c r="GLG51" s="85"/>
      <c r="GLH51" s="85"/>
      <c r="GLI51" s="85"/>
      <c r="GLJ51" s="85"/>
      <c r="GLK51" s="85"/>
      <c r="GLL51" s="85"/>
      <c r="GLM51" s="85"/>
      <c r="GLN51" s="85"/>
      <c r="GLO51" s="85"/>
      <c r="GLP51" s="85"/>
      <c r="GLQ51" s="85"/>
      <c r="GLR51" s="85"/>
      <c r="GLS51" s="85"/>
      <c r="GLT51" s="85"/>
      <c r="GLU51" s="85"/>
      <c r="GLV51" s="85"/>
      <c r="GLW51" s="85"/>
      <c r="GLX51" s="85"/>
      <c r="GLY51" s="85"/>
      <c r="GLZ51" s="85"/>
      <c r="GMA51" s="85"/>
      <c r="GMB51" s="85"/>
      <c r="GMC51" s="85"/>
      <c r="GMD51" s="85"/>
      <c r="GME51" s="85"/>
      <c r="GMF51" s="85"/>
      <c r="GMG51" s="85"/>
      <c r="GMH51" s="85"/>
      <c r="GMI51" s="85"/>
      <c r="GMJ51" s="85"/>
      <c r="GMK51" s="85"/>
      <c r="GML51" s="85"/>
      <c r="GMM51" s="85"/>
      <c r="GMN51" s="85"/>
      <c r="GMO51" s="85"/>
      <c r="GMP51" s="85"/>
      <c r="GMQ51" s="85"/>
      <c r="GMR51" s="85"/>
      <c r="GMS51" s="85"/>
      <c r="GMT51" s="85"/>
      <c r="GMU51" s="85"/>
      <c r="GMV51" s="85"/>
      <c r="GMW51" s="85"/>
      <c r="GMX51" s="85"/>
      <c r="GMY51" s="85"/>
      <c r="GMZ51" s="85"/>
      <c r="GNA51" s="85"/>
      <c r="GNB51" s="85"/>
      <c r="GNC51" s="85"/>
      <c r="GND51" s="85"/>
      <c r="GNE51" s="85"/>
      <c r="GNF51" s="85"/>
      <c r="GNG51" s="85"/>
      <c r="GNH51" s="85"/>
      <c r="GNI51" s="85"/>
      <c r="GNJ51" s="85"/>
      <c r="GNK51" s="85"/>
      <c r="GNL51" s="85"/>
      <c r="GNM51" s="85"/>
      <c r="GNN51" s="85"/>
      <c r="GNO51" s="85"/>
      <c r="GNP51" s="85"/>
      <c r="GNQ51" s="85"/>
      <c r="GNR51" s="85"/>
      <c r="GNS51" s="85"/>
      <c r="GNT51" s="85"/>
      <c r="GNU51" s="85"/>
      <c r="GNV51" s="85"/>
      <c r="GNW51" s="85"/>
      <c r="GNX51" s="85"/>
      <c r="GNY51" s="85"/>
      <c r="GNZ51" s="85"/>
      <c r="GOA51" s="85"/>
      <c r="GOB51" s="85"/>
      <c r="GOC51" s="85"/>
      <c r="GOD51" s="85"/>
      <c r="GOE51" s="85"/>
      <c r="GOF51" s="85"/>
      <c r="GOG51" s="85"/>
      <c r="GOH51" s="85"/>
      <c r="GOI51" s="85"/>
      <c r="GOJ51" s="85"/>
      <c r="GOK51" s="85"/>
      <c r="GOL51" s="85"/>
      <c r="GOM51" s="85"/>
      <c r="GON51" s="85"/>
      <c r="GOO51" s="85"/>
      <c r="GOP51" s="85"/>
      <c r="GOQ51" s="85"/>
      <c r="GOR51" s="85"/>
      <c r="GOS51" s="85"/>
      <c r="GOT51" s="85"/>
      <c r="GOU51" s="85"/>
      <c r="GOV51" s="85"/>
      <c r="GOW51" s="85"/>
      <c r="GOX51" s="85"/>
      <c r="GOY51" s="85"/>
      <c r="GOZ51" s="85"/>
      <c r="GPA51" s="85"/>
      <c r="GPB51" s="85"/>
      <c r="GPC51" s="85"/>
      <c r="GPD51" s="85"/>
      <c r="GPE51" s="85"/>
      <c r="GPF51" s="85"/>
      <c r="GPG51" s="85"/>
      <c r="GPH51" s="85"/>
      <c r="GPI51" s="85"/>
      <c r="GPJ51" s="85"/>
      <c r="GPK51" s="85"/>
      <c r="GPL51" s="85"/>
      <c r="GPM51" s="85"/>
      <c r="GPN51" s="85"/>
      <c r="GPO51" s="85"/>
      <c r="GPP51" s="85"/>
      <c r="GPQ51" s="85"/>
      <c r="GPR51" s="85"/>
      <c r="GPS51" s="85"/>
      <c r="GPT51" s="85"/>
      <c r="GPU51" s="85"/>
      <c r="GPV51" s="85"/>
      <c r="GPW51" s="85"/>
      <c r="GPX51" s="85"/>
      <c r="GPY51" s="85"/>
      <c r="GPZ51" s="85"/>
      <c r="GQA51" s="85"/>
      <c r="GQB51" s="85"/>
      <c r="GQC51" s="85"/>
      <c r="GQD51" s="85"/>
      <c r="GQE51" s="85"/>
      <c r="GQF51" s="85"/>
      <c r="GQG51" s="85"/>
      <c r="GQH51" s="85"/>
      <c r="GQI51" s="85"/>
      <c r="GQJ51" s="85"/>
      <c r="GQK51" s="85"/>
      <c r="GQL51" s="85"/>
      <c r="GQM51" s="85"/>
      <c r="GQN51" s="85"/>
      <c r="GQO51" s="85"/>
      <c r="GQP51" s="85"/>
      <c r="GQQ51" s="85"/>
      <c r="GQR51" s="85"/>
      <c r="GQS51" s="85"/>
      <c r="GQT51" s="85"/>
      <c r="GQU51" s="85"/>
      <c r="GQV51" s="85"/>
      <c r="GQW51" s="85"/>
      <c r="GQX51" s="85"/>
      <c r="GQY51" s="85"/>
      <c r="GQZ51" s="85"/>
      <c r="GRA51" s="85"/>
      <c r="GRB51" s="85"/>
      <c r="GRC51" s="85"/>
      <c r="GRD51" s="85"/>
      <c r="GRE51" s="85"/>
      <c r="GRF51" s="85"/>
      <c r="GRG51" s="85"/>
      <c r="GRH51" s="85"/>
      <c r="GRI51" s="85"/>
      <c r="GRJ51" s="85"/>
      <c r="GRK51" s="85"/>
      <c r="GRL51" s="85"/>
      <c r="GRM51" s="85"/>
      <c r="GRN51" s="85"/>
      <c r="GRO51" s="85"/>
      <c r="GRP51" s="85"/>
      <c r="GRQ51" s="85"/>
      <c r="GRR51" s="85"/>
      <c r="GRS51" s="85"/>
      <c r="GRT51" s="85"/>
      <c r="GRU51" s="85"/>
      <c r="GRV51" s="85"/>
      <c r="GRW51" s="85"/>
      <c r="GRX51" s="85"/>
      <c r="GRY51" s="85"/>
      <c r="GRZ51" s="85"/>
      <c r="GSA51" s="85"/>
      <c r="GSB51" s="85"/>
      <c r="GSC51" s="85"/>
      <c r="GSD51" s="85"/>
      <c r="GSE51" s="85"/>
      <c r="GSF51" s="85"/>
      <c r="GSG51" s="85"/>
      <c r="GSH51" s="85"/>
      <c r="GSI51" s="85"/>
      <c r="GSJ51" s="85"/>
      <c r="GSK51" s="85"/>
      <c r="GSL51" s="85"/>
      <c r="GSM51" s="85"/>
      <c r="GSN51" s="85"/>
      <c r="GSO51" s="85"/>
      <c r="GSP51" s="85"/>
      <c r="GSQ51" s="85"/>
      <c r="GSR51" s="85"/>
      <c r="GSS51" s="85"/>
      <c r="GST51" s="85"/>
      <c r="GSU51" s="85"/>
      <c r="GSV51" s="85"/>
      <c r="GSW51" s="85"/>
      <c r="GSX51" s="85"/>
      <c r="GSY51" s="85"/>
      <c r="GSZ51" s="85"/>
      <c r="GTA51" s="85"/>
      <c r="GTB51" s="85"/>
      <c r="GTC51" s="85"/>
      <c r="GTD51" s="85"/>
      <c r="GTE51" s="85"/>
      <c r="GTF51" s="85"/>
      <c r="GTG51" s="85"/>
      <c r="GTH51" s="85"/>
      <c r="GTI51" s="85"/>
      <c r="GTJ51" s="85"/>
      <c r="GTK51" s="85"/>
      <c r="GTL51" s="85"/>
      <c r="GTM51" s="85"/>
      <c r="GTN51" s="85"/>
      <c r="GTO51" s="85"/>
      <c r="GTP51" s="85"/>
      <c r="GTQ51" s="85"/>
      <c r="GTR51" s="85"/>
      <c r="GTS51" s="85"/>
      <c r="GTT51" s="85"/>
      <c r="GTU51" s="85"/>
      <c r="GTV51" s="85"/>
      <c r="GTW51" s="85"/>
      <c r="GTX51" s="85"/>
      <c r="GTY51" s="85"/>
      <c r="GTZ51" s="85"/>
      <c r="GUA51" s="85"/>
      <c r="GUB51" s="85"/>
      <c r="GUC51" s="85"/>
      <c r="GUD51" s="85"/>
      <c r="GUE51" s="85"/>
      <c r="GUF51" s="85"/>
      <c r="GUG51" s="85"/>
      <c r="GUH51" s="85"/>
      <c r="GUI51" s="85"/>
      <c r="GUJ51" s="85"/>
      <c r="GUK51" s="85"/>
      <c r="GUL51" s="85"/>
      <c r="GUM51" s="85"/>
      <c r="GUN51" s="85"/>
      <c r="GUO51" s="85"/>
      <c r="GUP51" s="85"/>
      <c r="GUQ51" s="85"/>
      <c r="GUR51" s="85"/>
      <c r="GUS51" s="85"/>
      <c r="GUT51" s="85"/>
      <c r="GUU51" s="85"/>
      <c r="GUV51" s="85"/>
      <c r="GUW51" s="85"/>
      <c r="GUX51" s="85"/>
      <c r="GUY51" s="85"/>
      <c r="GUZ51" s="85"/>
      <c r="GVA51" s="85"/>
      <c r="GVB51" s="85"/>
      <c r="GVC51" s="85"/>
      <c r="GVD51" s="85"/>
      <c r="GVE51" s="85"/>
      <c r="GVF51" s="85"/>
      <c r="GVG51" s="85"/>
      <c r="GVH51" s="85"/>
      <c r="GVI51" s="85"/>
      <c r="GVJ51" s="85"/>
      <c r="GVK51" s="85"/>
      <c r="GVL51" s="85"/>
      <c r="GVM51" s="85"/>
      <c r="GVN51" s="85"/>
      <c r="GVO51" s="85"/>
      <c r="GVP51" s="85"/>
      <c r="GVQ51" s="85"/>
      <c r="GVR51" s="85"/>
      <c r="GVS51" s="85"/>
      <c r="GVT51" s="85"/>
      <c r="GVU51" s="85"/>
      <c r="GVV51" s="85"/>
      <c r="GVW51" s="85"/>
      <c r="GVX51" s="85"/>
      <c r="GVY51" s="85"/>
      <c r="GVZ51" s="85"/>
      <c r="GWA51" s="85"/>
      <c r="GWB51" s="85"/>
      <c r="GWC51" s="85"/>
      <c r="GWD51" s="85"/>
      <c r="GWE51" s="85"/>
      <c r="GWF51" s="85"/>
      <c r="GWG51" s="85"/>
      <c r="GWH51" s="85"/>
      <c r="GWI51" s="85"/>
      <c r="GWJ51" s="85"/>
      <c r="GWK51" s="85"/>
      <c r="GWL51" s="85"/>
      <c r="GWM51" s="85"/>
      <c r="GWN51" s="85"/>
      <c r="GWO51" s="85"/>
      <c r="GWP51" s="85"/>
      <c r="GWQ51" s="85"/>
      <c r="GWR51" s="85"/>
      <c r="GWS51" s="85"/>
      <c r="GWT51" s="85"/>
      <c r="GWU51" s="85"/>
      <c r="GWV51" s="85"/>
      <c r="GWW51" s="85"/>
      <c r="GWX51" s="85"/>
      <c r="GWY51" s="85"/>
      <c r="GWZ51" s="85"/>
      <c r="GXA51" s="85"/>
      <c r="GXB51" s="85"/>
      <c r="GXC51" s="85"/>
      <c r="GXD51" s="85"/>
      <c r="GXE51" s="85"/>
      <c r="GXF51" s="85"/>
      <c r="GXG51" s="85"/>
      <c r="GXH51" s="85"/>
      <c r="GXI51" s="85"/>
      <c r="GXJ51" s="85"/>
      <c r="GXK51" s="85"/>
      <c r="GXL51" s="85"/>
      <c r="GXM51" s="85"/>
      <c r="GXN51" s="85"/>
      <c r="GXO51" s="85"/>
      <c r="GXP51" s="85"/>
      <c r="GXQ51" s="85"/>
      <c r="GXR51" s="85"/>
      <c r="GXS51" s="85"/>
      <c r="GXT51" s="85"/>
      <c r="GXU51" s="85"/>
      <c r="GXV51" s="85"/>
      <c r="GXW51" s="85"/>
      <c r="GXX51" s="85"/>
      <c r="GXY51" s="85"/>
      <c r="GXZ51" s="85"/>
      <c r="GYA51" s="85"/>
      <c r="GYB51" s="85"/>
      <c r="GYC51" s="85"/>
      <c r="GYD51" s="85"/>
      <c r="GYE51" s="85"/>
      <c r="GYF51" s="85"/>
      <c r="GYG51" s="85"/>
      <c r="GYH51" s="85"/>
      <c r="GYI51" s="85"/>
      <c r="GYJ51" s="85"/>
      <c r="GYK51" s="85"/>
      <c r="GYL51" s="85"/>
      <c r="GYM51" s="85"/>
      <c r="GYN51" s="85"/>
      <c r="GYO51" s="85"/>
      <c r="GYP51" s="85"/>
      <c r="GYQ51" s="85"/>
      <c r="GYR51" s="85"/>
      <c r="GYS51" s="85"/>
      <c r="GYT51" s="85"/>
      <c r="GYU51" s="85"/>
      <c r="GYV51" s="85"/>
      <c r="GYW51" s="85"/>
      <c r="GYX51" s="85"/>
      <c r="GYY51" s="85"/>
      <c r="GYZ51" s="85"/>
      <c r="GZA51" s="85"/>
      <c r="GZB51" s="85"/>
      <c r="GZC51" s="85"/>
      <c r="GZD51" s="85"/>
      <c r="GZE51" s="85"/>
      <c r="GZF51" s="85"/>
      <c r="GZG51" s="85"/>
      <c r="GZH51" s="85"/>
      <c r="GZI51" s="85"/>
      <c r="GZJ51" s="85"/>
      <c r="GZK51" s="85"/>
      <c r="GZL51" s="85"/>
      <c r="GZM51" s="85"/>
      <c r="GZN51" s="85"/>
      <c r="GZO51" s="85"/>
      <c r="GZP51" s="85"/>
      <c r="GZQ51" s="85"/>
      <c r="GZR51" s="85"/>
      <c r="GZS51" s="85"/>
      <c r="GZT51" s="85"/>
      <c r="GZU51" s="85"/>
      <c r="GZV51" s="85"/>
      <c r="GZW51" s="85"/>
      <c r="GZX51" s="85"/>
      <c r="GZY51" s="85"/>
      <c r="GZZ51" s="85"/>
      <c r="HAA51" s="85"/>
      <c r="HAB51" s="85"/>
      <c r="HAC51" s="85"/>
      <c r="HAD51" s="85"/>
      <c r="HAE51" s="85"/>
      <c r="HAF51" s="85"/>
      <c r="HAG51" s="85"/>
      <c r="HAH51" s="85"/>
      <c r="HAI51" s="85"/>
      <c r="HAJ51" s="85"/>
      <c r="HAK51" s="85"/>
      <c r="HAL51" s="85"/>
      <c r="HAM51" s="85"/>
      <c r="HAN51" s="85"/>
      <c r="HAO51" s="85"/>
      <c r="HAP51" s="85"/>
      <c r="HAQ51" s="85"/>
      <c r="HAR51" s="85"/>
      <c r="HAS51" s="85"/>
      <c r="HAT51" s="85"/>
      <c r="HAU51" s="85"/>
      <c r="HAV51" s="85"/>
      <c r="HAW51" s="85"/>
      <c r="HAX51" s="85"/>
      <c r="HAY51" s="85"/>
      <c r="HAZ51" s="85"/>
      <c r="HBA51" s="85"/>
      <c r="HBB51" s="85"/>
      <c r="HBC51" s="85"/>
      <c r="HBD51" s="85"/>
      <c r="HBE51" s="85"/>
      <c r="HBF51" s="85"/>
      <c r="HBG51" s="85"/>
      <c r="HBH51" s="85"/>
      <c r="HBI51" s="85"/>
      <c r="HBJ51" s="85"/>
      <c r="HBK51" s="85"/>
      <c r="HBL51" s="85"/>
      <c r="HBM51" s="85"/>
      <c r="HBN51" s="85"/>
      <c r="HBO51" s="85"/>
      <c r="HBP51" s="85"/>
      <c r="HBQ51" s="85"/>
      <c r="HBR51" s="85"/>
      <c r="HBS51" s="85"/>
      <c r="HBT51" s="85"/>
      <c r="HBU51" s="85"/>
      <c r="HBV51" s="85"/>
      <c r="HBW51" s="85"/>
      <c r="HBX51" s="85"/>
      <c r="HBY51" s="85"/>
      <c r="HBZ51" s="85"/>
      <c r="HCA51" s="85"/>
      <c r="HCB51" s="85"/>
      <c r="HCC51" s="85"/>
      <c r="HCD51" s="85"/>
      <c r="HCE51" s="85"/>
      <c r="HCF51" s="85"/>
      <c r="HCG51" s="85"/>
      <c r="HCH51" s="85"/>
      <c r="HCI51" s="85"/>
      <c r="HCJ51" s="85"/>
      <c r="HCK51" s="85"/>
      <c r="HCL51" s="85"/>
      <c r="HCM51" s="85"/>
      <c r="HCN51" s="85"/>
      <c r="HCO51" s="85"/>
      <c r="HCP51" s="85"/>
      <c r="HCQ51" s="85"/>
      <c r="HCR51" s="85"/>
      <c r="HCS51" s="85"/>
      <c r="HCT51" s="85"/>
      <c r="HCU51" s="85"/>
      <c r="HCV51" s="85"/>
      <c r="HCW51" s="85"/>
      <c r="HCX51" s="85"/>
      <c r="HCY51" s="85"/>
      <c r="HCZ51" s="85"/>
      <c r="HDA51" s="85"/>
      <c r="HDB51" s="85"/>
      <c r="HDC51" s="85"/>
      <c r="HDD51" s="85"/>
      <c r="HDE51" s="85"/>
      <c r="HDF51" s="85"/>
      <c r="HDG51" s="85"/>
      <c r="HDH51" s="85"/>
      <c r="HDI51" s="85"/>
      <c r="HDJ51" s="85"/>
      <c r="HDK51" s="85"/>
      <c r="HDL51" s="85"/>
      <c r="HDM51" s="85"/>
      <c r="HDN51" s="85"/>
      <c r="HDO51" s="85"/>
      <c r="HDP51" s="85"/>
      <c r="HDQ51" s="85"/>
      <c r="HDR51" s="85"/>
      <c r="HDS51" s="85"/>
      <c r="HDT51" s="85"/>
      <c r="HDU51" s="85"/>
      <c r="HDV51" s="85"/>
      <c r="HDW51" s="85"/>
      <c r="HDX51" s="85"/>
      <c r="HDY51" s="85"/>
      <c r="HDZ51" s="85"/>
      <c r="HEA51" s="85"/>
      <c r="HEB51" s="85"/>
      <c r="HEC51" s="85"/>
      <c r="HED51" s="85"/>
      <c r="HEE51" s="85"/>
      <c r="HEF51" s="85"/>
      <c r="HEG51" s="85"/>
      <c r="HEH51" s="85"/>
      <c r="HEI51" s="85"/>
      <c r="HEJ51" s="85"/>
      <c r="HEK51" s="85"/>
      <c r="HEL51" s="85"/>
      <c r="HEM51" s="85"/>
      <c r="HEN51" s="85"/>
      <c r="HEO51" s="85"/>
      <c r="HEP51" s="85"/>
      <c r="HEQ51" s="85"/>
      <c r="HER51" s="85"/>
      <c r="HES51" s="85"/>
      <c r="HET51" s="85"/>
      <c r="HEU51" s="85"/>
      <c r="HEV51" s="85"/>
      <c r="HEW51" s="85"/>
      <c r="HEX51" s="85"/>
      <c r="HEY51" s="85"/>
      <c r="HEZ51" s="85"/>
      <c r="HFA51" s="85"/>
      <c r="HFB51" s="85"/>
      <c r="HFC51" s="85"/>
      <c r="HFD51" s="85"/>
      <c r="HFE51" s="85"/>
      <c r="HFF51" s="85"/>
      <c r="HFG51" s="85"/>
      <c r="HFH51" s="85"/>
      <c r="HFI51" s="85"/>
      <c r="HFJ51" s="85"/>
      <c r="HFK51" s="85"/>
      <c r="HFL51" s="85"/>
      <c r="HFM51" s="85"/>
      <c r="HFN51" s="85"/>
      <c r="HFO51" s="85"/>
      <c r="HFP51" s="85"/>
      <c r="HFQ51" s="85"/>
      <c r="HFR51" s="85"/>
      <c r="HFS51" s="85"/>
      <c r="HFT51" s="85"/>
      <c r="HFU51" s="85"/>
      <c r="HFV51" s="85"/>
      <c r="HFW51" s="85"/>
      <c r="HFX51" s="85"/>
      <c r="HFY51" s="85"/>
      <c r="HFZ51" s="85"/>
      <c r="HGA51" s="85"/>
      <c r="HGB51" s="85"/>
      <c r="HGC51" s="85"/>
      <c r="HGD51" s="85"/>
      <c r="HGE51" s="85"/>
      <c r="HGF51" s="85"/>
      <c r="HGG51" s="85"/>
      <c r="HGH51" s="85"/>
      <c r="HGI51" s="85"/>
      <c r="HGJ51" s="85"/>
      <c r="HGK51" s="85"/>
      <c r="HGL51" s="85"/>
      <c r="HGM51" s="85"/>
      <c r="HGN51" s="85"/>
      <c r="HGO51" s="85"/>
      <c r="HGP51" s="85"/>
      <c r="HGQ51" s="85"/>
      <c r="HGR51" s="85"/>
      <c r="HGS51" s="85"/>
      <c r="HGT51" s="85"/>
      <c r="HGU51" s="85"/>
      <c r="HGV51" s="85"/>
      <c r="HGW51" s="85"/>
      <c r="HGX51" s="85"/>
      <c r="HGY51" s="85"/>
      <c r="HGZ51" s="85"/>
      <c r="HHA51" s="85"/>
      <c r="HHB51" s="85"/>
      <c r="HHC51" s="85"/>
      <c r="HHD51" s="85"/>
      <c r="HHE51" s="85"/>
      <c r="HHF51" s="85"/>
      <c r="HHG51" s="85"/>
      <c r="HHH51" s="85"/>
      <c r="HHI51" s="85"/>
      <c r="HHJ51" s="85"/>
      <c r="HHK51" s="85"/>
      <c r="HHL51" s="85"/>
      <c r="HHM51" s="85"/>
      <c r="HHN51" s="85"/>
      <c r="HHO51" s="85"/>
      <c r="HHP51" s="85"/>
      <c r="HHQ51" s="85"/>
      <c r="HHR51" s="85"/>
      <c r="HHS51" s="85"/>
      <c r="HHT51" s="85"/>
      <c r="HHU51" s="85"/>
      <c r="HHV51" s="85"/>
      <c r="HHW51" s="85"/>
      <c r="HHX51" s="85"/>
      <c r="HHY51" s="85"/>
      <c r="HHZ51" s="85"/>
      <c r="HIA51" s="85"/>
      <c r="HIB51" s="85"/>
      <c r="HIC51" s="85"/>
      <c r="HID51" s="85"/>
      <c r="HIE51" s="85"/>
      <c r="HIF51" s="85"/>
      <c r="HIG51" s="85"/>
      <c r="HIH51" s="85"/>
      <c r="HII51" s="85"/>
      <c r="HIJ51" s="85"/>
      <c r="HIK51" s="85"/>
      <c r="HIL51" s="85"/>
      <c r="HIM51" s="85"/>
      <c r="HIN51" s="85"/>
      <c r="HIO51" s="85"/>
      <c r="HIP51" s="85"/>
      <c r="HIQ51" s="85"/>
      <c r="HIR51" s="85"/>
      <c r="HIS51" s="85"/>
      <c r="HIT51" s="85"/>
      <c r="HIU51" s="85"/>
      <c r="HIV51" s="85"/>
      <c r="HIW51" s="85"/>
      <c r="HIX51" s="85"/>
      <c r="HIY51" s="85"/>
      <c r="HIZ51" s="85"/>
      <c r="HJA51" s="85"/>
      <c r="HJB51" s="85"/>
      <c r="HJC51" s="85"/>
      <c r="HJD51" s="85"/>
      <c r="HJE51" s="85"/>
      <c r="HJF51" s="85"/>
      <c r="HJG51" s="85"/>
      <c r="HJH51" s="85"/>
      <c r="HJI51" s="85"/>
      <c r="HJJ51" s="85"/>
      <c r="HJK51" s="85"/>
      <c r="HJL51" s="85"/>
      <c r="HJM51" s="85"/>
      <c r="HJN51" s="85"/>
      <c r="HJO51" s="85"/>
      <c r="HJP51" s="85"/>
      <c r="HJQ51" s="85"/>
      <c r="HJR51" s="85"/>
      <c r="HJS51" s="85"/>
      <c r="HJT51" s="85"/>
      <c r="HJU51" s="85"/>
      <c r="HJV51" s="85"/>
      <c r="HJW51" s="85"/>
      <c r="HJX51" s="85"/>
      <c r="HJY51" s="85"/>
      <c r="HJZ51" s="85"/>
      <c r="HKA51" s="85"/>
      <c r="HKB51" s="85"/>
      <c r="HKC51" s="85"/>
      <c r="HKD51" s="85"/>
      <c r="HKE51" s="85"/>
      <c r="HKF51" s="85"/>
      <c r="HKG51" s="85"/>
      <c r="HKH51" s="85"/>
      <c r="HKI51" s="85"/>
      <c r="HKJ51" s="85"/>
      <c r="HKK51" s="85"/>
      <c r="HKL51" s="85"/>
      <c r="HKM51" s="85"/>
      <c r="HKN51" s="85"/>
      <c r="HKO51" s="85"/>
      <c r="HKP51" s="85"/>
      <c r="HKQ51" s="85"/>
      <c r="HKR51" s="85"/>
      <c r="HKS51" s="85"/>
      <c r="HKT51" s="85"/>
      <c r="HKU51" s="85"/>
      <c r="HKV51" s="85"/>
      <c r="HKW51" s="85"/>
      <c r="HKX51" s="85"/>
      <c r="HKY51" s="85"/>
      <c r="HKZ51" s="85"/>
      <c r="HLA51" s="85"/>
      <c r="HLB51" s="85"/>
      <c r="HLC51" s="85"/>
      <c r="HLD51" s="85"/>
      <c r="HLE51" s="85"/>
      <c r="HLF51" s="85"/>
      <c r="HLG51" s="85"/>
      <c r="HLH51" s="85"/>
      <c r="HLI51" s="85"/>
      <c r="HLJ51" s="85"/>
      <c r="HLK51" s="85"/>
      <c r="HLL51" s="85"/>
      <c r="HLM51" s="85"/>
      <c r="HLN51" s="85"/>
      <c r="HLO51" s="85"/>
      <c r="HLP51" s="85"/>
      <c r="HLQ51" s="85"/>
      <c r="HLR51" s="85"/>
      <c r="HLS51" s="85"/>
      <c r="HLT51" s="85"/>
      <c r="HLU51" s="85"/>
      <c r="HLV51" s="85"/>
      <c r="HLW51" s="85"/>
      <c r="HLX51" s="85"/>
      <c r="HLY51" s="85"/>
      <c r="HLZ51" s="85"/>
      <c r="HMA51" s="85"/>
      <c r="HMB51" s="85"/>
      <c r="HMC51" s="85"/>
      <c r="HMD51" s="85"/>
      <c r="HME51" s="85"/>
      <c r="HMF51" s="85"/>
      <c r="HMG51" s="85"/>
      <c r="HMH51" s="85"/>
      <c r="HMI51" s="85"/>
      <c r="HMJ51" s="85"/>
      <c r="HMK51" s="85"/>
      <c r="HML51" s="85"/>
      <c r="HMM51" s="85"/>
      <c r="HMN51" s="85"/>
      <c r="HMO51" s="85"/>
      <c r="HMP51" s="85"/>
      <c r="HMQ51" s="85"/>
      <c r="HMR51" s="85"/>
      <c r="HMS51" s="85"/>
      <c r="HMT51" s="85"/>
      <c r="HMU51" s="85"/>
      <c r="HMV51" s="85"/>
      <c r="HMW51" s="85"/>
      <c r="HMX51" s="85"/>
      <c r="HMY51" s="85"/>
      <c r="HMZ51" s="85"/>
      <c r="HNA51" s="85"/>
      <c r="HNB51" s="85"/>
      <c r="HNC51" s="85"/>
      <c r="HND51" s="85"/>
      <c r="HNE51" s="85"/>
      <c r="HNF51" s="85"/>
      <c r="HNG51" s="85"/>
      <c r="HNH51" s="85"/>
      <c r="HNI51" s="85"/>
      <c r="HNJ51" s="85"/>
      <c r="HNK51" s="85"/>
      <c r="HNL51" s="85"/>
      <c r="HNM51" s="85"/>
      <c r="HNN51" s="85"/>
      <c r="HNO51" s="85"/>
      <c r="HNP51" s="85"/>
      <c r="HNQ51" s="85"/>
      <c r="HNR51" s="85"/>
      <c r="HNS51" s="85"/>
      <c r="HNT51" s="85"/>
      <c r="HNU51" s="85"/>
      <c r="HNV51" s="85"/>
      <c r="HNW51" s="85"/>
      <c r="HNX51" s="85"/>
      <c r="HNY51" s="85"/>
      <c r="HNZ51" s="85"/>
      <c r="HOA51" s="85"/>
      <c r="HOB51" s="85"/>
      <c r="HOC51" s="85"/>
      <c r="HOD51" s="85"/>
      <c r="HOE51" s="85"/>
      <c r="HOF51" s="85"/>
      <c r="HOG51" s="85"/>
      <c r="HOH51" s="85"/>
      <c r="HOI51" s="85"/>
      <c r="HOJ51" s="85"/>
      <c r="HOK51" s="85"/>
      <c r="HOL51" s="85"/>
      <c r="HOM51" s="85"/>
      <c r="HON51" s="85"/>
      <c r="HOO51" s="85"/>
      <c r="HOP51" s="85"/>
      <c r="HOQ51" s="85"/>
      <c r="HOR51" s="85"/>
      <c r="HOS51" s="85"/>
      <c r="HOT51" s="85"/>
      <c r="HOU51" s="85"/>
      <c r="HOV51" s="85"/>
      <c r="HOW51" s="85"/>
      <c r="HOX51" s="85"/>
      <c r="HOY51" s="85"/>
      <c r="HOZ51" s="85"/>
      <c r="HPA51" s="85"/>
      <c r="HPB51" s="85"/>
      <c r="HPC51" s="85"/>
      <c r="HPD51" s="85"/>
      <c r="HPE51" s="85"/>
      <c r="HPF51" s="85"/>
      <c r="HPG51" s="85"/>
      <c r="HPH51" s="85"/>
      <c r="HPI51" s="85"/>
      <c r="HPJ51" s="85"/>
      <c r="HPK51" s="85"/>
      <c r="HPL51" s="85"/>
      <c r="HPM51" s="85"/>
      <c r="HPN51" s="85"/>
      <c r="HPO51" s="85"/>
      <c r="HPP51" s="85"/>
      <c r="HPQ51" s="85"/>
      <c r="HPR51" s="85"/>
      <c r="HPS51" s="85"/>
      <c r="HPT51" s="85"/>
      <c r="HPU51" s="85"/>
      <c r="HPV51" s="85"/>
      <c r="HPW51" s="85"/>
      <c r="HPX51" s="85"/>
      <c r="HPY51" s="85"/>
      <c r="HPZ51" s="85"/>
      <c r="HQA51" s="85"/>
      <c r="HQB51" s="85"/>
      <c r="HQC51" s="85"/>
      <c r="HQD51" s="85"/>
      <c r="HQE51" s="85"/>
      <c r="HQF51" s="85"/>
      <c r="HQG51" s="85"/>
      <c r="HQH51" s="85"/>
      <c r="HQI51" s="85"/>
      <c r="HQJ51" s="85"/>
      <c r="HQK51" s="85"/>
      <c r="HQL51" s="85"/>
      <c r="HQM51" s="85"/>
      <c r="HQN51" s="85"/>
      <c r="HQO51" s="85"/>
      <c r="HQP51" s="85"/>
      <c r="HQQ51" s="85"/>
      <c r="HQR51" s="85"/>
      <c r="HQS51" s="85"/>
      <c r="HQT51" s="85"/>
      <c r="HQU51" s="85"/>
      <c r="HQV51" s="85"/>
      <c r="HQW51" s="85"/>
      <c r="HQX51" s="85"/>
      <c r="HQY51" s="85"/>
      <c r="HQZ51" s="85"/>
      <c r="HRA51" s="85"/>
      <c r="HRB51" s="85"/>
      <c r="HRC51" s="85"/>
      <c r="HRD51" s="85"/>
      <c r="HRE51" s="85"/>
      <c r="HRF51" s="85"/>
      <c r="HRG51" s="85"/>
      <c r="HRH51" s="85"/>
      <c r="HRI51" s="85"/>
      <c r="HRJ51" s="85"/>
      <c r="HRK51" s="85"/>
      <c r="HRL51" s="85"/>
      <c r="HRM51" s="85"/>
      <c r="HRN51" s="85"/>
      <c r="HRO51" s="85"/>
      <c r="HRP51" s="85"/>
      <c r="HRQ51" s="85"/>
      <c r="HRR51" s="85"/>
      <c r="HRS51" s="85"/>
      <c r="HRT51" s="85"/>
      <c r="HRU51" s="85"/>
      <c r="HRV51" s="85"/>
      <c r="HRW51" s="85"/>
      <c r="HRX51" s="85"/>
      <c r="HRY51" s="85"/>
      <c r="HRZ51" s="85"/>
      <c r="HSA51" s="85"/>
      <c r="HSB51" s="85"/>
      <c r="HSC51" s="85"/>
      <c r="HSD51" s="85"/>
      <c r="HSE51" s="85"/>
      <c r="HSF51" s="85"/>
      <c r="HSG51" s="85"/>
      <c r="HSH51" s="85"/>
      <c r="HSI51" s="85"/>
      <c r="HSJ51" s="85"/>
      <c r="HSK51" s="85"/>
      <c r="HSL51" s="85"/>
      <c r="HSM51" s="85"/>
      <c r="HSN51" s="85"/>
      <c r="HSO51" s="85"/>
      <c r="HSP51" s="85"/>
      <c r="HSQ51" s="85"/>
      <c r="HSR51" s="85"/>
      <c r="HSS51" s="85"/>
      <c r="HST51" s="85"/>
      <c r="HSU51" s="85"/>
      <c r="HSV51" s="85"/>
      <c r="HSW51" s="85"/>
      <c r="HSX51" s="85"/>
      <c r="HSY51" s="85"/>
      <c r="HSZ51" s="85"/>
      <c r="HTA51" s="85"/>
      <c r="HTB51" s="85"/>
      <c r="HTC51" s="85"/>
      <c r="HTD51" s="85"/>
      <c r="HTE51" s="85"/>
      <c r="HTF51" s="85"/>
      <c r="HTG51" s="85"/>
      <c r="HTH51" s="85"/>
      <c r="HTI51" s="85"/>
      <c r="HTJ51" s="85"/>
      <c r="HTK51" s="85"/>
      <c r="HTL51" s="85"/>
      <c r="HTM51" s="85"/>
      <c r="HTN51" s="85"/>
      <c r="HTO51" s="85"/>
      <c r="HTP51" s="85"/>
      <c r="HTQ51" s="85"/>
      <c r="HTR51" s="85"/>
      <c r="HTS51" s="85"/>
      <c r="HTT51" s="85"/>
      <c r="HTU51" s="85"/>
      <c r="HTV51" s="85"/>
      <c r="HTW51" s="85"/>
      <c r="HTX51" s="85"/>
      <c r="HTY51" s="85"/>
      <c r="HTZ51" s="85"/>
      <c r="HUA51" s="85"/>
      <c r="HUB51" s="85"/>
      <c r="HUC51" s="85"/>
      <c r="HUD51" s="85"/>
      <c r="HUE51" s="85"/>
      <c r="HUF51" s="85"/>
      <c r="HUG51" s="85"/>
      <c r="HUH51" s="85"/>
      <c r="HUI51" s="85"/>
      <c r="HUJ51" s="85"/>
      <c r="HUK51" s="85"/>
      <c r="HUL51" s="85"/>
      <c r="HUM51" s="85"/>
      <c r="HUN51" s="85"/>
      <c r="HUO51" s="85"/>
      <c r="HUP51" s="85"/>
      <c r="HUQ51" s="85"/>
      <c r="HUR51" s="85"/>
      <c r="HUS51" s="85"/>
      <c r="HUT51" s="85"/>
      <c r="HUU51" s="85"/>
      <c r="HUV51" s="85"/>
      <c r="HUW51" s="85"/>
      <c r="HUX51" s="85"/>
      <c r="HUY51" s="85"/>
      <c r="HUZ51" s="85"/>
      <c r="HVA51" s="85"/>
      <c r="HVB51" s="85"/>
      <c r="HVC51" s="85"/>
      <c r="HVD51" s="85"/>
      <c r="HVE51" s="85"/>
      <c r="HVF51" s="85"/>
      <c r="HVG51" s="85"/>
      <c r="HVH51" s="85"/>
      <c r="HVI51" s="85"/>
      <c r="HVJ51" s="85"/>
      <c r="HVK51" s="85"/>
      <c r="HVL51" s="85"/>
      <c r="HVM51" s="85"/>
      <c r="HVN51" s="85"/>
      <c r="HVO51" s="85"/>
      <c r="HVP51" s="85"/>
      <c r="HVQ51" s="85"/>
      <c r="HVR51" s="85"/>
      <c r="HVS51" s="85"/>
      <c r="HVT51" s="85"/>
      <c r="HVU51" s="85"/>
      <c r="HVV51" s="85"/>
      <c r="HVW51" s="85"/>
      <c r="HVX51" s="85"/>
      <c r="HVY51" s="85"/>
      <c r="HVZ51" s="85"/>
      <c r="HWA51" s="85"/>
      <c r="HWB51" s="85"/>
      <c r="HWC51" s="85"/>
      <c r="HWD51" s="85"/>
      <c r="HWE51" s="85"/>
      <c r="HWF51" s="85"/>
      <c r="HWG51" s="85"/>
      <c r="HWH51" s="85"/>
      <c r="HWI51" s="85"/>
      <c r="HWJ51" s="85"/>
      <c r="HWK51" s="85"/>
      <c r="HWL51" s="85"/>
      <c r="HWM51" s="85"/>
      <c r="HWN51" s="85"/>
      <c r="HWO51" s="85"/>
      <c r="HWP51" s="85"/>
      <c r="HWQ51" s="85"/>
      <c r="HWR51" s="85"/>
      <c r="HWS51" s="85"/>
      <c r="HWT51" s="85"/>
      <c r="HWU51" s="85"/>
      <c r="HWV51" s="85"/>
      <c r="HWW51" s="85"/>
      <c r="HWX51" s="85"/>
      <c r="HWY51" s="85"/>
      <c r="HWZ51" s="85"/>
      <c r="HXA51" s="85"/>
      <c r="HXB51" s="85"/>
      <c r="HXC51" s="85"/>
      <c r="HXD51" s="85"/>
      <c r="HXE51" s="85"/>
      <c r="HXF51" s="85"/>
      <c r="HXG51" s="85"/>
      <c r="HXH51" s="85"/>
      <c r="HXI51" s="85"/>
      <c r="HXJ51" s="85"/>
      <c r="HXK51" s="85"/>
      <c r="HXL51" s="85"/>
      <c r="HXM51" s="85"/>
      <c r="HXN51" s="85"/>
      <c r="HXO51" s="85"/>
      <c r="HXP51" s="85"/>
      <c r="HXQ51" s="85"/>
      <c r="HXR51" s="85"/>
      <c r="HXS51" s="85"/>
      <c r="HXT51" s="85"/>
      <c r="HXU51" s="85"/>
      <c r="HXV51" s="85"/>
      <c r="HXW51" s="85"/>
      <c r="HXX51" s="85"/>
      <c r="HXY51" s="85"/>
      <c r="HXZ51" s="85"/>
      <c r="HYA51" s="85"/>
      <c r="HYB51" s="85"/>
      <c r="HYC51" s="85"/>
      <c r="HYD51" s="85"/>
      <c r="HYE51" s="85"/>
      <c r="HYF51" s="85"/>
      <c r="HYG51" s="85"/>
      <c r="HYH51" s="85"/>
      <c r="HYI51" s="85"/>
      <c r="HYJ51" s="85"/>
      <c r="HYK51" s="85"/>
      <c r="HYL51" s="85"/>
      <c r="HYM51" s="85"/>
      <c r="HYN51" s="85"/>
      <c r="HYO51" s="85"/>
      <c r="HYP51" s="85"/>
      <c r="HYQ51" s="85"/>
      <c r="HYR51" s="85"/>
      <c r="HYS51" s="85"/>
      <c r="HYT51" s="85"/>
      <c r="HYU51" s="85"/>
      <c r="HYV51" s="85"/>
      <c r="HYW51" s="85"/>
      <c r="HYX51" s="85"/>
      <c r="HYY51" s="85"/>
      <c r="HYZ51" s="85"/>
      <c r="HZA51" s="85"/>
      <c r="HZB51" s="85"/>
      <c r="HZC51" s="85"/>
      <c r="HZD51" s="85"/>
      <c r="HZE51" s="85"/>
      <c r="HZF51" s="85"/>
      <c r="HZG51" s="85"/>
      <c r="HZH51" s="85"/>
      <c r="HZI51" s="85"/>
      <c r="HZJ51" s="85"/>
      <c r="HZK51" s="85"/>
      <c r="HZL51" s="85"/>
      <c r="HZM51" s="85"/>
      <c r="HZN51" s="85"/>
      <c r="HZO51" s="85"/>
      <c r="HZP51" s="85"/>
      <c r="HZQ51" s="85"/>
      <c r="HZR51" s="85"/>
      <c r="HZS51" s="85"/>
      <c r="HZT51" s="85"/>
      <c r="HZU51" s="85"/>
      <c r="HZV51" s="85"/>
      <c r="HZW51" s="85"/>
      <c r="HZX51" s="85"/>
      <c r="HZY51" s="85"/>
      <c r="HZZ51" s="85"/>
      <c r="IAA51" s="85"/>
      <c r="IAB51" s="85"/>
      <c r="IAC51" s="85"/>
      <c r="IAD51" s="85"/>
      <c r="IAE51" s="85"/>
      <c r="IAF51" s="85"/>
      <c r="IAG51" s="85"/>
      <c r="IAH51" s="85"/>
      <c r="IAI51" s="85"/>
      <c r="IAJ51" s="85"/>
      <c r="IAK51" s="85"/>
      <c r="IAL51" s="85"/>
      <c r="IAM51" s="85"/>
      <c r="IAN51" s="85"/>
      <c r="IAO51" s="85"/>
      <c r="IAP51" s="85"/>
      <c r="IAQ51" s="85"/>
      <c r="IAR51" s="85"/>
      <c r="IAS51" s="85"/>
      <c r="IAT51" s="85"/>
      <c r="IAU51" s="85"/>
      <c r="IAV51" s="85"/>
      <c r="IAW51" s="85"/>
      <c r="IAX51" s="85"/>
      <c r="IAY51" s="85"/>
      <c r="IAZ51" s="85"/>
      <c r="IBA51" s="85"/>
      <c r="IBB51" s="85"/>
      <c r="IBC51" s="85"/>
      <c r="IBD51" s="85"/>
      <c r="IBE51" s="85"/>
      <c r="IBF51" s="85"/>
      <c r="IBG51" s="85"/>
      <c r="IBH51" s="85"/>
      <c r="IBI51" s="85"/>
      <c r="IBJ51" s="85"/>
      <c r="IBK51" s="85"/>
      <c r="IBL51" s="85"/>
      <c r="IBM51" s="85"/>
      <c r="IBN51" s="85"/>
      <c r="IBO51" s="85"/>
      <c r="IBP51" s="85"/>
      <c r="IBQ51" s="85"/>
      <c r="IBR51" s="85"/>
      <c r="IBS51" s="85"/>
      <c r="IBT51" s="85"/>
      <c r="IBU51" s="85"/>
      <c r="IBV51" s="85"/>
      <c r="IBW51" s="85"/>
      <c r="IBX51" s="85"/>
      <c r="IBY51" s="85"/>
      <c r="IBZ51" s="85"/>
      <c r="ICA51" s="85"/>
      <c r="ICB51" s="85"/>
      <c r="ICC51" s="85"/>
      <c r="ICD51" s="85"/>
      <c r="ICE51" s="85"/>
      <c r="ICF51" s="85"/>
      <c r="ICG51" s="85"/>
      <c r="ICH51" s="85"/>
      <c r="ICI51" s="85"/>
      <c r="ICJ51" s="85"/>
      <c r="ICK51" s="85"/>
      <c r="ICL51" s="85"/>
      <c r="ICM51" s="85"/>
      <c r="ICN51" s="85"/>
      <c r="ICO51" s="85"/>
      <c r="ICP51" s="85"/>
      <c r="ICQ51" s="85"/>
      <c r="ICR51" s="85"/>
      <c r="ICS51" s="85"/>
      <c r="ICT51" s="85"/>
      <c r="ICU51" s="85"/>
      <c r="ICV51" s="85"/>
      <c r="ICW51" s="85"/>
      <c r="ICX51" s="85"/>
      <c r="ICY51" s="85"/>
      <c r="ICZ51" s="85"/>
      <c r="IDA51" s="85"/>
      <c r="IDB51" s="85"/>
      <c r="IDC51" s="85"/>
      <c r="IDD51" s="85"/>
      <c r="IDE51" s="85"/>
      <c r="IDF51" s="85"/>
      <c r="IDG51" s="85"/>
      <c r="IDH51" s="85"/>
      <c r="IDI51" s="85"/>
      <c r="IDJ51" s="85"/>
      <c r="IDK51" s="85"/>
      <c r="IDL51" s="85"/>
      <c r="IDM51" s="85"/>
      <c r="IDN51" s="85"/>
      <c r="IDO51" s="85"/>
      <c r="IDP51" s="85"/>
      <c r="IDQ51" s="85"/>
      <c r="IDR51" s="85"/>
      <c r="IDS51" s="85"/>
      <c r="IDT51" s="85"/>
      <c r="IDU51" s="85"/>
      <c r="IDV51" s="85"/>
      <c r="IDW51" s="85"/>
      <c r="IDX51" s="85"/>
      <c r="IDY51" s="85"/>
      <c r="IDZ51" s="85"/>
      <c r="IEA51" s="85"/>
      <c r="IEB51" s="85"/>
      <c r="IEC51" s="85"/>
      <c r="IED51" s="85"/>
      <c r="IEE51" s="85"/>
      <c r="IEF51" s="85"/>
      <c r="IEG51" s="85"/>
      <c r="IEH51" s="85"/>
      <c r="IEI51" s="85"/>
      <c r="IEJ51" s="85"/>
      <c r="IEK51" s="85"/>
      <c r="IEL51" s="85"/>
      <c r="IEM51" s="85"/>
      <c r="IEN51" s="85"/>
      <c r="IEO51" s="85"/>
      <c r="IEP51" s="85"/>
      <c r="IEQ51" s="85"/>
      <c r="IER51" s="85"/>
      <c r="IES51" s="85"/>
      <c r="IET51" s="85"/>
      <c r="IEU51" s="85"/>
      <c r="IEV51" s="85"/>
      <c r="IEW51" s="85"/>
      <c r="IEX51" s="85"/>
      <c r="IEY51" s="85"/>
      <c r="IEZ51" s="85"/>
      <c r="IFA51" s="85"/>
      <c r="IFB51" s="85"/>
      <c r="IFC51" s="85"/>
      <c r="IFD51" s="85"/>
      <c r="IFE51" s="85"/>
      <c r="IFF51" s="85"/>
      <c r="IFG51" s="85"/>
      <c r="IFH51" s="85"/>
      <c r="IFI51" s="85"/>
      <c r="IFJ51" s="85"/>
      <c r="IFK51" s="85"/>
      <c r="IFL51" s="85"/>
      <c r="IFM51" s="85"/>
      <c r="IFN51" s="85"/>
      <c r="IFO51" s="85"/>
      <c r="IFP51" s="85"/>
      <c r="IFQ51" s="85"/>
      <c r="IFR51" s="85"/>
      <c r="IFS51" s="85"/>
      <c r="IFT51" s="85"/>
      <c r="IFU51" s="85"/>
      <c r="IFV51" s="85"/>
      <c r="IFW51" s="85"/>
      <c r="IFX51" s="85"/>
      <c r="IFY51" s="85"/>
      <c r="IFZ51" s="85"/>
      <c r="IGA51" s="85"/>
      <c r="IGB51" s="85"/>
      <c r="IGC51" s="85"/>
      <c r="IGD51" s="85"/>
      <c r="IGE51" s="85"/>
      <c r="IGF51" s="85"/>
      <c r="IGG51" s="85"/>
      <c r="IGH51" s="85"/>
      <c r="IGI51" s="85"/>
      <c r="IGJ51" s="85"/>
      <c r="IGK51" s="85"/>
      <c r="IGL51" s="85"/>
      <c r="IGM51" s="85"/>
      <c r="IGN51" s="85"/>
      <c r="IGO51" s="85"/>
      <c r="IGP51" s="85"/>
      <c r="IGQ51" s="85"/>
      <c r="IGR51" s="85"/>
      <c r="IGS51" s="85"/>
      <c r="IGT51" s="85"/>
      <c r="IGU51" s="85"/>
      <c r="IGV51" s="85"/>
      <c r="IGW51" s="85"/>
      <c r="IGX51" s="85"/>
      <c r="IGY51" s="85"/>
      <c r="IGZ51" s="85"/>
      <c r="IHA51" s="85"/>
      <c r="IHB51" s="85"/>
      <c r="IHC51" s="85"/>
      <c r="IHD51" s="85"/>
      <c r="IHE51" s="85"/>
      <c r="IHF51" s="85"/>
      <c r="IHG51" s="85"/>
      <c r="IHH51" s="85"/>
      <c r="IHI51" s="85"/>
      <c r="IHJ51" s="85"/>
      <c r="IHK51" s="85"/>
      <c r="IHL51" s="85"/>
      <c r="IHM51" s="85"/>
      <c r="IHN51" s="85"/>
      <c r="IHO51" s="85"/>
      <c r="IHP51" s="85"/>
      <c r="IHQ51" s="85"/>
      <c r="IHR51" s="85"/>
      <c r="IHS51" s="85"/>
      <c r="IHT51" s="85"/>
      <c r="IHU51" s="85"/>
      <c r="IHV51" s="85"/>
      <c r="IHW51" s="85"/>
      <c r="IHX51" s="85"/>
      <c r="IHY51" s="85"/>
      <c r="IHZ51" s="85"/>
      <c r="IIA51" s="85"/>
      <c r="IIB51" s="85"/>
      <c r="IIC51" s="85"/>
      <c r="IID51" s="85"/>
      <c r="IIE51" s="85"/>
      <c r="IIF51" s="85"/>
      <c r="IIG51" s="85"/>
      <c r="IIH51" s="85"/>
      <c r="III51" s="85"/>
      <c r="IIJ51" s="85"/>
      <c r="IIK51" s="85"/>
      <c r="IIL51" s="85"/>
      <c r="IIM51" s="85"/>
      <c r="IIN51" s="85"/>
      <c r="IIO51" s="85"/>
      <c r="IIP51" s="85"/>
      <c r="IIQ51" s="85"/>
      <c r="IIR51" s="85"/>
      <c r="IIS51" s="85"/>
      <c r="IIT51" s="85"/>
      <c r="IIU51" s="85"/>
      <c r="IIV51" s="85"/>
      <c r="IIW51" s="85"/>
      <c r="IIX51" s="85"/>
      <c r="IIY51" s="85"/>
      <c r="IIZ51" s="85"/>
      <c r="IJA51" s="85"/>
      <c r="IJB51" s="85"/>
      <c r="IJC51" s="85"/>
      <c r="IJD51" s="85"/>
      <c r="IJE51" s="85"/>
      <c r="IJF51" s="85"/>
      <c r="IJG51" s="85"/>
      <c r="IJH51" s="85"/>
      <c r="IJI51" s="85"/>
      <c r="IJJ51" s="85"/>
      <c r="IJK51" s="85"/>
      <c r="IJL51" s="85"/>
      <c r="IJM51" s="85"/>
      <c r="IJN51" s="85"/>
      <c r="IJO51" s="85"/>
      <c r="IJP51" s="85"/>
      <c r="IJQ51" s="85"/>
      <c r="IJR51" s="85"/>
      <c r="IJS51" s="85"/>
      <c r="IJT51" s="85"/>
      <c r="IJU51" s="85"/>
      <c r="IJV51" s="85"/>
      <c r="IJW51" s="85"/>
      <c r="IJX51" s="85"/>
      <c r="IJY51" s="85"/>
      <c r="IJZ51" s="85"/>
      <c r="IKA51" s="85"/>
      <c r="IKB51" s="85"/>
      <c r="IKC51" s="85"/>
      <c r="IKD51" s="85"/>
      <c r="IKE51" s="85"/>
      <c r="IKF51" s="85"/>
      <c r="IKG51" s="85"/>
      <c r="IKH51" s="85"/>
      <c r="IKI51" s="85"/>
      <c r="IKJ51" s="85"/>
      <c r="IKK51" s="85"/>
      <c r="IKL51" s="85"/>
      <c r="IKM51" s="85"/>
      <c r="IKN51" s="85"/>
      <c r="IKO51" s="85"/>
      <c r="IKP51" s="85"/>
      <c r="IKQ51" s="85"/>
      <c r="IKR51" s="85"/>
      <c r="IKS51" s="85"/>
      <c r="IKT51" s="85"/>
      <c r="IKU51" s="85"/>
      <c r="IKV51" s="85"/>
      <c r="IKW51" s="85"/>
      <c r="IKX51" s="85"/>
      <c r="IKY51" s="85"/>
      <c r="IKZ51" s="85"/>
      <c r="ILA51" s="85"/>
      <c r="ILB51" s="85"/>
      <c r="ILC51" s="85"/>
      <c r="ILD51" s="85"/>
      <c r="ILE51" s="85"/>
      <c r="ILF51" s="85"/>
      <c r="ILG51" s="85"/>
      <c r="ILH51" s="85"/>
      <c r="ILI51" s="85"/>
      <c r="ILJ51" s="85"/>
      <c r="ILK51" s="85"/>
      <c r="ILL51" s="85"/>
      <c r="ILM51" s="85"/>
      <c r="ILN51" s="85"/>
      <c r="ILO51" s="85"/>
      <c r="ILP51" s="85"/>
      <c r="ILQ51" s="85"/>
      <c r="ILR51" s="85"/>
      <c r="ILS51" s="85"/>
      <c r="ILT51" s="85"/>
      <c r="ILU51" s="85"/>
      <c r="ILV51" s="85"/>
      <c r="ILW51" s="85"/>
      <c r="ILX51" s="85"/>
      <c r="ILY51" s="85"/>
      <c r="ILZ51" s="85"/>
      <c r="IMA51" s="85"/>
      <c r="IMB51" s="85"/>
      <c r="IMC51" s="85"/>
      <c r="IMD51" s="85"/>
      <c r="IME51" s="85"/>
      <c r="IMF51" s="85"/>
      <c r="IMG51" s="85"/>
      <c r="IMH51" s="85"/>
      <c r="IMI51" s="85"/>
      <c r="IMJ51" s="85"/>
      <c r="IMK51" s="85"/>
      <c r="IML51" s="85"/>
      <c r="IMM51" s="85"/>
      <c r="IMN51" s="85"/>
      <c r="IMO51" s="85"/>
      <c r="IMP51" s="85"/>
      <c r="IMQ51" s="85"/>
      <c r="IMR51" s="85"/>
      <c r="IMS51" s="85"/>
      <c r="IMT51" s="85"/>
      <c r="IMU51" s="85"/>
      <c r="IMV51" s="85"/>
      <c r="IMW51" s="85"/>
      <c r="IMX51" s="85"/>
      <c r="IMY51" s="85"/>
      <c r="IMZ51" s="85"/>
      <c r="INA51" s="85"/>
      <c r="INB51" s="85"/>
      <c r="INC51" s="85"/>
      <c r="IND51" s="85"/>
      <c r="INE51" s="85"/>
      <c r="INF51" s="85"/>
      <c r="ING51" s="85"/>
      <c r="INH51" s="85"/>
      <c r="INI51" s="85"/>
      <c r="INJ51" s="85"/>
      <c r="INK51" s="85"/>
      <c r="INL51" s="85"/>
      <c r="INM51" s="85"/>
      <c r="INN51" s="85"/>
      <c r="INO51" s="85"/>
      <c r="INP51" s="85"/>
      <c r="INQ51" s="85"/>
      <c r="INR51" s="85"/>
      <c r="INS51" s="85"/>
      <c r="INT51" s="85"/>
      <c r="INU51" s="85"/>
      <c r="INV51" s="85"/>
      <c r="INW51" s="85"/>
      <c r="INX51" s="85"/>
      <c r="INY51" s="85"/>
      <c r="INZ51" s="85"/>
      <c r="IOA51" s="85"/>
      <c r="IOB51" s="85"/>
      <c r="IOC51" s="85"/>
      <c r="IOD51" s="85"/>
      <c r="IOE51" s="85"/>
      <c r="IOF51" s="85"/>
      <c r="IOG51" s="85"/>
      <c r="IOH51" s="85"/>
      <c r="IOI51" s="85"/>
      <c r="IOJ51" s="85"/>
      <c r="IOK51" s="85"/>
      <c r="IOL51" s="85"/>
      <c r="IOM51" s="85"/>
      <c r="ION51" s="85"/>
      <c r="IOO51" s="85"/>
      <c r="IOP51" s="85"/>
      <c r="IOQ51" s="85"/>
      <c r="IOR51" s="85"/>
      <c r="IOS51" s="85"/>
      <c r="IOT51" s="85"/>
      <c r="IOU51" s="85"/>
      <c r="IOV51" s="85"/>
      <c r="IOW51" s="85"/>
      <c r="IOX51" s="85"/>
      <c r="IOY51" s="85"/>
      <c r="IOZ51" s="85"/>
      <c r="IPA51" s="85"/>
      <c r="IPB51" s="85"/>
      <c r="IPC51" s="85"/>
      <c r="IPD51" s="85"/>
      <c r="IPE51" s="85"/>
      <c r="IPF51" s="85"/>
      <c r="IPG51" s="85"/>
      <c r="IPH51" s="85"/>
      <c r="IPI51" s="85"/>
      <c r="IPJ51" s="85"/>
      <c r="IPK51" s="85"/>
      <c r="IPL51" s="85"/>
      <c r="IPM51" s="85"/>
      <c r="IPN51" s="85"/>
      <c r="IPO51" s="85"/>
      <c r="IPP51" s="85"/>
      <c r="IPQ51" s="85"/>
      <c r="IPR51" s="85"/>
      <c r="IPS51" s="85"/>
      <c r="IPT51" s="85"/>
      <c r="IPU51" s="85"/>
      <c r="IPV51" s="85"/>
      <c r="IPW51" s="85"/>
      <c r="IPX51" s="85"/>
      <c r="IPY51" s="85"/>
      <c r="IPZ51" s="85"/>
      <c r="IQA51" s="85"/>
      <c r="IQB51" s="85"/>
      <c r="IQC51" s="85"/>
      <c r="IQD51" s="85"/>
      <c r="IQE51" s="85"/>
      <c r="IQF51" s="85"/>
      <c r="IQG51" s="85"/>
      <c r="IQH51" s="85"/>
      <c r="IQI51" s="85"/>
      <c r="IQJ51" s="85"/>
      <c r="IQK51" s="85"/>
      <c r="IQL51" s="85"/>
      <c r="IQM51" s="85"/>
      <c r="IQN51" s="85"/>
      <c r="IQO51" s="85"/>
      <c r="IQP51" s="85"/>
      <c r="IQQ51" s="85"/>
      <c r="IQR51" s="85"/>
      <c r="IQS51" s="85"/>
      <c r="IQT51" s="85"/>
      <c r="IQU51" s="85"/>
      <c r="IQV51" s="85"/>
      <c r="IQW51" s="85"/>
      <c r="IQX51" s="85"/>
      <c r="IQY51" s="85"/>
      <c r="IQZ51" s="85"/>
      <c r="IRA51" s="85"/>
      <c r="IRB51" s="85"/>
      <c r="IRC51" s="85"/>
      <c r="IRD51" s="85"/>
      <c r="IRE51" s="85"/>
      <c r="IRF51" s="85"/>
      <c r="IRG51" s="85"/>
      <c r="IRH51" s="85"/>
      <c r="IRI51" s="85"/>
      <c r="IRJ51" s="85"/>
      <c r="IRK51" s="85"/>
      <c r="IRL51" s="85"/>
      <c r="IRM51" s="85"/>
      <c r="IRN51" s="85"/>
      <c r="IRO51" s="85"/>
      <c r="IRP51" s="85"/>
      <c r="IRQ51" s="85"/>
      <c r="IRR51" s="85"/>
      <c r="IRS51" s="85"/>
      <c r="IRT51" s="85"/>
      <c r="IRU51" s="85"/>
      <c r="IRV51" s="85"/>
      <c r="IRW51" s="85"/>
      <c r="IRX51" s="85"/>
      <c r="IRY51" s="85"/>
      <c r="IRZ51" s="85"/>
      <c r="ISA51" s="85"/>
      <c r="ISB51" s="85"/>
      <c r="ISC51" s="85"/>
      <c r="ISD51" s="85"/>
      <c r="ISE51" s="85"/>
      <c r="ISF51" s="85"/>
      <c r="ISG51" s="85"/>
      <c r="ISH51" s="85"/>
      <c r="ISI51" s="85"/>
      <c r="ISJ51" s="85"/>
      <c r="ISK51" s="85"/>
      <c r="ISL51" s="85"/>
      <c r="ISM51" s="85"/>
      <c r="ISN51" s="85"/>
      <c r="ISO51" s="85"/>
      <c r="ISP51" s="85"/>
      <c r="ISQ51" s="85"/>
      <c r="ISR51" s="85"/>
      <c r="ISS51" s="85"/>
      <c r="IST51" s="85"/>
      <c r="ISU51" s="85"/>
      <c r="ISV51" s="85"/>
      <c r="ISW51" s="85"/>
      <c r="ISX51" s="85"/>
      <c r="ISY51" s="85"/>
      <c r="ISZ51" s="85"/>
      <c r="ITA51" s="85"/>
      <c r="ITB51" s="85"/>
      <c r="ITC51" s="85"/>
      <c r="ITD51" s="85"/>
      <c r="ITE51" s="85"/>
      <c r="ITF51" s="85"/>
      <c r="ITG51" s="85"/>
      <c r="ITH51" s="85"/>
      <c r="ITI51" s="85"/>
      <c r="ITJ51" s="85"/>
      <c r="ITK51" s="85"/>
      <c r="ITL51" s="85"/>
      <c r="ITM51" s="85"/>
      <c r="ITN51" s="85"/>
      <c r="ITO51" s="85"/>
      <c r="ITP51" s="85"/>
      <c r="ITQ51" s="85"/>
      <c r="ITR51" s="85"/>
      <c r="ITS51" s="85"/>
      <c r="ITT51" s="85"/>
      <c r="ITU51" s="85"/>
      <c r="ITV51" s="85"/>
      <c r="ITW51" s="85"/>
      <c r="ITX51" s="85"/>
      <c r="ITY51" s="85"/>
      <c r="ITZ51" s="85"/>
      <c r="IUA51" s="85"/>
      <c r="IUB51" s="85"/>
      <c r="IUC51" s="85"/>
      <c r="IUD51" s="85"/>
      <c r="IUE51" s="85"/>
      <c r="IUF51" s="85"/>
      <c r="IUG51" s="85"/>
      <c r="IUH51" s="85"/>
      <c r="IUI51" s="85"/>
      <c r="IUJ51" s="85"/>
      <c r="IUK51" s="85"/>
      <c r="IUL51" s="85"/>
      <c r="IUM51" s="85"/>
      <c r="IUN51" s="85"/>
      <c r="IUO51" s="85"/>
      <c r="IUP51" s="85"/>
      <c r="IUQ51" s="85"/>
      <c r="IUR51" s="85"/>
      <c r="IUS51" s="85"/>
      <c r="IUT51" s="85"/>
      <c r="IUU51" s="85"/>
      <c r="IUV51" s="85"/>
      <c r="IUW51" s="85"/>
      <c r="IUX51" s="85"/>
      <c r="IUY51" s="85"/>
      <c r="IUZ51" s="85"/>
      <c r="IVA51" s="85"/>
      <c r="IVB51" s="85"/>
      <c r="IVC51" s="85"/>
      <c r="IVD51" s="85"/>
      <c r="IVE51" s="85"/>
      <c r="IVF51" s="85"/>
      <c r="IVG51" s="85"/>
      <c r="IVH51" s="85"/>
      <c r="IVI51" s="85"/>
      <c r="IVJ51" s="85"/>
      <c r="IVK51" s="85"/>
      <c r="IVL51" s="85"/>
      <c r="IVM51" s="85"/>
      <c r="IVN51" s="85"/>
      <c r="IVO51" s="85"/>
      <c r="IVP51" s="85"/>
      <c r="IVQ51" s="85"/>
      <c r="IVR51" s="85"/>
      <c r="IVS51" s="85"/>
      <c r="IVT51" s="85"/>
      <c r="IVU51" s="85"/>
      <c r="IVV51" s="85"/>
      <c r="IVW51" s="85"/>
      <c r="IVX51" s="85"/>
      <c r="IVY51" s="85"/>
      <c r="IVZ51" s="85"/>
      <c r="IWA51" s="85"/>
      <c r="IWB51" s="85"/>
      <c r="IWC51" s="85"/>
      <c r="IWD51" s="85"/>
      <c r="IWE51" s="85"/>
      <c r="IWF51" s="85"/>
      <c r="IWG51" s="85"/>
      <c r="IWH51" s="85"/>
      <c r="IWI51" s="85"/>
      <c r="IWJ51" s="85"/>
      <c r="IWK51" s="85"/>
      <c r="IWL51" s="85"/>
      <c r="IWM51" s="85"/>
      <c r="IWN51" s="85"/>
      <c r="IWO51" s="85"/>
      <c r="IWP51" s="85"/>
      <c r="IWQ51" s="85"/>
      <c r="IWR51" s="85"/>
      <c r="IWS51" s="85"/>
      <c r="IWT51" s="85"/>
      <c r="IWU51" s="85"/>
      <c r="IWV51" s="85"/>
      <c r="IWW51" s="85"/>
      <c r="IWX51" s="85"/>
      <c r="IWY51" s="85"/>
      <c r="IWZ51" s="85"/>
      <c r="IXA51" s="85"/>
      <c r="IXB51" s="85"/>
      <c r="IXC51" s="85"/>
      <c r="IXD51" s="85"/>
      <c r="IXE51" s="85"/>
      <c r="IXF51" s="85"/>
      <c r="IXG51" s="85"/>
      <c r="IXH51" s="85"/>
      <c r="IXI51" s="85"/>
      <c r="IXJ51" s="85"/>
      <c r="IXK51" s="85"/>
      <c r="IXL51" s="85"/>
      <c r="IXM51" s="85"/>
      <c r="IXN51" s="85"/>
      <c r="IXO51" s="85"/>
      <c r="IXP51" s="85"/>
      <c r="IXQ51" s="85"/>
      <c r="IXR51" s="85"/>
      <c r="IXS51" s="85"/>
      <c r="IXT51" s="85"/>
      <c r="IXU51" s="85"/>
      <c r="IXV51" s="85"/>
      <c r="IXW51" s="85"/>
      <c r="IXX51" s="85"/>
      <c r="IXY51" s="85"/>
      <c r="IXZ51" s="85"/>
      <c r="IYA51" s="85"/>
      <c r="IYB51" s="85"/>
      <c r="IYC51" s="85"/>
      <c r="IYD51" s="85"/>
      <c r="IYE51" s="85"/>
      <c r="IYF51" s="85"/>
      <c r="IYG51" s="85"/>
      <c r="IYH51" s="85"/>
      <c r="IYI51" s="85"/>
      <c r="IYJ51" s="85"/>
      <c r="IYK51" s="85"/>
      <c r="IYL51" s="85"/>
      <c r="IYM51" s="85"/>
      <c r="IYN51" s="85"/>
      <c r="IYO51" s="85"/>
      <c r="IYP51" s="85"/>
      <c r="IYQ51" s="85"/>
      <c r="IYR51" s="85"/>
      <c r="IYS51" s="85"/>
      <c r="IYT51" s="85"/>
      <c r="IYU51" s="85"/>
      <c r="IYV51" s="85"/>
      <c r="IYW51" s="85"/>
      <c r="IYX51" s="85"/>
      <c r="IYY51" s="85"/>
      <c r="IYZ51" s="85"/>
      <c r="IZA51" s="85"/>
      <c r="IZB51" s="85"/>
      <c r="IZC51" s="85"/>
      <c r="IZD51" s="85"/>
      <c r="IZE51" s="85"/>
      <c r="IZF51" s="85"/>
      <c r="IZG51" s="85"/>
      <c r="IZH51" s="85"/>
      <c r="IZI51" s="85"/>
      <c r="IZJ51" s="85"/>
      <c r="IZK51" s="85"/>
      <c r="IZL51" s="85"/>
      <c r="IZM51" s="85"/>
      <c r="IZN51" s="85"/>
      <c r="IZO51" s="85"/>
      <c r="IZP51" s="85"/>
      <c r="IZQ51" s="85"/>
      <c r="IZR51" s="85"/>
      <c r="IZS51" s="85"/>
      <c r="IZT51" s="85"/>
      <c r="IZU51" s="85"/>
      <c r="IZV51" s="85"/>
      <c r="IZW51" s="85"/>
      <c r="IZX51" s="85"/>
      <c r="IZY51" s="85"/>
      <c r="IZZ51" s="85"/>
      <c r="JAA51" s="85"/>
      <c r="JAB51" s="85"/>
      <c r="JAC51" s="85"/>
      <c r="JAD51" s="85"/>
      <c r="JAE51" s="85"/>
      <c r="JAF51" s="85"/>
      <c r="JAG51" s="85"/>
      <c r="JAH51" s="85"/>
      <c r="JAI51" s="85"/>
      <c r="JAJ51" s="85"/>
      <c r="JAK51" s="85"/>
      <c r="JAL51" s="85"/>
      <c r="JAM51" s="85"/>
      <c r="JAN51" s="85"/>
      <c r="JAO51" s="85"/>
      <c r="JAP51" s="85"/>
      <c r="JAQ51" s="85"/>
      <c r="JAR51" s="85"/>
      <c r="JAS51" s="85"/>
      <c r="JAT51" s="85"/>
      <c r="JAU51" s="85"/>
      <c r="JAV51" s="85"/>
      <c r="JAW51" s="85"/>
      <c r="JAX51" s="85"/>
      <c r="JAY51" s="85"/>
      <c r="JAZ51" s="85"/>
      <c r="JBA51" s="85"/>
      <c r="JBB51" s="85"/>
      <c r="JBC51" s="85"/>
      <c r="JBD51" s="85"/>
      <c r="JBE51" s="85"/>
      <c r="JBF51" s="85"/>
      <c r="JBG51" s="85"/>
      <c r="JBH51" s="85"/>
      <c r="JBI51" s="85"/>
      <c r="JBJ51" s="85"/>
      <c r="JBK51" s="85"/>
      <c r="JBL51" s="85"/>
      <c r="JBM51" s="85"/>
      <c r="JBN51" s="85"/>
      <c r="JBO51" s="85"/>
      <c r="JBP51" s="85"/>
      <c r="JBQ51" s="85"/>
      <c r="JBR51" s="85"/>
      <c r="JBS51" s="85"/>
      <c r="JBT51" s="85"/>
      <c r="JBU51" s="85"/>
      <c r="JBV51" s="85"/>
      <c r="JBW51" s="85"/>
      <c r="JBX51" s="85"/>
      <c r="JBY51" s="85"/>
      <c r="JBZ51" s="85"/>
      <c r="JCA51" s="85"/>
      <c r="JCB51" s="85"/>
      <c r="JCC51" s="85"/>
      <c r="JCD51" s="85"/>
      <c r="JCE51" s="85"/>
      <c r="JCF51" s="85"/>
      <c r="JCG51" s="85"/>
      <c r="JCH51" s="85"/>
      <c r="JCI51" s="85"/>
      <c r="JCJ51" s="85"/>
      <c r="JCK51" s="85"/>
      <c r="JCL51" s="85"/>
      <c r="JCM51" s="85"/>
      <c r="JCN51" s="85"/>
      <c r="JCO51" s="85"/>
      <c r="JCP51" s="85"/>
      <c r="JCQ51" s="85"/>
      <c r="JCR51" s="85"/>
      <c r="JCS51" s="85"/>
      <c r="JCT51" s="85"/>
      <c r="JCU51" s="85"/>
      <c r="JCV51" s="85"/>
      <c r="JCW51" s="85"/>
      <c r="JCX51" s="85"/>
      <c r="JCY51" s="85"/>
      <c r="JCZ51" s="85"/>
      <c r="JDA51" s="85"/>
      <c r="JDB51" s="85"/>
      <c r="JDC51" s="85"/>
      <c r="JDD51" s="85"/>
      <c r="JDE51" s="85"/>
      <c r="JDF51" s="85"/>
      <c r="JDG51" s="85"/>
      <c r="JDH51" s="85"/>
      <c r="JDI51" s="85"/>
      <c r="JDJ51" s="85"/>
      <c r="JDK51" s="85"/>
      <c r="JDL51" s="85"/>
      <c r="JDM51" s="85"/>
      <c r="JDN51" s="85"/>
      <c r="JDO51" s="85"/>
      <c r="JDP51" s="85"/>
      <c r="JDQ51" s="85"/>
      <c r="JDR51" s="85"/>
      <c r="JDS51" s="85"/>
      <c r="JDT51" s="85"/>
      <c r="JDU51" s="85"/>
      <c r="JDV51" s="85"/>
      <c r="JDW51" s="85"/>
      <c r="JDX51" s="85"/>
      <c r="JDY51" s="85"/>
      <c r="JDZ51" s="85"/>
      <c r="JEA51" s="85"/>
      <c r="JEB51" s="85"/>
      <c r="JEC51" s="85"/>
      <c r="JED51" s="85"/>
      <c r="JEE51" s="85"/>
      <c r="JEF51" s="85"/>
      <c r="JEG51" s="85"/>
      <c r="JEH51" s="85"/>
      <c r="JEI51" s="85"/>
      <c r="JEJ51" s="85"/>
      <c r="JEK51" s="85"/>
      <c r="JEL51" s="85"/>
      <c r="JEM51" s="85"/>
      <c r="JEN51" s="85"/>
      <c r="JEO51" s="85"/>
      <c r="JEP51" s="85"/>
      <c r="JEQ51" s="85"/>
      <c r="JER51" s="85"/>
      <c r="JES51" s="85"/>
      <c r="JET51" s="85"/>
      <c r="JEU51" s="85"/>
      <c r="JEV51" s="85"/>
      <c r="JEW51" s="85"/>
      <c r="JEX51" s="85"/>
      <c r="JEY51" s="85"/>
      <c r="JEZ51" s="85"/>
      <c r="JFA51" s="85"/>
      <c r="JFB51" s="85"/>
      <c r="JFC51" s="85"/>
      <c r="JFD51" s="85"/>
      <c r="JFE51" s="85"/>
      <c r="JFF51" s="85"/>
      <c r="JFG51" s="85"/>
      <c r="JFH51" s="85"/>
      <c r="JFI51" s="85"/>
      <c r="JFJ51" s="85"/>
      <c r="JFK51" s="85"/>
      <c r="JFL51" s="85"/>
      <c r="JFM51" s="85"/>
      <c r="JFN51" s="85"/>
      <c r="JFO51" s="85"/>
      <c r="JFP51" s="85"/>
      <c r="JFQ51" s="85"/>
      <c r="JFR51" s="85"/>
      <c r="JFS51" s="85"/>
      <c r="JFT51" s="85"/>
      <c r="JFU51" s="85"/>
      <c r="JFV51" s="85"/>
      <c r="JFW51" s="85"/>
      <c r="JFX51" s="85"/>
      <c r="JFY51" s="85"/>
      <c r="JFZ51" s="85"/>
      <c r="JGA51" s="85"/>
      <c r="JGB51" s="85"/>
      <c r="JGC51" s="85"/>
      <c r="JGD51" s="85"/>
      <c r="JGE51" s="85"/>
      <c r="JGF51" s="85"/>
      <c r="JGG51" s="85"/>
      <c r="JGH51" s="85"/>
      <c r="JGI51" s="85"/>
      <c r="JGJ51" s="85"/>
      <c r="JGK51" s="85"/>
      <c r="JGL51" s="85"/>
      <c r="JGM51" s="85"/>
      <c r="JGN51" s="85"/>
      <c r="JGO51" s="85"/>
      <c r="JGP51" s="85"/>
      <c r="JGQ51" s="85"/>
      <c r="JGR51" s="85"/>
      <c r="JGS51" s="85"/>
      <c r="JGT51" s="85"/>
      <c r="JGU51" s="85"/>
      <c r="JGV51" s="85"/>
      <c r="JGW51" s="85"/>
      <c r="JGX51" s="85"/>
      <c r="JGY51" s="85"/>
      <c r="JGZ51" s="85"/>
      <c r="JHA51" s="85"/>
      <c r="JHB51" s="85"/>
      <c r="JHC51" s="85"/>
      <c r="JHD51" s="85"/>
      <c r="JHE51" s="85"/>
      <c r="JHF51" s="85"/>
      <c r="JHG51" s="85"/>
      <c r="JHH51" s="85"/>
      <c r="JHI51" s="85"/>
      <c r="JHJ51" s="85"/>
      <c r="JHK51" s="85"/>
      <c r="JHL51" s="85"/>
      <c r="JHM51" s="85"/>
      <c r="JHN51" s="85"/>
      <c r="JHO51" s="85"/>
      <c r="JHP51" s="85"/>
      <c r="JHQ51" s="85"/>
      <c r="JHR51" s="85"/>
      <c r="JHS51" s="85"/>
      <c r="JHT51" s="85"/>
      <c r="JHU51" s="85"/>
      <c r="JHV51" s="85"/>
      <c r="JHW51" s="85"/>
      <c r="JHX51" s="85"/>
      <c r="JHY51" s="85"/>
      <c r="JHZ51" s="85"/>
      <c r="JIA51" s="85"/>
      <c r="JIB51" s="85"/>
      <c r="JIC51" s="85"/>
      <c r="JID51" s="85"/>
      <c r="JIE51" s="85"/>
      <c r="JIF51" s="85"/>
      <c r="JIG51" s="85"/>
      <c r="JIH51" s="85"/>
      <c r="JII51" s="85"/>
      <c r="JIJ51" s="85"/>
      <c r="JIK51" s="85"/>
      <c r="JIL51" s="85"/>
      <c r="JIM51" s="85"/>
      <c r="JIN51" s="85"/>
      <c r="JIO51" s="85"/>
      <c r="JIP51" s="85"/>
      <c r="JIQ51" s="85"/>
      <c r="JIR51" s="85"/>
      <c r="JIS51" s="85"/>
      <c r="JIT51" s="85"/>
      <c r="JIU51" s="85"/>
      <c r="JIV51" s="85"/>
      <c r="JIW51" s="85"/>
      <c r="JIX51" s="85"/>
      <c r="JIY51" s="85"/>
      <c r="JIZ51" s="85"/>
      <c r="JJA51" s="85"/>
      <c r="JJB51" s="85"/>
      <c r="JJC51" s="85"/>
      <c r="JJD51" s="85"/>
      <c r="JJE51" s="85"/>
      <c r="JJF51" s="85"/>
      <c r="JJG51" s="85"/>
      <c r="JJH51" s="85"/>
      <c r="JJI51" s="85"/>
      <c r="JJJ51" s="85"/>
      <c r="JJK51" s="85"/>
      <c r="JJL51" s="85"/>
      <c r="JJM51" s="85"/>
      <c r="JJN51" s="85"/>
      <c r="JJO51" s="85"/>
      <c r="JJP51" s="85"/>
      <c r="JJQ51" s="85"/>
      <c r="JJR51" s="85"/>
      <c r="JJS51" s="85"/>
      <c r="JJT51" s="85"/>
      <c r="JJU51" s="85"/>
      <c r="JJV51" s="85"/>
      <c r="JJW51" s="85"/>
      <c r="JJX51" s="85"/>
      <c r="JJY51" s="85"/>
      <c r="JJZ51" s="85"/>
      <c r="JKA51" s="85"/>
      <c r="JKB51" s="85"/>
      <c r="JKC51" s="85"/>
      <c r="JKD51" s="85"/>
      <c r="JKE51" s="85"/>
      <c r="JKF51" s="85"/>
      <c r="JKG51" s="85"/>
      <c r="JKH51" s="85"/>
      <c r="JKI51" s="85"/>
      <c r="JKJ51" s="85"/>
      <c r="JKK51" s="85"/>
      <c r="JKL51" s="85"/>
      <c r="JKM51" s="85"/>
      <c r="JKN51" s="85"/>
      <c r="JKO51" s="85"/>
      <c r="JKP51" s="85"/>
      <c r="JKQ51" s="85"/>
      <c r="JKR51" s="85"/>
      <c r="JKS51" s="85"/>
      <c r="JKT51" s="85"/>
      <c r="JKU51" s="85"/>
      <c r="JKV51" s="85"/>
      <c r="JKW51" s="85"/>
      <c r="JKX51" s="85"/>
      <c r="JKY51" s="85"/>
      <c r="JKZ51" s="85"/>
      <c r="JLA51" s="85"/>
      <c r="JLB51" s="85"/>
      <c r="JLC51" s="85"/>
      <c r="JLD51" s="85"/>
      <c r="JLE51" s="85"/>
      <c r="JLF51" s="85"/>
      <c r="JLG51" s="85"/>
      <c r="JLH51" s="85"/>
      <c r="JLI51" s="85"/>
      <c r="JLJ51" s="85"/>
      <c r="JLK51" s="85"/>
      <c r="JLL51" s="85"/>
      <c r="JLM51" s="85"/>
      <c r="JLN51" s="85"/>
      <c r="JLO51" s="85"/>
      <c r="JLP51" s="85"/>
      <c r="JLQ51" s="85"/>
      <c r="JLR51" s="85"/>
      <c r="JLS51" s="85"/>
      <c r="JLT51" s="85"/>
      <c r="JLU51" s="85"/>
      <c r="JLV51" s="85"/>
      <c r="JLW51" s="85"/>
      <c r="JLX51" s="85"/>
      <c r="JLY51" s="85"/>
      <c r="JLZ51" s="85"/>
      <c r="JMA51" s="85"/>
      <c r="JMB51" s="85"/>
      <c r="JMC51" s="85"/>
      <c r="JMD51" s="85"/>
      <c r="JME51" s="85"/>
      <c r="JMF51" s="85"/>
      <c r="JMG51" s="85"/>
      <c r="JMH51" s="85"/>
      <c r="JMI51" s="85"/>
      <c r="JMJ51" s="85"/>
      <c r="JMK51" s="85"/>
      <c r="JML51" s="85"/>
      <c r="JMM51" s="85"/>
      <c r="JMN51" s="85"/>
      <c r="JMO51" s="85"/>
      <c r="JMP51" s="85"/>
      <c r="JMQ51" s="85"/>
      <c r="JMR51" s="85"/>
      <c r="JMS51" s="85"/>
      <c r="JMT51" s="85"/>
      <c r="JMU51" s="85"/>
      <c r="JMV51" s="85"/>
      <c r="JMW51" s="85"/>
      <c r="JMX51" s="85"/>
      <c r="JMY51" s="85"/>
      <c r="JMZ51" s="85"/>
      <c r="JNA51" s="85"/>
      <c r="JNB51" s="85"/>
      <c r="JNC51" s="85"/>
      <c r="JND51" s="85"/>
      <c r="JNE51" s="85"/>
      <c r="JNF51" s="85"/>
      <c r="JNG51" s="85"/>
      <c r="JNH51" s="85"/>
      <c r="JNI51" s="85"/>
      <c r="JNJ51" s="85"/>
      <c r="JNK51" s="85"/>
      <c r="JNL51" s="85"/>
      <c r="JNM51" s="85"/>
      <c r="JNN51" s="85"/>
      <c r="JNO51" s="85"/>
      <c r="JNP51" s="85"/>
      <c r="JNQ51" s="85"/>
      <c r="JNR51" s="85"/>
      <c r="JNS51" s="85"/>
      <c r="JNT51" s="85"/>
      <c r="JNU51" s="85"/>
      <c r="JNV51" s="85"/>
      <c r="JNW51" s="85"/>
      <c r="JNX51" s="85"/>
      <c r="JNY51" s="85"/>
      <c r="JNZ51" s="85"/>
      <c r="JOA51" s="85"/>
      <c r="JOB51" s="85"/>
      <c r="JOC51" s="85"/>
      <c r="JOD51" s="85"/>
      <c r="JOE51" s="85"/>
      <c r="JOF51" s="85"/>
      <c r="JOG51" s="85"/>
      <c r="JOH51" s="85"/>
      <c r="JOI51" s="85"/>
      <c r="JOJ51" s="85"/>
      <c r="JOK51" s="85"/>
      <c r="JOL51" s="85"/>
      <c r="JOM51" s="85"/>
      <c r="JON51" s="85"/>
      <c r="JOO51" s="85"/>
      <c r="JOP51" s="85"/>
      <c r="JOQ51" s="85"/>
      <c r="JOR51" s="85"/>
      <c r="JOS51" s="85"/>
      <c r="JOT51" s="85"/>
      <c r="JOU51" s="85"/>
      <c r="JOV51" s="85"/>
      <c r="JOW51" s="85"/>
      <c r="JOX51" s="85"/>
      <c r="JOY51" s="85"/>
      <c r="JOZ51" s="85"/>
      <c r="JPA51" s="85"/>
      <c r="JPB51" s="85"/>
      <c r="JPC51" s="85"/>
      <c r="JPD51" s="85"/>
      <c r="JPE51" s="85"/>
      <c r="JPF51" s="85"/>
      <c r="JPG51" s="85"/>
      <c r="JPH51" s="85"/>
      <c r="JPI51" s="85"/>
      <c r="JPJ51" s="85"/>
      <c r="JPK51" s="85"/>
      <c r="JPL51" s="85"/>
      <c r="JPM51" s="85"/>
      <c r="JPN51" s="85"/>
      <c r="JPO51" s="85"/>
      <c r="JPP51" s="85"/>
      <c r="JPQ51" s="85"/>
      <c r="JPR51" s="85"/>
      <c r="JPS51" s="85"/>
      <c r="JPT51" s="85"/>
      <c r="JPU51" s="85"/>
      <c r="JPV51" s="85"/>
      <c r="JPW51" s="85"/>
      <c r="JPX51" s="85"/>
      <c r="JPY51" s="85"/>
      <c r="JPZ51" s="85"/>
      <c r="JQA51" s="85"/>
      <c r="JQB51" s="85"/>
      <c r="JQC51" s="85"/>
      <c r="JQD51" s="85"/>
      <c r="JQE51" s="85"/>
      <c r="JQF51" s="85"/>
      <c r="JQG51" s="85"/>
      <c r="JQH51" s="85"/>
      <c r="JQI51" s="85"/>
      <c r="JQJ51" s="85"/>
      <c r="JQK51" s="85"/>
      <c r="JQL51" s="85"/>
      <c r="JQM51" s="85"/>
      <c r="JQN51" s="85"/>
      <c r="JQO51" s="85"/>
      <c r="JQP51" s="85"/>
      <c r="JQQ51" s="85"/>
      <c r="JQR51" s="85"/>
      <c r="JQS51" s="85"/>
      <c r="JQT51" s="85"/>
      <c r="JQU51" s="85"/>
      <c r="JQV51" s="85"/>
      <c r="JQW51" s="85"/>
      <c r="JQX51" s="85"/>
      <c r="JQY51" s="85"/>
      <c r="JQZ51" s="85"/>
      <c r="JRA51" s="85"/>
      <c r="JRB51" s="85"/>
      <c r="JRC51" s="85"/>
      <c r="JRD51" s="85"/>
      <c r="JRE51" s="85"/>
      <c r="JRF51" s="85"/>
      <c r="JRG51" s="85"/>
      <c r="JRH51" s="85"/>
      <c r="JRI51" s="85"/>
      <c r="JRJ51" s="85"/>
      <c r="JRK51" s="85"/>
      <c r="JRL51" s="85"/>
      <c r="JRM51" s="85"/>
      <c r="JRN51" s="85"/>
      <c r="JRO51" s="85"/>
      <c r="JRP51" s="85"/>
      <c r="JRQ51" s="85"/>
      <c r="JRR51" s="85"/>
      <c r="JRS51" s="85"/>
      <c r="JRT51" s="85"/>
      <c r="JRU51" s="85"/>
      <c r="JRV51" s="85"/>
      <c r="JRW51" s="85"/>
      <c r="JRX51" s="85"/>
      <c r="JRY51" s="85"/>
      <c r="JRZ51" s="85"/>
      <c r="JSA51" s="85"/>
      <c r="JSB51" s="85"/>
      <c r="JSC51" s="85"/>
      <c r="JSD51" s="85"/>
      <c r="JSE51" s="85"/>
      <c r="JSF51" s="85"/>
      <c r="JSG51" s="85"/>
      <c r="JSH51" s="85"/>
      <c r="JSI51" s="85"/>
      <c r="JSJ51" s="85"/>
      <c r="JSK51" s="85"/>
      <c r="JSL51" s="85"/>
      <c r="JSM51" s="85"/>
      <c r="JSN51" s="85"/>
      <c r="JSO51" s="85"/>
      <c r="JSP51" s="85"/>
      <c r="JSQ51" s="85"/>
      <c r="JSR51" s="85"/>
      <c r="JSS51" s="85"/>
      <c r="JST51" s="85"/>
      <c r="JSU51" s="85"/>
      <c r="JSV51" s="85"/>
      <c r="JSW51" s="85"/>
      <c r="JSX51" s="85"/>
      <c r="JSY51" s="85"/>
      <c r="JSZ51" s="85"/>
      <c r="JTA51" s="85"/>
      <c r="JTB51" s="85"/>
      <c r="JTC51" s="85"/>
      <c r="JTD51" s="85"/>
      <c r="JTE51" s="85"/>
      <c r="JTF51" s="85"/>
      <c r="JTG51" s="85"/>
      <c r="JTH51" s="85"/>
      <c r="JTI51" s="85"/>
      <c r="JTJ51" s="85"/>
      <c r="JTK51" s="85"/>
      <c r="JTL51" s="85"/>
      <c r="JTM51" s="85"/>
      <c r="JTN51" s="85"/>
      <c r="JTO51" s="85"/>
      <c r="JTP51" s="85"/>
      <c r="JTQ51" s="85"/>
      <c r="JTR51" s="85"/>
      <c r="JTS51" s="85"/>
      <c r="JTT51" s="85"/>
      <c r="JTU51" s="85"/>
      <c r="JTV51" s="85"/>
      <c r="JTW51" s="85"/>
      <c r="JTX51" s="85"/>
      <c r="JTY51" s="85"/>
      <c r="JTZ51" s="85"/>
      <c r="JUA51" s="85"/>
      <c r="JUB51" s="85"/>
      <c r="JUC51" s="85"/>
      <c r="JUD51" s="85"/>
      <c r="JUE51" s="85"/>
      <c r="JUF51" s="85"/>
      <c r="JUG51" s="85"/>
      <c r="JUH51" s="85"/>
      <c r="JUI51" s="85"/>
      <c r="JUJ51" s="85"/>
      <c r="JUK51" s="85"/>
      <c r="JUL51" s="85"/>
      <c r="JUM51" s="85"/>
      <c r="JUN51" s="85"/>
      <c r="JUO51" s="85"/>
      <c r="JUP51" s="85"/>
      <c r="JUQ51" s="85"/>
      <c r="JUR51" s="85"/>
      <c r="JUS51" s="85"/>
      <c r="JUT51" s="85"/>
      <c r="JUU51" s="85"/>
      <c r="JUV51" s="85"/>
      <c r="JUW51" s="85"/>
      <c r="JUX51" s="85"/>
      <c r="JUY51" s="85"/>
      <c r="JUZ51" s="85"/>
      <c r="JVA51" s="85"/>
      <c r="JVB51" s="85"/>
      <c r="JVC51" s="85"/>
      <c r="JVD51" s="85"/>
      <c r="JVE51" s="85"/>
      <c r="JVF51" s="85"/>
      <c r="JVG51" s="85"/>
      <c r="JVH51" s="85"/>
      <c r="JVI51" s="85"/>
      <c r="JVJ51" s="85"/>
      <c r="JVK51" s="85"/>
      <c r="JVL51" s="85"/>
      <c r="JVM51" s="85"/>
      <c r="JVN51" s="85"/>
      <c r="JVO51" s="85"/>
      <c r="JVP51" s="85"/>
      <c r="JVQ51" s="85"/>
      <c r="JVR51" s="85"/>
      <c r="JVS51" s="85"/>
      <c r="JVT51" s="85"/>
      <c r="JVU51" s="85"/>
      <c r="JVV51" s="85"/>
      <c r="JVW51" s="85"/>
      <c r="JVX51" s="85"/>
      <c r="JVY51" s="85"/>
      <c r="JVZ51" s="85"/>
      <c r="JWA51" s="85"/>
      <c r="JWB51" s="85"/>
      <c r="JWC51" s="85"/>
      <c r="JWD51" s="85"/>
      <c r="JWE51" s="85"/>
      <c r="JWF51" s="85"/>
      <c r="JWG51" s="85"/>
      <c r="JWH51" s="85"/>
      <c r="JWI51" s="85"/>
      <c r="JWJ51" s="85"/>
      <c r="JWK51" s="85"/>
      <c r="JWL51" s="85"/>
      <c r="JWM51" s="85"/>
      <c r="JWN51" s="85"/>
      <c r="JWO51" s="85"/>
      <c r="JWP51" s="85"/>
      <c r="JWQ51" s="85"/>
      <c r="JWR51" s="85"/>
      <c r="JWS51" s="85"/>
      <c r="JWT51" s="85"/>
      <c r="JWU51" s="85"/>
      <c r="JWV51" s="85"/>
      <c r="JWW51" s="85"/>
      <c r="JWX51" s="85"/>
      <c r="JWY51" s="85"/>
      <c r="JWZ51" s="85"/>
      <c r="JXA51" s="85"/>
      <c r="JXB51" s="85"/>
      <c r="JXC51" s="85"/>
      <c r="JXD51" s="85"/>
      <c r="JXE51" s="85"/>
      <c r="JXF51" s="85"/>
      <c r="JXG51" s="85"/>
      <c r="JXH51" s="85"/>
      <c r="JXI51" s="85"/>
      <c r="JXJ51" s="85"/>
      <c r="JXK51" s="85"/>
      <c r="JXL51" s="85"/>
      <c r="JXM51" s="85"/>
      <c r="JXN51" s="85"/>
      <c r="JXO51" s="85"/>
      <c r="JXP51" s="85"/>
      <c r="JXQ51" s="85"/>
      <c r="JXR51" s="85"/>
      <c r="JXS51" s="85"/>
      <c r="JXT51" s="85"/>
      <c r="JXU51" s="85"/>
      <c r="JXV51" s="85"/>
      <c r="JXW51" s="85"/>
      <c r="JXX51" s="85"/>
      <c r="JXY51" s="85"/>
      <c r="JXZ51" s="85"/>
      <c r="JYA51" s="85"/>
      <c r="JYB51" s="85"/>
      <c r="JYC51" s="85"/>
      <c r="JYD51" s="85"/>
      <c r="JYE51" s="85"/>
      <c r="JYF51" s="85"/>
      <c r="JYG51" s="85"/>
      <c r="JYH51" s="85"/>
      <c r="JYI51" s="85"/>
      <c r="JYJ51" s="85"/>
      <c r="JYK51" s="85"/>
      <c r="JYL51" s="85"/>
      <c r="JYM51" s="85"/>
      <c r="JYN51" s="85"/>
      <c r="JYO51" s="85"/>
      <c r="JYP51" s="85"/>
      <c r="JYQ51" s="85"/>
      <c r="JYR51" s="85"/>
      <c r="JYS51" s="85"/>
      <c r="JYT51" s="85"/>
      <c r="JYU51" s="85"/>
      <c r="JYV51" s="85"/>
      <c r="JYW51" s="85"/>
      <c r="JYX51" s="85"/>
      <c r="JYY51" s="85"/>
      <c r="JYZ51" s="85"/>
      <c r="JZA51" s="85"/>
      <c r="JZB51" s="85"/>
      <c r="JZC51" s="85"/>
      <c r="JZD51" s="85"/>
      <c r="JZE51" s="85"/>
      <c r="JZF51" s="85"/>
      <c r="JZG51" s="85"/>
      <c r="JZH51" s="85"/>
      <c r="JZI51" s="85"/>
      <c r="JZJ51" s="85"/>
      <c r="JZK51" s="85"/>
      <c r="JZL51" s="85"/>
      <c r="JZM51" s="85"/>
      <c r="JZN51" s="85"/>
      <c r="JZO51" s="85"/>
      <c r="JZP51" s="85"/>
      <c r="JZQ51" s="85"/>
      <c r="JZR51" s="85"/>
      <c r="JZS51" s="85"/>
      <c r="JZT51" s="85"/>
      <c r="JZU51" s="85"/>
      <c r="JZV51" s="85"/>
      <c r="JZW51" s="85"/>
      <c r="JZX51" s="85"/>
      <c r="JZY51" s="85"/>
      <c r="JZZ51" s="85"/>
      <c r="KAA51" s="85"/>
      <c r="KAB51" s="85"/>
      <c r="KAC51" s="85"/>
      <c r="KAD51" s="85"/>
      <c r="KAE51" s="85"/>
      <c r="KAF51" s="85"/>
      <c r="KAG51" s="85"/>
      <c r="KAH51" s="85"/>
      <c r="KAI51" s="85"/>
      <c r="KAJ51" s="85"/>
      <c r="KAK51" s="85"/>
      <c r="KAL51" s="85"/>
      <c r="KAM51" s="85"/>
      <c r="KAN51" s="85"/>
      <c r="KAO51" s="85"/>
      <c r="KAP51" s="85"/>
      <c r="KAQ51" s="85"/>
      <c r="KAR51" s="85"/>
      <c r="KAS51" s="85"/>
      <c r="KAT51" s="85"/>
      <c r="KAU51" s="85"/>
      <c r="KAV51" s="85"/>
      <c r="KAW51" s="85"/>
      <c r="KAX51" s="85"/>
      <c r="KAY51" s="85"/>
      <c r="KAZ51" s="85"/>
      <c r="KBA51" s="85"/>
      <c r="KBB51" s="85"/>
      <c r="KBC51" s="85"/>
      <c r="KBD51" s="85"/>
      <c r="KBE51" s="85"/>
      <c r="KBF51" s="85"/>
      <c r="KBG51" s="85"/>
      <c r="KBH51" s="85"/>
      <c r="KBI51" s="85"/>
      <c r="KBJ51" s="85"/>
      <c r="KBK51" s="85"/>
      <c r="KBL51" s="85"/>
      <c r="KBM51" s="85"/>
      <c r="KBN51" s="85"/>
      <c r="KBO51" s="85"/>
      <c r="KBP51" s="85"/>
      <c r="KBQ51" s="85"/>
      <c r="KBR51" s="85"/>
      <c r="KBS51" s="85"/>
      <c r="KBT51" s="85"/>
      <c r="KBU51" s="85"/>
      <c r="KBV51" s="85"/>
      <c r="KBW51" s="85"/>
      <c r="KBX51" s="85"/>
      <c r="KBY51" s="85"/>
      <c r="KBZ51" s="85"/>
      <c r="KCA51" s="85"/>
      <c r="KCB51" s="85"/>
      <c r="KCC51" s="85"/>
      <c r="KCD51" s="85"/>
      <c r="KCE51" s="85"/>
      <c r="KCF51" s="85"/>
      <c r="KCG51" s="85"/>
      <c r="KCH51" s="85"/>
      <c r="KCI51" s="85"/>
      <c r="KCJ51" s="85"/>
      <c r="KCK51" s="85"/>
      <c r="KCL51" s="85"/>
      <c r="KCM51" s="85"/>
      <c r="KCN51" s="85"/>
      <c r="KCO51" s="85"/>
      <c r="KCP51" s="85"/>
      <c r="KCQ51" s="85"/>
      <c r="KCR51" s="85"/>
      <c r="KCS51" s="85"/>
      <c r="KCT51" s="85"/>
      <c r="KCU51" s="85"/>
      <c r="KCV51" s="85"/>
      <c r="KCW51" s="85"/>
      <c r="KCX51" s="85"/>
      <c r="KCY51" s="85"/>
      <c r="KCZ51" s="85"/>
      <c r="KDA51" s="85"/>
      <c r="KDB51" s="85"/>
      <c r="KDC51" s="85"/>
      <c r="KDD51" s="85"/>
      <c r="KDE51" s="85"/>
      <c r="KDF51" s="85"/>
      <c r="KDG51" s="85"/>
      <c r="KDH51" s="85"/>
      <c r="KDI51" s="85"/>
      <c r="KDJ51" s="85"/>
      <c r="KDK51" s="85"/>
      <c r="KDL51" s="85"/>
      <c r="KDM51" s="85"/>
      <c r="KDN51" s="85"/>
      <c r="KDO51" s="85"/>
      <c r="KDP51" s="85"/>
      <c r="KDQ51" s="85"/>
      <c r="KDR51" s="85"/>
      <c r="KDS51" s="85"/>
      <c r="KDT51" s="85"/>
      <c r="KDU51" s="85"/>
      <c r="KDV51" s="85"/>
      <c r="KDW51" s="85"/>
      <c r="KDX51" s="85"/>
      <c r="KDY51" s="85"/>
      <c r="KDZ51" s="85"/>
      <c r="KEA51" s="85"/>
      <c r="KEB51" s="85"/>
      <c r="KEC51" s="85"/>
      <c r="KED51" s="85"/>
      <c r="KEE51" s="85"/>
      <c r="KEF51" s="85"/>
      <c r="KEG51" s="85"/>
      <c r="KEH51" s="85"/>
      <c r="KEI51" s="85"/>
      <c r="KEJ51" s="85"/>
      <c r="KEK51" s="85"/>
      <c r="KEL51" s="85"/>
      <c r="KEM51" s="85"/>
      <c r="KEN51" s="85"/>
      <c r="KEO51" s="85"/>
      <c r="KEP51" s="85"/>
      <c r="KEQ51" s="85"/>
      <c r="KER51" s="85"/>
      <c r="KES51" s="85"/>
      <c r="KET51" s="85"/>
      <c r="KEU51" s="85"/>
      <c r="KEV51" s="85"/>
      <c r="KEW51" s="85"/>
      <c r="KEX51" s="85"/>
      <c r="KEY51" s="85"/>
      <c r="KEZ51" s="85"/>
      <c r="KFA51" s="85"/>
      <c r="KFB51" s="85"/>
      <c r="KFC51" s="85"/>
      <c r="KFD51" s="85"/>
      <c r="KFE51" s="85"/>
      <c r="KFF51" s="85"/>
      <c r="KFG51" s="85"/>
      <c r="KFH51" s="85"/>
      <c r="KFI51" s="85"/>
      <c r="KFJ51" s="85"/>
      <c r="KFK51" s="85"/>
      <c r="KFL51" s="85"/>
      <c r="KFM51" s="85"/>
      <c r="KFN51" s="85"/>
      <c r="KFO51" s="85"/>
      <c r="KFP51" s="85"/>
      <c r="KFQ51" s="85"/>
      <c r="KFR51" s="85"/>
      <c r="KFS51" s="85"/>
      <c r="KFT51" s="85"/>
      <c r="KFU51" s="85"/>
      <c r="KFV51" s="85"/>
      <c r="KFW51" s="85"/>
      <c r="KFX51" s="85"/>
      <c r="KFY51" s="85"/>
      <c r="KFZ51" s="85"/>
      <c r="KGA51" s="85"/>
      <c r="KGB51" s="85"/>
      <c r="KGC51" s="85"/>
      <c r="KGD51" s="85"/>
      <c r="KGE51" s="85"/>
      <c r="KGF51" s="85"/>
      <c r="KGG51" s="85"/>
      <c r="KGH51" s="85"/>
      <c r="KGI51" s="85"/>
      <c r="KGJ51" s="85"/>
      <c r="KGK51" s="85"/>
      <c r="KGL51" s="85"/>
      <c r="KGM51" s="85"/>
      <c r="KGN51" s="85"/>
      <c r="KGO51" s="85"/>
      <c r="KGP51" s="85"/>
      <c r="KGQ51" s="85"/>
      <c r="KGR51" s="85"/>
      <c r="KGS51" s="85"/>
      <c r="KGT51" s="85"/>
      <c r="KGU51" s="85"/>
      <c r="KGV51" s="85"/>
      <c r="KGW51" s="85"/>
      <c r="KGX51" s="85"/>
      <c r="KGY51" s="85"/>
      <c r="KGZ51" s="85"/>
      <c r="KHA51" s="85"/>
      <c r="KHB51" s="85"/>
      <c r="KHC51" s="85"/>
      <c r="KHD51" s="85"/>
      <c r="KHE51" s="85"/>
      <c r="KHF51" s="85"/>
      <c r="KHG51" s="85"/>
      <c r="KHH51" s="85"/>
      <c r="KHI51" s="85"/>
      <c r="KHJ51" s="85"/>
      <c r="KHK51" s="85"/>
      <c r="KHL51" s="85"/>
      <c r="KHM51" s="85"/>
      <c r="KHN51" s="85"/>
      <c r="KHO51" s="85"/>
      <c r="KHP51" s="85"/>
      <c r="KHQ51" s="85"/>
      <c r="KHR51" s="85"/>
      <c r="KHS51" s="85"/>
      <c r="KHT51" s="85"/>
      <c r="KHU51" s="85"/>
      <c r="KHV51" s="85"/>
      <c r="KHW51" s="85"/>
      <c r="KHX51" s="85"/>
      <c r="KHY51" s="85"/>
      <c r="KHZ51" s="85"/>
      <c r="KIA51" s="85"/>
      <c r="KIB51" s="85"/>
      <c r="KIC51" s="85"/>
      <c r="KID51" s="85"/>
      <c r="KIE51" s="85"/>
      <c r="KIF51" s="85"/>
      <c r="KIG51" s="85"/>
      <c r="KIH51" s="85"/>
      <c r="KII51" s="85"/>
      <c r="KIJ51" s="85"/>
      <c r="KIK51" s="85"/>
      <c r="KIL51" s="85"/>
      <c r="KIM51" s="85"/>
      <c r="KIN51" s="85"/>
      <c r="KIO51" s="85"/>
      <c r="KIP51" s="85"/>
      <c r="KIQ51" s="85"/>
      <c r="KIR51" s="85"/>
      <c r="KIS51" s="85"/>
      <c r="KIT51" s="85"/>
      <c r="KIU51" s="85"/>
      <c r="KIV51" s="85"/>
      <c r="KIW51" s="85"/>
      <c r="KIX51" s="85"/>
      <c r="KIY51" s="85"/>
      <c r="KIZ51" s="85"/>
      <c r="KJA51" s="85"/>
      <c r="KJB51" s="85"/>
      <c r="KJC51" s="85"/>
      <c r="KJD51" s="85"/>
      <c r="KJE51" s="85"/>
      <c r="KJF51" s="85"/>
      <c r="KJG51" s="85"/>
      <c r="KJH51" s="85"/>
      <c r="KJI51" s="85"/>
      <c r="KJJ51" s="85"/>
      <c r="KJK51" s="85"/>
      <c r="KJL51" s="85"/>
      <c r="KJM51" s="85"/>
      <c r="KJN51" s="85"/>
      <c r="KJO51" s="85"/>
      <c r="KJP51" s="85"/>
      <c r="KJQ51" s="85"/>
      <c r="KJR51" s="85"/>
      <c r="KJS51" s="85"/>
      <c r="KJT51" s="85"/>
      <c r="KJU51" s="85"/>
      <c r="KJV51" s="85"/>
      <c r="KJW51" s="85"/>
      <c r="KJX51" s="85"/>
      <c r="KJY51" s="85"/>
      <c r="KJZ51" s="85"/>
      <c r="KKA51" s="85"/>
      <c r="KKB51" s="85"/>
      <c r="KKC51" s="85"/>
      <c r="KKD51" s="85"/>
      <c r="KKE51" s="85"/>
      <c r="KKF51" s="85"/>
      <c r="KKG51" s="85"/>
      <c r="KKH51" s="85"/>
      <c r="KKI51" s="85"/>
      <c r="KKJ51" s="85"/>
      <c r="KKK51" s="85"/>
      <c r="KKL51" s="85"/>
      <c r="KKM51" s="85"/>
      <c r="KKN51" s="85"/>
      <c r="KKO51" s="85"/>
      <c r="KKP51" s="85"/>
      <c r="KKQ51" s="85"/>
      <c r="KKR51" s="85"/>
      <c r="KKS51" s="85"/>
      <c r="KKT51" s="85"/>
      <c r="KKU51" s="85"/>
      <c r="KKV51" s="85"/>
      <c r="KKW51" s="85"/>
      <c r="KKX51" s="85"/>
      <c r="KKY51" s="85"/>
      <c r="KKZ51" s="85"/>
      <c r="KLA51" s="85"/>
      <c r="KLB51" s="85"/>
      <c r="KLC51" s="85"/>
      <c r="KLD51" s="85"/>
      <c r="KLE51" s="85"/>
      <c r="KLF51" s="85"/>
      <c r="KLG51" s="85"/>
      <c r="KLH51" s="85"/>
      <c r="KLI51" s="85"/>
      <c r="KLJ51" s="85"/>
      <c r="KLK51" s="85"/>
      <c r="KLL51" s="85"/>
      <c r="KLM51" s="85"/>
      <c r="KLN51" s="85"/>
      <c r="KLO51" s="85"/>
      <c r="KLP51" s="85"/>
      <c r="KLQ51" s="85"/>
      <c r="KLR51" s="85"/>
      <c r="KLS51" s="85"/>
      <c r="KLT51" s="85"/>
      <c r="KLU51" s="85"/>
      <c r="KLV51" s="85"/>
      <c r="KLW51" s="85"/>
      <c r="KLX51" s="85"/>
      <c r="KLY51" s="85"/>
      <c r="KLZ51" s="85"/>
      <c r="KMA51" s="85"/>
      <c r="KMB51" s="85"/>
      <c r="KMC51" s="85"/>
      <c r="KMD51" s="85"/>
      <c r="KME51" s="85"/>
      <c r="KMF51" s="85"/>
      <c r="KMG51" s="85"/>
      <c r="KMH51" s="85"/>
      <c r="KMI51" s="85"/>
      <c r="KMJ51" s="85"/>
      <c r="KMK51" s="85"/>
      <c r="KML51" s="85"/>
      <c r="KMM51" s="85"/>
      <c r="KMN51" s="85"/>
      <c r="KMO51" s="85"/>
      <c r="KMP51" s="85"/>
      <c r="KMQ51" s="85"/>
      <c r="KMR51" s="85"/>
      <c r="KMS51" s="85"/>
      <c r="KMT51" s="85"/>
      <c r="KMU51" s="85"/>
      <c r="KMV51" s="85"/>
      <c r="KMW51" s="85"/>
      <c r="KMX51" s="85"/>
      <c r="KMY51" s="85"/>
      <c r="KMZ51" s="85"/>
      <c r="KNA51" s="85"/>
      <c r="KNB51" s="85"/>
      <c r="KNC51" s="85"/>
      <c r="KND51" s="85"/>
      <c r="KNE51" s="85"/>
      <c r="KNF51" s="85"/>
      <c r="KNG51" s="85"/>
      <c r="KNH51" s="85"/>
      <c r="KNI51" s="85"/>
      <c r="KNJ51" s="85"/>
      <c r="KNK51" s="85"/>
      <c r="KNL51" s="85"/>
      <c r="KNM51" s="85"/>
      <c r="KNN51" s="85"/>
      <c r="KNO51" s="85"/>
      <c r="KNP51" s="85"/>
      <c r="KNQ51" s="85"/>
      <c r="KNR51" s="85"/>
      <c r="KNS51" s="85"/>
      <c r="KNT51" s="85"/>
      <c r="KNU51" s="85"/>
      <c r="KNV51" s="85"/>
      <c r="KNW51" s="85"/>
      <c r="KNX51" s="85"/>
      <c r="KNY51" s="85"/>
      <c r="KNZ51" s="85"/>
      <c r="KOA51" s="85"/>
      <c r="KOB51" s="85"/>
      <c r="KOC51" s="85"/>
      <c r="KOD51" s="85"/>
      <c r="KOE51" s="85"/>
      <c r="KOF51" s="85"/>
      <c r="KOG51" s="85"/>
      <c r="KOH51" s="85"/>
      <c r="KOI51" s="85"/>
      <c r="KOJ51" s="85"/>
      <c r="KOK51" s="85"/>
      <c r="KOL51" s="85"/>
      <c r="KOM51" s="85"/>
      <c r="KON51" s="85"/>
      <c r="KOO51" s="85"/>
      <c r="KOP51" s="85"/>
      <c r="KOQ51" s="85"/>
      <c r="KOR51" s="85"/>
      <c r="KOS51" s="85"/>
      <c r="KOT51" s="85"/>
      <c r="KOU51" s="85"/>
      <c r="KOV51" s="85"/>
      <c r="KOW51" s="85"/>
      <c r="KOX51" s="85"/>
      <c r="KOY51" s="85"/>
      <c r="KOZ51" s="85"/>
      <c r="KPA51" s="85"/>
      <c r="KPB51" s="85"/>
      <c r="KPC51" s="85"/>
      <c r="KPD51" s="85"/>
      <c r="KPE51" s="85"/>
      <c r="KPF51" s="85"/>
      <c r="KPG51" s="85"/>
      <c r="KPH51" s="85"/>
      <c r="KPI51" s="85"/>
      <c r="KPJ51" s="85"/>
      <c r="KPK51" s="85"/>
      <c r="KPL51" s="85"/>
      <c r="KPM51" s="85"/>
      <c r="KPN51" s="85"/>
      <c r="KPO51" s="85"/>
      <c r="KPP51" s="85"/>
      <c r="KPQ51" s="85"/>
      <c r="KPR51" s="85"/>
      <c r="KPS51" s="85"/>
      <c r="KPT51" s="85"/>
      <c r="KPU51" s="85"/>
      <c r="KPV51" s="85"/>
      <c r="KPW51" s="85"/>
      <c r="KPX51" s="85"/>
      <c r="KPY51" s="85"/>
      <c r="KPZ51" s="85"/>
      <c r="KQA51" s="85"/>
      <c r="KQB51" s="85"/>
      <c r="KQC51" s="85"/>
      <c r="KQD51" s="85"/>
      <c r="KQE51" s="85"/>
      <c r="KQF51" s="85"/>
      <c r="KQG51" s="85"/>
      <c r="KQH51" s="85"/>
      <c r="KQI51" s="85"/>
      <c r="KQJ51" s="85"/>
      <c r="KQK51" s="85"/>
      <c r="KQL51" s="85"/>
      <c r="KQM51" s="85"/>
      <c r="KQN51" s="85"/>
      <c r="KQO51" s="85"/>
      <c r="KQP51" s="85"/>
      <c r="KQQ51" s="85"/>
      <c r="KQR51" s="85"/>
      <c r="KQS51" s="85"/>
      <c r="KQT51" s="85"/>
      <c r="KQU51" s="85"/>
      <c r="KQV51" s="85"/>
      <c r="KQW51" s="85"/>
      <c r="KQX51" s="85"/>
      <c r="KQY51" s="85"/>
      <c r="KQZ51" s="85"/>
      <c r="KRA51" s="85"/>
      <c r="KRB51" s="85"/>
      <c r="KRC51" s="85"/>
      <c r="KRD51" s="85"/>
      <c r="KRE51" s="85"/>
      <c r="KRF51" s="85"/>
      <c r="KRG51" s="85"/>
      <c r="KRH51" s="85"/>
      <c r="KRI51" s="85"/>
      <c r="KRJ51" s="85"/>
      <c r="KRK51" s="85"/>
      <c r="KRL51" s="85"/>
      <c r="KRM51" s="85"/>
      <c r="KRN51" s="85"/>
      <c r="KRO51" s="85"/>
      <c r="KRP51" s="85"/>
      <c r="KRQ51" s="85"/>
      <c r="KRR51" s="85"/>
      <c r="KRS51" s="85"/>
      <c r="KRT51" s="85"/>
      <c r="KRU51" s="85"/>
      <c r="KRV51" s="85"/>
      <c r="KRW51" s="85"/>
      <c r="KRX51" s="85"/>
      <c r="KRY51" s="85"/>
      <c r="KRZ51" s="85"/>
      <c r="KSA51" s="85"/>
      <c r="KSB51" s="85"/>
      <c r="KSC51" s="85"/>
      <c r="KSD51" s="85"/>
      <c r="KSE51" s="85"/>
      <c r="KSF51" s="85"/>
      <c r="KSG51" s="85"/>
      <c r="KSH51" s="85"/>
      <c r="KSI51" s="85"/>
      <c r="KSJ51" s="85"/>
      <c r="KSK51" s="85"/>
      <c r="KSL51" s="85"/>
      <c r="KSM51" s="85"/>
      <c r="KSN51" s="85"/>
      <c r="KSO51" s="85"/>
      <c r="KSP51" s="85"/>
      <c r="KSQ51" s="85"/>
      <c r="KSR51" s="85"/>
      <c r="KSS51" s="85"/>
      <c r="KST51" s="85"/>
      <c r="KSU51" s="85"/>
      <c r="KSV51" s="85"/>
      <c r="KSW51" s="85"/>
      <c r="KSX51" s="85"/>
      <c r="KSY51" s="85"/>
      <c r="KSZ51" s="85"/>
      <c r="KTA51" s="85"/>
      <c r="KTB51" s="85"/>
      <c r="KTC51" s="85"/>
      <c r="KTD51" s="85"/>
      <c r="KTE51" s="85"/>
      <c r="KTF51" s="85"/>
      <c r="KTG51" s="85"/>
      <c r="KTH51" s="85"/>
      <c r="KTI51" s="85"/>
      <c r="KTJ51" s="85"/>
      <c r="KTK51" s="85"/>
      <c r="KTL51" s="85"/>
      <c r="KTM51" s="85"/>
      <c r="KTN51" s="85"/>
      <c r="KTO51" s="85"/>
      <c r="KTP51" s="85"/>
      <c r="KTQ51" s="85"/>
      <c r="KTR51" s="85"/>
      <c r="KTS51" s="85"/>
      <c r="KTT51" s="85"/>
      <c r="KTU51" s="85"/>
      <c r="KTV51" s="85"/>
      <c r="KTW51" s="85"/>
      <c r="KTX51" s="85"/>
      <c r="KTY51" s="85"/>
      <c r="KTZ51" s="85"/>
      <c r="KUA51" s="85"/>
      <c r="KUB51" s="85"/>
      <c r="KUC51" s="85"/>
      <c r="KUD51" s="85"/>
      <c r="KUE51" s="85"/>
      <c r="KUF51" s="85"/>
      <c r="KUG51" s="85"/>
      <c r="KUH51" s="85"/>
      <c r="KUI51" s="85"/>
      <c r="KUJ51" s="85"/>
      <c r="KUK51" s="85"/>
      <c r="KUL51" s="85"/>
      <c r="KUM51" s="85"/>
      <c r="KUN51" s="85"/>
      <c r="KUO51" s="85"/>
      <c r="KUP51" s="85"/>
      <c r="KUQ51" s="85"/>
      <c r="KUR51" s="85"/>
      <c r="KUS51" s="85"/>
      <c r="KUT51" s="85"/>
      <c r="KUU51" s="85"/>
      <c r="KUV51" s="85"/>
      <c r="KUW51" s="85"/>
      <c r="KUX51" s="85"/>
      <c r="KUY51" s="85"/>
      <c r="KUZ51" s="85"/>
      <c r="KVA51" s="85"/>
      <c r="KVB51" s="85"/>
      <c r="KVC51" s="85"/>
      <c r="KVD51" s="85"/>
      <c r="KVE51" s="85"/>
      <c r="KVF51" s="85"/>
      <c r="KVG51" s="85"/>
      <c r="KVH51" s="85"/>
      <c r="KVI51" s="85"/>
      <c r="KVJ51" s="85"/>
      <c r="KVK51" s="85"/>
      <c r="KVL51" s="85"/>
      <c r="KVM51" s="85"/>
      <c r="KVN51" s="85"/>
      <c r="KVO51" s="85"/>
      <c r="KVP51" s="85"/>
      <c r="KVQ51" s="85"/>
      <c r="KVR51" s="85"/>
      <c r="KVS51" s="85"/>
      <c r="KVT51" s="85"/>
      <c r="KVU51" s="85"/>
      <c r="KVV51" s="85"/>
      <c r="KVW51" s="85"/>
      <c r="KVX51" s="85"/>
      <c r="KVY51" s="85"/>
      <c r="KVZ51" s="85"/>
      <c r="KWA51" s="85"/>
      <c r="KWB51" s="85"/>
      <c r="KWC51" s="85"/>
      <c r="KWD51" s="85"/>
      <c r="KWE51" s="85"/>
      <c r="KWF51" s="85"/>
      <c r="KWG51" s="85"/>
      <c r="KWH51" s="85"/>
      <c r="KWI51" s="85"/>
      <c r="KWJ51" s="85"/>
      <c r="KWK51" s="85"/>
      <c r="KWL51" s="85"/>
      <c r="KWM51" s="85"/>
      <c r="KWN51" s="85"/>
      <c r="KWO51" s="85"/>
      <c r="KWP51" s="85"/>
      <c r="KWQ51" s="85"/>
      <c r="KWR51" s="85"/>
      <c r="KWS51" s="85"/>
      <c r="KWT51" s="85"/>
      <c r="KWU51" s="85"/>
      <c r="KWV51" s="85"/>
      <c r="KWW51" s="85"/>
      <c r="KWX51" s="85"/>
      <c r="KWY51" s="85"/>
      <c r="KWZ51" s="85"/>
      <c r="KXA51" s="85"/>
      <c r="KXB51" s="85"/>
      <c r="KXC51" s="85"/>
      <c r="KXD51" s="85"/>
      <c r="KXE51" s="85"/>
      <c r="KXF51" s="85"/>
      <c r="KXG51" s="85"/>
      <c r="KXH51" s="85"/>
      <c r="KXI51" s="85"/>
      <c r="KXJ51" s="85"/>
      <c r="KXK51" s="85"/>
      <c r="KXL51" s="85"/>
      <c r="KXM51" s="85"/>
      <c r="KXN51" s="85"/>
      <c r="KXO51" s="85"/>
      <c r="KXP51" s="85"/>
      <c r="KXQ51" s="85"/>
      <c r="KXR51" s="85"/>
      <c r="KXS51" s="85"/>
      <c r="KXT51" s="85"/>
      <c r="KXU51" s="85"/>
      <c r="KXV51" s="85"/>
      <c r="KXW51" s="85"/>
      <c r="KXX51" s="85"/>
      <c r="KXY51" s="85"/>
      <c r="KXZ51" s="85"/>
      <c r="KYA51" s="85"/>
      <c r="KYB51" s="85"/>
      <c r="KYC51" s="85"/>
      <c r="KYD51" s="85"/>
      <c r="KYE51" s="85"/>
      <c r="KYF51" s="85"/>
      <c r="KYG51" s="85"/>
      <c r="KYH51" s="85"/>
      <c r="KYI51" s="85"/>
      <c r="KYJ51" s="85"/>
      <c r="KYK51" s="85"/>
      <c r="KYL51" s="85"/>
      <c r="KYM51" s="85"/>
      <c r="KYN51" s="85"/>
      <c r="KYO51" s="85"/>
      <c r="KYP51" s="85"/>
      <c r="KYQ51" s="85"/>
      <c r="KYR51" s="85"/>
      <c r="KYS51" s="85"/>
      <c r="KYT51" s="85"/>
      <c r="KYU51" s="85"/>
      <c r="KYV51" s="85"/>
      <c r="KYW51" s="85"/>
      <c r="KYX51" s="85"/>
      <c r="KYY51" s="85"/>
      <c r="KYZ51" s="85"/>
      <c r="KZA51" s="85"/>
      <c r="KZB51" s="85"/>
      <c r="KZC51" s="85"/>
      <c r="KZD51" s="85"/>
      <c r="KZE51" s="85"/>
      <c r="KZF51" s="85"/>
      <c r="KZG51" s="85"/>
      <c r="KZH51" s="85"/>
      <c r="KZI51" s="85"/>
      <c r="KZJ51" s="85"/>
      <c r="KZK51" s="85"/>
      <c r="KZL51" s="85"/>
      <c r="KZM51" s="85"/>
      <c r="KZN51" s="85"/>
      <c r="KZO51" s="85"/>
      <c r="KZP51" s="85"/>
      <c r="KZQ51" s="85"/>
      <c r="KZR51" s="85"/>
      <c r="KZS51" s="85"/>
      <c r="KZT51" s="85"/>
      <c r="KZU51" s="85"/>
      <c r="KZV51" s="85"/>
      <c r="KZW51" s="85"/>
      <c r="KZX51" s="85"/>
      <c r="KZY51" s="85"/>
      <c r="KZZ51" s="85"/>
      <c r="LAA51" s="85"/>
      <c r="LAB51" s="85"/>
      <c r="LAC51" s="85"/>
      <c r="LAD51" s="85"/>
      <c r="LAE51" s="85"/>
      <c r="LAF51" s="85"/>
      <c r="LAG51" s="85"/>
      <c r="LAH51" s="85"/>
      <c r="LAI51" s="85"/>
      <c r="LAJ51" s="85"/>
      <c r="LAK51" s="85"/>
      <c r="LAL51" s="85"/>
      <c r="LAM51" s="85"/>
      <c r="LAN51" s="85"/>
      <c r="LAO51" s="85"/>
      <c r="LAP51" s="85"/>
      <c r="LAQ51" s="85"/>
      <c r="LAR51" s="85"/>
      <c r="LAS51" s="85"/>
      <c r="LAT51" s="85"/>
      <c r="LAU51" s="85"/>
      <c r="LAV51" s="85"/>
      <c r="LAW51" s="85"/>
      <c r="LAX51" s="85"/>
      <c r="LAY51" s="85"/>
      <c r="LAZ51" s="85"/>
      <c r="LBA51" s="85"/>
      <c r="LBB51" s="85"/>
      <c r="LBC51" s="85"/>
      <c r="LBD51" s="85"/>
      <c r="LBE51" s="85"/>
      <c r="LBF51" s="85"/>
      <c r="LBG51" s="85"/>
      <c r="LBH51" s="85"/>
      <c r="LBI51" s="85"/>
      <c r="LBJ51" s="85"/>
      <c r="LBK51" s="85"/>
      <c r="LBL51" s="85"/>
      <c r="LBM51" s="85"/>
      <c r="LBN51" s="85"/>
      <c r="LBO51" s="85"/>
      <c r="LBP51" s="85"/>
      <c r="LBQ51" s="85"/>
      <c r="LBR51" s="85"/>
      <c r="LBS51" s="85"/>
      <c r="LBT51" s="85"/>
      <c r="LBU51" s="85"/>
      <c r="LBV51" s="85"/>
      <c r="LBW51" s="85"/>
      <c r="LBX51" s="85"/>
      <c r="LBY51" s="85"/>
      <c r="LBZ51" s="85"/>
      <c r="LCA51" s="85"/>
      <c r="LCB51" s="85"/>
      <c r="LCC51" s="85"/>
      <c r="LCD51" s="85"/>
      <c r="LCE51" s="85"/>
      <c r="LCF51" s="85"/>
      <c r="LCG51" s="85"/>
      <c r="LCH51" s="85"/>
      <c r="LCI51" s="85"/>
      <c r="LCJ51" s="85"/>
      <c r="LCK51" s="85"/>
      <c r="LCL51" s="85"/>
      <c r="LCM51" s="85"/>
      <c r="LCN51" s="85"/>
      <c r="LCO51" s="85"/>
      <c r="LCP51" s="85"/>
      <c r="LCQ51" s="85"/>
      <c r="LCR51" s="85"/>
      <c r="LCS51" s="85"/>
      <c r="LCT51" s="85"/>
      <c r="LCU51" s="85"/>
      <c r="LCV51" s="85"/>
      <c r="LCW51" s="85"/>
      <c r="LCX51" s="85"/>
      <c r="LCY51" s="85"/>
      <c r="LCZ51" s="85"/>
      <c r="LDA51" s="85"/>
      <c r="LDB51" s="85"/>
      <c r="LDC51" s="85"/>
      <c r="LDD51" s="85"/>
      <c r="LDE51" s="85"/>
      <c r="LDF51" s="85"/>
      <c r="LDG51" s="85"/>
      <c r="LDH51" s="85"/>
      <c r="LDI51" s="85"/>
      <c r="LDJ51" s="85"/>
      <c r="LDK51" s="85"/>
      <c r="LDL51" s="85"/>
      <c r="LDM51" s="85"/>
      <c r="LDN51" s="85"/>
      <c r="LDO51" s="85"/>
      <c r="LDP51" s="85"/>
      <c r="LDQ51" s="85"/>
      <c r="LDR51" s="85"/>
      <c r="LDS51" s="85"/>
      <c r="LDT51" s="85"/>
      <c r="LDU51" s="85"/>
      <c r="LDV51" s="85"/>
      <c r="LDW51" s="85"/>
      <c r="LDX51" s="85"/>
      <c r="LDY51" s="85"/>
      <c r="LDZ51" s="85"/>
      <c r="LEA51" s="85"/>
      <c r="LEB51" s="85"/>
      <c r="LEC51" s="85"/>
      <c r="LED51" s="85"/>
      <c r="LEE51" s="85"/>
      <c r="LEF51" s="85"/>
      <c r="LEG51" s="85"/>
      <c r="LEH51" s="85"/>
      <c r="LEI51" s="85"/>
      <c r="LEJ51" s="85"/>
      <c r="LEK51" s="85"/>
      <c r="LEL51" s="85"/>
      <c r="LEM51" s="85"/>
      <c r="LEN51" s="85"/>
      <c r="LEO51" s="85"/>
      <c r="LEP51" s="85"/>
      <c r="LEQ51" s="85"/>
      <c r="LER51" s="85"/>
      <c r="LES51" s="85"/>
      <c r="LET51" s="85"/>
      <c r="LEU51" s="85"/>
      <c r="LEV51" s="85"/>
      <c r="LEW51" s="85"/>
      <c r="LEX51" s="85"/>
      <c r="LEY51" s="85"/>
      <c r="LEZ51" s="85"/>
      <c r="LFA51" s="85"/>
      <c r="LFB51" s="85"/>
      <c r="LFC51" s="85"/>
      <c r="LFD51" s="85"/>
      <c r="LFE51" s="85"/>
      <c r="LFF51" s="85"/>
      <c r="LFG51" s="85"/>
      <c r="LFH51" s="85"/>
      <c r="LFI51" s="85"/>
      <c r="LFJ51" s="85"/>
      <c r="LFK51" s="85"/>
      <c r="LFL51" s="85"/>
      <c r="LFM51" s="85"/>
      <c r="LFN51" s="85"/>
      <c r="LFO51" s="85"/>
      <c r="LFP51" s="85"/>
      <c r="LFQ51" s="85"/>
      <c r="LFR51" s="85"/>
      <c r="LFS51" s="85"/>
      <c r="LFT51" s="85"/>
      <c r="LFU51" s="85"/>
      <c r="LFV51" s="85"/>
      <c r="LFW51" s="85"/>
      <c r="LFX51" s="85"/>
      <c r="LFY51" s="85"/>
      <c r="LFZ51" s="85"/>
      <c r="LGA51" s="85"/>
      <c r="LGB51" s="85"/>
      <c r="LGC51" s="85"/>
      <c r="LGD51" s="85"/>
      <c r="LGE51" s="85"/>
      <c r="LGF51" s="85"/>
      <c r="LGG51" s="85"/>
      <c r="LGH51" s="85"/>
      <c r="LGI51" s="85"/>
      <c r="LGJ51" s="85"/>
      <c r="LGK51" s="85"/>
      <c r="LGL51" s="85"/>
      <c r="LGM51" s="85"/>
      <c r="LGN51" s="85"/>
      <c r="LGO51" s="85"/>
      <c r="LGP51" s="85"/>
      <c r="LGQ51" s="85"/>
      <c r="LGR51" s="85"/>
      <c r="LGS51" s="85"/>
      <c r="LGT51" s="85"/>
      <c r="LGU51" s="85"/>
      <c r="LGV51" s="85"/>
      <c r="LGW51" s="85"/>
      <c r="LGX51" s="85"/>
      <c r="LGY51" s="85"/>
      <c r="LGZ51" s="85"/>
      <c r="LHA51" s="85"/>
      <c r="LHB51" s="85"/>
      <c r="LHC51" s="85"/>
      <c r="LHD51" s="85"/>
      <c r="LHE51" s="85"/>
      <c r="LHF51" s="85"/>
      <c r="LHG51" s="85"/>
      <c r="LHH51" s="85"/>
      <c r="LHI51" s="85"/>
      <c r="LHJ51" s="85"/>
      <c r="LHK51" s="85"/>
      <c r="LHL51" s="85"/>
      <c r="LHM51" s="85"/>
      <c r="LHN51" s="85"/>
      <c r="LHO51" s="85"/>
      <c r="LHP51" s="85"/>
      <c r="LHQ51" s="85"/>
      <c r="LHR51" s="85"/>
      <c r="LHS51" s="85"/>
      <c r="LHT51" s="85"/>
      <c r="LHU51" s="85"/>
      <c r="LHV51" s="85"/>
      <c r="LHW51" s="85"/>
      <c r="LHX51" s="85"/>
      <c r="LHY51" s="85"/>
      <c r="LHZ51" s="85"/>
      <c r="LIA51" s="85"/>
      <c r="LIB51" s="85"/>
      <c r="LIC51" s="85"/>
      <c r="LID51" s="85"/>
      <c r="LIE51" s="85"/>
      <c r="LIF51" s="85"/>
      <c r="LIG51" s="85"/>
      <c r="LIH51" s="85"/>
      <c r="LII51" s="85"/>
      <c r="LIJ51" s="85"/>
      <c r="LIK51" s="85"/>
      <c r="LIL51" s="85"/>
      <c r="LIM51" s="85"/>
      <c r="LIN51" s="85"/>
      <c r="LIO51" s="85"/>
      <c r="LIP51" s="85"/>
      <c r="LIQ51" s="85"/>
      <c r="LIR51" s="85"/>
      <c r="LIS51" s="85"/>
      <c r="LIT51" s="85"/>
      <c r="LIU51" s="85"/>
      <c r="LIV51" s="85"/>
      <c r="LIW51" s="85"/>
      <c r="LIX51" s="85"/>
      <c r="LIY51" s="85"/>
      <c r="LIZ51" s="85"/>
      <c r="LJA51" s="85"/>
      <c r="LJB51" s="85"/>
      <c r="LJC51" s="85"/>
      <c r="LJD51" s="85"/>
      <c r="LJE51" s="85"/>
      <c r="LJF51" s="85"/>
      <c r="LJG51" s="85"/>
      <c r="LJH51" s="85"/>
      <c r="LJI51" s="85"/>
      <c r="LJJ51" s="85"/>
      <c r="LJK51" s="85"/>
      <c r="LJL51" s="85"/>
      <c r="LJM51" s="85"/>
      <c r="LJN51" s="85"/>
      <c r="LJO51" s="85"/>
      <c r="LJP51" s="85"/>
      <c r="LJQ51" s="85"/>
      <c r="LJR51" s="85"/>
      <c r="LJS51" s="85"/>
      <c r="LJT51" s="85"/>
      <c r="LJU51" s="85"/>
      <c r="LJV51" s="85"/>
      <c r="LJW51" s="85"/>
      <c r="LJX51" s="85"/>
      <c r="LJY51" s="85"/>
      <c r="LJZ51" s="85"/>
      <c r="LKA51" s="85"/>
      <c r="LKB51" s="85"/>
      <c r="LKC51" s="85"/>
      <c r="LKD51" s="85"/>
      <c r="LKE51" s="85"/>
      <c r="LKF51" s="85"/>
      <c r="LKG51" s="85"/>
      <c r="LKH51" s="85"/>
      <c r="LKI51" s="85"/>
      <c r="LKJ51" s="85"/>
      <c r="LKK51" s="85"/>
      <c r="LKL51" s="85"/>
      <c r="LKM51" s="85"/>
      <c r="LKN51" s="85"/>
      <c r="LKO51" s="85"/>
      <c r="LKP51" s="85"/>
      <c r="LKQ51" s="85"/>
      <c r="LKR51" s="85"/>
      <c r="LKS51" s="85"/>
      <c r="LKT51" s="85"/>
      <c r="LKU51" s="85"/>
      <c r="LKV51" s="85"/>
      <c r="LKW51" s="85"/>
      <c r="LKX51" s="85"/>
      <c r="LKY51" s="85"/>
      <c r="LKZ51" s="85"/>
      <c r="LLA51" s="85"/>
      <c r="LLB51" s="85"/>
      <c r="LLC51" s="85"/>
      <c r="LLD51" s="85"/>
      <c r="LLE51" s="85"/>
      <c r="LLF51" s="85"/>
      <c r="LLG51" s="85"/>
      <c r="LLH51" s="85"/>
      <c r="LLI51" s="85"/>
      <c r="LLJ51" s="85"/>
      <c r="LLK51" s="85"/>
      <c r="LLL51" s="85"/>
      <c r="LLM51" s="85"/>
      <c r="LLN51" s="85"/>
      <c r="LLO51" s="85"/>
      <c r="LLP51" s="85"/>
      <c r="LLQ51" s="85"/>
      <c r="LLR51" s="85"/>
      <c r="LLS51" s="85"/>
      <c r="LLT51" s="85"/>
      <c r="LLU51" s="85"/>
      <c r="LLV51" s="85"/>
      <c r="LLW51" s="85"/>
      <c r="LLX51" s="85"/>
      <c r="LLY51" s="85"/>
      <c r="LLZ51" s="85"/>
      <c r="LMA51" s="85"/>
      <c r="LMB51" s="85"/>
      <c r="LMC51" s="85"/>
      <c r="LMD51" s="85"/>
      <c r="LME51" s="85"/>
      <c r="LMF51" s="85"/>
      <c r="LMG51" s="85"/>
      <c r="LMH51" s="85"/>
      <c r="LMI51" s="85"/>
      <c r="LMJ51" s="85"/>
      <c r="LMK51" s="85"/>
      <c r="LML51" s="85"/>
      <c r="LMM51" s="85"/>
      <c r="LMN51" s="85"/>
      <c r="LMO51" s="85"/>
      <c r="LMP51" s="85"/>
      <c r="LMQ51" s="85"/>
      <c r="LMR51" s="85"/>
      <c r="LMS51" s="85"/>
      <c r="LMT51" s="85"/>
      <c r="LMU51" s="85"/>
      <c r="LMV51" s="85"/>
      <c r="LMW51" s="85"/>
      <c r="LMX51" s="85"/>
      <c r="LMY51" s="85"/>
      <c r="LMZ51" s="85"/>
      <c r="LNA51" s="85"/>
      <c r="LNB51" s="85"/>
      <c r="LNC51" s="85"/>
      <c r="LND51" s="85"/>
      <c r="LNE51" s="85"/>
      <c r="LNF51" s="85"/>
      <c r="LNG51" s="85"/>
      <c r="LNH51" s="85"/>
      <c r="LNI51" s="85"/>
      <c r="LNJ51" s="85"/>
      <c r="LNK51" s="85"/>
      <c r="LNL51" s="85"/>
      <c r="LNM51" s="85"/>
      <c r="LNN51" s="85"/>
      <c r="LNO51" s="85"/>
      <c r="LNP51" s="85"/>
      <c r="LNQ51" s="85"/>
      <c r="LNR51" s="85"/>
      <c r="LNS51" s="85"/>
      <c r="LNT51" s="85"/>
      <c r="LNU51" s="85"/>
      <c r="LNV51" s="85"/>
      <c r="LNW51" s="85"/>
      <c r="LNX51" s="85"/>
      <c r="LNY51" s="85"/>
      <c r="LNZ51" s="85"/>
      <c r="LOA51" s="85"/>
      <c r="LOB51" s="85"/>
      <c r="LOC51" s="85"/>
      <c r="LOD51" s="85"/>
      <c r="LOE51" s="85"/>
      <c r="LOF51" s="85"/>
      <c r="LOG51" s="85"/>
      <c r="LOH51" s="85"/>
      <c r="LOI51" s="85"/>
      <c r="LOJ51" s="85"/>
      <c r="LOK51" s="85"/>
      <c r="LOL51" s="85"/>
      <c r="LOM51" s="85"/>
      <c r="LON51" s="85"/>
      <c r="LOO51" s="85"/>
      <c r="LOP51" s="85"/>
      <c r="LOQ51" s="85"/>
      <c r="LOR51" s="85"/>
      <c r="LOS51" s="85"/>
      <c r="LOT51" s="85"/>
      <c r="LOU51" s="85"/>
      <c r="LOV51" s="85"/>
      <c r="LOW51" s="85"/>
      <c r="LOX51" s="85"/>
      <c r="LOY51" s="85"/>
      <c r="LOZ51" s="85"/>
      <c r="LPA51" s="85"/>
      <c r="LPB51" s="85"/>
      <c r="LPC51" s="85"/>
      <c r="LPD51" s="85"/>
      <c r="LPE51" s="85"/>
      <c r="LPF51" s="85"/>
      <c r="LPG51" s="85"/>
      <c r="LPH51" s="85"/>
      <c r="LPI51" s="85"/>
      <c r="LPJ51" s="85"/>
      <c r="LPK51" s="85"/>
      <c r="LPL51" s="85"/>
      <c r="LPM51" s="85"/>
      <c r="LPN51" s="85"/>
      <c r="LPO51" s="85"/>
      <c r="LPP51" s="85"/>
      <c r="LPQ51" s="85"/>
      <c r="LPR51" s="85"/>
      <c r="LPS51" s="85"/>
      <c r="LPT51" s="85"/>
      <c r="LPU51" s="85"/>
      <c r="LPV51" s="85"/>
      <c r="LPW51" s="85"/>
      <c r="LPX51" s="85"/>
      <c r="LPY51" s="85"/>
      <c r="LPZ51" s="85"/>
      <c r="LQA51" s="85"/>
      <c r="LQB51" s="85"/>
      <c r="LQC51" s="85"/>
      <c r="LQD51" s="85"/>
      <c r="LQE51" s="85"/>
      <c r="LQF51" s="85"/>
      <c r="LQG51" s="85"/>
      <c r="LQH51" s="85"/>
      <c r="LQI51" s="85"/>
      <c r="LQJ51" s="85"/>
      <c r="LQK51" s="85"/>
      <c r="LQL51" s="85"/>
      <c r="LQM51" s="85"/>
      <c r="LQN51" s="85"/>
      <c r="LQO51" s="85"/>
      <c r="LQP51" s="85"/>
      <c r="LQQ51" s="85"/>
      <c r="LQR51" s="85"/>
      <c r="LQS51" s="85"/>
      <c r="LQT51" s="85"/>
      <c r="LQU51" s="85"/>
      <c r="LQV51" s="85"/>
      <c r="LQW51" s="85"/>
      <c r="LQX51" s="85"/>
      <c r="LQY51" s="85"/>
      <c r="LQZ51" s="85"/>
      <c r="LRA51" s="85"/>
      <c r="LRB51" s="85"/>
      <c r="LRC51" s="85"/>
      <c r="LRD51" s="85"/>
      <c r="LRE51" s="85"/>
      <c r="LRF51" s="85"/>
      <c r="LRG51" s="85"/>
      <c r="LRH51" s="85"/>
      <c r="LRI51" s="85"/>
      <c r="LRJ51" s="85"/>
      <c r="LRK51" s="85"/>
      <c r="LRL51" s="85"/>
      <c r="LRM51" s="85"/>
      <c r="LRN51" s="85"/>
      <c r="LRO51" s="85"/>
      <c r="LRP51" s="85"/>
      <c r="LRQ51" s="85"/>
      <c r="LRR51" s="85"/>
      <c r="LRS51" s="85"/>
      <c r="LRT51" s="85"/>
      <c r="LRU51" s="85"/>
      <c r="LRV51" s="85"/>
      <c r="LRW51" s="85"/>
      <c r="LRX51" s="85"/>
      <c r="LRY51" s="85"/>
      <c r="LRZ51" s="85"/>
      <c r="LSA51" s="85"/>
      <c r="LSB51" s="85"/>
      <c r="LSC51" s="85"/>
      <c r="LSD51" s="85"/>
      <c r="LSE51" s="85"/>
      <c r="LSF51" s="85"/>
      <c r="LSG51" s="85"/>
      <c r="LSH51" s="85"/>
      <c r="LSI51" s="85"/>
      <c r="LSJ51" s="85"/>
      <c r="LSK51" s="85"/>
      <c r="LSL51" s="85"/>
      <c r="LSM51" s="85"/>
      <c r="LSN51" s="85"/>
      <c r="LSO51" s="85"/>
      <c r="LSP51" s="85"/>
      <c r="LSQ51" s="85"/>
      <c r="LSR51" s="85"/>
      <c r="LSS51" s="85"/>
      <c r="LST51" s="85"/>
      <c r="LSU51" s="85"/>
      <c r="LSV51" s="85"/>
      <c r="LSW51" s="85"/>
      <c r="LSX51" s="85"/>
      <c r="LSY51" s="85"/>
      <c r="LSZ51" s="85"/>
      <c r="LTA51" s="85"/>
      <c r="LTB51" s="85"/>
      <c r="LTC51" s="85"/>
      <c r="LTD51" s="85"/>
      <c r="LTE51" s="85"/>
      <c r="LTF51" s="85"/>
      <c r="LTG51" s="85"/>
      <c r="LTH51" s="85"/>
      <c r="LTI51" s="85"/>
      <c r="LTJ51" s="85"/>
      <c r="LTK51" s="85"/>
      <c r="LTL51" s="85"/>
      <c r="LTM51" s="85"/>
      <c r="LTN51" s="85"/>
      <c r="LTO51" s="85"/>
      <c r="LTP51" s="85"/>
      <c r="LTQ51" s="85"/>
      <c r="LTR51" s="85"/>
      <c r="LTS51" s="85"/>
      <c r="LTT51" s="85"/>
      <c r="LTU51" s="85"/>
      <c r="LTV51" s="85"/>
      <c r="LTW51" s="85"/>
      <c r="LTX51" s="85"/>
      <c r="LTY51" s="85"/>
      <c r="LTZ51" s="85"/>
      <c r="LUA51" s="85"/>
      <c r="LUB51" s="85"/>
      <c r="LUC51" s="85"/>
      <c r="LUD51" s="85"/>
      <c r="LUE51" s="85"/>
      <c r="LUF51" s="85"/>
      <c r="LUG51" s="85"/>
      <c r="LUH51" s="85"/>
      <c r="LUI51" s="85"/>
      <c r="LUJ51" s="85"/>
      <c r="LUK51" s="85"/>
      <c r="LUL51" s="85"/>
      <c r="LUM51" s="85"/>
      <c r="LUN51" s="85"/>
      <c r="LUO51" s="85"/>
      <c r="LUP51" s="85"/>
      <c r="LUQ51" s="85"/>
      <c r="LUR51" s="85"/>
      <c r="LUS51" s="85"/>
      <c r="LUT51" s="85"/>
      <c r="LUU51" s="85"/>
      <c r="LUV51" s="85"/>
      <c r="LUW51" s="85"/>
      <c r="LUX51" s="85"/>
      <c r="LUY51" s="85"/>
      <c r="LUZ51" s="85"/>
      <c r="LVA51" s="85"/>
      <c r="LVB51" s="85"/>
      <c r="LVC51" s="85"/>
      <c r="LVD51" s="85"/>
      <c r="LVE51" s="85"/>
      <c r="LVF51" s="85"/>
      <c r="LVG51" s="85"/>
      <c r="LVH51" s="85"/>
      <c r="LVI51" s="85"/>
      <c r="LVJ51" s="85"/>
      <c r="LVK51" s="85"/>
      <c r="LVL51" s="85"/>
      <c r="LVM51" s="85"/>
      <c r="LVN51" s="85"/>
      <c r="LVO51" s="85"/>
      <c r="LVP51" s="85"/>
      <c r="LVQ51" s="85"/>
      <c r="LVR51" s="85"/>
      <c r="LVS51" s="85"/>
      <c r="LVT51" s="85"/>
      <c r="LVU51" s="85"/>
      <c r="LVV51" s="85"/>
      <c r="LVW51" s="85"/>
      <c r="LVX51" s="85"/>
      <c r="LVY51" s="85"/>
      <c r="LVZ51" s="85"/>
      <c r="LWA51" s="85"/>
      <c r="LWB51" s="85"/>
      <c r="LWC51" s="85"/>
      <c r="LWD51" s="85"/>
      <c r="LWE51" s="85"/>
      <c r="LWF51" s="85"/>
      <c r="LWG51" s="85"/>
      <c r="LWH51" s="85"/>
      <c r="LWI51" s="85"/>
      <c r="LWJ51" s="85"/>
      <c r="LWK51" s="85"/>
      <c r="LWL51" s="85"/>
      <c r="LWM51" s="85"/>
      <c r="LWN51" s="85"/>
      <c r="LWO51" s="85"/>
      <c r="LWP51" s="85"/>
      <c r="LWQ51" s="85"/>
      <c r="LWR51" s="85"/>
      <c r="LWS51" s="85"/>
      <c r="LWT51" s="85"/>
      <c r="LWU51" s="85"/>
      <c r="LWV51" s="85"/>
      <c r="LWW51" s="85"/>
      <c r="LWX51" s="85"/>
      <c r="LWY51" s="85"/>
      <c r="LWZ51" s="85"/>
      <c r="LXA51" s="85"/>
      <c r="LXB51" s="85"/>
      <c r="LXC51" s="85"/>
      <c r="LXD51" s="85"/>
      <c r="LXE51" s="85"/>
      <c r="LXF51" s="85"/>
      <c r="LXG51" s="85"/>
      <c r="LXH51" s="85"/>
      <c r="LXI51" s="85"/>
      <c r="LXJ51" s="85"/>
      <c r="LXK51" s="85"/>
      <c r="LXL51" s="85"/>
      <c r="LXM51" s="85"/>
      <c r="LXN51" s="85"/>
      <c r="LXO51" s="85"/>
      <c r="LXP51" s="85"/>
      <c r="LXQ51" s="85"/>
      <c r="LXR51" s="85"/>
      <c r="LXS51" s="85"/>
      <c r="LXT51" s="85"/>
      <c r="LXU51" s="85"/>
      <c r="LXV51" s="85"/>
      <c r="LXW51" s="85"/>
      <c r="LXX51" s="85"/>
      <c r="LXY51" s="85"/>
      <c r="LXZ51" s="85"/>
      <c r="LYA51" s="85"/>
      <c r="LYB51" s="85"/>
      <c r="LYC51" s="85"/>
      <c r="LYD51" s="85"/>
      <c r="LYE51" s="85"/>
      <c r="LYF51" s="85"/>
      <c r="LYG51" s="85"/>
      <c r="LYH51" s="85"/>
      <c r="LYI51" s="85"/>
      <c r="LYJ51" s="85"/>
      <c r="LYK51" s="85"/>
      <c r="LYL51" s="85"/>
      <c r="LYM51" s="85"/>
      <c r="LYN51" s="85"/>
      <c r="LYO51" s="85"/>
      <c r="LYP51" s="85"/>
      <c r="LYQ51" s="85"/>
      <c r="LYR51" s="85"/>
      <c r="LYS51" s="85"/>
      <c r="LYT51" s="85"/>
      <c r="LYU51" s="85"/>
      <c r="LYV51" s="85"/>
      <c r="LYW51" s="85"/>
      <c r="LYX51" s="85"/>
      <c r="LYY51" s="85"/>
      <c r="LYZ51" s="85"/>
      <c r="LZA51" s="85"/>
      <c r="LZB51" s="85"/>
      <c r="LZC51" s="85"/>
      <c r="LZD51" s="85"/>
      <c r="LZE51" s="85"/>
      <c r="LZF51" s="85"/>
      <c r="LZG51" s="85"/>
      <c r="LZH51" s="85"/>
      <c r="LZI51" s="85"/>
      <c r="LZJ51" s="85"/>
      <c r="LZK51" s="85"/>
      <c r="LZL51" s="85"/>
      <c r="LZM51" s="85"/>
      <c r="LZN51" s="85"/>
      <c r="LZO51" s="85"/>
      <c r="LZP51" s="85"/>
      <c r="LZQ51" s="85"/>
      <c r="LZR51" s="85"/>
      <c r="LZS51" s="85"/>
      <c r="LZT51" s="85"/>
      <c r="LZU51" s="85"/>
      <c r="LZV51" s="85"/>
      <c r="LZW51" s="85"/>
      <c r="LZX51" s="85"/>
      <c r="LZY51" s="85"/>
      <c r="LZZ51" s="85"/>
      <c r="MAA51" s="85"/>
      <c r="MAB51" s="85"/>
      <c r="MAC51" s="85"/>
      <c r="MAD51" s="85"/>
      <c r="MAE51" s="85"/>
      <c r="MAF51" s="85"/>
      <c r="MAG51" s="85"/>
      <c r="MAH51" s="85"/>
      <c r="MAI51" s="85"/>
      <c r="MAJ51" s="85"/>
      <c r="MAK51" s="85"/>
      <c r="MAL51" s="85"/>
      <c r="MAM51" s="85"/>
      <c r="MAN51" s="85"/>
      <c r="MAO51" s="85"/>
      <c r="MAP51" s="85"/>
      <c r="MAQ51" s="85"/>
      <c r="MAR51" s="85"/>
      <c r="MAS51" s="85"/>
      <c r="MAT51" s="85"/>
      <c r="MAU51" s="85"/>
      <c r="MAV51" s="85"/>
      <c r="MAW51" s="85"/>
      <c r="MAX51" s="85"/>
      <c r="MAY51" s="85"/>
      <c r="MAZ51" s="85"/>
      <c r="MBA51" s="85"/>
      <c r="MBB51" s="85"/>
      <c r="MBC51" s="85"/>
      <c r="MBD51" s="85"/>
      <c r="MBE51" s="85"/>
      <c r="MBF51" s="85"/>
      <c r="MBG51" s="85"/>
      <c r="MBH51" s="85"/>
      <c r="MBI51" s="85"/>
      <c r="MBJ51" s="85"/>
      <c r="MBK51" s="85"/>
      <c r="MBL51" s="85"/>
      <c r="MBM51" s="85"/>
      <c r="MBN51" s="85"/>
      <c r="MBO51" s="85"/>
      <c r="MBP51" s="85"/>
      <c r="MBQ51" s="85"/>
      <c r="MBR51" s="85"/>
      <c r="MBS51" s="85"/>
      <c r="MBT51" s="85"/>
      <c r="MBU51" s="85"/>
      <c r="MBV51" s="85"/>
      <c r="MBW51" s="85"/>
      <c r="MBX51" s="85"/>
      <c r="MBY51" s="85"/>
      <c r="MBZ51" s="85"/>
      <c r="MCA51" s="85"/>
      <c r="MCB51" s="85"/>
      <c r="MCC51" s="85"/>
      <c r="MCD51" s="85"/>
      <c r="MCE51" s="85"/>
      <c r="MCF51" s="85"/>
      <c r="MCG51" s="85"/>
      <c r="MCH51" s="85"/>
      <c r="MCI51" s="85"/>
      <c r="MCJ51" s="85"/>
      <c r="MCK51" s="85"/>
      <c r="MCL51" s="85"/>
      <c r="MCM51" s="85"/>
      <c r="MCN51" s="85"/>
      <c r="MCO51" s="85"/>
      <c r="MCP51" s="85"/>
      <c r="MCQ51" s="85"/>
      <c r="MCR51" s="85"/>
      <c r="MCS51" s="85"/>
      <c r="MCT51" s="85"/>
      <c r="MCU51" s="85"/>
      <c r="MCV51" s="85"/>
      <c r="MCW51" s="85"/>
      <c r="MCX51" s="85"/>
      <c r="MCY51" s="85"/>
      <c r="MCZ51" s="85"/>
      <c r="MDA51" s="85"/>
      <c r="MDB51" s="85"/>
      <c r="MDC51" s="85"/>
      <c r="MDD51" s="85"/>
      <c r="MDE51" s="85"/>
      <c r="MDF51" s="85"/>
      <c r="MDG51" s="85"/>
      <c r="MDH51" s="85"/>
      <c r="MDI51" s="85"/>
      <c r="MDJ51" s="85"/>
      <c r="MDK51" s="85"/>
      <c r="MDL51" s="85"/>
      <c r="MDM51" s="85"/>
      <c r="MDN51" s="85"/>
      <c r="MDO51" s="85"/>
      <c r="MDP51" s="85"/>
      <c r="MDQ51" s="85"/>
      <c r="MDR51" s="85"/>
      <c r="MDS51" s="85"/>
      <c r="MDT51" s="85"/>
      <c r="MDU51" s="85"/>
      <c r="MDV51" s="85"/>
      <c r="MDW51" s="85"/>
      <c r="MDX51" s="85"/>
      <c r="MDY51" s="85"/>
      <c r="MDZ51" s="85"/>
      <c r="MEA51" s="85"/>
      <c r="MEB51" s="85"/>
      <c r="MEC51" s="85"/>
      <c r="MED51" s="85"/>
      <c r="MEE51" s="85"/>
      <c r="MEF51" s="85"/>
      <c r="MEG51" s="85"/>
      <c r="MEH51" s="85"/>
      <c r="MEI51" s="85"/>
      <c r="MEJ51" s="85"/>
      <c r="MEK51" s="85"/>
      <c r="MEL51" s="85"/>
      <c r="MEM51" s="85"/>
      <c r="MEN51" s="85"/>
      <c r="MEO51" s="85"/>
      <c r="MEP51" s="85"/>
      <c r="MEQ51" s="85"/>
      <c r="MER51" s="85"/>
      <c r="MES51" s="85"/>
      <c r="MET51" s="85"/>
      <c r="MEU51" s="85"/>
      <c r="MEV51" s="85"/>
      <c r="MEW51" s="85"/>
      <c r="MEX51" s="85"/>
      <c r="MEY51" s="85"/>
      <c r="MEZ51" s="85"/>
      <c r="MFA51" s="85"/>
      <c r="MFB51" s="85"/>
      <c r="MFC51" s="85"/>
      <c r="MFD51" s="85"/>
      <c r="MFE51" s="85"/>
      <c r="MFF51" s="85"/>
      <c r="MFG51" s="85"/>
      <c r="MFH51" s="85"/>
      <c r="MFI51" s="85"/>
      <c r="MFJ51" s="85"/>
      <c r="MFK51" s="85"/>
      <c r="MFL51" s="85"/>
      <c r="MFM51" s="85"/>
      <c r="MFN51" s="85"/>
      <c r="MFO51" s="85"/>
      <c r="MFP51" s="85"/>
      <c r="MFQ51" s="85"/>
      <c r="MFR51" s="85"/>
      <c r="MFS51" s="85"/>
      <c r="MFT51" s="85"/>
      <c r="MFU51" s="85"/>
      <c r="MFV51" s="85"/>
      <c r="MFW51" s="85"/>
      <c r="MFX51" s="85"/>
      <c r="MFY51" s="85"/>
      <c r="MFZ51" s="85"/>
      <c r="MGA51" s="85"/>
      <c r="MGB51" s="85"/>
      <c r="MGC51" s="85"/>
      <c r="MGD51" s="85"/>
      <c r="MGE51" s="85"/>
      <c r="MGF51" s="85"/>
      <c r="MGG51" s="85"/>
      <c r="MGH51" s="85"/>
      <c r="MGI51" s="85"/>
      <c r="MGJ51" s="85"/>
      <c r="MGK51" s="85"/>
      <c r="MGL51" s="85"/>
      <c r="MGM51" s="85"/>
      <c r="MGN51" s="85"/>
      <c r="MGO51" s="85"/>
      <c r="MGP51" s="85"/>
      <c r="MGQ51" s="85"/>
      <c r="MGR51" s="85"/>
      <c r="MGS51" s="85"/>
      <c r="MGT51" s="85"/>
      <c r="MGU51" s="85"/>
      <c r="MGV51" s="85"/>
      <c r="MGW51" s="85"/>
      <c r="MGX51" s="85"/>
      <c r="MGY51" s="85"/>
      <c r="MGZ51" s="85"/>
      <c r="MHA51" s="85"/>
      <c r="MHB51" s="85"/>
      <c r="MHC51" s="85"/>
      <c r="MHD51" s="85"/>
      <c r="MHE51" s="85"/>
      <c r="MHF51" s="85"/>
      <c r="MHG51" s="85"/>
      <c r="MHH51" s="85"/>
      <c r="MHI51" s="85"/>
      <c r="MHJ51" s="85"/>
      <c r="MHK51" s="85"/>
      <c r="MHL51" s="85"/>
      <c r="MHM51" s="85"/>
      <c r="MHN51" s="85"/>
      <c r="MHO51" s="85"/>
      <c r="MHP51" s="85"/>
      <c r="MHQ51" s="85"/>
      <c r="MHR51" s="85"/>
      <c r="MHS51" s="85"/>
      <c r="MHT51" s="85"/>
      <c r="MHU51" s="85"/>
      <c r="MHV51" s="85"/>
      <c r="MHW51" s="85"/>
      <c r="MHX51" s="85"/>
      <c r="MHY51" s="85"/>
      <c r="MHZ51" s="85"/>
      <c r="MIA51" s="85"/>
      <c r="MIB51" s="85"/>
      <c r="MIC51" s="85"/>
      <c r="MID51" s="85"/>
      <c r="MIE51" s="85"/>
      <c r="MIF51" s="85"/>
      <c r="MIG51" s="85"/>
      <c r="MIH51" s="85"/>
      <c r="MII51" s="85"/>
      <c r="MIJ51" s="85"/>
      <c r="MIK51" s="85"/>
      <c r="MIL51" s="85"/>
      <c r="MIM51" s="85"/>
      <c r="MIN51" s="85"/>
      <c r="MIO51" s="85"/>
      <c r="MIP51" s="85"/>
      <c r="MIQ51" s="85"/>
      <c r="MIR51" s="85"/>
      <c r="MIS51" s="85"/>
      <c r="MIT51" s="85"/>
      <c r="MIU51" s="85"/>
      <c r="MIV51" s="85"/>
      <c r="MIW51" s="85"/>
      <c r="MIX51" s="85"/>
      <c r="MIY51" s="85"/>
      <c r="MIZ51" s="85"/>
      <c r="MJA51" s="85"/>
      <c r="MJB51" s="85"/>
      <c r="MJC51" s="85"/>
      <c r="MJD51" s="85"/>
      <c r="MJE51" s="85"/>
      <c r="MJF51" s="85"/>
      <c r="MJG51" s="85"/>
      <c r="MJH51" s="85"/>
      <c r="MJI51" s="85"/>
      <c r="MJJ51" s="85"/>
      <c r="MJK51" s="85"/>
      <c r="MJL51" s="85"/>
      <c r="MJM51" s="85"/>
      <c r="MJN51" s="85"/>
      <c r="MJO51" s="85"/>
      <c r="MJP51" s="85"/>
      <c r="MJQ51" s="85"/>
      <c r="MJR51" s="85"/>
      <c r="MJS51" s="85"/>
      <c r="MJT51" s="85"/>
      <c r="MJU51" s="85"/>
      <c r="MJV51" s="85"/>
      <c r="MJW51" s="85"/>
      <c r="MJX51" s="85"/>
      <c r="MJY51" s="85"/>
      <c r="MJZ51" s="85"/>
      <c r="MKA51" s="85"/>
      <c r="MKB51" s="85"/>
      <c r="MKC51" s="85"/>
      <c r="MKD51" s="85"/>
      <c r="MKE51" s="85"/>
      <c r="MKF51" s="85"/>
      <c r="MKG51" s="85"/>
      <c r="MKH51" s="85"/>
      <c r="MKI51" s="85"/>
      <c r="MKJ51" s="85"/>
      <c r="MKK51" s="85"/>
      <c r="MKL51" s="85"/>
      <c r="MKM51" s="85"/>
      <c r="MKN51" s="85"/>
      <c r="MKO51" s="85"/>
      <c r="MKP51" s="85"/>
      <c r="MKQ51" s="85"/>
      <c r="MKR51" s="85"/>
      <c r="MKS51" s="85"/>
      <c r="MKT51" s="85"/>
      <c r="MKU51" s="85"/>
      <c r="MKV51" s="85"/>
      <c r="MKW51" s="85"/>
      <c r="MKX51" s="85"/>
      <c r="MKY51" s="85"/>
      <c r="MKZ51" s="85"/>
      <c r="MLA51" s="85"/>
      <c r="MLB51" s="85"/>
      <c r="MLC51" s="85"/>
      <c r="MLD51" s="85"/>
      <c r="MLE51" s="85"/>
      <c r="MLF51" s="85"/>
      <c r="MLG51" s="85"/>
      <c r="MLH51" s="85"/>
      <c r="MLI51" s="85"/>
      <c r="MLJ51" s="85"/>
      <c r="MLK51" s="85"/>
      <c r="MLL51" s="85"/>
      <c r="MLM51" s="85"/>
      <c r="MLN51" s="85"/>
      <c r="MLO51" s="85"/>
      <c r="MLP51" s="85"/>
      <c r="MLQ51" s="85"/>
      <c r="MLR51" s="85"/>
      <c r="MLS51" s="85"/>
      <c r="MLT51" s="85"/>
      <c r="MLU51" s="85"/>
      <c r="MLV51" s="85"/>
      <c r="MLW51" s="85"/>
      <c r="MLX51" s="85"/>
      <c r="MLY51" s="85"/>
      <c r="MLZ51" s="85"/>
      <c r="MMA51" s="85"/>
      <c r="MMB51" s="85"/>
      <c r="MMC51" s="85"/>
      <c r="MMD51" s="85"/>
      <c r="MME51" s="85"/>
      <c r="MMF51" s="85"/>
      <c r="MMG51" s="85"/>
      <c r="MMH51" s="85"/>
      <c r="MMI51" s="85"/>
      <c r="MMJ51" s="85"/>
      <c r="MMK51" s="85"/>
      <c r="MML51" s="85"/>
      <c r="MMM51" s="85"/>
      <c r="MMN51" s="85"/>
      <c r="MMO51" s="85"/>
      <c r="MMP51" s="85"/>
      <c r="MMQ51" s="85"/>
      <c r="MMR51" s="85"/>
      <c r="MMS51" s="85"/>
      <c r="MMT51" s="85"/>
      <c r="MMU51" s="85"/>
      <c r="MMV51" s="85"/>
      <c r="MMW51" s="85"/>
      <c r="MMX51" s="85"/>
      <c r="MMY51" s="85"/>
      <c r="MMZ51" s="85"/>
      <c r="MNA51" s="85"/>
      <c r="MNB51" s="85"/>
      <c r="MNC51" s="85"/>
      <c r="MND51" s="85"/>
      <c r="MNE51" s="85"/>
      <c r="MNF51" s="85"/>
      <c r="MNG51" s="85"/>
      <c r="MNH51" s="85"/>
      <c r="MNI51" s="85"/>
      <c r="MNJ51" s="85"/>
      <c r="MNK51" s="85"/>
      <c r="MNL51" s="85"/>
      <c r="MNM51" s="85"/>
      <c r="MNN51" s="85"/>
      <c r="MNO51" s="85"/>
      <c r="MNP51" s="85"/>
      <c r="MNQ51" s="85"/>
      <c r="MNR51" s="85"/>
      <c r="MNS51" s="85"/>
      <c r="MNT51" s="85"/>
      <c r="MNU51" s="85"/>
      <c r="MNV51" s="85"/>
      <c r="MNW51" s="85"/>
      <c r="MNX51" s="85"/>
      <c r="MNY51" s="85"/>
      <c r="MNZ51" s="85"/>
      <c r="MOA51" s="85"/>
      <c r="MOB51" s="85"/>
      <c r="MOC51" s="85"/>
      <c r="MOD51" s="85"/>
      <c r="MOE51" s="85"/>
      <c r="MOF51" s="85"/>
      <c r="MOG51" s="85"/>
      <c r="MOH51" s="85"/>
      <c r="MOI51" s="85"/>
      <c r="MOJ51" s="85"/>
      <c r="MOK51" s="85"/>
      <c r="MOL51" s="85"/>
      <c r="MOM51" s="85"/>
      <c r="MON51" s="85"/>
      <c r="MOO51" s="85"/>
      <c r="MOP51" s="85"/>
      <c r="MOQ51" s="85"/>
      <c r="MOR51" s="85"/>
      <c r="MOS51" s="85"/>
      <c r="MOT51" s="85"/>
      <c r="MOU51" s="85"/>
      <c r="MOV51" s="85"/>
      <c r="MOW51" s="85"/>
      <c r="MOX51" s="85"/>
      <c r="MOY51" s="85"/>
      <c r="MOZ51" s="85"/>
      <c r="MPA51" s="85"/>
      <c r="MPB51" s="85"/>
      <c r="MPC51" s="85"/>
      <c r="MPD51" s="85"/>
      <c r="MPE51" s="85"/>
      <c r="MPF51" s="85"/>
      <c r="MPG51" s="85"/>
      <c r="MPH51" s="85"/>
      <c r="MPI51" s="85"/>
      <c r="MPJ51" s="85"/>
      <c r="MPK51" s="85"/>
      <c r="MPL51" s="85"/>
      <c r="MPM51" s="85"/>
      <c r="MPN51" s="85"/>
      <c r="MPO51" s="85"/>
      <c r="MPP51" s="85"/>
      <c r="MPQ51" s="85"/>
      <c r="MPR51" s="85"/>
      <c r="MPS51" s="85"/>
      <c r="MPT51" s="85"/>
      <c r="MPU51" s="85"/>
      <c r="MPV51" s="85"/>
      <c r="MPW51" s="85"/>
      <c r="MPX51" s="85"/>
      <c r="MPY51" s="85"/>
      <c r="MPZ51" s="85"/>
      <c r="MQA51" s="85"/>
      <c r="MQB51" s="85"/>
      <c r="MQC51" s="85"/>
      <c r="MQD51" s="85"/>
      <c r="MQE51" s="85"/>
      <c r="MQF51" s="85"/>
      <c r="MQG51" s="85"/>
      <c r="MQH51" s="85"/>
      <c r="MQI51" s="85"/>
      <c r="MQJ51" s="85"/>
      <c r="MQK51" s="85"/>
      <c r="MQL51" s="85"/>
      <c r="MQM51" s="85"/>
      <c r="MQN51" s="85"/>
      <c r="MQO51" s="85"/>
      <c r="MQP51" s="85"/>
      <c r="MQQ51" s="85"/>
      <c r="MQR51" s="85"/>
      <c r="MQS51" s="85"/>
      <c r="MQT51" s="85"/>
      <c r="MQU51" s="85"/>
      <c r="MQV51" s="85"/>
      <c r="MQW51" s="85"/>
      <c r="MQX51" s="85"/>
      <c r="MQY51" s="85"/>
      <c r="MQZ51" s="85"/>
      <c r="MRA51" s="85"/>
      <c r="MRB51" s="85"/>
      <c r="MRC51" s="85"/>
      <c r="MRD51" s="85"/>
      <c r="MRE51" s="85"/>
      <c r="MRF51" s="85"/>
      <c r="MRG51" s="85"/>
      <c r="MRH51" s="85"/>
      <c r="MRI51" s="85"/>
      <c r="MRJ51" s="85"/>
      <c r="MRK51" s="85"/>
      <c r="MRL51" s="85"/>
      <c r="MRM51" s="85"/>
      <c r="MRN51" s="85"/>
      <c r="MRO51" s="85"/>
      <c r="MRP51" s="85"/>
      <c r="MRQ51" s="85"/>
      <c r="MRR51" s="85"/>
      <c r="MRS51" s="85"/>
      <c r="MRT51" s="85"/>
      <c r="MRU51" s="85"/>
      <c r="MRV51" s="85"/>
      <c r="MRW51" s="85"/>
      <c r="MRX51" s="85"/>
      <c r="MRY51" s="85"/>
      <c r="MRZ51" s="85"/>
      <c r="MSA51" s="85"/>
      <c r="MSB51" s="85"/>
      <c r="MSC51" s="85"/>
      <c r="MSD51" s="85"/>
      <c r="MSE51" s="85"/>
      <c r="MSF51" s="85"/>
      <c r="MSG51" s="85"/>
      <c r="MSH51" s="85"/>
      <c r="MSI51" s="85"/>
      <c r="MSJ51" s="85"/>
      <c r="MSK51" s="85"/>
      <c r="MSL51" s="85"/>
      <c r="MSM51" s="85"/>
      <c r="MSN51" s="85"/>
      <c r="MSO51" s="85"/>
      <c r="MSP51" s="85"/>
      <c r="MSQ51" s="85"/>
      <c r="MSR51" s="85"/>
      <c r="MSS51" s="85"/>
      <c r="MST51" s="85"/>
      <c r="MSU51" s="85"/>
      <c r="MSV51" s="85"/>
      <c r="MSW51" s="85"/>
      <c r="MSX51" s="85"/>
      <c r="MSY51" s="85"/>
      <c r="MSZ51" s="85"/>
      <c r="MTA51" s="85"/>
      <c r="MTB51" s="85"/>
      <c r="MTC51" s="85"/>
      <c r="MTD51" s="85"/>
      <c r="MTE51" s="85"/>
      <c r="MTF51" s="85"/>
      <c r="MTG51" s="85"/>
      <c r="MTH51" s="85"/>
      <c r="MTI51" s="85"/>
      <c r="MTJ51" s="85"/>
      <c r="MTK51" s="85"/>
      <c r="MTL51" s="85"/>
      <c r="MTM51" s="85"/>
      <c r="MTN51" s="85"/>
      <c r="MTO51" s="85"/>
      <c r="MTP51" s="85"/>
      <c r="MTQ51" s="85"/>
      <c r="MTR51" s="85"/>
      <c r="MTS51" s="85"/>
      <c r="MTT51" s="85"/>
      <c r="MTU51" s="85"/>
      <c r="MTV51" s="85"/>
      <c r="MTW51" s="85"/>
      <c r="MTX51" s="85"/>
      <c r="MTY51" s="85"/>
      <c r="MTZ51" s="85"/>
      <c r="MUA51" s="85"/>
      <c r="MUB51" s="85"/>
      <c r="MUC51" s="85"/>
      <c r="MUD51" s="85"/>
      <c r="MUE51" s="85"/>
      <c r="MUF51" s="85"/>
      <c r="MUG51" s="85"/>
      <c r="MUH51" s="85"/>
      <c r="MUI51" s="85"/>
      <c r="MUJ51" s="85"/>
      <c r="MUK51" s="85"/>
      <c r="MUL51" s="85"/>
      <c r="MUM51" s="85"/>
      <c r="MUN51" s="85"/>
      <c r="MUO51" s="85"/>
      <c r="MUP51" s="85"/>
      <c r="MUQ51" s="85"/>
      <c r="MUR51" s="85"/>
      <c r="MUS51" s="85"/>
      <c r="MUT51" s="85"/>
      <c r="MUU51" s="85"/>
      <c r="MUV51" s="85"/>
      <c r="MUW51" s="85"/>
      <c r="MUX51" s="85"/>
      <c r="MUY51" s="85"/>
      <c r="MUZ51" s="85"/>
      <c r="MVA51" s="85"/>
      <c r="MVB51" s="85"/>
      <c r="MVC51" s="85"/>
      <c r="MVD51" s="85"/>
      <c r="MVE51" s="85"/>
      <c r="MVF51" s="85"/>
      <c r="MVG51" s="85"/>
      <c r="MVH51" s="85"/>
      <c r="MVI51" s="85"/>
      <c r="MVJ51" s="85"/>
      <c r="MVK51" s="85"/>
      <c r="MVL51" s="85"/>
      <c r="MVM51" s="85"/>
      <c r="MVN51" s="85"/>
      <c r="MVO51" s="85"/>
      <c r="MVP51" s="85"/>
      <c r="MVQ51" s="85"/>
      <c r="MVR51" s="85"/>
      <c r="MVS51" s="85"/>
      <c r="MVT51" s="85"/>
      <c r="MVU51" s="85"/>
      <c r="MVV51" s="85"/>
      <c r="MVW51" s="85"/>
      <c r="MVX51" s="85"/>
      <c r="MVY51" s="85"/>
      <c r="MVZ51" s="85"/>
      <c r="MWA51" s="85"/>
      <c r="MWB51" s="85"/>
      <c r="MWC51" s="85"/>
      <c r="MWD51" s="85"/>
      <c r="MWE51" s="85"/>
      <c r="MWF51" s="85"/>
      <c r="MWG51" s="85"/>
      <c r="MWH51" s="85"/>
      <c r="MWI51" s="85"/>
      <c r="MWJ51" s="85"/>
      <c r="MWK51" s="85"/>
      <c r="MWL51" s="85"/>
      <c r="MWM51" s="85"/>
      <c r="MWN51" s="85"/>
      <c r="MWO51" s="85"/>
      <c r="MWP51" s="85"/>
      <c r="MWQ51" s="85"/>
      <c r="MWR51" s="85"/>
      <c r="MWS51" s="85"/>
      <c r="MWT51" s="85"/>
      <c r="MWU51" s="85"/>
      <c r="MWV51" s="85"/>
      <c r="MWW51" s="85"/>
      <c r="MWX51" s="85"/>
      <c r="MWY51" s="85"/>
      <c r="MWZ51" s="85"/>
      <c r="MXA51" s="85"/>
      <c r="MXB51" s="85"/>
      <c r="MXC51" s="85"/>
      <c r="MXD51" s="85"/>
      <c r="MXE51" s="85"/>
      <c r="MXF51" s="85"/>
      <c r="MXG51" s="85"/>
      <c r="MXH51" s="85"/>
      <c r="MXI51" s="85"/>
      <c r="MXJ51" s="85"/>
      <c r="MXK51" s="85"/>
      <c r="MXL51" s="85"/>
      <c r="MXM51" s="85"/>
      <c r="MXN51" s="85"/>
      <c r="MXO51" s="85"/>
      <c r="MXP51" s="85"/>
      <c r="MXQ51" s="85"/>
      <c r="MXR51" s="85"/>
      <c r="MXS51" s="85"/>
      <c r="MXT51" s="85"/>
      <c r="MXU51" s="85"/>
      <c r="MXV51" s="85"/>
      <c r="MXW51" s="85"/>
      <c r="MXX51" s="85"/>
      <c r="MXY51" s="85"/>
      <c r="MXZ51" s="85"/>
      <c r="MYA51" s="85"/>
      <c r="MYB51" s="85"/>
      <c r="MYC51" s="85"/>
      <c r="MYD51" s="85"/>
      <c r="MYE51" s="85"/>
      <c r="MYF51" s="85"/>
      <c r="MYG51" s="85"/>
      <c r="MYH51" s="85"/>
      <c r="MYI51" s="85"/>
      <c r="MYJ51" s="85"/>
      <c r="MYK51" s="85"/>
      <c r="MYL51" s="85"/>
      <c r="MYM51" s="85"/>
      <c r="MYN51" s="85"/>
      <c r="MYO51" s="85"/>
      <c r="MYP51" s="85"/>
      <c r="MYQ51" s="85"/>
      <c r="MYR51" s="85"/>
      <c r="MYS51" s="85"/>
      <c r="MYT51" s="85"/>
      <c r="MYU51" s="85"/>
      <c r="MYV51" s="85"/>
      <c r="MYW51" s="85"/>
      <c r="MYX51" s="85"/>
      <c r="MYY51" s="85"/>
      <c r="MYZ51" s="85"/>
      <c r="MZA51" s="85"/>
      <c r="MZB51" s="85"/>
      <c r="MZC51" s="85"/>
      <c r="MZD51" s="85"/>
      <c r="MZE51" s="85"/>
      <c r="MZF51" s="85"/>
      <c r="MZG51" s="85"/>
      <c r="MZH51" s="85"/>
      <c r="MZI51" s="85"/>
      <c r="MZJ51" s="85"/>
      <c r="MZK51" s="85"/>
      <c r="MZL51" s="85"/>
      <c r="MZM51" s="85"/>
      <c r="MZN51" s="85"/>
      <c r="MZO51" s="85"/>
      <c r="MZP51" s="85"/>
      <c r="MZQ51" s="85"/>
      <c r="MZR51" s="85"/>
      <c r="MZS51" s="85"/>
      <c r="MZT51" s="85"/>
      <c r="MZU51" s="85"/>
      <c r="MZV51" s="85"/>
      <c r="MZW51" s="85"/>
      <c r="MZX51" s="85"/>
      <c r="MZY51" s="85"/>
      <c r="MZZ51" s="85"/>
      <c r="NAA51" s="85"/>
      <c r="NAB51" s="85"/>
      <c r="NAC51" s="85"/>
      <c r="NAD51" s="85"/>
      <c r="NAE51" s="85"/>
      <c r="NAF51" s="85"/>
      <c r="NAG51" s="85"/>
      <c r="NAH51" s="85"/>
      <c r="NAI51" s="85"/>
      <c r="NAJ51" s="85"/>
      <c r="NAK51" s="85"/>
      <c r="NAL51" s="85"/>
      <c r="NAM51" s="85"/>
      <c r="NAN51" s="85"/>
      <c r="NAO51" s="85"/>
      <c r="NAP51" s="85"/>
      <c r="NAQ51" s="85"/>
      <c r="NAR51" s="85"/>
      <c r="NAS51" s="85"/>
      <c r="NAT51" s="85"/>
      <c r="NAU51" s="85"/>
      <c r="NAV51" s="85"/>
      <c r="NAW51" s="85"/>
      <c r="NAX51" s="85"/>
      <c r="NAY51" s="85"/>
      <c r="NAZ51" s="85"/>
      <c r="NBA51" s="85"/>
      <c r="NBB51" s="85"/>
      <c r="NBC51" s="85"/>
      <c r="NBD51" s="85"/>
      <c r="NBE51" s="85"/>
      <c r="NBF51" s="85"/>
      <c r="NBG51" s="85"/>
      <c r="NBH51" s="85"/>
      <c r="NBI51" s="85"/>
      <c r="NBJ51" s="85"/>
      <c r="NBK51" s="85"/>
      <c r="NBL51" s="85"/>
      <c r="NBM51" s="85"/>
      <c r="NBN51" s="85"/>
      <c r="NBO51" s="85"/>
      <c r="NBP51" s="85"/>
      <c r="NBQ51" s="85"/>
      <c r="NBR51" s="85"/>
      <c r="NBS51" s="85"/>
      <c r="NBT51" s="85"/>
      <c r="NBU51" s="85"/>
      <c r="NBV51" s="85"/>
      <c r="NBW51" s="85"/>
      <c r="NBX51" s="85"/>
      <c r="NBY51" s="85"/>
      <c r="NBZ51" s="85"/>
      <c r="NCA51" s="85"/>
      <c r="NCB51" s="85"/>
      <c r="NCC51" s="85"/>
      <c r="NCD51" s="85"/>
      <c r="NCE51" s="85"/>
      <c r="NCF51" s="85"/>
      <c r="NCG51" s="85"/>
      <c r="NCH51" s="85"/>
      <c r="NCI51" s="85"/>
      <c r="NCJ51" s="85"/>
      <c r="NCK51" s="85"/>
      <c r="NCL51" s="85"/>
      <c r="NCM51" s="85"/>
      <c r="NCN51" s="85"/>
      <c r="NCO51" s="85"/>
      <c r="NCP51" s="85"/>
      <c r="NCQ51" s="85"/>
      <c r="NCR51" s="85"/>
      <c r="NCS51" s="85"/>
      <c r="NCT51" s="85"/>
      <c r="NCU51" s="85"/>
      <c r="NCV51" s="85"/>
      <c r="NCW51" s="85"/>
      <c r="NCX51" s="85"/>
      <c r="NCY51" s="85"/>
      <c r="NCZ51" s="85"/>
      <c r="NDA51" s="85"/>
      <c r="NDB51" s="85"/>
      <c r="NDC51" s="85"/>
      <c r="NDD51" s="85"/>
      <c r="NDE51" s="85"/>
      <c r="NDF51" s="85"/>
      <c r="NDG51" s="85"/>
      <c r="NDH51" s="85"/>
      <c r="NDI51" s="85"/>
      <c r="NDJ51" s="85"/>
      <c r="NDK51" s="85"/>
      <c r="NDL51" s="85"/>
      <c r="NDM51" s="85"/>
      <c r="NDN51" s="85"/>
      <c r="NDO51" s="85"/>
      <c r="NDP51" s="85"/>
      <c r="NDQ51" s="85"/>
      <c r="NDR51" s="85"/>
      <c r="NDS51" s="85"/>
      <c r="NDT51" s="85"/>
      <c r="NDU51" s="85"/>
      <c r="NDV51" s="85"/>
      <c r="NDW51" s="85"/>
      <c r="NDX51" s="85"/>
      <c r="NDY51" s="85"/>
      <c r="NDZ51" s="85"/>
      <c r="NEA51" s="85"/>
      <c r="NEB51" s="85"/>
      <c r="NEC51" s="85"/>
      <c r="NED51" s="85"/>
      <c r="NEE51" s="85"/>
      <c r="NEF51" s="85"/>
      <c r="NEG51" s="85"/>
      <c r="NEH51" s="85"/>
      <c r="NEI51" s="85"/>
      <c r="NEJ51" s="85"/>
      <c r="NEK51" s="85"/>
      <c r="NEL51" s="85"/>
      <c r="NEM51" s="85"/>
      <c r="NEN51" s="85"/>
      <c r="NEO51" s="85"/>
      <c r="NEP51" s="85"/>
      <c r="NEQ51" s="85"/>
      <c r="NER51" s="85"/>
      <c r="NES51" s="85"/>
      <c r="NET51" s="85"/>
      <c r="NEU51" s="85"/>
      <c r="NEV51" s="85"/>
      <c r="NEW51" s="85"/>
      <c r="NEX51" s="85"/>
      <c r="NEY51" s="85"/>
      <c r="NEZ51" s="85"/>
      <c r="NFA51" s="85"/>
      <c r="NFB51" s="85"/>
      <c r="NFC51" s="85"/>
      <c r="NFD51" s="85"/>
      <c r="NFE51" s="85"/>
      <c r="NFF51" s="85"/>
      <c r="NFG51" s="85"/>
      <c r="NFH51" s="85"/>
      <c r="NFI51" s="85"/>
      <c r="NFJ51" s="85"/>
      <c r="NFK51" s="85"/>
      <c r="NFL51" s="85"/>
      <c r="NFM51" s="85"/>
      <c r="NFN51" s="85"/>
      <c r="NFO51" s="85"/>
      <c r="NFP51" s="85"/>
      <c r="NFQ51" s="85"/>
      <c r="NFR51" s="85"/>
      <c r="NFS51" s="85"/>
      <c r="NFT51" s="85"/>
      <c r="NFU51" s="85"/>
      <c r="NFV51" s="85"/>
      <c r="NFW51" s="85"/>
      <c r="NFX51" s="85"/>
      <c r="NFY51" s="85"/>
      <c r="NFZ51" s="85"/>
      <c r="NGA51" s="85"/>
      <c r="NGB51" s="85"/>
      <c r="NGC51" s="85"/>
      <c r="NGD51" s="85"/>
      <c r="NGE51" s="85"/>
      <c r="NGF51" s="85"/>
      <c r="NGG51" s="85"/>
      <c r="NGH51" s="85"/>
      <c r="NGI51" s="85"/>
      <c r="NGJ51" s="85"/>
      <c r="NGK51" s="85"/>
      <c r="NGL51" s="85"/>
      <c r="NGM51" s="85"/>
      <c r="NGN51" s="85"/>
      <c r="NGO51" s="85"/>
      <c r="NGP51" s="85"/>
      <c r="NGQ51" s="85"/>
      <c r="NGR51" s="85"/>
      <c r="NGS51" s="85"/>
      <c r="NGT51" s="85"/>
      <c r="NGU51" s="85"/>
      <c r="NGV51" s="85"/>
      <c r="NGW51" s="85"/>
      <c r="NGX51" s="85"/>
      <c r="NGY51" s="85"/>
      <c r="NGZ51" s="85"/>
      <c r="NHA51" s="85"/>
      <c r="NHB51" s="85"/>
      <c r="NHC51" s="85"/>
      <c r="NHD51" s="85"/>
      <c r="NHE51" s="85"/>
      <c r="NHF51" s="85"/>
      <c r="NHG51" s="85"/>
      <c r="NHH51" s="85"/>
      <c r="NHI51" s="85"/>
      <c r="NHJ51" s="85"/>
      <c r="NHK51" s="85"/>
      <c r="NHL51" s="85"/>
      <c r="NHM51" s="85"/>
      <c r="NHN51" s="85"/>
      <c r="NHO51" s="85"/>
      <c r="NHP51" s="85"/>
      <c r="NHQ51" s="85"/>
      <c r="NHR51" s="85"/>
      <c r="NHS51" s="85"/>
      <c r="NHT51" s="85"/>
      <c r="NHU51" s="85"/>
      <c r="NHV51" s="85"/>
      <c r="NHW51" s="85"/>
      <c r="NHX51" s="85"/>
      <c r="NHY51" s="85"/>
      <c r="NHZ51" s="85"/>
      <c r="NIA51" s="85"/>
      <c r="NIB51" s="85"/>
      <c r="NIC51" s="85"/>
      <c r="NID51" s="85"/>
      <c r="NIE51" s="85"/>
      <c r="NIF51" s="85"/>
      <c r="NIG51" s="85"/>
      <c r="NIH51" s="85"/>
      <c r="NII51" s="85"/>
      <c r="NIJ51" s="85"/>
      <c r="NIK51" s="85"/>
      <c r="NIL51" s="85"/>
      <c r="NIM51" s="85"/>
      <c r="NIN51" s="85"/>
      <c r="NIO51" s="85"/>
      <c r="NIP51" s="85"/>
      <c r="NIQ51" s="85"/>
      <c r="NIR51" s="85"/>
      <c r="NIS51" s="85"/>
      <c r="NIT51" s="85"/>
      <c r="NIU51" s="85"/>
      <c r="NIV51" s="85"/>
      <c r="NIW51" s="85"/>
      <c r="NIX51" s="85"/>
      <c r="NIY51" s="85"/>
      <c r="NIZ51" s="85"/>
      <c r="NJA51" s="85"/>
      <c r="NJB51" s="85"/>
      <c r="NJC51" s="85"/>
      <c r="NJD51" s="85"/>
      <c r="NJE51" s="85"/>
      <c r="NJF51" s="85"/>
      <c r="NJG51" s="85"/>
      <c r="NJH51" s="85"/>
      <c r="NJI51" s="85"/>
      <c r="NJJ51" s="85"/>
      <c r="NJK51" s="85"/>
      <c r="NJL51" s="85"/>
      <c r="NJM51" s="85"/>
      <c r="NJN51" s="85"/>
      <c r="NJO51" s="85"/>
      <c r="NJP51" s="85"/>
      <c r="NJQ51" s="85"/>
      <c r="NJR51" s="85"/>
      <c r="NJS51" s="85"/>
      <c r="NJT51" s="85"/>
      <c r="NJU51" s="85"/>
      <c r="NJV51" s="85"/>
      <c r="NJW51" s="85"/>
      <c r="NJX51" s="85"/>
      <c r="NJY51" s="85"/>
      <c r="NJZ51" s="85"/>
      <c r="NKA51" s="85"/>
      <c r="NKB51" s="85"/>
      <c r="NKC51" s="85"/>
      <c r="NKD51" s="85"/>
      <c r="NKE51" s="85"/>
      <c r="NKF51" s="85"/>
      <c r="NKG51" s="85"/>
      <c r="NKH51" s="85"/>
      <c r="NKI51" s="85"/>
      <c r="NKJ51" s="85"/>
      <c r="NKK51" s="85"/>
      <c r="NKL51" s="85"/>
      <c r="NKM51" s="85"/>
      <c r="NKN51" s="85"/>
      <c r="NKO51" s="85"/>
      <c r="NKP51" s="85"/>
      <c r="NKQ51" s="85"/>
      <c r="NKR51" s="85"/>
      <c r="NKS51" s="85"/>
      <c r="NKT51" s="85"/>
      <c r="NKU51" s="85"/>
      <c r="NKV51" s="85"/>
      <c r="NKW51" s="85"/>
      <c r="NKX51" s="85"/>
      <c r="NKY51" s="85"/>
      <c r="NKZ51" s="85"/>
      <c r="NLA51" s="85"/>
      <c r="NLB51" s="85"/>
      <c r="NLC51" s="85"/>
      <c r="NLD51" s="85"/>
      <c r="NLE51" s="85"/>
      <c r="NLF51" s="85"/>
      <c r="NLG51" s="85"/>
      <c r="NLH51" s="85"/>
      <c r="NLI51" s="85"/>
      <c r="NLJ51" s="85"/>
      <c r="NLK51" s="85"/>
      <c r="NLL51" s="85"/>
      <c r="NLM51" s="85"/>
      <c r="NLN51" s="85"/>
      <c r="NLO51" s="85"/>
      <c r="NLP51" s="85"/>
      <c r="NLQ51" s="85"/>
      <c r="NLR51" s="85"/>
      <c r="NLS51" s="85"/>
      <c r="NLT51" s="85"/>
      <c r="NLU51" s="85"/>
      <c r="NLV51" s="85"/>
      <c r="NLW51" s="85"/>
      <c r="NLX51" s="85"/>
      <c r="NLY51" s="85"/>
      <c r="NLZ51" s="85"/>
      <c r="NMA51" s="85"/>
      <c r="NMB51" s="85"/>
      <c r="NMC51" s="85"/>
      <c r="NMD51" s="85"/>
      <c r="NME51" s="85"/>
      <c r="NMF51" s="85"/>
      <c r="NMG51" s="85"/>
      <c r="NMH51" s="85"/>
      <c r="NMI51" s="85"/>
      <c r="NMJ51" s="85"/>
      <c r="NMK51" s="85"/>
      <c r="NML51" s="85"/>
      <c r="NMM51" s="85"/>
      <c r="NMN51" s="85"/>
      <c r="NMO51" s="85"/>
      <c r="NMP51" s="85"/>
      <c r="NMQ51" s="85"/>
      <c r="NMR51" s="85"/>
      <c r="NMS51" s="85"/>
      <c r="NMT51" s="85"/>
      <c r="NMU51" s="85"/>
      <c r="NMV51" s="85"/>
      <c r="NMW51" s="85"/>
      <c r="NMX51" s="85"/>
      <c r="NMY51" s="85"/>
      <c r="NMZ51" s="85"/>
      <c r="NNA51" s="85"/>
      <c r="NNB51" s="85"/>
      <c r="NNC51" s="85"/>
      <c r="NND51" s="85"/>
      <c r="NNE51" s="85"/>
      <c r="NNF51" s="85"/>
      <c r="NNG51" s="85"/>
      <c r="NNH51" s="85"/>
      <c r="NNI51" s="85"/>
      <c r="NNJ51" s="85"/>
      <c r="NNK51" s="85"/>
      <c r="NNL51" s="85"/>
      <c r="NNM51" s="85"/>
      <c r="NNN51" s="85"/>
      <c r="NNO51" s="85"/>
      <c r="NNP51" s="85"/>
      <c r="NNQ51" s="85"/>
      <c r="NNR51" s="85"/>
      <c r="NNS51" s="85"/>
      <c r="NNT51" s="85"/>
      <c r="NNU51" s="85"/>
      <c r="NNV51" s="85"/>
      <c r="NNW51" s="85"/>
      <c r="NNX51" s="85"/>
      <c r="NNY51" s="85"/>
      <c r="NNZ51" s="85"/>
      <c r="NOA51" s="85"/>
      <c r="NOB51" s="85"/>
      <c r="NOC51" s="85"/>
      <c r="NOD51" s="85"/>
      <c r="NOE51" s="85"/>
      <c r="NOF51" s="85"/>
      <c r="NOG51" s="85"/>
      <c r="NOH51" s="85"/>
      <c r="NOI51" s="85"/>
      <c r="NOJ51" s="85"/>
      <c r="NOK51" s="85"/>
      <c r="NOL51" s="85"/>
      <c r="NOM51" s="85"/>
      <c r="NON51" s="85"/>
      <c r="NOO51" s="85"/>
      <c r="NOP51" s="85"/>
      <c r="NOQ51" s="85"/>
      <c r="NOR51" s="85"/>
      <c r="NOS51" s="85"/>
      <c r="NOT51" s="85"/>
      <c r="NOU51" s="85"/>
      <c r="NOV51" s="85"/>
      <c r="NOW51" s="85"/>
      <c r="NOX51" s="85"/>
      <c r="NOY51" s="85"/>
      <c r="NOZ51" s="85"/>
      <c r="NPA51" s="85"/>
      <c r="NPB51" s="85"/>
      <c r="NPC51" s="85"/>
      <c r="NPD51" s="85"/>
      <c r="NPE51" s="85"/>
      <c r="NPF51" s="85"/>
      <c r="NPG51" s="85"/>
      <c r="NPH51" s="85"/>
      <c r="NPI51" s="85"/>
      <c r="NPJ51" s="85"/>
      <c r="NPK51" s="85"/>
      <c r="NPL51" s="85"/>
      <c r="NPM51" s="85"/>
      <c r="NPN51" s="85"/>
      <c r="NPO51" s="85"/>
      <c r="NPP51" s="85"/>
      <c r="NPQ51" s="85"/>
      <c r="NPR51" s="85"/>
      <c r="NPS51" s="85"/>
      <c r="NPT51" s="85"/>
      <c r="NPU51" s="85"/>
      <c r="NPV51" s="85"/>
      <c r="NPW51" s="85"/>
      <c r="NPX51" s="85"/>
      <c r="NPY51" s="85"/>
      <c r="NPZ51" s="85"/>
      <c r="NQA51" s="85"/>
      <c r="NQB51" s="85"/>
      <c r="NQC51" s="85"/>
      <c r="NQD51" s="85"/>
      <c r="NQE51" s="85"/>
      <c r="NQF51" s="85"/>
      <c r="NQG51" s="85"/>
      <c r="NQH51" s="85"/>
      <c r="NQI51" s="85"/>
      <c r="NQJ51" s="85"/>
      <c r="NQK51" s="85"/>
      <c r="NQL51" s="85"/>
      <c r="NQM51" s="85"/>
      <c r="NQN51" s="85"/>
      <c r="NQO51" s="85"/>
      <c r="NQP51" s="85"/>
      <c r="NQQ51" s="85"/>
      <c r="NQR51" s="85"/>
      <c r="NQS51" s="85"/>
      <c r="NQT51" s="85"/>
      <c r="NQU51" s="85"/>
      <c r="NQV51" s="85"/>
      <c r="NQW51" s="85"/>
      <c r="NQX51" s="85"/>
      <c r="NQY51" s="85"/>
      <c r="NQZ51" s="85"/>
      <c r="NRA51" s="85"/>
      <c r="NRB51" s="85"/>
      <c r="NRC51" s="85"/>
      <c r="NRD51" s="85"/>
      <c r="NRE51" s="85"/>
      <c r="NRF51" s="85"/>
      <c r="NRG51" s="85"/>
      <c r="NRH51" s="85"/>
      <c r="NRI51" s="85"/>
      <c r="NRJ51" s="85"/>
      <c r="NRK51" s="85"/>
      <c r="NRL51" s="85"/>
      <c r="NRM51" s="85"/>
      <c r="NRN51" s="85"/>
      <c r="NRO51" s="85"/>
      <c r="NRP51" s="85"/>
      <c r="NRQ51" s="85"/>
      <c r="NRR51" s="85"/>
      <c r="NRS51" s="85"/>
      <c r="NRT51" s="85"/>
      <c r="NRU51" s="85"/>
      <c r="NRV51" s="85"/>
      <c r="NRW51" s="85"/>
      <c r="NRX51" s="85"/>
      <c r="NRY51" s="85"/>
      <c r="NRZ51" s="85"/>
      <c r="NSA51" s="85"/>
      <c r="NSB51" s="85"/>
      <c r="NSC51" s="85"/>
      <c r="NSD51" s="85"/>
      <c r="NSE51" s="85"/>
      <c r="NSF51" s="85"/>
      <c r="NSG51" s="85"/>
      <c r="NSH51" s="85"/>
      <c r="NSI51" s="85"/>
      <c r="NSJ51" s="85"/>
      <c r="NSK51" s="85"/>
      <c r="NSL51" s="85"/>
      <c r="NSM51" s="85"/>
      <c r="NSN51" s="85"/>
      <c r="NSO51" s="85"/>
      <c r="NSP51" s="85"/>
      <c r="NSQ51" s="85"/>
      <c r="NSR51" s="85"/>
      <c r="NSS51" s="85"/>
      <c r="NST51" s="85"/>
      <c r="NSU51" s="85"/>
      <c r="NSV51" s="85"/>
      <c r="NSW51" s="85"/>
      <c r="NSX51" s="85"/>
      <c r="NSY51" s="85"/>
      <c r="NSZ51" s="85"/>
      <c r="NTA51" s="85"/>
      <c r="NTB51" s="85"/>
      <c r="NTC51" s="85"/>
      <c r="NTD51" s="85"/>
      <c r="NTE51" s="85"/>
      <c r="NTF51" s="85"/>
      <c r="NTG51" s="85"/>
      <c r="NTH51" s="85"/>
      <c r="NTI51" s="85"/>
      <c r="NTJ51" s="85"/>
      <c r="NTK51" s="85"/>
      <c r="NTL51" s="85"/>
      <c r="NTM51" s="85"/>
      <c r="NTN51" s="85"/>
      <c r="NTO51" s="85"/>
      <c r="NTP51" s="85"/>
      <c r="NTQ51" s="85"/>
      <c r="NTR51" s="85"/>
      <c r="NTS51" s="85"/>
      <c r="NTT51" s="85"/>
      <c r="NTU51" s="85"/>
      <c r="NTV51" s="85"/>
      <c r="NTW51" s="85"/>
      <c r="NTX51" s="85"/>
      <c r="NTY51" s="85"/>
      <c r="NTZ51" s="85"/>
      <c r="NUA51" s="85"/>
      <c r="NUB51" s="85"/>
      <c r="NUC51" s="85"/>
      <c r="NUD51" s="85"/>
      <c r="NUE51" s="85"/>
      <c r="NUF51" s="85"/>
      <c r="NUG51" s="85"/>
      <c r="NUH51" s="85"/>
      <c r="NUI51" s="85"/>
      <c r="NUJ51" s="85"/>
      <c r="NUK51" s="85"/>
      <c r="NUL51" s="85"/>
      <c r="NUM51" s="85"/>
      <c r="NUN51" s="85"/>
      <c r="NUO51" s="85"/>
      <c r="NUP51" s="85"/>
      <c r="NUQ51" s="85"/>
      <c r="NUR51" s="85"/>
      <c r="NUS51" s="85"/>
      <c r="NUT51" s="85"/>
      <c r="NUU51" s="85"/>
      <c r="NUV51" s="85"/>
      <c r="NUW51" s="85"/>
      <c r="NUX51" s="85"/>
      <c r="NUY51" s="85"/>
      <c r="NUZ51" s="85"/>
      <c r="NVA51" s="85"/>
      <c r="NVB51" s="85"/>
      <c r="NVC51" s="85"/>
      <c r="NVD51" s="85"/>
      <c r="NVE51" s="85"/>
      <c r="NVF51" s="85"/>
      <c r="NVG51" s="85"/>
      <c r="NVH51" s="85"/>
      <c r="NVI51" s="85"/>
      <c r="NVJ51" s="85"/>
      <c r="NVK51" s="85"/>
      <c r="NVL51" s="85"/>
      <c r="NVM51" s="85"/>
      <c r="NVN51" s="85"/>
      <c r="NVO51" s="85"/>
      <c r="NVP51" s="85"/>
      <c r="NVQ51" s="85"/>
      <c r="NVR51" s="85"/>
      <c r="NVS51" s="85"/>
      <c r="NVT51" s="85"/>
      <c r="NVU51" s="85"/>
      <c r="NVV51" s="85"/>
      <c r="NVW51" s="85"/>
      <c r="NVX51" s="85"/>
      <c r="NVY51" s="85"/>
      <c r="NVZ51" s="85"/>
      <c r="NWA51" s="85"/>
      <c r="NWB51" s="85"/>
      <c r="NWC51" s="85"/>
      <c r="NWD51" s="85"/>
      <c r="NWE51" s="85"/>
      <c r="NWF51" s="85"/>
      <c r="NWG51" s="85"/>
      <c r="NWH51" s="85"/>
      <c r="NWI51" s="85"/>
      <c r="NWJ51" s="85"/>
      <c r="NWK51" s="85"/>
      <c r="NWL51" s="85"/>
      <c r="NWM51" s="85"/>
      <c r="NWN51" s="85"/>
      <c r="NWO51" s="85"/>
      <c r="NWP51" s="85"/>
      <c r="NWQ51" s="85"/>
      <c r="NWR51" s="85"/>
      <c r="NWS51" s="85"/>
      <c r="NWT51" s="85"/>
      <c r="NWU51" s="85"/>
      <c r="NWV51" s="85"/>
      <c r="NWW51" s="85"/>
      <c r="NWX51" s="85"/>
      <c r="NWY51" s="85"/>
      <c r="NWZ51" s="85"/>
      <c r="NXA51" s="85"/>
      <c r="NXB51" s="85"/>
      <c r="NXC51" s="85"/>
      <c r="NXD51" s="85"/>
      <c r="NXE51" s="85"/>
      <c r="NXF51" s="85"/>
      <c r="NXG51" s="85"/>
      <c r="NXH51" s="85"/>
      <c r="NXI51" s="85"/>
      <c r="NXJ51" s="85"/>
      <c r="NXK51" s="85"/>
      <c r="NXL51" s="85"/>
      <c r="NXM51" s="85"/>
      <c r="NXN51" s="85"/>
      <c r="NXO51" s="85"/>
      <c r="NXP51" s="85"/>
      <c r="NXQ51" s="85"/>
      <c r="NXR51" s="85"/>
      <c r="NXS51" s="85"/>
      <c r="NXT51" s="85"/>
      <c r="NXU51" s="85"/>
      <c r="NXV51" s="85"/>
      <c r="NXW51" s="85"/>
      <c r="NXX51" s="85"/>
      <c r="NXY51" s="85"/>
      <c r="NXZ51" s="85"/>
      <c r="NYA51" s="85"/>
      <c r="NYB51" s="85"/>
      <c r="NYC51" s="85"/>
      <c r="NYD51" s="85"/>
      <c r="NYE51" s="85"/>
      <c r="NYF51" s="85"/>
      <c r="NYG51" s="85"/>
      <c r="NYH51" s="85"/>
      <c r="NYI51" s="85"/>
      <c r="NYJ51" s="85"/>
      <c r="NYK51" s="85"/>
      <c r="NYL51" s="85"/>
      <c r="NYM51" s="85"/>
      <c r="NYN51" s="85"/>
      <c r="NYO51" s="85"/>
      <c r="NYP51" s="85"/>
      <c r="NYQ51" s="85"/>
      <c r="NYR51" s="85"/>
      <c r="NYS51" s="85"/>
      <c r="NYT51" s="85"/>
      <c r="NYU51" s="85"/>
      <c r="NYV51" s="85"/>
      <c r="NYW51" s="85"/>
      <c r="NYX51" s="85"/>
      <c r="NYY51" s="85"/>
      <c r="NYZ51" s="85"/>
      <c r="NZA51" s="85"/>
      <c r="NZB51" s="85"/>
      <c r="NZC51" s="85"/>
      <c r="NZD51" s="85"/>
      <c r="NZE51" s="85"/>
      <c r="NZF51" s="85"/>
      <c r="NZG51" s="85"/>
      <c r="NZH51" s="85"/>
      <c r="NZI51" s="85"/>
      <c r="NZJ51" s="85"/>
      <c r="NZK51" s="85"/>
      <c r="NZL51" s="85"/>
      <c r="NZM51" s="85"/>
      <c r="NZN51" s="85"/>
      <c r="NZO51" s="85"/>
      <c r="NZP51" s="85"/>
      <c r="NZQ51" s="85"/>
      <c r="NZR51" s="85"/>
      <c r="NZS51" s="85"/>
      <c r="NZT51" s="85"/>
      <c r="NZU51" s="85"/>
      <c r="NZV51" s="85"/>
      <c r="NZW51" s="85"/>
      <c r="NZX51" s="85"/>
      <c r="NZY51" s="85"/>
      <c r="NZZ51" s="85"/>
      <c r="OAA51" s="85"/>
      <c r="OAB51" s="85"/>
      <c r="OAC51" s="85"/>
      <c r="OAD51" s="85"/>
      <c r="OAE51" s="85"/>
      <c r="OAF51" s="85"/>
      <c r="OAG51" s="85"/>
      <c r="OAH51" s="85"/>
      <c r="OAI51" s="85"/>
      <c r="OAJ51" s="85"/>
      <c r="OAK51" s="85"/>
      <c r="OAL51" s="85"/>
      <c r="OAM51" s="85"/>
      <c r="OAN51" s="85"/>
      <c r="OAO51" s="85"/>
      <c r="OAP51" s="85"/>
      <c r="OAQ51" s="85"/>
      <c r="OAR51" s="85"/>
      <c r="OAS51" s="85"/>
      <c r="OAT51" s="85"/>
      <c r="OAU51" s="85"/>
      <c r="OAV51" s="85"/>
      <c r="OAW51" s="85"/>
      <c r="OAX51" s="85"/>
      <c r="OAY51" s="85"/>
      <c r="OAZ51" s="85"/>
      <c r="OBA51" s="85"/>
      <c r="OBB51" s="85"/>
      <c r="OBC51" s="85"/>
      <c r="OBD51" s="85"/>
      <c r="OBE51" s="85"/>
      <c r="OBF51" s="85"/>
      <c r="OBG51" s="85"/>
      <c r="OBH51" s="85"/>
      <c r="OBI51" s="85"/>
      <c r="OBJ51" s="85"/>
      <c r="OBK51" s="85"/>
      <c r="OBL51" s="85"/>
      <c r="OBM51" s="85"/>
      <c r="OBN51" s="85"/>
      <c r="OBO51" s="85"/>
      <c r="OBP51" s="85"/>
      <c r="OBQ51" s="85"/>
      <c r="OBR51" s="85"/>
      <c r="OBS51" s="85"/>
      <c r="OBT51" s="85"/>
      <c r="OBU51" s="85"/>
      <c r="OBV51" s="85"/>
      <c r="OBW51" s="85"/>
      <c r="OBX51" s="85"/>
      <c r="OBY51" s="85"/>
      <c r="OBZ51" s="85"/>
      <c r="OCA51" s="85"/>
      <c r="OCB51" s="85"/>
      <c r="OCC51" s="85"/>
      <c r="OCD51" s="85"/>
      <c r="OCE51" s="85"/>
      <c r="OCF51" s="85"/>
      <c r="OCG51" s="85"/>
      <c r="OCH51" s="85"/>
      <c r="OCI51" s="85"/>
      <c r="OCJ51" s="85"/>
      <c r="OCK51" s="85"/>
      <c r="OCL51" s="85"/>
      <c r="OCM51" s="85"/>
      <c r="OCN51" s="85"/>
      <c r="OCO51" s="85"/>
      <c r="OCP51" s="85"/>
      <c r="OCQ51" s="85"/>
      <c r="OCR51" s="85"/>
      <c r="OCS51" s="85"/>
      <c r="OCT51" s="85"/>
      <c r="OCU51" s="85"/>
      <c r="OCV51" s="85"/>
      <c r="OCW51" s="85"/>
      <c r="OCX51" s="85"/>
      <c r="OCY51" s="85"/>
      <c r="OCZ51" s="85"/>
      <c r="ODA51" s="85"/>
      <c r="ODB51" s="85"/>
      <c r="ODC51" s="85"/>
      <c r="ODD51" s="85"/>
      <c r="ODE51" s="85"/>
      <c r="ODF51" s="85"/>
      <c r="ODG51" s="85"/>
      <c r="ODH51" s="85"/>
      <c r="ODI51" s="85"/>
      <c r="ODJ51" s="85"/>
      <c r="ODK51" s="85"/>
      <c r="ODL51" s="85"/>
      <c r="ODM51" s="85"/>
      <c r="ODN51" s="85"/>
      <c r="ODO51" s="85"/>
      <c r="ODP51" s="85"/>
      <c r="ODQ51" s="85"/>
      <c r="ODR51" s="85"/>
      <c r="ODS51" s="85"/>
      <c r="ODT51" s="85"/>
      <c r="ODU51" s="85"/>
      <c r="ODV51" s="85"/>
      <c r="ODW51" s="85"/>
      <c r="ODX51" s="85"/>
      <c r="ODY51" s="85"/>
      <c r="ODZ51" s="85"/>
      <c r="OEA51" s="85"/>
      <c r="OEB51" s="85"/>
      <c r="OEC51" s="85"/>
      <c r="OED51" s="85"/>
      <c r="OEE51" s="85"/>
      <c r="OEF51" s="85"/>
      <c r="OEG51" s="85"/>
      <c r="OEH51" s="85"/>
      <c r="OEI51" s="85"/>
      <c r="OEJ51" s="85"/>
      <c r="OEK51" s="85"/>
      <c r="OEL51" s="85"/>
      <c r="OEM51" s="85"/>
      <c r="OEN51" s="85"/>
      <c r="OEO51" s="85"/>
      <c r="OEP51" s="85"/>
      <c r="OEQ51" s="85"/>
      <c r="OER51" s="85"/>
      <c r="OES51" s="85"/>
      <c r="OET51" s="85"/>
      <c r="OEU51" s="85"/>
      <c r="OEV51" s="85"/>
      <c r="OEW51" s="85"/>
      <c r="OEX51" s="85"/>
      <c r="OEY51" s="85"/>
      <c r="OEZ51" s="85"/>
      <c r="OFA51" s="85"/>
      <c r="OFB51" s="85"/>
      <c r="OFC51" s="85"/>
      <c r="OFD51" s="85"/>
      <c r="OFE51" s="85"/>
      <c r="OFF51" s="85"/>
      <c r="OFG51" s="85"/>
      <c r="OFH51" s="85"/>
      <c r="OFI51" s="85"/>
      <c r="OFJ51" s="85"/>
      <c r="OFK51" s="85"/>
      <c r="OFL51" s="85"/>
      <c r="OFM51" s="85"/>
      <c r="OFN51" s="85"/>
      <c r="OFO51" s="85"/>
      <c r="OFP51" s="85"/>
      <c r="OFQ51" s="85"/>
      <c r="OFR51" s="85"/>
      <c r="OFS51" s="85"/>
      <c r="OFT51" s="85"/>
      <c r="OFU51" s="85"/>
      <c r="OFV51" s="85"/>
      <c r="OFW51" s="85"/>
      <c r="OFX51" s="85"/>
      <c r="OFY51" s="85"/>
      <c r="OFZ51" s="85"/>
      <c r="OGA51" s="85"/>
      <c r="OGB51" s="85"/>
      <c r="OGC51" s="85"/>
      <c r="OGD51" s="85"/>
      <c r="OGE51" s="85"/>
      <c r="OGF51" s="85"/>
      <c r="OGG51" s="85"/>
      <c r="OGH51" s="85"/>
      <c r="OGI51" s="85"/>
      <c r="OGJ51" s="85"/>
      <c r="OGK51" s="85"/>
      <c r="OGL51" s="85"/>
      <c r="OGM51" s="85"/>
      <c r="OGN51" s="85"/>
      <c r="OGO51" s="85"/>
      <c r="OGP51" s="85"/>
      <c r="OGQ51" s="85"/>
      <c r="OGR51" s="85"/>
      <c r="OGS51" s="85"/>
      <c r="OGT51" s="85"/>
      <c r="OGU51" s="85"/>
      <c r="OGV51" s="85"/>
      <c r="OGW51" s="85"/>
      <c r="OGX51" s="85"/>
      <c r="OGY51" s="85"/>
      <c r="OGZ51" s="85"/>
      <c r="OHA51" s="85"/>
      <c r="OHB51" s="85"/>
      <c r="OHC51" s="85"/>
      <c r="OHD51" s="85"/>
      <c r="OHE51" s="85"/>
      <c r="OHF51" s="85"/>
      <c r="OHG51" s="85"/>
      <c r="OHH51" s="85"/>
      <c r="OHI51" s="85"/>
      <c r="OHJ51" s="85"/>
      <c r="OHK51" s="85"/>
      <c r="OHL51" s="85"/>
      <c r="OHM51" s="85"/>
      <c r="OHN51" s="85"/>
      <c r="OHO51" s="85"/>
      <c r="OHP51" s="85"/>
      <c r="OHQ51" s="85"/>
      <c r="OHR51" s="85"/>
      <c r="OHS51" s="85"/>
      <c r="OHT51" s="85"/>
      <c r="OHU51" s="85"/>
      <c r="OHV51" s="85"/>
      <c r="OHW51" s="85"/>
      <c r="OHX51" s="85"/>
      <c r="OHY51" s="85"/>
      <c r="OHZ51" s="85"/>
      <c r="OIA51" s="85"/>
      <c r="OIB51" s="85"/>
      <c r="OIC51" s="85"/>
      <c r="OID51" s="85"/>
      <c r="OIE51" s="85"/>
      <c r="OIF51" s="85"/>
      <c r="OIG51" s="85"/>
      <c r="OIH51" s="85"/>
      <c r="OII51" s="85"/>
      <c r="OIJ51" s="85"/>
      <c r="OIK51" s="85"/>
      <c r="OIL51" s="85"/>
      <c r="OIM51" s="85"/>
      <c r="OIN51" s="85"/>
      <c r="OIO51" s="85"/>
      <c r="OIP51" s="85"/>
      <c r="OIQ51" s="85"/>
      <c r="OIR51" s="85"/>
      <c r="OIS51" s="85"/>
      <c r="OIT51" s="85"/>
      <c r="OIU51" s="85"/>
      <c r="OIV51" s="85"/>
      <c r="OIW51" s="85"/>
      <c r="OIX51" s="85"/>
      <c r="OIY51" s="85"/>
      <c r="OIZ51" s="85"/>
      <c r="OJA51" s="85"/>
      <c r="OJB51" s="85"/>
      <c r="OJC51" s="85"/>
      <c r="OJD51" s="85"/>
      <c r="OJE51" s="85"/>
      <c r="OJF51" s="85"/>
      <c r="OJG51" s="85"/>
      <c r="OJH51" s="85"/>
      <c r="OJI51" s="85"/>
      <c r="OJJ51" s="85"/>
      <c r="OJK51" s="85"/>
      <c r="OJL51" s="85"/>
      <c r="OJM51" s="85"/>
      <c r="OJN51" s="85"/>
      <c r="OJO51" s="85"/>
      <c r="OJP51" s="85"/>
      <c r="OJQ51" s="85"/>
      <c r="OJR51" s="85"/>
      <c r="OJS51" s="85"/>
      <c r="OJT51" s="85"/>
      <c r="OJU51" s="85"/>
      <c r="OJV51" s="85"/>
      <c r="OJW51" s="85"/>
      <c r="OJX51" s="85"/>
      <c r="OJY51" s="85"/>
      <c r="OJZ51" s="85"/>
      <c r="OKA51" s="85"/>
      <c r="OKB51" s="85"/>
      <c r="OKC51" s="85"/>
      <c r="OKD51" s="85"/>
      <c r="OKE51" s="85"/>
      <c r="OKF51" s="85"/>
      <c r="OKG51" s="85"/>
      <c r="OKH51" s="85"/>
      <c r="OKI51" s="85"/>
      <c r="OKJ51" s="85"/>
      <c r="OKK51" s="85"/>
      <c r="OKL51" s="85"/>
      <c r="OKM51" s="85"/>
      <c r="OKN51" s="85"/>
      <c r="OKO51" s="85"/>
      <c r="OKP51" s="85"/>
      <c r="OKQ51" s="85"/>
      <c r="OKR51" s="85"/>
      <c r="OKS51" s="85"/>
      <c r="OKT51" s="85"/>
      <c r="OKU51" s="85"/>
      <c r="OKV51" s="85"/>
      <c r="OKW51" s="85"/>
      <c r="OKX51" s="85"/>
      <c r="OKY51" s="85"/>
      <c r="OKZ51" s="85"/>
      <c r="OLA51" s="85"/>
      <c r="OLB51" s="85"/>
      <c r="OLC51" s="85"/>
      <c r="OLD51" s="85"/>
      <c r="OLE51" s="85"/>
      <c r="OLF51" s="85"/>
      <c r="OLG51" s="85"/>
      <c r="OLH51" s="85"/>
      <c r="OLI51" s="85"/>
      <c r="OLJ51" s="85"/>
      <c r="OLK51" s="85"/>
      <c r="OLL51" s="85"/>
      <c r="OLM51" s="85"/>
      <c r="OLN51" s="85"/>
      <c r="OLO51" s="85"/>
      <c r="OLP51" s="85"/>
      <c r="OLQ51" s="85"/>
      <c r="OLR51" s="85"/>
      <c r="OLS51" s="85"/>
      <c r="OLT51" s="85"/>
      <c r="OLU51" s="85"/>
      <c r="OLV51" s="85"/>
      <c r="OLW51" s="85"/>
      <c r="OLX51" s="85"/>
      <c r="OLY51" s="85"/>
      <c r="OLZ51" s="85"/>
      <c r="OMA51" s="85"/>
      <c r="OMB51" s="85"/>
      <c r="OMC51" s="85"/>
      <c r="OMD51" s="85"/>
      <c r="OME51" s="85"/>
      <c r="OMF51" s="85"/>
      <c r="OMG51" s="85"/>
      <c r="OMH51" s="85"/>
      <c r="OMI51" s="85"/>
      <c r="OMJ51" s="85"/>
      <c r="OMK51" s="85"/>
      <c r="OML51" s="85"/>
      <c r="OMM51" s="85"/>
      <c r="OMN51" s="85"/>
      <c r="OMO51" s="85"/>
      <c r="OMP51" s="85"/>
      <c r="OMQ51" s="85"/>
      <c r="OMR51" s="85"/>
      <c r="OMS51" s="85"/>
      <c r="OMT51" s="85"/>
      <c r="OMU51" s="85"/>
      <c r="OMV51" s="85"/>
      <c r="OMW51" s="85"/>
      <c r="OMX51" s="85"/>
      <c r="OMY51" s="85"/>
      <c r="OMZ51" s="85"/>
      <c r="ONA51" s="85"/>
      <c r="ONB51" s="85"/>
      <c r="ONC51" s="85"/>
      <c r="OND51" s="85"/>
      <c r="ONE51" s="85"/>
      <c r="ONF51" s="85"/>
      <c r="ONG51" s="85"/>
      <c r="ONH51" s="85"/>
      <c r="ONI51" s="85"/>
      <c r="ONJ51" s="85"/>
      <c r="ONK51" s="85"/>
      <c r="ONL51" s="85"/>
      <c r="ONM51" s="85"/>
      <c r="ONN51" s="85"/>
      <c r="ONO51" s="85"/>
      <c r="ONP51" s="85"/>
      <c r="ONQ51" s="85"/>
      <c r="ONR51" s="85"/>
      <c r="ONS51" s="85"/>
      <c r="ONT51" s="85"/>
      <c r="ONU51" s="85"/>
      <c r="ONV51" s="85"/>
      <c r="ONW51" s="85"/>
      <c r="ONX51" s="85"/>
      <c r="ONY51" s="85"/>
      <c r="ONZ51" s="85"/>
      <c r="OOA51" s="85"/>
      <c r="OOB51" s="85"/>
      <c r="OOC51" s="85"/>
      <c r="OOD51" s="85"/>
      <c r="OOE51" s="85"/>
      <c r="OOF51" s="85"/>
      <c r="OOG51" s="85"/>
      <c r="OOH51" s="85"/>
      <c r="OOI51" s="85"/>
      <c r="OOJ51" s="85"/>
      <c r="OOK51" s="85"/>
      <c r="OOL51" s="85"/>
      <c r="OOM51" s="85"/>
      <c r="OON51" s="85"/>
      <c r="OOO51" s="85"/>
      <c r="OOP51" s="85"/>
      <c r="OOQ51" s="85"/>
      <c r="OOR51" s="85"/>
      <c r="OOS51" s="85"/>
      <c r="OOT51" s="85"/>
      <c r="OOU51" s="85"/>
      <c r="OOV51" s="85"/>
      <c r="OOW51" s="85"/>
      <c r="OOX51" s="85"/>
      <c r="OOY51" s="85"/>
      <c r="OOZ51" s="85"/>
      <c r="OPA51" s="85"/>
      <c r="OPB51" s="85"/>
      <c r="OPC51" s="85"/>
      <c r="OPD51" s="85"/>
      <c r="OPE51" s="85"/>
      <c r="OPF51" s="85"/>
      <c r="OPG51" s="85"/>
      <c r="OPH51" s="85"/>
      <c r="OPI51" s="85"/>
      <c r="OPJ51" s="85"/>
      <c r="OPK51" s="85"/>
      <c r="OPL51" s="85"/>
      <c r="OPM51" s="85"/>
      <c r="OPN51" s="85"/>
      <c r="OPO51" s="85"/>
      <c r="OPP51" s="85"/>
      <c r="OPQ51" s="85"/>
      <c r="OPR51" s="85"/>
      <c r="OPS51" s="85"/>
      <c r="OPT51" s="85"/>
      <c r="OPU51" s="85"/>
      <c r="OPV51" s="85"/>
      <c r="OPW51" s="85"/>
      <c r="OPX51" s="85"/>
      <c r="OPY51" s="85"/>
      <c r="OPZ51" s="85"/>
      <c r="OQA51" s="85"/>
      <c r="OQB51" s="85"/>
      <c r="OQC51" s="85"/>
      <c r="OQD51" s="85"/>
      <c r="OQE51" s="85"/>
      <c r="OQF51" s="85"/>
      <c r="OQG51" s="85"/>
      <c r="OQH51" s="85"/>
      <c r="OQI51" s="85"/>
      <c r="OQJ51" s="85"/>
      <c r="OQK51" s="85"/>
      <c r="OQL51" s="85"/>
      <c r="OQM51" s="85"/>
      <c r="OQN51" s="85"/>
      <c r="OQO51" s="85"/>
      <c r="OQP51" s="85"/>
      <c r="OQQ51" s="85"/>
      <c r="OQR51" s="85"/>
      <c r="OQS51" s="85"/>
      <c r="OQT51" s="85"/>
      <c r="OQU51" s="85"/>
      <c r="OQV51" s="85"/>
      <c r="OQW51" s="85"/>
      <c r="OQX51" s="85"/>
      <c r="OQY51" s="85"/>
      <c r="OQZ51" s="85"/>
      <c r="ORA51" s="85"/>
      <c r="ORB51" s="85"/>
      <c r="ORC51" s="85"/>
      <c r="ORD51" s="85"/>
      <c r="ORE51" s="85"/>
      <c r="ORF51" s="85"/>
      <c r="ORG51" s="85"/>
      <c r="ORH51" s="85"/>
      <c r="ORI51" s="85"/>
      <c r="ORJ51" s="85"/>
      <c r="ORK51" s="85"/>
      <c r="ORL51" s="85"/>
      <c r="ORM51" s="85"/>
      <c r="ORN51" s="85"/>
      <c r="ORO51" s="85"/>
      <c r="ORP51" s="85"/>
      <c r="ORQ51" s="85"/>
      <c r="ORR51" s="85"/>
      <c r="ORS51" s="85"/>
      <c r="ORT51" s="85"/>
      <c r="ORU51" s="85"/>
      <c r="ORV51" s="85"/>
      <c r="ORW51" s="85"/>
      <c r="ORX51" s="85"/>
      <c r="ORY51" s="85"/>
      <c r="ORZ51" s="85"/>
      <c r="OSA51" s="85"/>
      <c r="OSB51" s="85"/>
      <c r="OSC51" s="85"/>
      <c r="OSD51" s="85"/>
      <c r="OSE51" s="85"/>
      <c r="OSF51" s="85"/>
      <c r="OSG51" s="85"/>
      <c r="OSH51" s="85"/>
      <c r="OSI51" s="85"/>
      <c r="OSJ51" s="85"/>
      <c r="OSK51" s="85"/>
      <c r="OSL51" s="85"/>
      <c r="OSM51" s="85"/>
      <c r="OSN51" s="85"/>
      <c r="OSO51" s="85"/>
      <c r="OSP51" s="85"/>
      <c r="OSQ51" s="85"/>
      <c r="OSR51" s="85"/>
      <c r="OSS51" s="85"/>
      <c r="OST51" s="85"/>
      <c r="OSU51" s="85"/>
      <c r="OSV51" s="85"/>
      <c r="OSW51" s="85"/>
      <c r="OSX51" s="85"/>
      <c r="OSY51" s="85"/>
      <c r="OSZ51" s="85"/>
      <c r="OTA51" s="85"/>
      <c r="OTB51" s="85"/>
      <c r="OTC51" s="85"/>
      <c r="OTD51" s="85"/>
      <c r="OTE51" s="85"/>
      <c r="OTF51" s="85"/>
      <c r="OTG51" s="85"/>
      <c r="OTH51" s="85"/>
      <c r="OTI51" s="85"/>
      <c r="OTJ51" s="85"/>
      <c r="OTK51" s="85"/>
      <c r="OTL51" s="85"/>
      <c r="OTM51" s="85"/>
      <c r="OTN51" s="85"/>
      <c r="OTO51" s="85"/>
      <c r="OTP51" s="85"/>
      <c r="OTQ51" s="85"/>
      <c r="OTR51" s="85"/>
      <c r="OTS51" s="85"/>
      <c r="OTT51" s="85"/>
      <c r="OTU51" s="85"/>
      <c r="OTV51" s="85"/>
      <c r="OTW51" s="85"/>
      <c r="OTX51" s="85"/>
      <c r="OTY51" s="85"/>
      <c r="OTZ51" s="85"/>
      <c r="OUA51" s="85"/>
      <c r="OUB51" s="85"/>
      <c r="OUC51" s="85"/>
      <c r="OUD51" s="85"/>
      <c r="OUE51" s="85"/>
      <c r="OUF51" s="85"/>
      <c r="OUG51" s="85"/>
      <c r="OUH51" s="85"/>
      <c r="OUI51" s="85"/>
      <c r="OUJ51" s="85"/>
      <c r="OUK51" s="85"/>
      <c r="OUL51" s="85"/>
      <c r="OUM51" s="85"/>
      <c r="OUN51" s="85"/>
      <c r="OUO51" s="85"/>
      <c r="OUP51" s="85"/>
      <c r="OUQ51" s="85"/>
      <c r="OUR51" s="85"/>
      <c r="OUS51" s="85"/>
      <c r="OUT51" s="85"/>
      <c r="OUU51" s="85"/>
      <c r="OUV51" s="85"/>
      <c r="OUW51" s="85"/>
      <c r="OUX51" s="85"/>
      <c r="OUY51" s="85"/>
      <c r="OUZ51" s="85"/>
      <c r="OVA51" s="85"/>
      <c r="OVB51" s="85"/>
      <c r="OVC51" s="85"/>
      <c r="OVD51" s="85"/>
      <c r="OVE51" s="85"/>
      <c r="OVF51" s="85"/>
      <c r="OVG51" s="85"/>
      <c r="OVH51" s="85"/>
      <c r="OVI51" s="85"/>
      <c r="OVJ51" s="85"/>
      <c r="OVK51" s="85"/>
      <c r="OVL51" s="85"/>
      <c r="OVM51" s="85"/>
      <c r="OVN51" s="85"/>
      <c r="OVO51" s="85"/>
      <c r="OVP51" s="85"/>
      <c r="OVQ51" s="85"/>
      <c r="OVR51" s="85"/>
      <c r="OVS51" s="85"/>
      <c r="OVT51" s="85"/>
      <c r="OVU51" s="85"/>
      <c r="OVV51" s="85"/>
      <c r="OVW51" s="85"/>
      <c r="OVX51" s="85"/>
      <c r="OVY51" s="85"/>
      <c r="OVZ51" s="85"/>
      <c r="OWA51" s="85"/>
      <c r="OWB51" s="85"/>
      <c r="OWC51" s="85"/>
      <c r="OWD51" s="85"/>
      <c r="OWE51" s="85"/>
      <c r="OWF51" s="85"/>
      <c r="OWG51" s="85"/>
      <c r="OWH51" s="85"/>
      <c r="OWI51" s="85"/>
      <c r="OWJ51" s="85"/>
      <c r="OWK51" s="85"/>
      <c r="OWL51" s="85"/>
      <c r="OWM51" s="85"/>
      <c r="OWN51" s="85"/>
      <c r="OWO51" s="85"/>
      <c r="OWP51" s="85"/>
      <c r="OWQ51" s="85"/>
      <c r="OWR51" s="85"/>
      <c r="OWS51" s="85"/>
      <c r="OWT51" s="85"/>
      <c r="OWU51" s="85"/>
      <c r="OWV51" s="85"/>
      <c r="OWW51" s="85"/>
      <c r="OWX51" s="85"/>
      <c r="OWY51" s="85"/>
      <c r="OWZ51" s="85"/>
      <c r="OXA51" s="85"/>
      <c r="OXB51" s="85"/>
      <c r="OXC51" s="85"/>
      <c r="OXD51" s="85"/>
      <c r="OXE51" s="85"/>
      <c r="OXF51" s="85"/>
      <c r="OXG51" s="85"/>
      <c r="OXH51" s="85"/>
      <c r="OXI51" s="85"/>
      <c r="OXJ51" s="85"/>
      <c r="OXK51" s="85"/>
      <c r="OXL51" s="85"/>
      <c r="OXM51" s="85"/>
      <c r="OXN51" s="85"/>
      <c r="OXO51" s="85"/>
      <c r="OXP51" s="85"/>
      <c r="OXQ51" s="85"/>
      <c r="OXR51" s="85"/>
      <c r="OXS51" s="85"/>
      <c r="OXT51" s="85"/>
      <c r="OXU51" s="85"/>
      <c r="OXV51" s="85"/>
      <c r="OXW51" s="85"/>
      <c r="OXX51" s="85"/>
      <c r="OXY51" s="85"/>
      <c r="OXZ51" s="85"/>
      <c r="OYA51" s="85"/>
      <c r="OYB51" s="85"/>
      <c r="OYC51" s="85"/>
      <c r="OYD51" s="85"/>
      <c r="OYE51" s="85"/>
      <c r="OYF51" s="85"/>
      <c r="OYG51" s="85"/>
      <c r="OYH51" s="85"/>
      <c r="OYI51" s="85"/>
      <c r="OYJ51" s="85"/>
      <c r="OYK51" s="85"/>
      <c r="OYL51" s="85"/>
      <c r="OYM51" s="85"/>
      <c r="OYN51" s="85"/>
      <c r="OYO51" s="85"/>
      <c r="OYP51" s="85"/>
      <c r="OYQ51" s="85"/>
      <c r="OYR51" s="85"/>
      <c r="OYS51" s="85"/>
      <c r="OYT51" s="85"/>
      <c r="OYU51" s="85"/>
      <c r="OYV51" s="85"/>
      <c r="OYW51" s="85"/>
      <c r="OYX51" s="85"/>
      <c r="OYY51" s="85"/>
      <c r="OYZ51" s="85"/>
      <c r="OZA51" s="85"/>
      <c r="OZB51" s="85"/>
      <c r="OZC51" s="85"/>
      <c r="OZD51" s="85"/>
      <c r="OZE51" s="85"/>
      <c r="OZF51" s="85"/>
      <c r="OZG51" s="85"/>
      <c r="OZH51" s="85"/>
      <c r="OZI51" s="85"/>
      <c r="OZJ51" s="85"/>
      <c r="OZK51" s="85"/>
      <c r="OZL51" s="85"/>
      <c r="OZM51" s="85"/>
      <c r="OZN51" s="85"/>
      <c r="OZO51" s="85"/>
      <c r="OZP51" s="85"/>
      <c r="OZQ51" s="85"/>
      <c r="OZR51" s="85"/>
      <c r="OZS51" s="85"/>
      <c r="OZT51" s="85"/>
      <c r="OZU51" s="85"/>
      <c r="OZV51" s="85"/>
      <c r="OZW51" s="85"/>
      <c r="OZX51" s="85"/>
      <c r="OZY51" s="85"/>
      <c r="OZZ51" s="85"/>
      <c r="PAA51" s="85"/>
      <c r="PAB51" s="85"/>
      <c r="PAC51" s="85"/>
      <c r="PAD51" s="85"/>
      <c r="PAE51" s="85"/>
      <c r="PAF51" s="85"/>
      <c r="PAG51" s="85"/>
      <c r="PAH51" s="85"/>
      <c r="PAI51" s="85"/>
      <c r="PAJ51" s="85"/>
      <c r="PAK51" s="85"/>
      <c r="PAL51" s="85"/>
      <c r="PAM51" s="85"/>
      <c r="PAN51" s="85"/>
      <c r="PAO51" s="85"/>
      <c r="PAP51" s="85"/>
      <c r="PAQ51" s="85"/>
      <c r="PAR51" s="85"/>
      <c r="PAS51" s="85"/>
      <c r="PAT51" s="85"/>
      <c r="PAU51" s="85"/>
      <c r="PAV51" s="85"/>
      <c r="PAW51" s="85"/>
      <c r="PAX51" s="85"/>
      <c r="PAY51" s="85"/>
      <c r="PAZ51" s="85"/>
      <c r="PBA51" s="85"/>
      <c r="PBB51" s="85"/>
      <c r="PBC51" s="85"/>
      <c r="PBD51" s="85"/>
      <c r="PBE51" s="85"/>
      <c r="PBF51" s="85"/>
      <c r="PBG51" s="85"/>
      <c r="PBH51" s="85"/>
      <c r="PBI51" s="85"/>
      <c r="PBJ51" s="85"/>
      <c r="PBK51" s="85"/>
      <c r="PBL51" s="85"/>
      <c r="PBM51" s="85"/>
      <c r="PBN51" s="85"/>
      <c r="PBO51" s="85"/>
      <c r="PBP51" s="85"/>
      <c r="PBQ51" s="85"/>
      <c r="PBR51" s="85"/>
      <c r="PBS51" s="85"/>
      <c r="PBT51" s="85"/>
      <c r="PBU51" s="85"/>
      <c r="PBV51" s="85"/>
      <c r="PBW51" s="85"/>
      <c r="PBX51" s="85"/>
      <c r="PBY51" s="85"/>
      <c r="PBZ51" s="85"/>
      <c r="PCA51" s="85"/>
      <c r="PCB51" s="85"/>
      <c r="PCC51" s="85"/>
      <c r="PCD51" s="85"/>
      <c r="PCE51" s="85"/>
      <c r="PCF51" s="85"/>
      <c r="PCG51" s="85"/>
      <c r="PCH51" s="85"/>
      <c r="PCI51" s="85"/>
      <c r="PCJ51" s="85"/>
      <c r="PCK51" s="85"/>
      <c r="PCL51" s="85"/>
      <c r="PCM51" s="85"/>
      <c r="PCN51" s="85"/>
      <c r="PCO51" s="85"/>
      <c r="PCP51" s="85"/>
      <c r="PCQ51" s="85"/>
      <c r="PCR51" s="85"/>
      <c r="PCS51" s="85"/>
      <c r="PCT51" s="85"/>
      <c r="PCU51" s="85"/>
      <c r="PCV51" s="85"/>
      <c r="PCW51" s="85"/>
      <c r="PCX51" s="85"/>
      <c r="PCY51" s="85"/>
      <c r="PCZ51" s="85"/>
      <c r="PDA51" s="85"/>
      <c r="PDB51" s="85"/>
      <c r="PDC51" s="85"/>
      <c r="PDD51" s="85"/>
      <c r="PDE51" s="85"/>
      <c r="PDF51" s="85"/>
      <c r="PDG51" s="85"/>
      <c r="PDH51" s="85"/>
      <c r="PDI51" s="85"/>
      <c r="PDJ51" s="85"/>
      <c r="PDK51" s="85"/>
      <c r="PDL51" s="85"/>
      <c r="PDM51" s="85"/>
      <c r="PDN51" s="85"/>
      <c r="PDO51" s="85"/>
      <c r="PDP51" s="85"/>
      <c r="PDQ51" s="85"/>
      <c r="PDR51" s="85"/>
      <c r="PDS51" s="85"/>
      <c r="PDT51" s="85"/>
      <c r="PDU51" s="85"/>
      <c r="PDV51" s="85"/>
      <c r="PDW51" s="85"/>
      <c r="PDX51" s="85"/>
      <c r="PDY51" s="85"/>
      <c r="PDZ51" s="85"/>
      <c r="PEA51" s="85"/>
      <c r="PEB51" s="85"/>
      <c r="PEC51" s="85"/>
      <c r="PED51" s="85"/>
      <c r="PEE51" s="85"/>
      <c r="PEF51" s="85"/>
      <c r="PEG51" s="85"/>
      <c r="PEH51" s="85"/>
      <c r="PEI51" s="85"/>
      <c r="PEJ51" s="85"/>
      <c r="PEK51" s="85"/>
      <c r="PEL51" s="85"/>
      <c r="PEM51" s="85"/>
      <c r="PEN51" s="85"/>
      <c r="PEO51" s="85"/>
      <c r="PEP51" s="85"/>
      <c r="PEQ51" s="85"/>
      <c r="PER51" s="85"/>
      <c r="PES51" s="85"/>
      <c r="PET51" s="85"/>
      <c r="PEU51" s="85"/>
      <c r="PEV51" s="85"/>
      <c r="PEW51" s="85"/>
      <c r="PEX51" s="85"/>
      <c r="PEY51" s="85"/>
      <c r="PEZ51" s="85"/>
      <c r="PFA51" s="85"/>
      <c r="PFB51" s="85"/>
      <c r="PFC51" s="85"/>
      <c r="PFD51" s="85"/>
      <c r="PFE51" s="85"/>
      <c r="PFF51" s="85"/>
      <c r="PFG51" s="85"/>
      <c r="PFH51" s="85"/>
      <c r="PFI51" s="85"/>
      <c r="PFJ51" s="85"/>
      <c r="PFK51" s="85"/>
      <c r="PFL51" s="85"/>
      <c r="PFM51" s="85"/>
      <c r="PFN51" s="85"/>
      <c r="PFO51" s="85"/>
      <c r="PFP51" s="85"/>
      <c r="PFQ51" s="85"/>
      <c r="PFR51" s="85"/>
      <c r="PFS51" s="85"/>
      <c r="PFT51" s="85"/>
      <c r="PFU51" s="85"/>
      <c r="PFV51" s="85"/>
      <c r="PFW51" s="85"/>
      <c r="PFX51" s="85"/>
      <c r="PFY51" s="85"/>
      <c r="PFZ51" s="85"/>
      <c r="PGA51" s="85"/>
      <c r="PGB51" s="85"/>
      <c r="PGC51" s="85"/>
      <c r="PGD51" s="85"/>
      <c r="PGE51" s="85"/>
      <c r="PGF51" s="85"/>
      <c r="PGG51" s="85"/>
      <c r="PGH51" s="85"/>
      <c r="PGI51" s="85"/>
      <c r="PGJ51" s="85"/>
      <c r="PGK51" s="85"/>
      <c r="PGL51" s="85"/>
      <c r="PGM51" s="85"/>
      <c r="PGN51" s="85"/>
      <c r="PGO51" s="85"/>
      <c r="PGP51" s="85"/>
      <c r="PGQ51" s="85"/>
      <c r="PGR51" s="85"/>
      <c r="PGS51" s="85"/>
      <c r="PGT51" s="85"/>
      <c r="PGU51" s="85"/>
      <c r="PGV51" s="85"/>
      <c r="PGW51" s="85"/>
      <c r="PGX51" s="85"/>
      <c r="PGY51" s="85"/>
      <c r="PGZ51" s="85"/>
      <c r="PHA51" s="85"/>
      <c r="PHB51" s="85"/>
      <c r="PHC51" s="85"/>
      <c r="PHD51" s="85"/>
      <c r="PHE51" s="85"/>
      <c r="PHF51" s="85"/>
      <c r="PHG51" s="85"/>
      <c r="PHH51" s="85"/>
      <c r="PHI51" s="85"/>
      <c r="PHJ51" s="85"/>
      <c r="PHK51" s="85"/>
      <c r="PHL51" s="85"/>
      <c r="PHM51" s="85"/>
      <c r="PHN51" s="85"/>
      <c r="PHO51" s="85"/>
      <c r="PHP51" s="85"/>
      <c r="PHQ51" s="85"/>
      <c r="PHR51" s="85"/>
      <c r="PHS51" s="85"/>
      <c r="PHT51" s="85"/>
      <c r="PHU51" s="85"/>
      <c r="PHV51" s="85"/>
      <c r="PHW51" s="85"/>
      <c r="PHX51" s="85"/>
      <c r="PHY51" s="85"/>
      <c r="PHZ51" s="85"/>
      <c r="PIA51" s="85"/>
      <c r="PIB51" s="85"/>
      <c r="PIC51" s="85"/>
      <c r="PID51" s="85"/>
      <c r="PIE51" s="85"/>
      <c r="PIF51" s="85"/>
      <c r="PIG51" s="85"/>
      <c r="PIH51" s="85"/>
      <c r="PII51" s="85"/>
      <c r="PIJ51" s="85"/>
      <c r="PIK51" s="85"/>
      <c r="PIL51" s="85"/>
      <c r="PIM51" s="85"/>
      <c r="PIN51" s="85"/>
      <c r="PIO51" s="85"/>
      <c r="PIP51" s="85"/>
      <c r="PIQ51" s="85"/>
      <c r="PIR51" s="85"/>
      <c r="PIS51" s="85"/>
      <c r="PIT51" s="85"/>
      <c r="PIU51" s="85"/>
      <c r="PIV51" s="85"/>
      <c r="PIW51" s="85"/>
      <c r="PIX51" s="85"/>
      <c r="PIY51" s="85"/>
      <c r="PIZ51" s="85"/>
      <c r="PJA51" s="85"/>
      <c r="PJB51" s="85"/>
      <c r="PJC51" s="85"/>
      <c r="PJD51" s="85"/>
      <c r="PJE51" s="85"/>
      <c r="PJF51" s="85"/>
      <c r="PJG51" s="85"/>
      <c r="PJH51" s="85"/>
      <c r="PJI51" s="85"/>
      <c r="PJJ51" s="85"/>
      <c r="PJK51" s="85"/>
      <c r="PJL51" s="85"/>
      <c r="PJM51" s="85"/>
      <c r="PJN51" s="85"/>
      <c r="PJO51" s="85"/>
      <c r="PJP51" s="85"/>
      <c r="PJQ51" s="85"/>
      <c r="PJR51" s="85"/>
      <c r="PJS51" s="85"/>
      <c r="PJT51" s="85"/>
      <c r="PJU51" s="85"/>
      <c r="PJV51" s="85"/>
      <c r="PJW51" s="85"/>
      <c r="PJX51" s="85"/>
      <c r="PJY51" s="85"/>
      <c r="PJZ51" s="85"/>
      <c r="PKA51" s="85"/>
      <c r="PKB51" s="85"/>
      <c r="PKC51" s="85"/>
      <c r="PKD51" s="85"/>
      <c r="PKE51" s="85"/>
      <c r="PKF51" s="85"/>
      <c r="PKG51" s="85"/>
      <c r="PKH51" s="85"/>
      <c r="PKI51" s="85"/>
      <c r="PKJ51" s="85"/>
      <c r="PKK51" s="85"/>
      <c r="PKL51" s="85"/>
      <c r="PKM51" s="85"/>
      <c r="PKN51" s="85"/>
      <c r="PKO51" s="85"/>
      <c r="PKP51" s="85"/>
      <c r="PKQ51" s="85"/>
      <c r="PKR51" s="85"/>
      <c r="PKS51" s="85"/>
      <c r="PKT51" s="85"/>
      <c r="PKU51" s="85"/>
      <c r="PKV51" s="85"/>
      <c r="PKW51" s="85"/>
      <c r="PKX51" s="85"/>
      <c r="PKY51" s="85"/>
      <c r="PKZ51" s="85"/>
      <c r="PLA51" s="85"/>
      <c r="PLB51" s="85"/>
      <c r="PLC51" s="85"/>
      <c r="PLD51" s="85"/>
      <c r="PLE51" s="85"/>
      <c r="PLF51" s="85"/>
      <c r="PLG51" s="85"/>
      <c r="PLH51" s="85"/>
      <c r="PLI51" s="85"/>
      <c r="PLJ51" s="85"/>
      <c r="PLK51" s="85"/>
      <c r="PLL51" s="85"/>
      <c r="PLM51" s="85"/>
      <c r="PLN51" s="85"/>
      <c r="PLO51" s="85"/>
      <c r="PLP51" s="85"/>
      <c r="PLQ51" s="85"/>
      <c r="PLR51" s="85"/>
      <c r="PLS51" s="85"/>
      <c r="PLT51" s="85"/>
      <c r="PLU51" s="85"/>
      <c r="PLV51" s="85"/>
      <c r="PLW51" s="85"/>
      <c r="PLX51" s="85"/>
      <c r="PLY51" s="85"/>
      <c r="PLZ51" s="85"/>
      <c r="PMA51" s="85"/>
      <c r="PMB51" s="85"/>
      <c r="PMC51" s="85"/>
      <c r="PMD51" s="85"/>
      <c r="PME51" s="85"/>
      <c r="PMF51" s="85"/>
      <c r="PMG51" s="85"/>
      <c r="PMH51" s="85"/>
      <c r="PMI51" s="85"/>
      <c r="PMJ51" s="85"/>
      <c r="PMK51" s="85"/>
      <c r="PML51" s="85"/>
      <c r="PMM51" s="85"/>
      <c r="PMN51" s="85"/>
      <c r="PMO51" s="85"/>
      <c r="PMP51" s="85"/>
      <c r="PMQ51" s="85"/>
      <c r="PMR51" s="85"/>
      <c r="PMS51" s="85"/>
      <c r="PMT51" s="85"/>
      <c r="PMU51" s="85"/>
      <c r="PMV51" s="85"/>
      <c r="PMW51" s="85"/>
      <c r="PMX51" s="85"/>
      <c r="PMY51" s="85"/>
      <c r="PMZ51" s="85"/>
      <c r="PNA51" s="85"/>
      <c r="PNB51" s="85"/>
      <c r="PNC51" s="85"/>
      <c r="PND51" s="85"/>
      <c r="PNE51" s="85"/>
      <c r="PNF51" s="85"/>
      <c r="PNG51" s="85"/>
      <c r="PNH51" s="85"/>
      <c r="PNI51" s="85"/>
      <c r="PNJ51" s="85"/>
      <c r="PNK51" s="85"/>
      <c r="PNL51" s="85"/>
      <c r="PNM51" s="85"/>
      <c r="PNN51" s="85"/>
      <c r="PNO51" s="85"/>
      <c r="PNP51" s="85"/>
      <c r="PNQ51" s="85"/>
      <c r="PNR51" s="85"/>
      <c r="PNS51" s="85"/>
      <c r="PNT51" s="85"/>
      <c r="PNU51" s="85"/>
      <c r="PNV51" s="85"/>
      <c r="PNW51" s="85"/>
      <c r="PNX51" s="85"/>
      <c r="PNY51" s="85"/>
      <c r="PNZ51" s="85"/>
      <c r="POA51" s="85"/>
      <c r="POB51" s="85"/>
      <c r="POC51" s="85"/>
      <c r="POD51" s="85"/>
      <c r="POE51" s="85"/>
      <c r="POF51" s="85"/>
      <c r="POG51" s="85"/>
      <c r="POH51" s="85"/>
      <c r="POI51" s="85"/>
      <c r="POJ51" s="85"/>
      <c r="POK51" s="85"/>
      <c r="POL51" s="85"/>
      <c r="POM51" s="85"/>
      <c r="PON51" s="85"/>
      <c r="POO51" s="85"/>
      <c r="POP51" s="85"/>
      <c r="POQ51" s="85"/>
      <c r="POR51" s="85"/>
      <c r="POS51" s="85"/>
      <c r="POT51" s="85"/>
      <c r="POU51" s="85"/>
      <c r="POV51" s="85"/>
      <c r="POW51" s="85"/>
      <c r="POX51" s="85"/>
      <c r="POY51" s="85"/>
      <c r="POZ51" s="85"/>
      <c r="PPA51" s="85"/>
      <c r="PPB51" s="85"/>
      <c r="PPC51" s="85"/>
      <c r="PPD51" s="85"/>
      <c r="PPE51" s="85"/>
      <c r="PPF51" s="85"/>
      <c r="PPG51" s="85"/>
      <c r="PPH51" s="85"/>
      <c r="PPI51" s="85"/>
      <c r="PPJ51" s="85"/>
      <c r="PPK51" s="85"/>
      <c r="PPL51" s="85"/>
      <c r="PPM51" s="85"/>
      <c r="PPN51" s="85"/>
      <c r="PPO51" s="85"/>
      <c r="PPP51" s="85"/>
      <c r="PPQ51" s="85"/>
      <c r="PPR51" s="85"/>
      <c r="PPS51" s="85"/>
      <c r="PPT51" s="85"/>
      <c r="PPU51" s="85"/>
      <c r="PPV51" s="85"/>
      <c r="PPW51" s="85"/>
      <c r="PPX51" s="85"/>
      <c r="PPY51" s="85"/>
      <c r="PPZ51" s="85"/>
      <c r="PQA51" s="85"/>
      <c r="PQB51" s="85"/>
      <c r="PQC51" s="85"/>
      <c r="PQD51" s="85"/>
      <c r="PQE51" s="85"/>
      <c r="PQF51" s="85"/>
      <c r="PQG51" s="85"/>
      <c r="PQH51" s="85"/>
      <c r="PQI51" s="85"/>
      <c r="PQJ51" s="85"/>
      <c r="PQK51" s="85"/>
      <c r="PQL51" s="85"/>
      <c r="PQM51" s="85"/>
      <c r="PQN51" s="85"/>
      <c r="PQO51" s="85"/>
      <c r="PQP51" s="85"/>
      <c r="PQQ51" s="85"/>
      <c r="PQR51" s="85"/>
      <c r="PQS51" s="85"/>
      <c r="PQT51" s="85"/>
      <c r="PQU51" s="85"/>
      <c r="PQV51" s="85"/>
      <c r="PQW51" s="85"/>
      <c r="PQX51" s="85"/>
      <c r="PQY51" s="85"/>
      <c r="PQZ51" s="85"/>
      <c r="PRA51" s="85"/>
      <c r="PRB51" s="85"/>
      <c r="PRC51" s="85"/>
      <c r="PRD51" s="85"/>
      <c r="PRE51" s="85"/>
      <c r="PRF51" s="85"/>
      <c r="PRG51" s="85"/>
      <c r="PRH51" s="85"/>
      <c r="PRI51" s="85"/>
      <c r="PRJ51" s="85"/>
      <c r="PRK51" s="85"/>
      <c r="PRL51" s="85"/>
      <c r="PRM51" s="85"/>
      <c r="PRN51" s="85"/>
      <c r="PRO51" s="85"/>
      <c r="PRP51" s="85"/>
      <c r="PRQ51" s="85"/>
      <c r="PRR51" s="85"/>
      <c r="PRS51" s="85"/>
      <c r="PRT51" s="85"/>
      <c r="PRU51" s="85"/>
      <c r="PRV51" s="85"/>
      <c r="PRW51" s="85"/>
      <c r="PRX51" s="85"/>
      <c r="PRY51" s="85"/>
      <c r="PRZ51" s="85"/>
      <c r="PSA51" s="85"/>
      <c r="PSB51" s="85"/>
      <c r="PSC51" s="85"/>
      <c r="PSD51" s="85"/>
      <c r="PSE51" s="85"/>
      <c r="PSF51" s="85"/>
      <c r="PSG51" s="85"/>
      <c r="PSH51" s="85"/>
      <c r="PSI51" s="85"/>
      <c r="PSJ51" s="85"/>
      <c r="PSK51" s="85"/>
      <c r="PSL51" s="85"/>
      <c r="PSM51" s="85"/>
      <c r="PSN51" s="85"/>
      <c r="PSO51" s="85"/>
      <c r="PSP51" s="85"/>
      <c r="PSQ51" s="85"/>
      <c r="PSR51" s="85"/>
      <c r="PSS51" s="85"/>
      <c r="PST51" s="85"/>
      <c r="PSU51" s="85"/>
      <c r="PSV51" s="85"/>
      <c r="PSW51" s="85"/>
      <c r="PSX51" s="85"/>
      <c r="PSY51" s="85"/>
      <c r="PSZ51" s="85"/>
      <c r="PTA51" s="85"/>
      <c r="PTB51" s="85"/>
      <c r="PTC51" s="85"/>
      <c r="PTD51" s="85"/>
      <c r="PTE51" s="85"/>
      <c r="PTF51" s="85"/>
      <c r="PTG51" s="85"/>
      <c r="PTH51" s="85"/>
      <c r="PTI51" s="85"/>
      <c r="PTJ51" s="85"/>
      <c r="PTK51" s="85"/>
      <c r="PTL51" s="85"/>
      <c r="PTM51" s="85"/>
      <c r="PTN51" s="85"/>
      <c r="PTO51" s="85"/>
      <c r="PTP51" s="85"/>
      <c r="PTQ51" s="85"/>
      <c r="PTR51" s="85"/>
      <c r="PTS51" s="85"/>
      <c r="PTT51" s="85"/>
      <c r="PTU51" s="85"/>
      <c r="PTV51" s="85"/>
      <c r="PTW51" s="85"/>
      <c r="PTX51" s="85"/>
      <c r="PTY51" s="85"/>
      <c r="PTZ51" s="85"/>
      <c r="PUA51" s="85"/>
      <c r="PUB51" s="85"/>
      <c r="PUC51" s="85"/>
      <c r="PUD51" s="85"/>
      <c r="PUE51" s="85"/>
      <c r="PUF51" s="85"/>
      <c r="PUG51" s="85"/>
      <c r="PUH51" s="85"/>
      <c r="PUI51" s="85"/>
      <c r="PUJ51" s="85"/>
      <c r="PUK51" s="85"/>
      <c r="PUL51" s="85"/>
      <c r="PUM51" s="85"/>
      <c r="PUN51" s="85"/>
      <c r="PUO51" s="85"/>
      <c r="PUP51" s="85"/>
      <c r="PUQ51" s="85"/>
      <c r="PUR51" s="85"/>
      <c r="PUS51" s="85"/>
      <c r="PUT51" s="85"/>
      <c r="PUU51" s="85"/>
      <c r="PUV51" s="85"/>
      <c r="PUW51" s="85"/>
      <c r="PUX51" s="85"/>
      <c r="PUY51" s="85"/>
      <c r="PUZ51" s="85"/>
      <c r="PVA51" s="85"/>
      <c r="PVB51" s="85"/>
      <c r="PVC51" s="85"/>
      <c r="PVD51" s="85"/>
      <c r="PVE51" s="85"/>
      <c r="PVF51" s="85"/>
      <c r="PVG51" s="85"/>
      <c r="PVH51" s="85"/>
      <c r="PVI51" s="85"/>
      <c r="PVJ51" s="85"/>
      <c r="PVK51" s="85"/>
      <c r="PVL51" s="85"/>
      <c r="PVM51" s="85"/>
      <c r="PVN51" s="85"/>
      <c r="PVO51" s="85"/>
      <c r="PVP51" s="85"/>
      <c r="PVQ51" s="85"/>
      <c r="PVR51" s="85"/>
      <c r="PVS51" s="85"/>
      <c r="PVT51" s="85"/>
      <c r="PVU51" s="85"/>
      <c r="PVV51" s="85"/>
      <c r="PVW51" s="85"/>
      <c r="PVX51" s="85"/>
      <c r="PVY51" s="85"/>
      <c r="PVZ51" s="85"/>
      <c r="PWA51" s="85"/>
      <c r="PWB51" s="85"/>
      <c r="PWC51" s="85"/>
      <c r="PWD51" s="85"/>
      <c r="PWE51" s="85"/>
      <c r="PWF51" s="85"/>
      <c r="PWG51" s="85"/>
      <c r="PWH51" s="85"/>
      <c r="PWI51" s="85"/>
      <c r="PWJ51" s="85"/>
      <c r="PWK51" s="85"/>
      <c r="PWL51" s="85"/>
      <c r="PWM51" s="85"/>
      <c r="PWN51" s="85"/>
      <c r="PWO51" s="85"/>
      <c r="PWP51" s="85"/>
      <c r="PWQ51" s="85"/>
      <c r="PWR51" s="85"/>
      <c r="PWS51" s="85"/>
      <c r="PWT51" s="85"/>
      <c r="PWU51" s="85"/>
      <c r="PWV51" s="85"/>
      <c r="PWW51" s="85"/>
      <c r="PWX51" s="85"/>
      <c r="PWY51" s="85"/>
      <c r="PWZ51" s="85"/>
      <c r="PXA51" s="85"/>
      <c r="PXB51" s="85"/>
      <c r="PXC51" s="85"/>
      <c r="PXD51" s="85"/>
      <c r="PXE51" s="85"/>
      <c r="PXF51" s="85"/>
      <c r="PXG51" s="85"/>
      <c r="PXH51" s="85"/>
      <c r="PXI51" s="85"/>
      <c r="PXJ51" s="85"/>
      <c r="PXK51" s="85"/>
      <c r="PXL51" s="85"/>
      <c r="PXM51" s="85"/>
      <c r="PXN51" s="85"/>
      <c r="PXO51" s="85"/>
      <c r="PXP51" s="85"/>
      <c r="PXQ51" s="85"/>
      <c r="PXR51" s="85"/>
      <c r="PXS51" s="85"/>
      <c r="PXT51" s="85"/>
      <c r="PXU51" s="85"/>
      <c r="PXV51" s="85"/>
      <c r="PXW51" s="85"/>
      <c r="PXX51" s="85"/>
      <c r="PXY51" s="85"/>
      <c r="PXZ51" s="85"/>
      <c r="PYA51" s="85"/>
      <c r="PYB51" s="85"/>
      <c r="PYC51" s="85"/>
      <c r="PYD51" s="85"/>
      <c r="PYE51" s="85"/>
      <c r="PYF51" s="85"/>
      <c r="PYG51" s="85"/>
      <c r="PYH51" s="85"/>
      <c r="PYI51" s="85"/>
      <c r="PYJ51" s="85"/>
      <c r="PYK51" s="85"/>
      <c r="PYL51" s="85"/>
      <c r="PYM51" s="85"/>
      <c r="PYN51" s="85"/>
      <c r="PYO51" s="85"/>
      <c r="PYP51" s="85"/>
      <c r="PYQ51" s="85"/>
      <c r="PYR51" s="85"/>
      <c r="PYS51" s="85"/>
      <c r="PYT51" s="85"/>
      <c r="PYU51" s="85"/>
      <c r="PYV51" s="85"/>
      <c r="PYW51" s="85"/>
      <c r="PYX51" s="85"/>
      <c r="PYY51" s="85"/>
      <c r="PYZ51" s="85"/>
      <c r="PZA51" s="85"/>
      <c r="PZB51" s="85"/>
      <c r="PZC51" s="85"/>
      <c r="PZD51" s="85"/>
      <c r="PZE51" s="85"/>
      <c r="PZF51" s="85"/>
      <c r="PZG51" s="85"/>
      <c r="PZH51" s="85"/>
      <c r="PZI51" s="85"/>
      <c r="PZJ51" s="85"/>
      <c r="PZK51" s="85"/>
      <c r="PZL51" s="85"/>
      <c r="PZM51" s="85"/>
      <c r="PZN51" s="85"/>
      <c r="PZO51" s="85"/>
      <c r="PZP51" s="85"/>
      <c r="PZQ51" s="85"/>
      <c r="PZR51" s="85"/>
      <c r="PZS51" s="85"/>
      <c r="PZT51" s="85"/>
      <c r="PZU51" s="85"/>
      <c r="PZV51" s="85"/>
      <c r="PZW51" s="85"/>
      <c r="PZX51" s="85"/>
      <c r="PZY51" s="85"/>
      <c r="PZZ51" s="85"/>
      <c r="QAA51" s="85"/>
      <c r="QAB51" s="85"/>
      <c r="QAC51" s="85"/>
      <c r="QAD51" s="85"/>
      <c r="QAE51" s="85"/>
      <c r="QAF51" s="85"/>
      <c r="QAG51" s="85"/>
      <c r="QAH51" s="85"/>
      <c r="QAI51" s="85"/>
      <c r="QAJ51" s="85"/>
      <c r="QAK51" s="85"/>
      <c r="QAL51" s="85"/>
      <c r="QAM51" s="85"/>
      <c r="QAN51" s="85"/>
      <c r="QAO51" s="85"/>
      <c r="QAP51" s="85"/>
      <c r="QAQ51" s="85"/>
      <c r="QAR51" s="85"/>
      <c r="QAS51" s="85"/>
      <c r="QAT51" s="85"/>
      <c r="QAU51" s="85"/>
      <c r="QAV51" s="85"/>
      <c r="QAW51" s="85"/>
      <c r="QAX51" s="85"/>
      <c r="QAY51" s="85"/>
      <c r="QAZ51" s="85"/>
      <c r="QBA51" s="85"/>
      <c r="QBB51" s="85"/>
      <c r="QBC51" s="85"/>
      <c r="QBD51" s="85"/>
      <c r="QBE51" s="85"/>
      <c r="QBF51" s="85"/>
      <c r="QBG51" s="85"/>
      <c r="QBH51" s="85"/>
      <c r="QBI51" s="85"/>
      <c r="QBJ51" s="85"/>
      <c r="QBK51" s="85"/>
      <c r="QBL51" s="85"/>
      <c r="QBM51" s="85"/>
      <c r="QBN51" s="85"/>
      <c r="QBO51" s="85"/>
      <c r="QBP51" s="85"/>
      <c r="QBQ51" s="85"/>
      <c r="QBR51" s="85"/>
      <c r="QBS51" s="85"/>
      <c r="QBT51" s="85"/>
      <c r="QBU51" s="85"/>
      <c r="QBV51" s="85"/>
      <c r="QBW51" s="85"/>
      <c r="QBX51" s="85"/>
      <c r="QBY51" s="85"/>
      <c r="QBZ51" s="85"/>
      <c r="QCA51" s="85"/>
      <c r="QCB51" s="85"/>
      <c r="QCC51" s="85"/>
      <c r="QCD51" s="85"/>
      <c r="QCE51" s="85"/>
      <c r="QCF51" s="85"/>
      <c r="QCG51" s="85"/>
      <c r="QCH51" s="85"/>
      <c r="QCI51" s="85"/>
      <c r="QCJ51" s="85"/>
      <c r="QCK51" s="85"/>
      <c r="QCL51" s="85"/>
      <c r="QCM51" s="85"/>
      <c r="QCN51" s="85"/>
      <c r="QCO51" s="85"/>
      <c r="QCP51" s="85"/>
      <c r="QCQ51" s="85"/>
      <c r="QCR51" s="85"/>
      <c r="QCS51" s="85"/>
      <c r="QCT51" s="85"/>
      <c r="QCU51" s="85"/>
      <c r="QCV51" s="85"/>
      <c r="QCW51" s="85"/>
      <c r="QCX51" s="85"/>
      <c r="QCY51" s="85"/>
      <c r="QCZ51" s="85"/>
      <c r="QDA51" s="85"/>
      <c r="QDB51" s="85"/>
      <c r="QDC51" s="85"/>
      <c r="QDD51" s="85"/>
      <c r="QDE51" s="85"/>
      <c r="QDF51" s="85"/>
      <c r="QDG51" s="85"/>
      <c r="QDH51" s="85"/>
      <c r="QDI51" s="85"/>
      <c r="QDJ51" s="85"/>
      <c r="QDK51" s="85"/>
      <c r="QDL51" s="85"/>
      <c r="QDM51" s="85"/>
      <c r="QDN51" s="85"/>
      <c r="QDO51" s="85"/>
      <c r="QDP51" s="85"/>
      <c r="QDQ51" s="85"/>
      <c r="QDR51" s="85"/>
      <c r="QDS51" s="85"/>
      <c r="QDT51" s="85"/>
      <c r="QDU51" s="85"/>
      <c r="QDV51" s="85"/>
      <c r="QDW51" s="85"/>
      <c r="QDX51" s="85"/>
      <c r="QDY51" s="85"/>
      <c r="QDZ51" s="85"/>
      <c r="QEA51" s="85"/>
      <c r="QEB51" s="85"/>
      <c r="QEC51" s="85"/>
      <c r="QED51" s="85"/>
      <c r="QEE51" s="85"/>
      <c r="QEF51" s="85"/>
      <c r="QEG51" s="85"/>
      <c r="QEH51" s="85"/>
      <c r="QEI51" s="85"/>
      <c r="QEJ51" s="85"/>
      <c r="QEK51" s="85"/>
      <c r="QEL51" s="85"/>
      <c r="QEM51" s="85"/>
      <c r="QEN51" s="85"/>
      <c r="QEO51" s="85"/>
      <c r="QEP51" s="85"/>
      <c r="QEQ51" s="85"/>
      <c r="QER51" s="85"/>
      <c r="QES51" s="85"/>
      <c r="QET51" s="85"/>
      <c r="QEU51" s="85"/>
      <c r="QEV51" s="85"/>
      <c r="QEW51" s="85"/>
      <c r="QEX51" s="85"/>
      <c r="QEY51" s="85"/>
      <c r="QEZ51" s="85"/>
      <c r="QFA51" s="85"/>
      <c r="QFB51" s="85"/>
      <c r="QFC51" s="85"/>
      <c r="QFD51" s="85"/>
      <c r="QFE51" s="85"/>
      <c r="QFF51" s="85"/>
      <c r="QFG51" s="85"/>
      <c r="QFH51" s="85"/>
      <c r="QFI51" s="85"/>
      <c r="QFJ51" s="85"/>
      <c r="QFK51" s="85"/>
      <c r="QFL51" s="85"/>
      <c r="QFM51" s="85"/>
      <c r="QFN51" s="85"/>
      <c r="QFO51" s="85"/>
      <c r="QFP51" s="85"/>
      <c r="QFQ51" s="85"/>
      <c r="QFR51" s="85"/>
      <c r="QFS51" s="85"/>
      <c r="QFT51" s="85"/>
      <c r="QFU51" s="85"/>
      <c r="QFV51" s="85"/>
      <c r="QFW51" s="85"/>
      <c r="QFX51" s="85"/>
      <c r="QFY51" s="85"/>
      <c r="QFZ51" s="85"/>
      <c r="QGA51" s="85"/>
      <c r="QGB51" s="85"/>
      <c r="QGC51" s="85"/>
      <c r="QGD51" s="85"/>
      <c r="QGE51" s="85"/>
      <c r="QGF51" s="85"/>
      <c r="QGG51" s="85"/>
      <c r="QGH51" s="85"/>
      <c r="QGI51" s="85"/>
      <c r="QGJ51" s="85"/>
      <c r="QGK51" s="85"/>
      <c r="QGL51" s="85"/>
      <c r="QGM51" s="85"/>
      <c r="QGN51" s="85"/>
      <c r="QGO51" s="85"/>
      <c r="QGP51" s="85"/>
      <c r="QGQ51" s="85"/>
      <c r="QGR51" s="85"/>
      <c r="QGS51" s="85"/>
      <c r="QGT51" s="85"/>
      <c r="QGU51" s="85"/>
      <c r="QGV51" s="85"/>
      <c r="QGW51" s="85"/>
      <c r="QGX51" s="85"/>
      <c r="QGY51" s="85"/>
      <c r="QGZ51" s="85"/>
      <c r="QHA51" s="85"/>
      <c r="QHB51" s="85"/>
      <c r="QHC51" s="85"/>
      <c r="QHD51" s="85"/>
      <c r="QHE51" s="85"/>
      <c r="QHF51" s="85"/>
      <c r="QHG51" s="85"/>
      <c r="QHH51" s="85"/>
      <c r="QHI51" s="85"/>
      <c r="QHJ51" s="85"/>
      <c r="QHK51" s="85"/>
      <c r="QHL51" s="85"/>
      <c r="QHM51" s="85"/>
      <c r="QHN51" s="85"/>
      <c r="QHO51" s="85"/>
      <c r="QHP51" s="85"/>
      <c r="QHQ51" s="85"/>
      <c r="QHR51" s="85"/>
      <c r="QHS51" s="85"/>
      <c r="QHT51" s="85"/>
      <c r="QHU51" s="85"/>
      <c r="QHV51" s="85"/>
      <c r="QHW51" s="85"/>
      <c r="QHX51" s="85"/>
      <c r="QHY51" s="85"/>
      <c r="QHZ51" s="85"/>
      <c r="QIA51" s="85"/>
      <c r="QIB51" s="85"/>
      <c r="QIC51" s="85"/>
      <c r="QID51" s="85"/>
      <c r="QIE51" s="85"/>
      <c r="QIF51" s="85"/>
      <c r="QIG51" s="85"/>
      <c r="QIH51" s="85"/>
      <c r="QII51" s="85"/>
      <c r="QIJ51" s="85"/>
      <c r="QIK51" s="85"/>
      <c r="QIL51" s="85"/>
      <c r="QIM51" s="85"/>
      <c r="QIN51" s="85"/>
      <c r="QIO51" s="85"/>
      <c r="QIP51" s="85"/>
      <c r="QIQ51" s="85"/>
      <c r="QIR51" s="85"/>
      <c r="QIS51" s="85"/>
      <c r="QIT51" s="85"/>
      <c r="QIU51" s="85"/>
      <c r="QIV51" s="85"/>
      <c r="QIW51" s="85"/>
      <c r="QIX51" s="85"/>
      <c r="QIY51" s="85"/>
      <c r="QIZ51" s="85"/>
      <c r="QJA51" s="85"/>
      <c r="QJB51" s="85"/>
      <c r="QJC51" s="85"/>
      <c r="QJD51" s="85"/>
      <c r="QJE51" s="85"/>
      <c r="QJF51" s="85"/>
      <c r="QJG51" s="85"/>
      <c r="QJH51" s="85"/>
      <c r="QJI51" s="85"/>
      <c r="QJJ51" s="85"/>
      <c r="QJK51" s="85"/>
      <c r="QJL51" s="85"/>
      <c r="QJM51" s="85"/>
      <c r="QJN51" s="85"/>
      <c r="QJO51" s="85"/>
      <c r="QJP51" s="85"/>
      <c r="QJQ51" s="85"/>
      <c r="QJR51" s="85"/>
      <c r="QJS51" s="85"/>
      <c r="QJT51" s="85"/>
      <c r="QJU51" s="85"/>
      <c r="QJV51" s="85"/>
      <c r="QJW51" s="85"/>
      <c r="QJX51" s="85"/>
      <c r="QJY51" s="85"/>
      <c r="QJZ51" s="85"/>
      <c r="QKA51" s="85"/>
      <c r="QKB51" s="85"/>
      <c r="QKC51" s="85"/>
      <c r="QKD51" s="85"/>
      <c r="QKE51" s="85"/>
      <c r="QKF51" s="85"/>
      <c r="QKG51" s="85"/>
      <c r="QKH51" s="85"/>
      <c r="QKI51" s="85"/>
      <c r="QKJ51" s="85"/>
      <c r="QKK51" s="85"/>
      <c r="QKL51" s="85"/>
      <c r="QKM51" s="85"/>
      <c r="QKN51" s="85"/>
      <c r="QKO51" s="85"/>
      <c r="QKP51" s="85"/>
      <c r="QKQ51" s="85"/>
      <c r="QKR51" s="85"/>
      <c r="QKS51" s="85"/>
      <c r="QKT51" s="85"/>
      <c r="QKU51" s="85"/>
      <c r="QKV51" s="85"/>
      <c r="QKW51" s="85"/>
      <c r="QKX51" s="85"/>
      <c r="QKY51" s="85"/>
      <c r="QKZ51" s="85"/>
      <c r="QLA51" s="85"/>
      <c r="QLB51" s="85"/>
      <c r="QLC51" s="85"/>
      <c r="QLD51" s="85"/>
      <c r="QLE51" s="85"/>
      <c r="QLF51" s="85"/>
      <c r="QLG51" s="85"/>
      <c r="QLH51" s="85"/>
      <c r="QLI51" s="85"/>
      <c r="QLJ51" s="85"/>
      <c r="QLK51" s="85"/>
      <c r="QLL51" s="85"/>
      <c r="QLM51" s="85"/>
      <c r="QLN51" s="85"/>
      <c r="QLO51" s="85"/>
      <c r="QLP51" s="85"/>
      <c r="QLQ51" s="85"/>
      <c r="QLR51" s="85"/>
      <c r="QLS51" s="85"/>
      <c r="QLT51" s="85"/>
      <c r="QLU51" s="85"/>
      <c r="QLV51" s="85"/>
      <c r="QLW51" s="85"/>
      <c r="QLX51" s="85"/>
      <c r="QLY51" s="85"/>
      <c r="QLZ51" s="85"/>
      <c r="QMA51" s="85"/>
      <c r="QMB51" s="85"/>
      <c r="QMC51" s="85"/>
      <c r="QMD51" s="85"/>
      <c r="QME51" s="85"/>
      <c r="QMF51" s="85"/>
      <c r="QMG51" s="85"/>
      <c r="QMH51" s="85"/>
      <c r="QMI51" s="85"/>
      <c r="QMJ51" s="85"/>
      <c r="QMK51" s="85"/>
      <c r="QML51" s="85"/>
      <c r="QMM51" s="85"/>
      <c r="QMN51" s="85"/>
      <c r="QMO51" s="85"/>
      <c r="QMP51" s="85"/>
      <c r="QMQ51" s="85"/>
      <c r="QMR51" s="85"/>
      <c r="QMS51" s="85"/>
      <c r="QMT51" s="85"/>
      <c r="QMU51" s="85"/>
      <c r="QMV51" s="85"/>
      <c r="QMW51" s="85"/>
      <c r="QMX51" s="85"/>
      <c r="QMY51" s="85"/>
      <c r="QMZ51" s="85"/>
      <c r="QNA51" s="85"/>
      <c r="QNB51" s="85"/>
      <c r="QNC51" s="85"/>
      <c r="QND51" s="85"/>
      <c r="QNE51" s="85"/>
      <c r="QNF51" s="85"/>
      <c r="QNG51" s="85"/>
      <c r="QNH51" s="85"/>
      <c r="QNI51" s="85"/>
      <c r="QNJ51" s="85"/>
      <c r="QNK51" s="85"/>
      <c r="QNL51" s="85"/>
      <c r="QNM51" s="85"/>
      <c r="QNN51" s="85"/>
      <c r="QNO51" s="85"/>
      <c r="QNP51" s="85"/>
      <c r="QNQ51" s="85"/>
      <c r="QNR51" s="85"/>
      <c r="QNS51" s="85"/>
      <c r="QNT51" s="85"/>
      <c r="QNU51" s="85"/>
      <c r="QNV51" s="85"/>
      <c r="QNW51" s="85"/>
      <c r="QNX51" s="85"/>
      <c r="QNY51" s="85"/>
      <c r="QNZ51" s="85"/>
      <c r="QOA51" s="85"/>
      <c r="QOB51" s="85"/>
      <c r="QOC51" s="85"/>
      <c r="QOD51" s="85"/>
      <c r="QOE51" s="85"/>
      <c r="QOF51" s="85"/>
      <c r="QOG51" s="85"/>
      <c r="QOH51" s="85"/>
      <c r="QOI51" s="85"/>
      <c r="QOJ51" s="85"/>
      <c r="QOK51" s="85"/>
      <c r="QOL51" s="85"/>
      <c r="QOM51" s="85"/>
      <c r="QON51" s="85"/>
      <c r="QOO51" s="85"/>
      <c r="QOP51" s="85"/>
      <c r="QOQ51" s="85"/>
      <c r="QOR51" s="85"/>
      <c r="QOS51" s="85"/>
      <c r="QOT51" s="85"/>
      <c r="QOU51" s="85"/>
      <c r="QOV51" s="85"/>
      <c r="QOW51" s="85"/>
      <c r="QOX51" s="85"/>
      <c r="QOY51" s="85"/>
      <c r="QOZ51" s="85"/>
      <c r="QPA51" s="85"/>
      <c r="QPB51" s="85"/>
      <c r="QPC51" s="85"/>
      <c r="QPD51" s="85"/>
      <c r="QPE51" s="85"/>
      <c r="QPF51" s="85"/>
      <c r="QPG51" s="85"/>
      <c r="QPH51" s="85"/>
      <c r="QPI51" s="85"/>
      <c r="QPJ51" s="85"/>
      <c r="QPK51" s="85"/>
      <c r="QPL51" s="85"/>
      <c r="QPM51" s="85"/>
      <c r="QPN51" s="85"/>
      <c r="QPO51" s="85"/>
      <c r="QPP51" s="85"/>
      <c r="QPQ51" s="85"/>
      <c r="QPR51" s="85"/>
      <c r="QPS51" s="85"/>
      <c r="QPT51" s="85"/>
      <c r="QPU51" s="85"/>
      <c r="QPV51" s="85"/>
      <c r="QPW51" s="85"/>
      <c r="QPX51" s="85"/>
      <c r="QPY51" s="85"/>
      <c r="QPZ51" s="85"/>
      <c r="QQA51" s="85"/>
      <c r="QQB51" s="85"/>
      <c r="QQC51" s="85"/>
      <c r="QQD51" s="85"/>
      <c r="QQE51" s="85"/>
      <c r="QQF51" s="85"/>
      <c r="QQG51" s="85"/>
      <c r="QQH51" s="85"/>
      <c r="QQI51" s="85"/>
      <c r="QQJ51" s="85"/>
      <c r="QQK51" s="85"/>
      <c r="QQL51" s="85"/>
      <c r="QQM51" s="85"/>
      <c r="QQN51" s="85"/>
      <c r="QQO51" s="85"/>
      <c r="QQP51" s="85"/>
      <c r="QQQ51" s="85"/>
      <c r="QQR51" s="85"/>
      <c r="QQS51" s="85"/>
      <c r="QQT51" s="85"/>
      <c r="QQU51" s="85"/>
      <c r="QQV51" s="85"/>
      <c r="QQW51" s="85"/>
      <c r="QQX51" s="85"/>
      <c r="QQY51" s="85"/>
      <c r="QQZ51" s="85"/>
      <c r="QRA51" s="85"/>
      <c r="QRB51" s="85"/>
      <c r="QRC51" s="85"/>
      <c r="QRD51" s="85"/>
      <c r="QRE51" s="85"/>
      <c r="QRF51" s="85"/>
      <c r="QRG51" s="85"/>
      <c r="QRH51" s="85"/>
      <c r="QRI51" s="85"/>
      <c r="QRJ51" s="85"/>
      <c r="QRK51" s="85"/>
      <c r="QRL51" s="85"/>
      <c r="QRM51" s="85"/>
      <c r="QRN51" s="85"/>
      <c r="QRO51" s="85"/>
      <c r="QRP51" s="85"/>
      <c r="QRQ51" s="85"/>
      <c r="QRR51" s="85"/>
      <c r="QRS51" s="85"/>
      <c r="QRT51" s="85"/>
      <c r="QRU51" s="85"/>
      <c r="QRV51" s="85"/>
      <c r="QRW51" s="85"/>
      <c r="QRX51" s="85"/>
      <c r="QRY51" s="85"/>
      <c r="QRZ51" s="85"/>
      <c r="QSA51" s="85"/>
      <c r="QSB51" s="85"/>
      <c r="QSC51" s="85"/>
      <c r="QSD51" s="85"/>
      <c r="QSE51" s="85"/>
      <c r="QSF51" s="85"/>
      <c r="QSG51" s="85"/>
      <c r="QSH51" s="85"/>
      <c r="QSI51" s="85"/>
      <c r="QSJ51" s="85"/>
      <c r="QSK51" s="85"/>
      <c r="QSL51" s="85"/>
      <c r="QSM51" s="85"/>
      <c r="QSN51" s="85"/>
      <c r="QSO51" s="85"/>
      <c r="QSP51" s="85"/>
      <c r="QSQ51" s="85"/>
      <c r="QSR51" s="85"/>
      <c r="QSS51" s="85"/>
      <c r="QST51" s="85"/>
      <c r="QSU51" s="85"/>
      <c r="QSV51" s="85"/>
      <c r="QSW51" s="85"/>
      <c r="QSX51" s="85"/>
      <c r="QSY51" s="85"/>
      <c r="QSZ51" s="85"/>
      <c r="QTA51" s="85"/>
      <c r="QTB51" s="85"/>
      <c r="QTC51" s="85"/>
      <c r="QTD51" s="85"/>
      <c r="QTE51" s="85"/>
      <c r="QTF51" s="85"/>
      <c r="QTG51" s="85"/>
      <c r="QTH51" s="85"/>
      <c r="QTI51" s="85"/>
      <c r="QTJ51" s="85"/>
      <c r="QTK51" s="85"/>
      <c r="QTL51" s="85"/>
      <c r="QTM51" s="85"/>
      <c r="QTN51" s="85"/>
      <c r="QTO51" s="85"/>
      <c r="QTP51" s="85"/>
      <c r="QTQ51" s="85"/>
      <c r="QTR51" s="85"/>
      <c r="QTS51" s="85"/>
      <c r="QTT51" s="85"/>
      <c r="QTU51" s="85"/>
      <c r="QTV51" s="85"/>
      <c r="QTW51" s="85"/>
      <c r="QTX51" s="85"/>
      <c r="QTY51" s="85"/>
      <c r="QTZ51" s="85"/>
      <c r="QUA51" s="85"/>
      <c r="QUB51" s="85"/>
      <c r="QUC51" s="85"/>
      <c r="QUD51" s="85"/>
      <c r="QUE51" s="85"/>
      <c r="QUF51" s="85"/>
      <c r="QUG51" s="85"/>
      <c r="QUH51" s="85"/>
      <c r="QUI51" s="85"/>
      <c r="QUJ51" s="85"/>
      <c r="QUK51" s="85"/>
      <c r="QUL51" s="85"/>
      <c r="QUM51" s="85"/>
      <c r="QUN51" s="85"/>
      <c r="QUO51" s="85"/>
      <c r="QUP51" s="85"/>
      <c r="QUQ51" s="85"/>
      <c r="QUR51" s="85"/>
      <c r="QUS51" s="85"/>
      <c r="QUT51" s="85"/>
      <c r="QUU51" s="85"/>
      <c r="QUV51" s="85"/>
      <c r="QUW51" s="85"/>
      <c r="QUX51" s="85"/>
      <c r="QUY51" s="85"/>
      <c r="QUZ51" s="85"/>
      <c r="QVA51" s="85"/>
      <c r="QVB51" s="85"/>
      <c r="QVC51" s="85"/>
      <c r="QVD51" s="85"/>
      <c r="QVE51" s="85"/>
      <c r="QVF51" s="85"/>
      <c r="QVG51" s="85"/>
      <c r="QVH51" s="85"/>
      <c r="QVI51" s="85"/>
      <c r="QVJ51" s="85"/>
      <c r="QVK51" s="85"/>
      <c r="QVL51" s="85"/>
      <c r="QVM51" s="85"/>
      <c r="QVN51" s="85"/>
      <c r="QVO51" s="85"/>
      <c r="QVP51" s="85"/>
      <c r="QVQ51" s="85"/>
      <c r="QVR51" s="85"/>
      <c r="QVS51" s="85"/>
      <c r="QVT51" s="85"/>
      <c r="QVU51" s="85"/>
      <c r="QVV51" s="85"/>
      <c r="QVW51" s="85"/>
      <c r="QVX51" s="85"/>
      <c r="QVY51" s="85"/>
      <c r="QVZ51" s="85"/>
      <c r="QWA51" s="85"/>
      <c r="QWB51" s="85"/>
      <c r="QWC51" s="85"/>
      <c r="QWD51" s="85"/>
      <c r="QWE51" s="85"/>
      <c r="QWF51" s="85"/>
      <c r="QWG51" s="85"/>
      <c r="QWH51" s="85"/>
      <c r="QWI51" s="85"/>
      <c r="QWJ51" s="85"/>
      <c r="QWK51" s="85"/>
      <c r="QWL51" s="85"/>
      <c r="QWM51" s="85"/>
      <c r="QWN51" s="85"/>
      <c r="QWO51" s="85"/>
      <c r="QWP51" s="85"/>
      <c r="QWQ51" s="85"/>
      <c r="QWR51" s="85"/>
      <c r="QWS51" s="85"/>
      <c r="QWT51" s="85"/>
      <c r="QWU51" s="85"/>
      <c r="QWV51" s="85"/>
      <c r="QWW51" s="85"/>
      <c r="QWX51" s="85"/>
      <c r="QWY51" s="85"/>
      <c r="QWZ51" s="85"/>
      <c r="QXA51" s="85"/>
      <c r="QXB51" s="85"/>
      <c r="QXC51" s="85"/>
      <c r="QXD51" s="85"/>
      <c r="QXE51" s="85"/>
      <c r="QXF51" s="85"/>
      <c r="QXG51" s="85"/>
      <c r="QXH51" s="85"/>
      <c r="QXI51" s="85"/>
      <c r="QXJ51" s="85"/>
      <c r="QXK51" s="85"/>
      <c r="QXL51" s="85"/>
      <c r="QXM51" s="85"/>
      <c r="QXN51" s="85"/>
      <c r="QXO51" s="85"/>
      <c r="QXP51" s="85"/>
      <c r="QXQ51" s="85"/>
      <c r="QXR51" s="85"/>
      <c r="QXS51" s="85"/>
      <c r="QXT51" s="85"/>
      <c r="QXU51" s="85"/>
      <c r="QXV51" s="85"/>
      <c r="QXW51" s="85"/>
      <c r="QXX51" s="85"/>
      <c r="QXY51" s="85"/>
      <c r="QXZ51" s="85"/>
      <c r="QYA51" s="85"/>
      <c r="QYB51" s="85"/>
      <c r="QYC51" s="85"/>
      <c r="QYD51" s="85"/>
      <c r="QYE51" s="85"/>
      <c r="QYF51" s="85"/>
      <c r="QYG51" s="85"/>
      <c r="QYH51" s="85"/>
      <c r="QYI51" s="85"/>
      <c r="QYJ51" s="85"/>
      <c r="QYK51" s="85"/>
      <c r="QYL51" s="85"/>
      <c r="QYM51" s="85"/>
      <c r="QYN51" s="85"/>
      <c r="QYO51" s="85"/>
      <c r="QYP51" s="85"/>
      <c r="QYQ51" s="85"/>
      <c r="QYR51" s="85"/>
      <c r="QYS51" s="85"/>
      <c r="QYT51" s="85"/>
      <c r="QYU51" s="85"/>
      <c r="QYV51" s="85"/>
      <c r="QYW51" s="85"/>
      <c r="QYX51" s="85"/>
      <c r="QYY51" s="85"/>
      <c r="QYZ51" s="85"/>
      <c r="QZA51" s="85"/>
      <c r="QZB51" s="85"/>
      <c r="QZC51" s="85"/>
      <c r="QZD51" s="85"/>
      <c r="QZE51" s="85"/>
      <c r="QZF51" s="85"/>
      <c r="QZG51" s="85"/>
      <c r="QZH51" s="85"/>
      <c r="QZI51" s="85"/>
      <c r="QZJ51" s="85"/>
      <c r="QZK51" s="85"/>
      <c r="QZL51" s="85"/>
      <c r="QZM51" s="85"/>
      <c r="QZN51" s="85"/>
      <c r="QZO51" s="85"/>
      <c r="QZP51" s="85"/>
      <c r="QZQ51" s="85"/>
      <c r="QZR51" s="85"/>
      <c r="QZS51" s="85"/>
      <c r="QZT51" s="85"/>
      <c r="QZU51" s="85"/>
      <c r="QZV51" s="85"/>
      <c r="QZW51" s="85"/>
      <c r="QZX51" s="85"/>
      <c r="QZY51" s="85"/>
      <c r="QZZ51" s="85"/>
      <c r="RAA51" s="85"/>
      <c r="RAB51" s="85"/>
      <c r="RAC51" s="85"/>
      <c r="RAD51" s="85"/>
      <c r="RAE51" s="85"/>
      <c r="RAF51" s="85"/>
      <c r="RAG51" s="85"/>
      <c r="RAH51" s="85"/>
      <c r="RAI51" s="85"/>
      <c r="RAJ51" s="85"/>
      <c r="RAK51" s="85"/>
      <c r="RAL51" s="85"/>
      <c r="RAM51" s="85"/>
      <c r="RAN51" s="85"/>
      <c r="RAO51" s="85"/>
      <c r="RAP51" s="85"/>
      <c r="RAQ51" s="85"/>
      <c r="RAR51" s="85"/>
      <c r="RAS51" s="85"/>
      <c r="RAT51" s="85"/>
      <c r="RAU51" s="85"/>
      <c r="RAV51" s="85"/>
      <c r="RAW51" s="85"/>
      <c r="RAX51" s="85"/>
      <c r="RAY51" s="85"/>
      <c r="RAZ51" s="85"/>
      <c r="RBA51" s="85"/>
      <c r="RBB51" s="85"/>
      <c r="RBC51" s="85"/>
      <c r="RBD51" s="85"/>
      <c r="RBE51" s="85"/>
      <c r="RBF51" s="85"/>
      <c r="RBG51" s="85"/>
      <c r="RBH51" s="85"/>
      <c r="RBI51" s="85"/>
      <c r="RBJ51" s="85"/>
      <c r="RBK51" s="85"/>
      <c r="RBL51" s="85"/>
      <c r="RBM51" s="85"/>
      <c r="RBN51" s="85"/>
      <c r="RBO51" s="85"/>
      <c r="RBP51" s="85"/>
      <c r="RBQ51" s="85"/>
      <c r="RBR51" s="85"/>
      <c r="RBS51" s="85"/>
      <c r="RBT51" s="85"/>
      <c r="RBU51" s="85"/>
      <c r="RBV51" s="85"/>
      <c r="RBW51" s="85"/>
      <c r="RBX51" s="85"/>
      <c r="RBY51" s="85"/>
      <c r="RBZ51" s="85"/>
      <c r="RCA51" s="85"/>
      <c r="RCB51" s="85"/>
      <c r="RCC51" s="85"/>
      <c r="RCD51" s="85"/>
      <c r="RCE51" s="85"/>
      <c r="RCF51" s="85"/>
      <c r="RCG51" s="85"/>
      <c r="RCH51" s="85"/>
      <c r="RCI51" s="85"/>
      <c r="RCJ51" s="85"/>
      <c r="RCK51" s="85"/>
      <c r="RCL51" s="85"/>
      <c r="RCM51" s="85"/>
      <c r="RCN51" s="85"/>
      <c r="RCO51" s="85"/>
      <c r="RCP51" s="85"/>
      <c r="RCQ51" s="85"/>
      <c r="RCR51" s="85"/>
      <c r="RCS51" s="85"/>
      <c r="RCT51" s="85"/>
      <c r="RCU51" s="85"/>
      <c r="RCV51" s="85"/>
      <c r="RCW51" s="85"/>
      <c r="RCX51" s="85"/>
      <c r="RCY51" s="85"/>
      <c r="RCZ51" s="85"/>
      <c r="RDA51" s="85"/>
      <c r="RDB51" s="85"/>
      <c r="RDC51" s="85"/>
      <c r="RDD51" s="85"/>
      <c r="RDE51" s="85"/>
      <c r="RDF51" s="85"/>
      <c r="RDG51" s="85"/>
      <c r="RDH51" s="85"/>
      <c r="RDI51" s="85"/>
      <c r="RDJ51" s="85"/>
      <c r="RDK51" s="85"/>
      <c r="RDL51" s="85"/>
      <c r="RDM51" s="85"/>
      <c r="RDN51" s="85"/>
      <c r="RDO51" s="85"/>
      <c r="RDP51" s="85"/>
      <c r="RDQ51" s="85"/>
      <c r="RDR51" s="85"/>
      <c r="RDS51" s="85"/>
      <c r="RDT51" s="85"/>
      <c r="RDU51" s="85"/>
      <c r="RDV51" s="85"/>
      <c r="RDW51" s="85"/>
      <c r="RDX51" s="85"/>
      <c r="RDY51" s="85"/>
      <c r="RDZ51" s="85"/>
      <c r="REA51" s="85"/>
      <c r="REB51" s="85"/>
      <c r="REC51" s="85"/>
      <c r="RED51" s="85"/>
      <c r="REE51" s="85"/>
      <c r="REF51" s="85"/>
      <c r="REG51" s="85"/>
      <c r="REH51" s="85"/>
      <c r="REI51" s="85"/>
      <c r="REJ51" s="85"/>
      <c r="REK51" s="85"/>
      <c r="REL51" s="85"/>
      <c r="REM51" s="85"/>
      <c r="REN51" s="85"/>
      <c r="REO51" s="85"/>
      <c r="REP51" s="85"/>
      <c r="REQ51" s="85"/>
      <c r="RER51" s="85"/>
      <c r="RES51" s="85"/>
      <c r="RET51" s="85"/>
      <c r="REU51" s="85"/>
      <c r="REV51" s="85"/>
      <c r="REW51" s="85"/>
      <c r="REX51" s="85"/>
      <c r="REY51" s="85"/>
      <c r="REZ51" s="85"/>
      <c r="RFA51" s="85"/>
      <c r="RFB51" s="85"/>
      <c r="RFC51" s="85"/>
      <c r="RFD51" s="85"/>
      <c r="RFE51" s="85"/>
      <c r="RFF51" s="85"/>
      <c r="RFG51" s="85"/>
      <c r="RFH51" s="85"/>
      <c r="RFI51" s="85"/>
      <c r="RFJ51" s="85"/>
      <c r="RFK51" s="85"/>
      <c r="RFL51" s="85"/>
      <c r="RFM51" s="85"/>
      <c r="RFN51" s="85"/>
      <c r="RFO51" s="85"/>
      <c r="RFP51" s="85"/>
      <c r="RFQ51" s="85"/>
      <c r="RFR51" s="85"/>
      <c r="RFS51" s="85"/>
      <c r="RFT51" s="85"/>
      <c r="RFU51" s="85"/>
      <c r="RFV51" s="85"/>
      <c r="RFW51" s="85"/>
      <c r="RFX51" s="85"/>
      <c r="RFY51" s="85"/>
      <c r="RFZ51" s="85"/>
      <c r="RGA51" s="85"/>
      <c r="RGB51" s="85"/>
      <c r="RGC51" s="85"/>
      <c r="RGD51" s="85"/>
      <c r="RGE51" s="85"/>
      <c r="RGF51" s="85"/>
      <c r="RGG51" s="85"/>
      <c r="RGH51" s="85"/>
      <c r="RGI51" s="85"/>
      <c r="RGJ51" s="85"/>
      <c r="RGK51" s="85"/>
      <c r="RGL51" s="85"/>
      <c r="RGM51" s="85"/>
      <c r="RGN51" s="85"/>
      <c r="RGO51" s="85"/>
      <c r="RGP51" s="85"/>
      <c r="RGQ51" s="85"/>
      <c r="RGR51" s="85"/>
      <c r="RGS51" s="85"/>
      <c r="RGT51" s="85"/>
      <c r="RGU51" s="85"/>
      <c r="RGV51" s="85"/>
      <c r="RGW51" s="85"/>
      <c r="RGX51" s="85"/>
      <c r="RGY51" s="85"/>
      <c r="RGZ51" s="85"/>
      <c r="RHA51" s="85"/>
      <c r="RHB51" s="85"/>
      <c r="RHC51" s="85"/>
      <c r="RHD51" s="85"/>
      <c r="RHE51" s="85"/>
      <c r="RHF51" s="85"/>
      <c r="RHG51" s="85"/>
      <c r="RHH51" s="85"/>
      <c r="RHI51" s="85"/>
      <c r="RHJ51" s="85"/>
      <c r="RHK51" s="85"/>
      <c r="RHL51" s="85"/>
      <c r="RHM51" s="85"/>
      <c r="RHN51" s="85"/>
      <c r="RHO51" s="85"/>
      <c r="RHP51" s="85"/>
      <c r="RHQ51" s="85"/>
      <c r="RHR51" s="85"/>
      <c r="RHS51" s="85"/>
      <c r="RHT51" s="85"/>
      <c r="RHU51" s="85"/>
      <c r="RHV51" s="85"/>
      <c r="RHW51" s="85"/>
      <c r="RHX51" s="85"/>
      <c r="RHY51" s="85"/>
      <c r="RHZ51" s="85"/>
      <c r="RIA51" s="85"/>
      <c r="RIB51" s="85"/>
      <c r="RIC51" s="85"/>
      <c r="RID51" s="85"/>
      <c r="RIE51" s="85"/>
      <c r="RIF51" s="85"/>
      <c r="RIG51" s="85"/>
      <c r="RIH51" s="85"/>
      <c r="RII51" s="85"/>
      <c r="RIJ51" s="85"/>
      <c r="RIK51" s="85"/>
      <c r="RIL51" s="85"/>
      <c r="RIM51" s="85"/>
      <c r="RIN51" s="85"/>
      <c r="RIO51" s="85"/>
      <c r="RIP51" s="85"/>
      <c r="RIQ51" s="85"/>
      <c r="RIR51" s="85"/>
      <c r="RIS51" s="85"/>
      <c r="RIT51" s="85"/>
      <c r="RIU51" s="85"/>
      <c r="RIV51" s="85"/>
      <c r="RIW51" s="85"/>
      <c r="RIX51" s="85"/>
      <c r="RIY51" s="85"/>
      <c r="RIZ51" s="85"/>
      <c r="RJA51" s="85"/>
      <c r="RJB51" s="85"/>
      <c r="RJC51" s="85"/>
      <c r="RJD51" s="85"/>
      <c r="RJE51" s="85"/>
      <c r="RJF51" s="85"/>
      <c r="RJG51" s="85"/>
      <c r="RJH51" s="85"/>
      <c r="RJI51" s="85"/>
      <c r="RJJ51" s="85"/>
      <c r="RJK51" s="85"/>
      <c r="RJL51" s="85"/>
      <c r="RJM51" s="85"/>
      <c r="RJN51" s="85"/>
      <c r="RJO51" s="85"/>
      <c r="RJP51" s="85"/>
      <c r="RJQ51" s="85"/>
      <c r="RJR51" s="85"/>
      <c r="RJS51" s="85"/>
      <c r="RJT51" s="85"/>
      <c r="RJU51" s="85"/>
      <c r="RJV51" s="85"/>
      <c r="RJW51" s="85"/>
      <c r="RJX51" s="85"/>
      <c r="RJY51" s="85"/>
      <c r="RJZ51" s="85"/>
      <c r="RKA51" s="85"/>
      <c r="RKB51" s="85"/>
      <c r="RKC51" s="85"/>
      <c r="RKD51" s="85"/>
      <c r="RKE51" s="85"/>
      <c r="RKF51" s="85"/>
      <c r="RKG51" s="85"/>
      <c r="RKH51" s="85"/>
      <c r="RKI51" s="85"/>
      <c r="RKJ51" s="85"/>
      <c r="RKK51" s="85"/>
      <c r="RKL51" s="85"/>
      <c r="RKM51" s="85"/>
      <c r="RKN51" s="85"/>
      <c r="RKO51" s="85"/>
      <c r="RKP51" s="85"/>
      <c r="RKQ51" s="85"/>
      <c r="RKR51" s="85"/>
      <c r="RKS51" s="85"/>
      <c r="RKT51" s="85"/>
      <c r="RKU51" s="85"/>
      <c r="RKV51" s="85"/>
      <c r="RKW51" s="85"/>
      <c r="RKX51" s="85"/>
      <c r="RKY51" s="85"/>
      <c r="RKZ51" s="85"/>
      <c r="RLA51" s="85"/>
      <c r="RLB51" s="85"/>
      <c r="RLC51" s="85"/>
      <c r="RLD51" s="85"/>
      <c r="RLE51" s="85"/>
      <c r="RLF51" s="85"/>
      <c r="RLG51" s="85"/>
      <c r="RLH51" s="85"/>
      <c r="RLI51" s="85"/>
      <c r="RLJ51" s="85"/>
      <c r="RLK51" s="85"/>
      <c r="RLL51" s="85"/>
      <c r="RLM51" s="85"/>
      <c r="RLN51" s="85"/>
      <c r="RLO51" s="85"/>
      <c r="RLP51" s="85"/>
      <c r="RLQ51" s="85"/>
      <c r="RLR51" s="85"/>
      <c r="RLS51" s="85"/>
      <c r="RLT51" s="85"/>
      <c r="RLU51" s="85"/>
      <c r="RLV51" s="85"/>
      <c r="RLW51" s="85"/>
      <c r="RLX51" s="85"/>
      <c r="RLY51" s="85"/>
      <c r="RLZ51" s="85"/>
      <c r="RMA51" s="85"/>
      <c r="RMB51" s="85"/>
      <c r="RMC51" s="85"/>
      <c r="RMD51" s="85"/>
      <c r="RME51" s="85"/>
      <c r="RMF51" s="85"/>
      <c r="RMG51" s="85"/>
      <c r="RMH51" s="85"/>
      <c r="RMI51" s="85"/>
      <c r="RMJ51" s="85"/>
      <c r="RMK51" s="85"/>
      <c r="RML51" s="85"/>
      <c r="RMM51" s="85"/>
      <c r="RMN51" s="85"/>
      <c r="RMO51" s="85"/>
      <c r="RMP51" s="85"/>
      <c r="RMQ51" s="85"/>
      <c r="RMR51" s="85"/>
      <c r="RMS51" s="85"/>
      <c r="RMT51" s="85"/>
      <c r="RMU51" s="85"/>
      <c r="RMV51" s="85"/>
      <c r="RMW51" s="85"/>
      <c r="RMX51" s="85"/>
      <c r="RMY51" s="85"/>
      <c r="RMZ51" s="85"/>
      <c r="RNA51" s="85"/>
      <c r="RNB51" s="85"/>
      <c r="RNC51" s="85"/>
      <c r="RND51" s="85"/>
      <c r="RNE51" s="85"/>
      <c r="RNF51" s="85"/>
      <c r="RNG51" s="85"/>
      <c r="RNH51" s="85"/>
      <c r="RNI51" s="85"/>
      <c r="RNJ51" s="85"/>
      <c r="RNK51" s="85"/>
      <c r="RNL51" s="85"/>
      <c r="RNM51" s="85"/>
      <c r="RNN51" s="85"/>
      <c r="RNO51" s="85"/>
      <c r="RNP51" s="85"/>
      <c r="RNQ51" s="85"/>
      <c r="RNR51" s="85"/>
      <c r="RNS51" s="85"/>
      <c r="RNT51" s="85"/>
      <c r="RNU51" s="85"/>
      <c r="RNV51" s="85"/>
      <c r="RNW51" s="85"/>
      <c r="RNX51" s="85"/>
      <c r="RNY51" s="85"/>
      <c r="RNZ51" s="85"/>
      <c r="ROA51" s="85"/>
      <c r="ROB51" s="85"/>
      <c r="ROC51" s="85"/>
      <c r="ROD51" s="85"/>
      <c r="ROE51" s="85"/>
      <c r="ROF51" s="85"/>
      <c r="ROG51" s="85"/>
      <c r="ROH51" s="85"/>
      <c r="ROI51" s="85"/>
      <c r="ROJ51" s="85"/>
      <c r="ROK51" s="85"/>
      <c r="ROL51" s="85"/>
      <c r="ROM51" s="85"/>
      <c r="RON51" s="85"/>
      <c r="ROO51" s="85"/>
      <c r="ROP51" s="85"/>
      <c r="ROQ51" s="85"/>
      <c r="ROR51" s="85"/>
      <c r="ROS51" s="85"/>
      <c r="ROT51" s="85"/>
      <c r="ROU51" s="85"/>
      <c r="ROV51" s="85"/>
      <c r="ROW51" s="85"/>
      <c r="ROX51" s="85"/>
      <c r="ROY51" s="85"/>
      <c r="ROZ51" s="85"/>
      <c r="RPA51" s="85"/>
      <c r="RPB51" s="85"/>
      <c r="RPC51" s="85"/>
      <c r="RPD51" s="85"/>
      <c r="RPE51" s="85"/>
      <c r="RPF51" s="85"/>
      <c r="RPG51" s="85"/>
      <c r="RPH51" s="85"/>
      <c r="RPI51" s="85"/>
      <c r="RPJ51" s="85"/>
      <c r="RPK51" s="85"/>
      <c r="RPL51" s="85"/>
      <c r="RPM51" s="85"/>
      <c r="RPN51" s="85"/>
      <c r="RPO51" s="85"/>
      <c r="RPP51" s="85"/>
      <c r="RPQ51" s="85"/>
      <c r="RPR51" s="85"/>
      <c r="RPS51" s="85"/>
      <c r="RPT51" s="85"/>
      <c r="RPU51" s="85"/>
      <c r="RPV51" s="85"/>
      <c r="RPW51" s="85"/>
      <c r="RPX51" s="85"/>
      <c r="RPY51" s="85"/>
      <c r="RPZ51" s="85"/>
      <c r="RQA51" s="85"/>
      <c r="RQB51" s="85"/>
      <c r="RQC51" s="85"/>
      <c r="RQD51" s="85"/>
      <c r="RQE51" s="85"/>
      <c r="RQF51" s="85"/>
      <c r="RQG51" s="85"/>
      <c r="RQH51" s="85"/>
      <c r="RQI51" s="85"/>
      <c r="RQJ51" s="85"/>
      <c r="RQK51" s="85"/>
      <c r="RQL51" s="85"/>
      <c r="RQM51" s="85"/>
      <c r="RQN51" s="85"/>
      <c r="RQO51" s="85"/>
      <c r="RQP51" s="85"/>
      <c r="RQQ51" s="85"/>
      <c r="RQR51" s="85"/>
      <c r="RQS51" s="85"/>
      <c r="RQT51" s="85"/>
      <c r="RQU51" s="85"/>
      <c r="RQV51" s="85"/>
      <c r="RQW51" s="85"/>
      <c r="RQX51" s="85"/>
      <c r="RQY51" s="85"/>
      <c r="RQZ51" s="85"/>
      <c r="RRA51" s="85"/>
      <c r="RRB51" s="85"/>
      <c r="RRC51" s="85"/>
      <c r="RRD51" s="85"/>
      <c r="RRE51" s="85"/>
      <c r="RRF51" s="85"/>
      <c r="RRG51" s="85"/>
      <c r="RRH51" s="85"/>
      <c r="RRI51" s="85"/>
      <c r="RRJ51" s="85"/>
      <c r="RRK51" s="85"/>
      <c r="RRL51" s="85"/>
      <c r="RRM51" s="85"/>
      <c r="RRN51" s="85"/>
      <c r="RRO51" s="85"/>
      <c r="RRP51" s="85"/>
      <c r="RRQ51" s="85"/>
      <c r="RRR51" s="85"/>
      <c r="RRS51" s="85"/>
      <c r="RRT51" s="85"/>
      <c r="RRU51" s="85"/>
      <c r="RRV51" s="85"/>
      <c r="RRW51" s="85"/>
      <c r="RRX51" s="85"/>
      <c r="RRY51" s="85"/>
      <c r="RRZ51" s="85"/>
      <c r="RSA51" s="85"/>
      <c r="RSB51" s="85"/>
      <c r="RSC51" s="85"/>
      <c r="RSD51" s="85"/>
      <c r="RSE51" s="85"/>
      <c r="RSF51" s="85"/>
      <c r="RSG51" s="85"/>
      <c r="RSH51" s="85"/>
      <c r="RSI51" s="85"/>
      <c r="RSJ51" s="85"/>
      <c r="RSK51" s="85"/>
      <c r="RSL51" s="85"/>
      <c r="RSM51" s="85"/>
      <c r="RSN51" s="85"/>
      <c r="RSO51" s="85"/>
      <c r="RSP51" s="85"/>
      <c r="RSQ51" s="85"/>
      <c r="RSR51" s="85"/>
      <c r="RSS51" s="85"/>
      <c r="RST51" s="85"/>
      <c r="RSU51" s="85"/>
      <c r="RSV51" s="85"/>
      <c r="RSW51" s="85"/>
      <c r="RSX51" s="85"/>
      <c r="RSY51" s="85"/>
      <c r="RSZ51" s="85"/>
      <c r="RTA51" s="85"/>
      <c r="RTB51" s="85"/>
      <c r="RTC51" s="85"/>
      <c r="RTD51" s="85"/>
      <c r="RTE51" s="85"/>
      <c r="RTF51" s="85"/>
      <c r="RTG51" s="85"/>
      <c r="RTH51" s="85"/>
      <c r="RTI51" s="85"/>
      <c r="RTJ51" s="85"/>
      <c r="RTK51" s="85"/>
      <c r="RTL51" s="85"/>
      <c r="RTM51" s="85"/>
      <c r="RTN51" s="85"/>
      <c r="RTO51" s="85"/>
      <c r="RTP51" s="85"/>
      <c r="RTQ51" s="85"/>
      <c r="RTR51" s="85"/>
      <c r="RTS51" s="85"/>
      <c r="RTT51" s="85"/>
      <c r="RTU51" s="85"/>
      <c r="RTV51" s="85"/>
      <c r="RTW51" s="85"/>
      <c r="RTX51" s="85"/>
      <c r="RTY51" s="85"/>
      <c r="RTZ51" s="85"/>
      <c r="RUA51" s="85"/>
      <c r="RUB51" s="85"/>
      <c r="RUC51" s="85"/>
      <c r="RUD51" s="85"/>
      <c r="RUE51" s="85"/>
      <c r="RUF51" s="85"/>
      <c r="RUG51" s="85"/>
      <c r="RUH51" s="85"/>
      <c r="RUI51" s="85"/>
      <c r="RUJ51" s="85"/>
      <c r="RUK51" s="85"/>
      <c r="RUL51" s="85"/>
      <c r="RUM51" s="85"/>
      <c r="RUN51" s="85"/>
      <c r="RUO51" s="85"/>
      <c r="RUP51" s="85"/>
      <c r="RUQ51" s="85"/>
      <c r="RUR51" s="85"/>
      <c r="RUS51" s="85"/>
      <c r="RUT51" s="85"/>
      <c r="RUU51" s="85"/>
      <c r="RUV51" s="85"/>
      <c r="RUW51" s="85"/>
      <c r="RUX51" s="85"/>
      <c r="RUY51" s="85"/>
      <c r="RUZ51" s="85"/>
      <c r="RVA51" s="85"/>
      <c r="RVB51" s="85"/>
      <c r="RVC51" s="85"/>
      <c r="RVD51" s="85"/>
      <c r="RVE51" s="85"/>
      <c r="RVF51" s="85"/>
      <c r="RVG51" s="85"/>
      <c r="RVH51" s="85"/>
      <c r="RVI51" s="85"/>
      <c r="RVJ51" s="85"/>
      <c r="RVK51" s="85"/>
      <c r="RVL51" s="85"/>
      <c r="RVM51" s="85"/>
      <c r="RVN51" s="85"/>
      <c r="RVO51" s="85"/>
      <c r="RVP51" s="85"/>
      <c r="RVQ51" s="85"/>
      <c r="RVR51" s="85"/>
      <c r="RVS51" s="85"/>
      <c r="RVT51" s="85"/>
      <c r="RVU51" s="85"/>
      <c r="RVV51" s="85"/>
      <c r="RVW51" s="85"/>
      <c r="RVX51" s="85"/>
      <c r="RVY51" s="85"/>
      <c r="RVZ51" s="85"/>
      <c r="RWA51" s="85"/>
      <c r="RWB51" s="85"/>
      <c r="RWC51" s="85"/>
      <c r="RWD51" s="85"/>
      <c r="RWE51" s="85"/>
      <c r="RWF51" s="85"/>
      <c r="RWG51" s="85"/>
      <c r="RWH51" s="85"/>
      <c r="RWI51" s="85"/>
      <c r="RWJ51" s="85"/>
      <c r="RWK51" s="85"/>
      <c r="RWL51" s="85"/>
      <c r="RWM51" s="85"/>
      <c r="RWN51" s="85"/>
      <c r="RWO51" s="85"/>
      <c r="RWP51" s="85"/>
      <c r="RWQ51" s="85"/>
      <c r="RWR51" s="85"/>
      <c r="RWS51" s="85"/>
      <c r="RWT51" s="85"/>
      <c r="RWU51" s="85"/>
      <c r="RWV51" s="85"/>
      <c r="RWW51" s="85"/>
      <c r="RWX51" s="85"/>
      <c r="RWY51" s="85"/>
      <c r="RWZ51" s="85"/>
      <c r="RXA51" s="85"/>
      <c r="RXB51" s="85"/>
      <c r="RXC51" s="85"/>
      <c r="RXD51" s="85"/>
      <c r="RXE51" s="85"/>
      <c r="RXF51" s="85"/>
      <c r="RXG51" s="85"/>
      <c r="RXH51" s="85"/>
      <c r="RXI51" s="85"/>
      <c r="RXJ51" s="85"/>
      <c r="RXK51" s="85"/>
      <c r="RXL51" s="85"/>
      <c r="RXM51" s="85"/>
      <c r="RXN51" s="85"/>
      <c r="RXO51" s="85"/>
      <c r="RXP51" s="85"/>
      <c r="RXQ51" s="85"/>
      <c r="RXR51" s="85"/>
      <c r="RXS51" s="85"/>
      <c r="RXT51" s="85"/>
      <c r="RXU51" s="85"/>
      <c r="RXV51" s="85"/>
      <c r="RXW51" s="85"/>
      <c r="RXX51" s="85"/>
      <c r="RXY51" s="85"/>
      <c r="RXZ51" s="85"/>
      <c r="RYA51" s="85"/>
      <c r="RYB51" s="85"/>
      <c r="RYC51" s="85"/>
      <c r="RYD51" s="85"/>
      <c r="RYE51" s="85"/>
      <c r="RYF51" s="85"/>
      <c r="RYG51" s="85"/>
      <c r="RYH51" s="85"/>
      <c r="RYI51" s="85"/>
      <c r="RYJ51" s="85"/>
      <c r="RYK51" s="85"/>
      <c r="RYL51" s="85"/>
      <c r="RYM51" s="85"/>
      <c r="RYN51" s="85"/>
      <c r="RYO51" s="85"/>
      <c r="RYP51" s="85"/>
      <c r="RYQ51" s="85"/>
      <c r="RYR51" s="85"/>
      <c r="RYS51" s="85"/>
      <c r="RYT51" s="85"/>
      <c r="RYU51" s="85"/>
      <c r="RYV51" s="85"/>
      <c r="RYW51" s="85"/>
      <c r="RYX51" s="85"/>
      <c r="RYY51" s="85"/>
      <c r="RYZ51" s="85"/>
      <c r="RZA51" s="85"/>
      <c r="RZB51" s="85"/>
      <c r="RZC51" s="85"/>
      <c r="RZD51" s="85"/>
      <c r="RZE51" s="85"/>
      <c r="RZF51" s="85"/>
      <c r="RZG51" s="85"/>
      <c r="RZH51" s="85"/>
      <c r="RZI51" s="85"/>
      <c r="RZJ51" s="85"/>
      <c r="RZK51" s="85"/>
      <c r="RZL51" s="85"/>
      <c r="RZM51" s="85"/>
      <c r="RZN51" s="85"/>
      <c r="RZO51" s="85"/>
      <c r="RZP51" s="85"/>
      <c r="RZQ51" s="85"/>
      <c r="RZR51" s="85"/>
      <c r="RZS51" s="85"/>
      <c r="RZT51" s="85"/>
      <c r="RZU51" s="85"/>
      <c r="RZV51" s="85"/>
      <c r="RZW51" s="85"/>
      <c r="RZX51" s="85"/>
      <c r="RZY51" s="85"/>
      <c r="RZZ51" s="85"/>
      <c r="SAA51" s="85"/>
      <c r="SAB51" s="85"/>
      <c r="SAC51" s="85"/>
      <c r="SAD51" s="85"/>
      <c r="SAE51" s="85"/>
      <c r="SAF51" s="85"/>
      <c r="SAG51" s="85"/>
      <c r="SAH51" s="85"/>
      <c r="SAI51" s="85"/>
      <c r="SAJ51" s="85"/>
      <c r="SAK51" s="85"/>
      <c r="SAL51" s="85"/>
      <c r="SAM51" s="85"/>
      <c r="SAN51" s="85"/>
      <c r="SAO51" s="85"/>
      <c r="SAP51" s="85"/>
      <c r="SAQ51" s="85"/>
      <c r="SAR51" s="85"/>
      <c r="SAS51" s="85"/>
      <c r="SAT51" s="85"/>
      <c r="SAU51" s="85"/>
      <c r="SAV51" s="85"/>
      <c r="SAW51" s="85"/>
      <c r="SAX51" s="85"/>
      <c r="SAY51" s="85"/>
      <c r="SAZ51" s="85"/>
      <c r="SBA51" s="85"/>
      <c r="SBB51" s="85"/>
      <c r="SBC51" s="85"/>
      <c r="SBD51" s="85"/>
      <c r="SBE51" s="85"/>
      <c r="SBF51" s="85"/>
      <c r="SBG51" s="85"/>
      <c r="SBH51" s="85"/>
      <c r="SBI51" s="85"/>
      <c r="SBJ51" s="85"/>
      <c r="SBK51" s="85"/>
      <c r="SBL51" s="85"/>
      <c r="SBM51" s="85"/>
      <c r="SBN51" s="85"/>
      <c r="SBO51" s="85"/>
      <c r="SBP51" s="85"/>
      <c r="SBQ51" s="85"/>
      <c r="SBR51" s="85"/>
      <c r="SBS51" s="85"/>
      <c r="SBT51" s="85"/>
      <c r="SBU51" s="85"/>
      <c r="SBV51" s="85"/>
      <c r="SBW51" s="85"/>
      <c r="SBX51" s="85"/>
      <c r="SBY51" s="85"/>
      <c r="SBZ51" s="85"/>
      <c r="SCA51" s="85"/>
      <c r="SCB51" s="85"/>
      <c r="SCC51" s="85"/>
      <c r="SCD51" s="85"/>
      <c r="SCE51" s="85"/>
      <c r="SCF51" s="85"/>
      <c r="SCG51" s="85"/>
      <c r="SCH51" s="85"/>
      <c r="SCI51" s="85"/>
      <c r="SCJ51" s="85"/>
      <c r="SCK51" s="85"/>
      <c r="SCL51" s="85"/>
      <c r="SCM51" s="85"/>
      <c r="SCN51" s="85"/>
      <c r="SCO51" s="85"/>
      <c r="SCP51" s="85"/>
      <c r="SCQ51" s="85"/>
      <c r="SCR51" s="85"/>
      <c r="SCS51" s="85"/>
      <c r="SCT51" s="85"/>
      <c r="SCU51" s="85"/>
      <c r="SCV51" s="85"/>
      <c r="SCW51" s="85"/>
      <c r="SCX51" s="85"/>
      <c r="SCY51" s="85"/>
      <c r="SCZ51" s="85"/>
      <c r="SDA51" s="85"/>
      <c r="SDB51" s="85"/>
      <c r="SDC51" s="85"/>
      <c r="SDD51" s="85"/>
      <c r="SDE51" s="85"/>
      <c r="SDF51" s="85"/>
      <c r="SDG51" s="85"/>
      <c r="SDH51" s="85"/>
      <c r="SDI51" s="85"/>
      <c r="SDJ51" s="85"/>
      <c r="SDK51" s="85"/>
      <c r="SDL51" s="85"/>
      <c r="SDM51" s="85"/>
      <c r="SDN51" s="85"/>
      <c r="SDO51" s="85"/>
      <c r="SDP51" s="85"/>
      <c r="SDQ51" s="85"/>
      <c r="SDR51" s="85"/>
      <c r="SDS51" s="85"/>
      <c r="SDT51" s="85"/>
      <c r="SDU51" s="85"/>
      <c r="SDV51" s="85"/>
      <c r="SDW51" s="85"/>
      <c r="SDX51" s="85"/>
      <c r="SDY51" s="85"/>
      <c r="SDZ51" s="85"/>
      <c r="SEA51" s="85"/>
      <c r="SEB51" s="85"/>
      <c r="SEC51" s="85"/>
      <c r="SED51" s="85"/>
      <c r="SEE51" s="85"/>
      <c r="SEF51" s="85"/>
      <c r="SEG51" s="85"/>
      <c r="SEH51" s="85"/>
      <c r="SEI51" s="85"/>
      <c r="SEJ51" s="85"/>
      <c r="SEK51" s="85"/>
      <c r="SEL51" s="85"/>
      <c r="SEM51" s="85"/>
      <c r="SEN51" s="85"/>
      <c r="SEO51" s="85"/>
      <c r="SEP51" s="85"/>
      <c r="SEQ51" s="85"/>
      <c r="SER51" s="85"/>
      <c r="SES51" s="85"/>
      <c r="SET51" s="85"/>
      <c r="SEU51" s="85"/>
      <c r="SEV51" s="85"/>
      <c r="SEW51" s="85"/>
      <c r="SEX51" s="85"/>
      <c r="SEY51" s="85"/>
      <c r="SEZ51" s="85"/>
      <c r="SFA51" s="85"/>
      <c r="SFB51" s="85"/>
      <c r="SFC51" s="85"/>
      <c r="SFD51" s="85"/>
      <c r="SFE51" s="85"/>
      <c r="SFF51" s="85"/>
      <c r="SFG51" s="85"/>
      <c r="SFH51" s="85"/>
      <c r="SFI51" s="85"/>
      <c r="SFJ51" s="85"/>
      <c r="SFK51" s="85"/>
      <c r="SFL51" s="85"/>
      <c r="SFM51" s="85"/>
      <c r="SFN51" s="85"/>
      <c r="SFO51" s="85"/>
      <c r="SFP51" s="85"/>
      <c r="SFQ51" s="85"/>
      <c r="SFR51" s="85"/>
      <c r="SFS51" s="85"/>
      <c r="SFT51" s="85"/>
      <c r="SFU51" s="85"/>
      <c r="SFV51" s="85"/>
      <c r="SFW51" s="85"/>
      <c r="SFX51" s="85"/>
      <c r="SFY51" s="85"/>
      <c r="SFZ51" s="85"/>
      <c r="SGA51" s="85"/>
      <c r="SGB51" s="85"/>
      <c r="SGC51" s="85"/>
      <c r="SGD51" s="85"/>
      <c r="SGE51" s="85"/>
      <c r="SGF51" s="85"/>
      <c r="SGG51" s="85"/>
      <c r="SGH51" s="85"/>
      <c r="SGI51" s="85"/>
      <c r="SGJ51" s="85"/>
      <c r="SGK51" s="85"/>
      <c r="SGL51" s="85"/>
      <c r="SGM51" s="85"/>
      <c r="SGN51" s="85"/>
      <c r="SGO51" s="85"/>
      <c r="SGP51" s="85"/>
      <c r="SGQ51" s="85"/>
      <c r="SGR51" s="85"/>
      <c r="SGS51" s="85"/>
      <c r="SGT51" s="85"/>
      <c r="SGU51" s="85"/>
      <c r="SGV51" s="85"/>
      <c r="SGW51" s="85"/>
      <c r="SGX51" s="85"/>
      <c r="SGY51" s="85"/>
      <c r="SGZ51" s="85"/>
      <c r="SHA51" s="85"/>
      <c r="SHB51" s="85"/>
      <c r="SHC51" s="85"/>
      <c r="SHD51" s="85"/>
      <c r="SHE51" s="85"/>
      <c r="SHF51" s="85"/>
      <c r="SHG51" s="85"/>
      <c r="SHH51" s="85"/>
      <c r="SHI51" s="85"/>
      <c r="SHJ51" s="85"/>
      <c r="SHK51" s="85"/>
      <c r="SHL51" s="85"/>
      <c r="SHM51" s="85"/>
      <c r="SHN51" s="85"/>
      <c r="SHO51" s="85"/>
      <c r="SHP51" s="85"/>
      <c r="SHQ51" s="85"/>
      <c r="SHR51" s="85"/>
      <c r="SHS51" s="85"/>
      <c r="SHT51" s="85"/>
      <c r="SHU51" s="85"/>
      <c r="SHV51" s="85"/>
      <c r="SHW51" s="85"/>
      <c r="SHX51" s="85"/>
      <c r="SHY51" s="85"/>
      <c r="SHZ51" s="85"/>
      <c r="SIA51" s="85"/>
      <c r="SIB51" s="85"/>
      <c r="SIC51" s="85"/>
      <c r="SID51" s="85"/>
      <c r="SIE51" s="85"/>
      <c r="SIF51" s="85"/>
      <c r="SIG51" s="85"/>
      <c r="SIH51" s="85"/>
      <c r="SII51" s="85"/>
      <c r="SIJ51" s="85"/>
      <c r="SIK51" s="85"/>
      <c r="SIL51" s="85"/>
      <c r="SIM51" s="85"/>
      <c r="SIN51" s="85"/>
      <c r="SIO51" s="85"/>
      <c r="SIP51" s="85"/>
      <c r="SIQ51" s="85"/>
      <c r="SIR51" s="85"/>
      <c r="SIS51" s="85"/>
      <c r="SIT51" s="85"/>
      <c r="SIU51" s="85"/>
      <c r="SIV51" s="85"/>
      <c r="SIW51" s="85"/>
      <c r="SIX51" s="85"/>
      <c r="SIY51" s="85"/>
      <c r="SIZ51" s="85"/>
      <c r="SJA51" s="85"/>
      <c r="SJB51" s="85"/>
      <c r="SJC51" s="85"/>
      <c r="SJD51" s="85"/>
      <c r="SJE51" s="85"/>
      <c r="SJF51" s="85"/>
      <c r="SJG51" s="85"/>
      <c r="SJH51" s="85"/>
      <c r="SJI51" s="85"/>
      <c r="SJJ51" s="85"/>
      <c r="SJK51" s="85"/>
      <c r="SJL51" s="85"/>
      <c r="SJM51" s="85"/>
      <c r="SJN51" s="85"/>
      <c r="SJO51" s="85"/>
      <c r="SJP51" s="85"/>
      <c r="SJQ51" s="85"/>
      <c r="SJR51" s="85"/>
      <c r="SJS51" s="85"/>
      <c r="SJT51" s="85"/>
      <c r="SJU51" s="85"/>
      <c r="SJV51" s="85"/>
      <c r="SJW51" s="85"/>
      <c r="SJX51" s="85"/>
      <c r="SJY51" s="85"/>
      <c r="SJZ51" s="85"/>
      <c r="SKA51" s="85"/>
      <c r="SKB51" s="85"/>
      <c r="SKC51" s="85"/>
      <c r="SKD51" s="85"/>
      <c r="SKE51" s="85"/>
      <c r="SKF51" s="85"/>
      <c r="SKG51" s="85"/>
      <c r="SKH51" s="85"/>
      <c r="SKI51" s="85"/>
      <c r="SKJ51" s="85"/>
      <c r="SKK51" s="85"/>
      <c r="SKL51" s="85"/>
      <c r="SKM51" s="85"/>
      <c r="SKN51" s="85"/>
      <c r="SKO51" s="85"/>
      <c r="SKP51" s="85"/>
      <c r="SKQ51" s="85"/>
      <c r="SKR51" s="85"/>
      <c r="SKS51" s="85"/>
      <c r="SKT51" s="85"/>
      <c r="SKU51" s="85"/>
      <c r="SKV51" s="85"/>
      <c r="SKW51" s="85"/>
      <c r="SKX51" s="85"/>
      <c r="SKY51" s="85"/>
      <c r="SKZ51" s="85"/>
      <c r="SLA51" s="85"/>
      <c r="SLB51" s="85"/>
      <c r="SLC51" s="85"/>
      <c r="SLD51" s="85"/>
      <c r="SLE51" s="85"/>
      <c r="SLF51" s="85"/>
      <c r="SLG51" s="85"/>
      <c r="SLH51" s="85"/>
      <c r="SLI51" s="85"/>
      <c r="SLJ51" s="85"/>
      <c r="SLK51" s="85"/>
      <c r="SLL51" s="85"/>
      <c r="SLM51" s="85"/>
      <c r="SLN51" s="85"/>
      <c r="SLO51" s="85"/>
      <c r="SLP51" s="85"/>
      <c r="SLQ51" s="85"/>
      <c r="SLR51" s="85"/>
      <c r="SLS51" s="85"/>
      <c r="SLT51" s="85"/>
      <c r="SLU51" s="85"/>
      <c r="SLV51" s="85"/>
      <c r="SLW51" s="85"/>
      <c r="SLX51" s="85"/>
      <c r="SLY51" s="85"/>
      <c r="SLZ51" s="85"/>
      <c r="SMA51" s="85"/>
      <c r="SMB51" s="85"/>
      <c r="SMC51" s="85"/>
      <c r="SMD51" s="85"/>
      <c r="SME51" s="85"/>
      <c r="SMF51" s="85"/>
      <c r="SMG51" s="85"/>
      <c r="SMH51" s="85"/>
      <c r="SMI51" s="85"/>
      <c r="SMJ51" s="85"/>
      <c r="SMK51" s="85"/>
      <c r="SML51" s="85"/>
      <c r="SMM51" s="85"/>
      <c r="SMN51" s="85"/>
      <c r="SMO51" s="85"/>
      <c r="SMP51" s="85"/>
      <c r="SMQ51" s="85"/>
      <c r="SMR51" s="85"/>
      <c r="SMS51" s="85"/>
      <c r="SMT51" s="85"/>
      <c r="SMU51" s="85"/>
      <c r="SMV51" s="85"/>
      <c r="SMW51" s="85"/>
      <c r="SMX51" s="85"/>
      <c r="SMY51" s="85"/>
      <c r="SMZ51" s="85"/>
      <c r="SNA51" s="85"/>
      <c r="SNB51" s="85"/>
      <c r="SNC51" s="85"/>
      <c r="SND51" s="85"/>
      <c r="SNE51" s="85"/>
      <c r="SNF51" s="85"/>
      <c r="SNG51" s="85"/>
      <c r="SNH51" s="85"/>
      <c r="SNI51" s="85"/>
      <c r="SNJ51" s="85"/>
      <c r="SNK51" s="85"/>
      <c r="SNL51" s="85"/>
      <c r="SNM51" s="85"/>
      <c r="SNN51" s="85"/>
      <c r="SNO51" s="85"/>
      <c r="SNP51" s="85"/>
      <c r="SNQ51" s="85"/>
      <c r="SNR51" s="85"/>
      <c r="SNS51" s="85"/>
      <c r="SNT51" s="85"/>
      <c r="SNU51" s="85"/>
      <c r="SNV51" s="85"/>
      <c r="SNW51" s="85"/>
      <c r="SNX51" s="85"/>
      <c r="SNY51" s="85"/>
      <c r="SNZ51" s="85"/>
      <c r="SOA51" s="85"/>
      <c r="SOB51" s="85"/>
      <c r="SOC51" s="85"/>
      <c r="SOD51" s="85"/>
      <c r="SOE51" s="85"/>
      <c r="SOF51" s="85"/>
      <c r="SOG51" s="85"/>
      <c r="SOH51" s="85"/>
      <c r="SOI51" s="85"/>
      <c r="SOJ51" s="85"/>
      <c r="SOK51" s="85"/>
      <c r="SOL51" s="85"/>
      <c r="SOM51" s="85"/>
      <c r="SON51" s="85"/>
      <c r="SOO51" s="85"/>
      <c r="SOP51" s="85"/>
      <c r="SOQ51" s="85"/>
      <c r="SOR51" s="85"/>
      <c r="SOS51" s="85"/>
      <c r="SOT51" s="85"/>
      <c r="SOU51" s="85"/>
      <c r="SOV51" s="85"/>
      <c r="SOW51" s="85"/>
      <c r="SOX51" s="85"/>
      <c r="SOY51" s="85"/>
      <c r="SOZ51" s="85"/>
      <c r="SPA51" s="85"/>
      <c r="SPB51" s="85"/>
      <c r="SPC51" s="85"/>
      <c r="SPD51" s="85"/>
      <c r="SPE51" s="85"/>
      <c r="SPF51" s="85"/>
      <c r="SPG51" s="85"/>
      <c r="SPH51" s="85"/>
      <c r="SPI51" s="85"/>
      <c r="SPJ51" s="85"/>
      <c r="SPK51" s="85"/>
      <c r="SPL51" s="85"/>
      <c r="SPM51" s="85"/>
      <c r="SPN51" s="85"/>
      <c r="SPO51" s="85"/>
      <c r="SPP51" s="85"/>
      <c r="SPQ51" s="85"/>
      <c r="SPR51" s="85"/>
      <c r="SPS51" s="85"/>
      <c r="SPT51" s="85"/>
      <c r="SPU51" s="85"/>
      <c r="SPV51" s="85"/>
      <c r="SPW51" s="85"/>
      <c r="SPX51" s="85"/>
      <c r="SPY51" s="85"/>
      <c r="SPZ51" s="85"/>
      <c r="SQA51" s="85"/>
      <c r="SQB51" s="85"/>
      <c r="SQC51" s="85"/>
      <c r="SQD51" s="85"/>
      <c r="SQE51" s="85"/>
      <c r="SQF51" s="85"/>
      <c r="SQG51" s="85"/>
      <c r="SQH51" s="85"/>
      <c r="SQI51" s="85"/>
      <c r="SQJ51" s="85"/>
      <c r="SQK51" s="85"/>
      <c r="SQL51" s="85"/>
      <c r="SQM51" s="85"/>
      <c r="SQN51" s="85"/>
      <c r="SQO51" s="85"/>
      <c r="SQP51" s="85"/>
      <c r="SQQ51" s="85"/>
      <c r="SQR51" s="85"/>
      <c r="SQS51" s="85"/>
      <c r="SQT51" s="85"/>
      <c r="SQU51" s="85"/>
      <c r="SQV51" s="85"/>
      <c r="SQW51" s="85"/>
      <c r="SQX51" s="85"/>
      <c r="SQY51" s="85"/>
      <c r="SQZ51" s="85"/>
      <c r="SRA51" s="85"/>
      <c r="SRB51" s="85"/>
      <c r="SRC51" s="85"/>
      <c r="SRD51" s="85"/>
      <c r="SRE51" s="85"/>
      <c r="SRF51" s="85"/>
      <c r="SRG51" s="85"/>
      <c r="SRH51" s="85"/>
      <c r="SRI51" s="85"/>
      <c r="SRJ51" s="85"/>
      <c r="SRK51" s="85"/>
      <c r="SRL51" s="85"/>
      <c r="SRM51" s="85"/>
      <c r="SRN51" s="85"/>
      <c r="SRO51" s="85"/>
      <c r="SRP51" s="85"/>
      <c r="SRQ51" s="85"/>
      <c r="SRR51" s="85"/>
      <c r="SRS51" s="85"/>
      <c r="SRT51" s="85"/>
      <c r="SRU51" s="85"/>
      <c r="SRV51" s="85"/>
      <c r="SRW51" s="85"/>
      <c r="SRX51" s="85"/>
      <c r="SRY51" s="85"/>
      <c r="SRZ51" s="85"/>
      <c r="SSA51" s="85"/>
      <c r="SSB51" s="85"/>
      <c r="SSC51" s="85"/>
      <c r="SSD51" s="85"/>
      <c r="SSE51" s="85"/>
      <c r="SSF51" s="85"/>
      <c r="SSG51" s="85"/>
      <c r="SSH51" s="85"/>
      <c r="SSI51" s="85"/>
      <c r="SSJ51" s="85"/>
      <c r="SSK51" s="85"/>
      <c r="SSL51" s="85"/>
      <c r="SSM51" s="85"/>
      <c r="SSN51" s="85"/>
      <c r="SSO51" s="85"/>
      <c r="SSP51" s="85"/>
      <c r="SSQ51" s="85"/>
      <c r="SSR51" s="85"/>
      <c r="SSS51" s="85"/>
      <c r="SST51" s="85"/>
      <c r="SSU51" s="85"/>
      <c r="SSV51" s="85"/>
      <c r="SSW51" s="85"/>
      <c r="SSX51" s="85"/>
      <c r="SSY51" s="85"/>
      <c r="SSZ51" s="85"/>
      <c r="STA51" s="85"/>
      <c r="STB51" s="85"/>
      <c r="STC51" s="85"/>
      <c r="STD51" s="85"/>
      <c r="STE51" s="85"/>
      <c r="STF51" s="85"/>
      <c r="STG51" s="85"/>
      <c r="STH51" s="85"/>
      <c r="STI51" s="85"/>
      <c r="STJ51" s="85"/>
      <c r="STK51" s="85"/>
      <c r="STL51" s="85"/>
      <c r="STM51" s="85"/>
      <c r="STN51" s="85"/>
      <c r="STO51" s="85"/>
      <c r="STP51" s="85"/>
      <c r="STQ51" s="85"/>
      <c r="STR51" s="85"/>
      <c r="STS51" s="85"/>
      <c r="STT51" s="85"/>
      <c r="STU51" s="85"/>
      <c r="STV51" s="85"/>
      <c r="STW51" s="85"/>
      <c r="STX51" s="85"/>
      <c r="STY51" s="85"/>
      <c r="STZ51" s="85"/>
      <c r="SUA51" s="85"/>
      <c r="SUB51" s="85"/>
      <c r="SUC51" s="85"/>
      <c r="SUD51" s="85"/>
      <c r="SUE51" s="85"/>
      <c r="SUF51" s="85"/>
      <c r="SUG51" s="85"/>
      <c r="SUH51" s="85"/>
      <c r="SUI51" s="85"/>
      <c r="SUJ51" s="85"/>
      <c r="SUK51" s="85"/>
      <c r="SUL51" s="85"/>
      <c r="SUM51" s="85"/>
      <c r="SUN51" s="85"/>
      <c r="SUO51" s="85"/>
      <c r="SUP51" s="85"/>
      <c r="SUQ51" s="85"/>
      <c r="SUR51" s="85"/>
      <c r="SUS51" s="85"/>
      <c r="SUT51" s="85"/>
      <c r="SUU51" s="85"/>
      <c r="SUV51" s="85"/>
      <c r="SUW51" s="85"/>
      <c r="SUX51" s="85"/>
      <c r="SUY51" s="85"/>
      <c r="SUZ51" s="85"/>
      <c r="SVA51" s="85"/>
      <c r="SVB51" s="85"/>
      <c r="SVC51" s="85"/>
      <c r="SVD51" s="85"/>
      <c r="SVE51" s="85"/>
      <c r="SVF51" s="85"/>
      <c r="SVG51" s="85"/>
      <c r="SVH51" s="85"/>
      <c r="SVI51" s="85"/>
      <c r="SVJ51" s="85"/>
      <c r="SVK51" s="85"/>
      <c r="SVL51" s="85"/>
      <c r="SVM51" s="85"/>
      <c r="SVN51" s="85"/>
      <c r="SVO51" s="85"/>
      <c r="SVP51" s="85"/>
      <c r="SVQ51" s="85"/>
      <c r="SVR51" s="85"/>
      <c r="SVS51" s="85"/>
      <c r="SVT51" s="85"/>
      <c r="SVU51" s="85"/>
      <c r="SVV51" s="85"/>
      <c r="SVW51" s="85"/>
      <c r="SVX51" s="85"/>
      <c r="SVY51" s="85"/>
      <c r="SVZ51" s="85"/>
      <c r="SWA51" s="85"/>
      <c r="SWB51" s="85"/>
      <c r="SWC51" s="85"/>
      <c r="SWD51" s="85"/>
      <c r="SWE51" s="85"/>
      <c r="SWF51" s="85"/>
      <c r="SWG51" s="85"/>
      <c r="SWH51" s="85"/>
      <c r="SWI51" s="85"/>
      <c r="SWJ51" s="85"/>
      <c r="SWK51" s="85"/>
      <c r="SWL51" s="85"/>
      <c r="SWM51" s="85"/>
      <c r="SWN51" s="85"/>
      <c r="SWO51" s="85"/>
      <c r="SWP51" s="85"/>
      <c r="SWQ51" s="85"/>
      <c r="SWR51" s="85"/>
      <c r="SWS51" s="85"/>
      <c r="SWT51" s="85"/>
      <c r="SWU51" s="85"/>
      <c r="SWV51" s="85"/>
      <c r="SWW51" s="85"/>
      <c r="SWX51" s="85"/>
      <c r="SWY51" s="85"/>
      <c r="SWZ51" s="85"/>
      <c r="SXA51" s="85"/>
      <c r="SXB51" s="85"/>
      <c r="SXC51" s="85"/>
      <c r="SXD51" s="85"/>
      <c r="SXE51" s="85"/>
      <c r="SXF51" s="85"/>
      <c r="SXG51" s="85"/>
      <c r="SXH51" s="85"/>
      <c r="SXI51" s="85"/>
      <c r="SXJ51" s="85"/>
      <c r="SXK51" s="85"/>
      <c r="SXL51" s="85"/>
      <c r="SXM51" s="85"/>
      <c r="SXN51" s="85"/>
      <c r="SXO51" s="85"/>
      <c r="SXP51" s="85"/>
      <c r="SXQ51" s="85"/>
      <c r="SXR51" s="85"/>
      <c r="SXS51" s="85"/>
      <c r="SXT51" s="85"/>
      <c r="SXU51" s="85"/>
      <c r="SXV51" s="85"/>
      <c r="SXW51" s="85"/>
      <c r="SXX51" s="85"/>
      <c r="SXY51" s="85"/>
      <c r="SXZ51" s="85"/>
      <c r="SYA51" s="85"/>
      <c r="SYB51" s="85"/>
      <c r="SYC51" s="85"/>
      <c r="SYD51" s="85"/>
      <c r="SYE51" s="85"/>
      <c r="SYF51" s="85"/>
      <c r="SYG51" s="85"/>
      <c r="SYH51" s="85"/>
      <c r="SYI51" s="85"/>
      <c r="SYJ51" s="85"/>
      <c r="SYK51" s="85"/>
      <c r="SYL51" s="85"/>
      <c r="SYM51" s="85"/>
      <c r="SYN51" s="85"/>
      <c r="SYO51" s="85"/>
      <c r="SYP51" s="85"/>
      <c r="SYQ51" s="85"/>
      <c r="SYR51" s="85"/>
      <c r="SYS51" s="85"/>
      <c r="SYT51" s="85"/>
      <c r="SYU51" s="85"/>
      <c r="SYV51" s="85"/>
      <c r="SYW51" s="85"/>
      <c r="SYX51" s="85"/>
      <c r="SYY51" s="85"/>
      <c r="SYZ51" s="85"/>
      <c r="SZA51" s="85"/>
      <c r="SZB51" s="85"/>
      <c r="SZC51" s="85"/>
      <c r="SZD51" s="85"/>
      <c r="SZE51" s="85"/>
      <c r="SZF51" s="85"/>
      <c r="SZG51" s="85"/>
      <c r="SZH51" s="85"/>
      <c r="SZI51" s="85"/>
      <c r="SZJ51" s="85"/>
      <c r="SZK51" s="85"/>
      <c r="SZL51" s="85"/>
      <c r="SZM51" s="85"/>
      <c r="SZN51" s="85"/>
      <c r="SZO51" s="85"/>
      <c r="SZP51" s="85"/>
      <c r="SZQ51" s="85"/>
      <c r="SZR51" s="85"/>
      <c r="SZS51" s="85"/>
      <c r="SZT51" s="85"/>
      <c r="SZU51" s="85"/>
      <c r="SZV51" s="85"/>
      <c r="SZW51" s="85"/>
      <c r="SZX51" s="85"/>
      <c r="SZY51" s="85"/>
      <c r="SZZ51" s="85"/>
      <c r="TAA51" s="85"/>
      <c r="TAB51" s="85"/>
      <c r="TAC51" s="85"/>
      <c r="TAD51" s="85"/>
      <c r="TAE51" s="85"/>
      <c r="TAF51" s="85"/>
      <c r="TAG51" s="85"/>
      <c r="TAH51" s="85"/>
      <c r="TAI51" s="85"/>
      <c r="TAJ51" s="85"/>
      <c r="TAK51" s="85"/>
      <c r="TAL51" s="85"/>
      <c r="TAM51" s="85"/>
      <c r="TAN51" s="85"/>
      <c r="TAO51" s="85"/>
      <c r="TAP51" s="85"/>
      <c r="TAQ51" s="85"/>
      <c r="TAR51" s="85"/>
      <c r="TAS51" s="85"/>
      <c r="TAT51" s="85"/>
      <c r="TAU51" s="85"/>
      <c r="TAV51" s="85"/>
      <c r="TAW51" s="85"/>
      <c r="TAX51" s="85"/>
      <c r="TAY51" s="85"/>
      <c r="TAZ51" s="85"/>
      <c r="TBA51" s="85"/>
      <c r="TBB51" s="85"/>
      <c r="TBC51" s="85"/>
      <c r="TBD51" s="85"/>
      <c r="TBE51" s="85"/>
      <c r="TBF51" s="85"/>
      <c r="TBG51" s="85"/>
      <c r="TBH51" s="85"/>
      <c r="TBI51" s="85"/>
      <c r="TBJ51" s="85"/>
      <c r="TBK51" s="85"/>
      <c r="TBL51" s="85"/>
      <c r="TBM51" s="85"/>
      <c r="TBN51" s="85"/>
      <c r="TBO51" s="85"/>
      <c r="TBP51" s="85"/>
      <c r="TBQ51" s="85"/>
      <c r="TBR51" s="85"/>
      <c r="TBS51" s="85"/>
      <c r="TBT51" s="85"/>
      <c r="TBU51" s="85"/>
      <c r="TBV51" s="85"/>
      <c r="TBW51" s="85"/>
      <c r="TBX51" s="85"/>
      <c r="TBY51" s="85"/>
      <c r="TBZ51" s="85"/>
      <c r="TCA51" s="85"/>
      <c r="TCB51" s="85"/>
      <c r="TCC51" s="85"/>
      <c r="TCD51" s="85"/>
      <c r="TCE51" s="85"/>
      <c r="TCF51" s="85"/>
      <c r="TCG51" s="85"/>
      <c r="TCH51" s="85"/>
      <c r="TCI51" s="85"/>
      <c r="TCJ51" s="85"/>
      <c r="TCK51" s="85"/>
      <c r="TCL51" s="85"/>
      <c r="TCM51" s="85"/>
      <c r="TCN51" s="85"/>
      <c r="TCO51" s="85"/>
      <c r="TCP51" s="85"/>
      <c r="TCQ51" s="85"/>
      <c r="TCR51" s="85"/>
      <c r="TCS51" s="85"/>
      <c r="TCT51" s="85"/>
      <c r="TCU51" s="85"/>
      <c r="TCV51" s="85"/>
      <c r="TCW51" s="85"/>
      <c r="TCX51" s="85"/>
      <c r="TCY51" s="85"/>
      <c r="TCZ51" s="85"/>
      <c r="TDA51" s="85"/>
      <c r="TDB51" s="85"/>
      <c r="TDC51" s="85"/>
      <c r="TDD51" s="85"/>
      <c r="TDE51" s="85"/>
      <c r="TDF51" s="85"/>
      <c r="TDG51" s="85"/>
      <c r="TDH51" s="85"/>
      <c r="TDI51" s="85"/>
      <c r="TDJ51" s="85"/>
      <c r="TDK51" s="85"/>
      <c r="TDL51" s="85"/>
      <c r="TDM51" s="85"/>
      <c r="TDN51" s="85"/>
      <c r="TDO51" s="85"/>
      <c r="TDP51" s="85"/>
      <c r="TDQ51" s="85"/>
      <c r="TDR51" s="85"/>
      <c r="TDS51" s="85"/>
      <c r="TDT51" s="85"/>
      <c r="TDU51" s="85"/>
      <c r="TDV51" s="85"/>
      <c r="TDW51" s="85"/>
      <c r="TDX51" s="85"/>
      <c r="TDY51" s="85"/>
      <c r="TDZ51" s="85"/>
      <c r="TEA51" s="85"/>
      <c r="TEB51" s="85"/>
      <c r="TEC51" s="85"/>
      <c r="TED51" s="85"/>
      <c r="TEE51" s="85"/>
      <c r="TEF51" s="85"/>
      <c r="TEG51" s="85"/>
      <c r="TEH51" s="85"/>
      <c r="TEI51" s="85"/>
      <c r="TEJ51" s="85"/>
      <c r="TEK51" s="85"/>
      <c r="TEL51" s="85"/>
      <c r="TEM51" s="85"/>
      <c r="TEN51" s="85"/>
      <c r="TEO51" s="85"/>
      <c r="TEP51" s="85"/>
      <c r="TEQ51" s="85"/>
      <c r="TER51" s="85"/>
      <c r="TES51" s="85"/>
      <c r="TET51" s="85"/>
      <c r="TEU51" s="85"/>
      <c r="TEV51" s="85"/>
      <c r="TEW51" s="85"/>
      <c r="TEX51" s="85"/>
      <c r="TEY51" s="85"/>
      <c r="TEZ51" s="85"/>
      <c r="TFA51" s="85"/>
      <c r="TFB51" s="85"/>
      <c r="TFC51" s="85"/>
      <c r="TFD51" s="85"/>
      <c r="TFE51" s="85"/>
      <c r="TFF51" s="85"/>
      <c r="TFG51" s="85"/>
      <c r="TFH51" s="85"/>
      <c r="TFI51" s="85"/>
      <c r="TFJ51" s="85"/>
      <c r="TFK51" s="85"/>
      <c r="TFL51" s="85"/>
      <c r="TFM51" s="85"/>
      <c r="TFN51" s="85"/>
      <c r="TFO51" s="85"/>
      <c r="TFP51" s="85"/>
      <c r="TFQ51" s="85"/>
      <c r="TFR51" s="85"/>
      <c r="TFS51" s="85"/>
      <c r="TFT51" s="85"/>
      <c r="TFU51" s="85"/>
      <c r="TFV51" s="85"/>
      <c r="TFW51" s="85"/>
      <c r="TFX51" s="85"/>
      <c r="TFY51" s="85"/>
      <c r="TFZ51" s="85"/>
      <c r="TGA51" s="85"/>
      <c r="TGB51" s="85"/>
      <c r="TGC51" s="85"/>
      <c r="TGD51" s="85"/>
      <c r="TGE51" s="85"/>
      <c r="TGF51" s="85"/>
      <c r="TGG51" s="85"/>
      <c r="TGH51" s="85"/>
      <c r="TGI51" s="85"/>
      <c r="TGJ51" s="85"/>
      <c r="TGK51" s="85"/>
      <c r="TGL51" s="85"/>
      <c r="TGM51" s="85"/>
      <c r="TGN51" s="85"/>
      <c r="TGO51" s="85"/>
      <c r="TGP51" s="85"/>
      <c r="TGQ51" s="85"/>
      <c r="TGR51" s="85"/>
      <c r="TGS51" s="85"/>
      <c r="TGT51" s="85"/>
      <c r="TGU51" s="85"/>
      <c r="TGV51" s="85"/>
      <c r="TGW51" s="85"/>
      <c r="TGX51" s="85"/>
      <c r="TGY51" s="85"/>
      <c r="TGZ51" s="85"/>
      <c r="THA51" s="85"/>
      <c r="THB51" s="85"/>
      <c r="THC51" s="85"/>
      <c r="THD51" s="85"/>
      <c r="THE51" s="85"/>
      <c r="THF51" s="85"/>
      <c r="THG51" s="85"/>
      <c r="THH51" s="85"/>
      <c r="THI51" s="85"/>
      <c r="THJ51" s="85"/>
      <c r="THK51" s="85"/>
      <c r="THL51" s="85"/>
      <c r="THM51" s="85"/>
      <c r="THN51" s="85"/>
      <c r="THO51" s="85"/>
      <c r="THP51" s="85"/>
      <c r="THQ51" s="85"/>
      <c r="THR51" s="85"/>
      <c r="THS51" s="85"/>
      <c r="THT51" s="85"/>
      <c r="THU51" s="85"/>
      <c r="THV51" s="85"/>
      <c r="THW51" s="85"/>
      <c r="THX51" s="85"/>
      <c r="THY51" s="85"/>
      <c r="THZ51" s="85"/>
      <c r="TIA51" s="85"/>
      <c r="TIB51" s="85"/>
      <c r="TIC51" s="85"/>
      <c r="TID51" s="85"/>
      <c r="TIE51" s="85"/>
      <c r="TIF51" s="85"/>
      <c r="TIG51" s="85"/>
      <c r="TIH51" s="85"/>
      <c r="TII51" s="85"/>
      <c r="TIJ51" s="85"/>
      <c r="TIK51" s="85"/>
      <c r="TIL51" s="85"/>
      <c r="TIM51" s="85"/>
      <c r="TIN51" s="85"/>
      <c r="TIO51" s="85"/>
      <c r="TIP51" s="85"/>
      <c r="TIQ51" s="85"/>
      <c r="TIR51" s="85"/>
      <c r="TIS51" s="85"/>
      <c r="TIT51" s="85"/>
      <c r="TIU51" s="85"/>
      <c r="TIV51" s="85"/>
      <c r="TIW51" s="85"/>
      <c r="TIX51" s="85"/>
      <c r="TIY51" s="85"/>
      <c r="TIZ51" s="85"/>
      <c r="TJA51" s="85"/>
      <c r="TJB51" s="85"/>
      <c r="TJC51" s="85"/>
      <c r="TJD51" s="85"/>
      <c r="TJE51" s="85"/>
      <c r="TJF51" s="85"/>
      <c r="TJG51" s="85"/>
      <c r="TJH51" s="85"/>
      <c r="TJI51" s="85"/>
      <c r="TJJ51" s="85"/>
      <c r="TJK51" s="85"/>
      <c r="TJL51" s="85"/>
      <c r="TJM51" s="85"/>
      <c r="TJN51" s="85"/>
      <c r="TJO51" s="85"/>
      <c r="TJP51" s="85"/>
      <c r="TJQ51" s="85"/>
      <c r="TJR51" s="85"/>
      <c r="TJS51" s="85"/>
      <c r="TJT51" s="85"/>
      <c r="TJU51" s="85"/>
      <c r="TJV51" s="85"/>
      <c r="TJW51" s="85"/>
      <c r="TJX51" s="85"/>
      <c r="TJY51" s="85"/>
      <c r="TJZ51" s="85"/>
      <c r="TKA51" s="85"/>
      <c r="TKB51" s="85"/>
      <c r="TKC51" s="85"/>
      <c r="TKD51" s="85"/>
      <c r="TKE51" s="85"/>
      <c r="TKF51" s="85"/>
      <c r="TKG51" s="85"/>
      <c r="TKH51" s="85"/>
      <c r="TKI51" s="85"/>
      <c r="TKJ51" s="85"/>
      <c r="TKK51" s="85"/>
      <c r="TKL51" s="85"/>
      <c r="TKM51" s="85"/>
      <c r="TKN51" s="85"/>
      <c r="TKO51" s="85"/>
      <c r="TKP51" s="85"/>
      <c r="TKQ51" s="85"/>
      <c r="TKR51" s="85"/>
      <c r="TKS51" s="85"/>
      <c r="TKT51" s="85"/>
      <c r="TKU51" s="85"/>
      <c r="TKV51" s="85"/>
      <c r="TKW51" s="85"/>
      <c r="TKX51" s="85"/>
      <c r="TKY51" s="85"/>
      <c r="TKZ51" s="85"/>
      <c r="TLA51" s="85"/>
      <c r="TLB51" s="85"/>
      <c r="TLC51" s="85"/>
      <c r="TLD51" s="85"/>
      <c r="TLE51" s="85"/>
      <c r="TLF51" s="85"/>
      <c r="TLG51" s="85"/>
      <c r="TLH51" s="85"/>
      <c r="TLI51" s="85"/>
      <c r="TLJ51" s="85"/>
      <c r="TLK51" s="85"/>
      <c r="TLL51" s="85"/>
      <c r="TLM51" s="85"/>
      <c r="TLN51" s="85"/>
      <c r="TLO51" s="85"/>
      <c r="TLP51" s="85"/>
      <c r="TLQ51" s="85"/>
      <c r="TLR51" s="85"/>
      <c r="TLS51" s="85"/>
      <c r="TLT51" s="85"/>
      <c r="TLU51" s="85"/>
      <c r="TLV51" s="85"/>
      <c r="TLW51" s="85"/>
      <c r="TLX51" s="85"/>
      <c r="TLY51" s="85"/>
      <c r="TLZ51" s="85"/>
      <c r="TMA51" s="85"/>
      <c r="TMB51" s="85"/>
      <c r="TMC51" s="85"/>
      <c r="TMD51" s="85"/>
      <c r="TME51" s="85"/>
      <c r="TMF51" s="85"/>
      <c r="TMG51" s="85"/>
      <c r="TMH51" s="85"/>
      <c r="TMI51" s="85"/>
      <c r="TMJ51" s="85"/>
      <c r="TMK51" s="85"/>
      <c r="TML51" s="85"/>
      <c r="TMM51" s="85"/>
      <c r="TMN51" s="85"/>
      <c r="TMO51" s="85"/>
      <c r="TMP51" s="85"/>
      <c r="TMQ51" s="85"/>
      <c r="TMR51" s="85"/>
      <c r="TMS51" s="85"/>
      <c r="TMT51" s="85"/>
      <c r="TMU51" s="85"/>
      <c r="TMV51" s="85"/>
      <c r="TMW51" s="85"/>
      <c r="TMX51" s="85"/>
      <c r="TMY51" s="85"/>
      <c r="TMZ51" s="85"/>
      <c r="TNA51" s="85"/>
      <c r="TNB51" s="85"/>
      <c r="TNC51" s="85"/>
      <c r="TND51" s="85"/>
      <c r="TNE51" s="85"/>
      <c r="TNF51" s="85"/>
      <c r="TNG51" s="85"/>
      <c r="TNH51" s="85"/>
      <c r="TNI51" s="85"/>
      <c r="TNJ51" s="85"/>
      <c r="TNK51" s="85"/>
      <c r="TNL51" s="85"/>
      <c r="TNM51" s="85"/>
      <c r="TNN51" s="85"/>
      <c r="TNO51" s="85"/>
      <c r="TNP51" s="85"/>
      <c r="TNQ51" s="85"/>
      <c r="TNR51" s="85"/>
      <c r="TNS51" s="85"/>
      <c r="TNT51" s="85"/>
      <c r="TNU51" s="85"/>
      <c r="TNV51" s="85"/>
      <c r="TNW51" s="85"/>
      <c r="TNX51" s="85"/>
      <c r="TNY51" s="85"/>
      <c r="TNZ51" s="85"/>
      <c r="TOA51" s="85"/>
      <c r="TOB51" s="85"/>
      <c r="TOC51" s="85"/>
      <c r="TOD51" s="85"/>
      <c r="TOE51" s="85"/>
      <c r="TOF51" s="85"/>
      <c r="TOG51" s="85"/>
      <c r="TOH51" s="85"/>
      <c r="TOI51" s="85"/>
      <c r="TOJ51" s="85"/>
      <c r="TOK51" s="85"/>
      <c r="TOL51" s="85"/>
      <c r="TOM51" s="85"/>
      <c r="TON51" s="85"/>
      <c r="TOO51" s="85"/>
      <c r="TOP51" s="85"/>
      <c r="TOQ51" s="85"/>
      <c r="TOR51" s="85"/>
      <c r="TOS51" s="85"/>
      <c r="TOT51" s="85"/>
      <c r="TOU51" s="85"/>
      <c r="TOV51" s="85"/>
      <c r="TOW51" s="85"/>
      <c r="TOX51" s="85"/>
      <c r="TOY51" s="85"/>
      <c r="TOZ51" s="85"/>
      <c r="TPA51" s="85"/>
      <c r="TPB51" s="85"/>
      <c r="TPC51" s="85"/>
      <c r="TPD51" s="85"/>
      <c r="TPE51" s="85"/>
      <c r="TPF51" s="85"/>
      <c r="TPG51" s="85"/>
      <c r="TPH51" s="85"/>
      <c r="TPI51" s="85"/>
      <c r="TPJ51" s="85"/>
      <c r="TPK51" s="85"/>
      <c r="TPL51" s="85"/>
      <c r="TPM51" s="85"/>
      <c r="TPN51" s="85"/>
      <c r="TPO51" s="85"/>
      <c r="TPP51" s="85"/>
      <c r="TPQ51" s="85"/>
      <c r="TPR51" s="85"/>
      <c r="TPS51" s="85"/>
      <c r="TPT51" s="85"/>
      <c r="TPU51" s="85"/>
      <c r="TPV51" s="85"/>
      <c r="TPW51" s="85"/>
      <c r="TPX51" s="85"/>
      <c r="TPY51" s="85"/>
      <c r="TPZ51" s="85"/>
      <c r="TQA51" s="85"/>
      <c r="TQB51" s="85"/>
      <c r="TQC51" s="85"/>
      <c r="TQD51" s="85"/>
      <c r="TQE51" s="85"/>
      <c r="TQF51" s="85"/>
      <c r="TQG51" s="85"/>
      <c r="TQH51" s="85"/>
      <c r="TQI51" s="85"/>
      <c r="TQJ51" s="85"/>
      <c r="TQK51" s="85"/>
      <c r="TQL51" s="85"/>
      <c r="TQM51" s="85"/>
      <c r="TQN51" s="85"/>
      <c r="TQO51" s="85"/>
      <c r="TQP51" s="85"/>
      <c r="TQQ51" s="85"/>
      <c r="TQR51" s="85"/>
      <c r="TQS51" s="85"/>
      <c r="TQT51" s="85"/>
      <c r="TQU51" s="85"/>
      <c r="TQV51" s="85"/>
      <c r="TQW51" s="85"/>
      <c r="TQX51" s="85"/>
      <c r="TQY51" s="85"/>
      <c r="TQZ51" s="85"/>
      <c r="TRA51" s="85"/>
      <c r="TRB51" s="85"/>
      <c r="TRC51" s="85"/>
      <c r="TRD51" s="85"/>
      <c r="TRE51" s="85"/>
      <c r="TRF51" s="85"/>
      <c r="TRG51" s="85"/>
      <c r="TRH51" s="85"/>
      <c r="TRI51" s="85"/>
      <c r="TRJ51" s="85"/>
      <c r="TRK51" s="85"/>
      <c r="TRL51" s="85"/>
      <c r="TRM51" s="85"/>
      <c r="TRN51" s="85"/>
      <c r="TRO51" s="85"/>
      <c r="TRP51" s="85"/>
      <c r="TRQ51" s="85"/>
      <c r="TRR51" s="85"/>
      <c r="TRS51" s="85"/>
      <c r="TRT51" s="85"/>
      <c r="TRU51" s="85"/>
      <c r="TRV51" s="85"/>
      <c r="TRW51" s="85"/>
      <c r="TRX51" s="85"/>
      <c r="TRY51" s="85"/>
      <c r="TRZ51" s="85"/>
      <c r="TSA51" s="85"/>
      <c r="TSB51" s="85"/>
      <c r="TSC51" s="85"/>
      <c r="TSD51" s="85"/>
      <c r="TSE51" s="85"/>
      <c r="TSF51" s="85"/>
      <c r="TSG51" s="85"/>
      <c r="TSH51" s="85"/>
      <c r="TSI51" s="85"/>
      <c r="TSJ51" s="85"/>
      <c r="TSK51" s="85"/>
      <c r="TSL51" s="85"/>
      <c r="TSM51" s="85"/>
      <c r="TSN51" s="85"/>
      <c r="TSO51" s="85"/>
      <c r="TSP51" s="85"/>
      <c r="TSQ51" s="85"/>
      <c r="TSR51" s="85"/>
      <c r="TSS51" s="85"/>
      <c r="TST51" s="85"/>
      <c r="TSU51" s="85"/>
      <c r="TSV51" s="85"/>
      <c r="TSW51" s="85"/>
      <c r="TSX51" s="85"/>
      <c r="TSY51" s="85"/>
      <c r="TSZ51" s="85"/>
      <c r="TTA51" s="85"/>
      <c r="TTB51" s="85"/>
      <c r="TTC51" s="85"/>
      <c r="TTD51" s="85"/>
      <c r="TTE51" s="85"/>
      <c r="TTF51" s="85"/>
      <c r="TTG51" s="85"/>
      <c r="TTH51" s="85"/>
      <c r="TTI51" s="85"/>
      <c r="TTJ51" s="85"/>
      <c r="TTK51" s="85"/>
      <c r="TTL51" s="85"/>
      <c r="TTM51" s="85"/>
      <c r="TTN51" s="85"/>
      <c r="TTO51" s="85"/>
      <c r="TTP51" s="85"/>
      <c r="TTQ51" s="85"/>
      <c r="TTR51" s="85"/>
      <c r="TTS51" s="85"/>
      <c r="TTT51" s="85"/>
      <c r="TTU51" s="85"/>
      <c r="TTV51" s="85"/>
      <c r="TTW51" s="85"/>
      <c r="TTX51" s="85"/>
      <c r="TTY51" s="85"/>
      <c r="TTZ51" s="85"/>
      <c r="TUA51" s="85"/>
      <c r="TUB51" s="85"/>
      <c r="TUC51" s="85"/>
      <c r="TUD51" s="85"/>
      <c r="TUE51" s="85"/>
      <c r="TUF51" s="85"/>
      <c r="TUG51" s="85"/>
      <c r="TUH51" s="85"/>
      <c r="TUI51" s="85"/>
      <c r="TUJ51" s="85"/>
      <c r="TUK51" s="85"/>
      <c r="TUL51" s="85"/>
      <c r="TUM51" s="85"/>
      <c r="TUN51" s="85"/>
      <c r="TUO51" s="85"/>
      <c r="TUP51" s="85"/>
      <c r="TUQ51" s="85"/>
      <c r="TUR51" s="85"/>
      <c r="TUS51" s="85"/>
      <c r="TUT51" s="85"/>
      <c r="TUU51" s="85"/>
      <c r="TUV51" s="85"/>
      <c r="TUW51" s="85"/>
      <c r="TUX51" s="85"/>
      <c r="TUY51" s="85"/>
      <c r="TUZ51" s="85"/>
      <c r="TVA51" s="85"/>
      <c r="TVB51" s="85"/>
      <c r="TVC51" s="85"/>
      <c r="TVD51" s="85"/>
      <c r="TVE51" s="85"/>
      <c r="TVF51" s="85"/>
      <c r="TVG51" s="85"/>
      <c r="TVH51" s="85"/>
      <c r="TVI51" s="85"/>
      <c r="TVJ51" s="85"/>
      <c r="TVK51" s="85"/>
      <c r="TVL51" s="85"/>
      <c r="TVM51" s="85"/>
      <c r="TVN51" s="85"/>
      <c r="TVO51" s="85"/>
      <c r="TVP51" s="85"/>
      <c r="TVQ51" s="85"/>
      <c r="TVR51" s="85"/>
      <c r="TVS51" s="85"/>
      <c r="TVT51" s="85"/>
      <c r="TVU51" s="85"/>
      <c r="TVV51" s="85"/>
      <c r="TVW51" s="85"/>
      <c r="TVX51" s="85"/>
      <c r="TVY51" s="85"/>
      <c r="TVZ51" s="85"/>
      <c r="TWA51" s="85"/>
      <c r="TWB51" s="85"/>
      <c r="TWC51" s="85"/>
      <c r="TWD51" s="85"/>
      <c r="TWE51" s="85"/>
      <c r="TWF51" s="85"/>
      <c r="TWG51" s="85"/>
      <c r="TWH51" s="85"/>
      <c r="TWI51" s="85"/>
      <c r="TWJ51" s="85"/>
      <c r="TWK51" s="85"/>
      <c r="TWL51" s="85"/>
      <c r="TWM51" s="85"/>
      <c r="TWN51" s="85"/>
      <c r="TWO51" s="85"/>
      <c r="TWP51" s="85"/>
      <c r="TWQ51" s="85"/>
      <c r="TWR51" s="85"/>
      <c r="TWS51" s="85"/>
      <c r="TWT51" s="85"/>
      <c r="TWU51" s="85"/>
      <c r="TWV51" s="85"/>
      <c r="TWW51" s="85"/>
      <c r="TWX51" s="85"/>
      <c r="TWY51" s="85"/>
      <c r="TWZ51" s="85"/>
      <c r="TXA51" s="85"/>
      <c r="TXB51" s="85"/>
      <c r="TXC51" s="85"/>
      <c r="TXD51" s="85"/>
      <c r="TXE51" s="85"/>
      <c r="TXF51" s="85"/>
      <c r="TXG51" s="85"/>
      <c r="TXH51" s="85"/>
      <c r="TXI51" s="85"/>
      <c r="TXJ51" s="85"/>
      <c r="TXK51" s="85"/>
      <c r="TXL51" s="85"/>
      <c r="TXM51" s="85"/>
      <c r="TXN51" s="85"/>
      <c r="TXO51" s="85"/>
      <c r="TXP51" s="85"/>
      <c r="TXQ51" s="85"/>
      <c r="TXR51" s="85"/>
      <c r="TXS51" s="85"/>
      <c r="TXT51" s="85"/>
      <c r="TXU51" s="85"/>
      <c r="TXV51" s="85"/>
      <c r="TXW51" s="85"/>
      <c r="TXX51" s="85"/>
      <c r="TXY51" s="85"/>
      <c r="TXZ51" s="85"/>
      <c r="TYA51" s="85"/>
      <c r="TYB51" s="85"/>
      <c r="TYC51" s="85"/>
      <c r="TYD51" s="85"/>
      <c r="TYE51" s="85"/>
      <c r="TYF51" s="85"/>
      <c r="TYG51" s="85"/>
      <c r="TYH51" s="85"/>
      <c r="TYI51" s="85"/>
      <c r="TYJ51" s="85"/>
      <c r="TYK51" s="85"/>
      <c r="TYL51" s="85"/>
      <c r="TYM51" s="85"/>
      <c r="TYN51" s="85"/>
      <c r="TYO51" s="85"/>
      <c r="TYP51" s="85"/>
      <c r="TYQ51" s="85"/>
      <c r="TYR51" s="85"/>
      <c r="TYS51" s="85"/>
      <c r="TYT51" s="85"/>
      <c r="TYU51" s="85"/>
      <c r="TYV51" s="85"/>
      <c r="TYW51" s="85"/>
      <c r="TYX51" s="85"/>
      <c r="TYY51" s="85"/>
      <c r="TYZ51" s="85"/>
      <c r="TZA51" s="85"/>
      <c r="TZB51" s="85"/>
      <c r="TZC51" s="85"/>
      <c r="TZD51" s="85"/>
      <c r="TZE51" s="85"/>
      <c r="TZF51" s="85"/>
      <c r="TZG51" s="85"/>
      <c r="TZH51" s="85"/>
      <c r="TZI51" s="85"/>
      <c r="TZJ51" s="85"/>
      <c r="TZK51" s="85"/>
      <c r="TZL51" s="85"/>
      <c r="TZM51" s="85"/>
      <c r="TZN51" s="85"/>
      <c r="TZO51" s="85"/>
      <c r="TZP51" s="85"/>
      <c r="TZQ51" s="85"/>
      <c r="TZR51" s="85"/>
      <c r="TZS51" s="85"/>
      <c r="TZT51" s="85"/>
      <c r="TZU51" s="85"/>
      <c r="TZV51" s="85"/>
      <c r="TZW51" s="85"/>
      <c r="TZX51" s="85"/>
      <c r="TZY51" s="85"/>
      <c r="TZZ51" s="85"/>
      <c r="UAA51" s="85"/>
      <c r="UAB51" s="85"/>
      <c r="UAC51" s="85"/>
      <c r="UAD51" s="85"/>
      <c r="UAE51" s="85"/>
      <c r="UAF51" s="85"/>
      <c r="UAG51" s="85"/>
      <c r="UAH51" s="85"/>
      <c r="UAI51" s="85"/>
      <c r="UAJ51" s="85"/>
      <c r="UAK51" s="85"/>
      <c r="UAL51" s="85"/>
      <c r="UAM51" s="85"/>
      <c r="UAN51" s="85"/>
      <c r="UAO51" s="85"/>
      <c r="UAP51" s="85"/>
      <c r="UAQ51" s="85"/>
      <c r="UAR51" s="85"/>
      <c r="UAS51" s="85"/>
      <c r="UAT51" s="85"/>
      <c r="UAU51" s="85"/>
      <c r="UAV51" s="85"/>
      <c r="UAW51" s="85"/>
      <c r="UAX51" s="85"/>
      <c r="UAY51" s="85"/>
      <c r="UAZ51" s="85"/>
      <c r="UBA51" s="85"/>
      <c r="UBB51" s="85"/>
      <c r="UBC51" s="85"/>
      <c r="UBD51" s="85"/>
      <c r="UBE51" s="85"/>
      <c r="UBF51" s="85"/>
      <c r="UBG51" s="85"/>
      <c r="UBH51" s="85"/>
      <c r="UBI51" s="85"/>
      <c r="UBJ51" s="85"/>
      <c r="UBK51" s="85"/>
      <c r="UBL51" s="85"/>
      <c r="UBM51" s="85"/>
      <c r="UBN51" s="85"/>
      <c r="UBO51" s="85"/>
      <c r="UBP51" s="85"/>
      <c r="UBQ51" s="85"/>
      <c r="UBR51" s="85"/>
      <c r="UBS51" s="85"/>
      <c r="UBT51" s="85"/>
      <c r="UBU51" s="85"/>
      <c r="UBV51" s="85"/>
      <c r="UBW51" s="85"/>
      <c r="UBX51" s="85"/>
      <c r="UBY51" s="85"/>
      <c r="UBZ51" s="85"/>
      <c r="UCA51" s="85"/>
      <c r="UCB51" s="85"/>
      <c r="UCC51" s="85"/>
      <c r="UCD51" s="85"/>
      <c r="UCE51" s="85"/>
      <c r="UCF51" s="85"/>
      <c r="UCG51" s="85"/>
      <c r="UCH51" s="85"/>
      <c r="UCI51" s="85"/>
      <c r="UCJ51" s="85"/>
      <c r="UCK51" s="85"/>
      <c r="UCL51" s="85"/>
      <c r="UCM51" s="85"/>
      <c r="UCN51" s="85"/>
      <c r="UCO51" s="85"/>
      <c r="UCP51" s="85"/>
      <c r="UCQ51" s="85"/>
      <c r="UCR51" s="85"/>
      <c r="UCS51" s="85"/>
      <c r="UCT51" s="85"/>
      <c r="UCU51" s="85"/>
      <c r="UCV51" s="85"/>
      <c r="UCW51" s="85"/>
      <c r="UCX51" s="85"/>
      <c r="UCY51" s="85"/>
      <c r="UCZ51" s="85"/>
      <c r="UDA51" s="85"/>
      <c r="UDB51" s="85"/>
      <c r="UDC51" s="85"/>
      <c r="UDD51" s="85"/>
      <c r="UDE51" s="85"/>
      <c r="UDF51" s="85"/>
      <c r="UDG51" s="85"/>
      <c r="UDH51" s="85"/>
      <c r="UDI51" s="85"/>
      <c r="UDJ51" s="85"/>
      <c r="UDK51" s="85"/>
      <c r="UDL51" s="85"/>
      <c r="UDM51" s="85"/>
      <c r="UDN51" s="85"/>
      <c r="UDO51" s="85"/>
      <c r="UDP51" s="85"/>
      <c r="UDQ51" s="85"/>
      <c r="UDR51" s="85"/>
      <c r="UDS51" s="85"/>
      <c r="UDT51" s="85"/>
      <c r="UDU51" s="85"/>
      <c r="UDV51" s="85"/>
      <c r="UDW51" s="85"/>
      <c r="UDX51" s="85"/>
      <c r="UDY51" s="85"/>
      <c r="UDZ51" s="85"/>
      <c r="UEA51" s="85"/>
      <c r="UEB51" s="85"/>
      <c r="UEC51" s="85"/>
      <c r="UED51" s="85"/>
      <c r="UEE51" s="85"/>
      <c r="UEF51" s="85"/>
      <c r="UEG51" s="85"/>
      <c r="UEH51" s="85"/>
      <c r="UEI51" s="85"/>
      <c r="UEJ51" s="85"/>
      <c r="UEK51" s="85"/>
      <c r="UEL51" s="85"/>
      <c r="UEM51" s="85"/>
      <c r="UEN51" s="85"/>
      <c r="UEO51" s="85"/>
      <c r="UEP51" s="85"/>
      <c r="UEQ51" s="85"/>
      <c r="UER51" s="85"/>
      <c r="UES51" s="85"/>
      <c r="UET51" s="85"/>
      <c r="UEU51" s="85"/>
      <c r="UEV51" s="85"/>
      <c r="UEW51" s="85"/>
      <c r="UEX51" s="85"/>
      <c r="UEY51" s="85"/>
      <c r="UEZ51" s="85"/>
      <c r="UFA51" s="85"/>
      <c r="UFB51" s="85"/>
      <c r="UFC51" s="85"/>
      <c r="UFD51" s="85"/>
      <c r="UFE51" s="85"/>
      <c r="UFF51" s="85"/>
      <c r="UFG51" s="85"/>
      <c r="UFH51" s="85"/>
      <c r="UFI51" s="85"/>
      <c r="UFJ51" s="85"/>
      <c r="UFK51" s="85"/>
      <c r="UFL51" s="85"/>
      <c r="UFM51" s="85"/>
      <c r="UFN51" s="85"/>
      <c r="UFO51" s="85"/>
      <c r="UFP51" s="85"/>
      <c r="UFQ51" s="85"/>
      <c r="UFR51" s="85"/>
      <c r="UFS51" s="85"/>
      <c r="UFT51" s="85"/>
      <c r="UFU51" s="85"/>
      <c r="UFV51" s="85"/>
      <c r="UFW51" s="85"/>
      <c r="UFX51" s="85"/>
      <c r="UFY51" s="85"/>
      <c r="UFZ51" s="85"/>
      <c r="UGA51" s="85"/>
      <c r="UGB51" s="85"/>
      <c r="UGC51" s="85"/>
      <c r="UGD51" s="85"/>
      <c r="UGE51" s="85"/>
      <c r="UGF51" s="85"/>
      <c r="UGG51" s="85"/>
      <c r="UGH51" s="85"/>
      <c r="UGI51" s="85"/>
      <c r="UGJ51" s="85"/>
      <c r="UGK51" s="85"/>
      <c r="UGL51" s="85"/>
      <c r="UGM51" s="85"/>
      <c r="UGN51" s="85"/>
      <c r="UGO51" s="85"/>
      <c r="UGP51" s="85"/>
      <c r="UGQ51" s="85"/>
      <c r="UGR51" s="85"/>
      <c r="UGS51" s="85"/>
      <c r="UGT51" s="85"/>
      <c r="UGU51" s="85"/>
      <c r="UGV51" s="85"/>
      <c r="UGW51" s="85"/>
      <c r="UGX51" s="85"/>
      <c r="UGY51" s="85"/>
      <c r="UGZ51" s="85"/>
      <c r="UHA51" s="85"/>
      <c r="UHB51" s="85"/>
      <c r="UHC51" s="85"/>
      <c r="UHD51" s="85"/>
      <c r="UHE51" s="85"/>
      <c r="UHF51" s="85"/>
      <c r="UHG51" s="85"/>
      <c r="UHH51" s="85"/>
      <c r="UHI51" s="85"/>
      <c r="UHJ51" s="85"/>
      <c r="UHK51" s="85"/>
      <c r="UHL51" s="85"/>
      <c r="UHM51" s="85"/>
      <c r="UHN51" s="85"/>
      <c r="UHO51" s="85"/>
      <c r="UHP51" s="85"/>
      <c r="UHQ51" s="85"/>
      <c r="UHR51" s="85"/>
      <c r="UHS51" s="85"/>
      <c r="UHT51" s="85"/>
      <c r="UHU51" s="85"/>
      <c r="UHV51" s="85"/>
      <c r="UHW51" s="85"/>
      <c r="UHX51" s="85"/>
      <c r="UHY51" s="85"/>
      <c r="UHZ51" s="85"/>
      <c r="UIA51" s="85"/>
      <c r="UIB51" s="85"/>
      <c r="UIC51" s="85"/>
      <c r="UID51" s="85"/>
      <c r="UIE51" s="85"/>
      <c r="UIF51" s="85"/>
      <c r="UIG51" s="85"/>
      <c r="UIH51" s="85"/>
      <c r="UII51" s="85"/>
      <c r="UIJ51" s="85"/>
      <c r="UIK51" s="85"/>
      <c r="UIL51" s="85"/>
      <c r="UIM51" s="85"/>
      <c r="UIN51" s="85"/>
      <c r="UIO51" s="85"/>
      <c r="UIP51" s="85"/>
      <c r="UIQ51" s="85"/>
      <c r="UIR51" s="85"/>
      <c r="UIS51" s="85"/>
      <c r="UIT51" s="85"/>
      <c r="UIU51" s="85"/>
      <c r="UIV51" s="85"/>
      <c r="UIW51" s="85"/>
      <c r="UIX51" s="85"/>
      <c r="UIY51" s="85"/>
      <c r="UIZ51" s="85"/>
      <c r="UJA51" s="85"/>
      <c r="UJB51" s="85"/>
      <c r="UJC51" s="85"/>
      <c r="UJD51" s="85"/>
      <c r="UJE51" s="85"/>
      <c r="UJF51" s="85"/>
      <c r="UJG51" s="85"/>
      <c r="UJH51" s="85"/>
      <c r="UJI51" s="85"/>
      <c r="UJJ51" s="85"/>
      <c r="UJK51" s="85"/>
      <c r="UJL51" s="85"/>
      <c r="UJM51" s="85"/>
      <c r="UJN51" s="85"/>
      <c r="UJO51" s="85"/>
      <c r="UJP51" s="85"/>
      <c r="UJQ51" s="85"/>
      <c r="UJR51" s="85"/>
      <c r="UJS51" s="85"/>
      <c r="UJT51" s="85"/>
      <c r="UJU51" s="85"/>
      <c r="UJV51" s="85"/>
      <c r="UJW51" s="85"/>
      <c r="UJX51" s="85"/>
      <c r="UJY51" s="85"/>
      <c r="UJZ51" s="85"/>
      <c r="UKA51" s="85"/>
      <c r="UKB51" s="85"/>
      <c r="UKC51" s="85"/>
      <c r="UKD51" s="85"/>
      <c r="UKE51" s="85"/>
      <c r="UKF51" s="85"/>
      <c r="UKG51" s="85"/>
      <c r="UKH51" s="85"/>
      <c r="UKI51" s="85"/>
      <c r="UKJ51" s="85"/>
      <c r="UKK51" s="85"/>
      <c r="UKL51" s="85"/>
      <c r="UKM51" s="85"/>
      <c r="UKN51" s="85"/>
      <c r="UKO51" s="85"/>
      <c r="UKP51" s="85"/>
      <c r="UKQ51" s="85"/>
      <c r="UKR51" s="85"/>
      <c r="UKS51" s="85"/>
      <c r="UKT51" s="85"/>
      <c r="UKU51" s="85"/>
      <c r="UKV51" s="85"/>
      <c r="UKW51" s="85"/>
      <c r="UKX51" s="85"/>
      <c r="UKY51" s="85"/>
      <c r="UKZ51" s="85"/>
      <c r="ULA51" s="85"/>
      <c r="ULB51" s="85"/>
      <c r="ULC51" s="85"/>
      <c r="ULD51" s="85"/>
      <c r="ULE51" s="85"/>
      <c r="ULF51" s="85"/>
      <c r="ULG51" s="85"/>
      <c r="ULH51" s="85"/>
      <c r="ULI51" s="85"/>
      <c r="ULJ51" s="85"/>
      <c r="ULK51" s="85"/>
      <c r="ULL51" s="85"/>
      <c r="ULM51" s="85"/>
      <c r="ULN51" s="85"/>
      <c r="ULO51" s="85"/>
      <c r="ULP51" s="85"/>
      <c r="ULQ51" s="85"/>
      <c r="ULR51" s="85"/>
      <c r="ULS51" s="85"/>
      <c r="ULT51" s="85"/>
      <c r="ULU51" s="85"/>
      <c r="ULV51" s="85"/>
      <c r="ULW51" s="85"/>
      <c r="ULX51" s="85"/>
      <c r="ULY51" s="85"/>
      <c r="ULZ51" s="85"/>
      <c r="UMA51" s="85"/>
      <c r="UMB51" s="85"/>
      <c r="UMC51" s="85"/>
      <c r="UMD51" s="85"/>
      <c r="UME51" s="85"/>
      <c r="UMF51" s="85"/>
      <c r="UMG51" s="85"/>
      <c r="UMH51" s="85"/>
      <c r="UMI51" s="85"/>
      <c r="UMJ51" s="85"/>
      <c r="UMK51" s="85"/>
      <c r="UML51" s="85"/>
      <c r="UMM51" s="85"/>
      <c r="UMN51" s="85"/>
      <c r="UMO51" s="85"/>
      <c r="UMP51" s="85"/>
      <c r="UMQ51" s="85"/>
      <c r="UMR51" s="85"/>
      <c r="UMS51" s="85"/>
      <c r="UMT51" s="85"/>
      <c r="UMU51" s="85"/>
      <c r="UMV51" s="85"/>
      <c r="UMW51" s="85"/>
      <c r="UMX51" s="85"/>
      <c r="UMY51" s="85"/>
      <c r="UMZ51" s="85"/>
      <c r="UNA51" s="85"/>
      <c r="UNB51" s="85"/>
      <c r="UNC51" s="85"/>
      <c r="UND51" s="85"/>
      <c r="UNE51" s="85"/>
      <c r="UNF51" s="85"/>
      <c r="UNG51" s="85"/>
      <c r="UNH51" s="85"/>
      <c r="UNI51" s="85"/>
      <c r="UNJ51" s="85"/>
      <c r="UNK51" s="85"/>
      <c r="UNL51" s="85"/>
      <c r="UNM51" s="85"/>
      <c r="UNN51" s="85"/>
      <c r="UNO51" s="85"/>
      <c r="UNP51" s="85"/>
      <c r="UNQ51" s="85"/>
      <c r="UNR51" s="85"/>
      <c r="UNS51" s="85"/>
      <c r="UNT51" s="85"/>
      <c r="UNU51" s="85"/>
      <c r="UNV51" s="85"/>
      <c r="UNW51" s="85"/>
      <c r="UNX51" s="85"/>
      <c r="UNY51" s="85"/>
      <c r="UNZ51" s="85"/>
      <c r="UOA51" s="85"/>
      <c r="UOB51" s="85"/>
      <c r="UOC51" s="85"/>
      <c r="UOD51" s="85"/>
      <c r="UOE51" s="85"/>
      <c r="UOF51" s="85"/>
      <c r="UOG51" s="85"/>
      <c r="UOH51" s="85"/>
      <c r="UOI51" s="85"/>
      <c r="UOJ51" s="85"/>
      <c r="UOK51" s="85"/>
      <c r="UOL51" s="85"/>
      <c r="UOM51" s="85"/>
      <c r="UON51" s="85"/>
      <c r="UOO51" s="85"/>
      <c r="UOP51" s="85"/>
      <c r="UOQ51" s="85"/>
      <c r="UOR51" s="85"/>
      <c r="UOS51" s="85"/>
      <c r="UOT51" s="85"/>
      <c r="UOU51" s="85"/>
      <c r="UOV51" s="85"/>
      <c r="UOW51" s="85"/>
      <c r="UOX51" s="85"/>
      <c r="UOY51" s="85"/>
      <c r="UOZ51" s="85"/>
      <c r="UPA51" s="85"/>
      <c r="UPB51" s="85"/>
      <c r="UPC51" s="85"/>
      <c r="UPD51" s="85"/>
      <c r="UPE51" s="85"/>
      <c r="UPF51" s="85"/>
      <c r="UPG51" s="85"/>
      <c r="UPH51" s="85"/>
      <c r="UPI51" s="85"/>
      <c r="UPJ51" s="85"/>
      <c r="UPK51" s="85"/>
      <c r="UPL51" s="85"/>
      <c r="UPM51" s="85"/>
      <c r="UPN51" s="85"/>
      <c r="UPO51" s="85"/>
      <c r="UPP51" s="85"/>
      <c r="UPQ51" s="85"/>
      <c r="UPR51" s="85"/>
      <c r="UPS51" s="85"/>
      <c r="UPT51" s="85"/>
      <c r="UPU51" s="85"/>
      <c r="UPV51" s="85"/>
      <c r="UPW51" s="85"/>
      <c r="UPX51" s="85"/>
      <c r="UPY51" s="85"/>
      <c r="UPZ51" s="85"/>
      <c r="UQA51" s="85"/>
      <c r="UQB51" s="85"/>
      <c r="UQC51" s="85"/>
      <c r="UQD51" s="85"/>
      <c r="UQE51" s="85"/>
      <c r="UQF51" s="85"/>
      <c r="UQG51" s="85"/>
      <c r="UQH51" s="85"/>
      <c r="UQI51" s="85"/>
      <c r="UQJ51" s="85"/>
      <c r="UQK51" s="85"/>
      <c r="UQL51" s="85"/>
      <c r="UQM51" s="85"/>
      <c r="UQN51" s="85"/>
      <c r="UQO51" s="85"/>
      <c r="UQP51" s="85"/>
      <c r="UQQ51" s="85"/>
      <c r="UQR51" s="85"/>
      <c r="UQS51" s="85"/>
      <c r="UQT51" s="85"/>
      <c r="UQU51" s="85"/>
      <c r="UQV51" s="85"/>
      <c r="UQW51" s="85"/>
      <c r="UQX51" s="85"/>
      <c r="UQY51" s="85"/>
      <c r="UQZ51" s="85"/>
      <c r="URA51" s="85"/>
      <c r="URB51" s="85"/>
      <c r="URC51" s="85"/>
      <c r="URD51" s="85"/>
      <c r="URE51" s="85"/>
      <c r="URF51" s="85"/>
      <c r="URG51" s="85"/>
      <c r="URH51" s="85"/>
      <c r="URI51" s="85"/>
      <c r="URJ51" s="85"/>
      <c r="URK51" s="85"/>
      <c r="URL51" s="85"/>
      <c r="URM51" s="85"/>
      <c r="URN51" s="85"/>
      <c r="URO51" s="85"/>
      <c r="URP51" s="85"/>
      <c r="URQ51" s="85"/>
      <c r="URR51" s="85"/>
      <c r="URS51" s="85"/>
      <c r="URT51" s="85"/>
      <c r="URU51" s="85"/>
      <c r="URV51" s="85"/>
      <c r="URW51" s="85"/>
      <c r="URX51" s="85"/>
      <c r="URY51" s="85"/>
      <c r="URZ51" s="85"/>
      <c r="USA51" s="85"/>
      <c r="USB51" s="85"/>
      <c r="USC51" s="85"/>
      <c r="USD51" s="85"/>
      <c r="USE51" s="85"/>
      <c r="USF51" s="85"/>
      <c r="USG51" s="85"/>
      <c r="USH51" s="85"/>
      <c r="USI51" s="85"/>
      <c r="USJ51" s="85"/>
      <c r="USK51" s="85"/>
      <c r="USL51" s="85"/>
      <c r="USM51" s="85"/>
      <c r="USN51" s="85"/>
      <c r="USO51" s="85"/>
      <c r="USP51" s="85"/>
      <c r="USQ51" s="85"/>
      <c r="USR51" s="85"/>
      <c r="USS51" s="85"/>
      <c r="UST51" s="85"/>
      <c r="USU51" s="85"/>
      <c r="USV51" s="85"/>
      <c r="USW51" s="85"/>
      <c r="USX51" s="85"/>
      <c r="USY51" s="85"/>
      <c r="USZ51" s="85"/>
      <c r="UTA51" s="85"/>
      <c r="UTB51" s="85"/>
      <c r="UTC51" s="85"/>
      <c r="UTD51" s="85"/>
      <c r="UTE51" s="85"/>
      <c r="UTF51" s="85"/>
      <c r="UTG51" s="85"/>
      <c r="UTH51" s="85"/>
      <c r="UTI51" s="85"/>
      <c r="UTJ51" s="85"/>
      <c r="UTK51" s="85"/>
      <c r="UTL51" s="85"/>
      <c r="UTM51" s="85"/>
      <c r="UTN51" s="85"/>
      <c r="UTO51" s="85"/>
      <c r="UTP51" s="85"/>
      <c r="UTQ51" s="85"/>
      <c r="UTR51" s="85"/>
      <c r="UTS51" s="85"/>
      <c r="UTT51" s="85"/>
      <c r="UTU51" s="85"/>
      <c r="UTV51" s="85"/>
      <c r="UTW51" s="85"/>
      <c r="UTX51" s="85"/>
      <c r="UTY51" s="85"/>
      <c r="UTZ51" s="85"/>
      <c r="UUA51" s="85"/>
      <c r="UUB51" s="85"/>
      <c r="UUC51" s="85"/>
      <c r="UUD51" s="85"/>
      <c r="UUE51" s="85"/>
      <c r="UUF51" s="85"/>
      <c r="UUG51" s="85"/>
      <c r="UUH51" s="85"/>
      <c r="UUI51" s="85"/>
      <c r="UUJ51" s="85"/>
      <c r="UUK51" s="85"/>
      <c r="UUL51" s="85"/>
      <c r="UUM51" s="85"/>
      <c r="UUN51" s="85"/>
      <c r="UUO51" s="85"/>
      <c r="UUP51" s="85"/>
      <c r="UUQ51" s="85"/>
      <c r="UUR51" s="85"/>
      <c r="UUS51" s="85"/>
      <c r="UUT51" s="85"/>
      <c r="UUU51" s="85"/>
      <c r="UUV51" s="85"/>
      <c r="UUW51" s="85"/>
      <c r="UUX51" s="85"/>
      <c r="UUY51" s="85"/>
      <c r="UUZ51" s="85"/>
      <c r="UVA51" s="85"/>
      <c r="UVB51" s="85"/>
      <c r="UVC51" s="85"/>
      <c r="UVD51" s="85"/>
      <c r="UVE51" s="85"/>
      <c r="UVF51" s="85"/>
      <c r="UVG51" s="85"/>
      <c r="UVH51" s="85"/>
      <c r="UVI51" s="85"/>
      <c r="UVJ51" s="85"/>
      <c r="UVK51" s="85"/>
      <c r="UVL51" s="85"/>
      <c r="UVM51" s="85"/>
      <c r="UVN51" s="85"/>
      <c r="UVO51" s="85"/>
      <c r="UVP51" s="85"/>
      <c r="UVQ51" s="85"/>
      <c r="UVR51" s="85"/>
      <c r="UVS51" s="85"/>
      <c r="UVT51" s="85"/>
      <c r="UVU51" s="85"/>
      <c r="UVV51" s="85"/>
      <c r="UVW51" s="85"/>
      <c r="UVX51" s="85"/>
      <c r="UVY51" s="85"/>
      <c r="UVZ51" s="85"/>
      <c r="UWA51" s="85"/>
      <c r="UWB51" s="85"/>
      <c r="UWC51" s="85"/>
      <c r="UWD51" s="85"/>
      <c r="UWE51" s="85"/>
      <c r="UWF51" s="85"/>
      <c r="UWG51" s="85"/>
      <c r="UWH51" s="85"/>
      <c r="UWI51" s="85"/>
      <c r="UWJ51" s="85"/>
      <c r="UWK51" s="85"/>
      <c r="UWL51" s="85"/>
      <c r="UWM51" s="85"/>
      <c r="UWN51" s="85"/>
      <c r="UWO51" s="85"/>
      <c r="UWP51" s="85"/>
      <c r="UWQ51" s="85"/>
      <c r="UWR51" s="85"/>
      <c r="UWS51" s="85"/>
      <c r="UWT51" s="85"/>
      <c r="UWU51" s="85"/>
      <c r="UWV51" s="85"/>
      <c r="UWW51" s="85"/>
      <c r="UWX51" s="85"/>
      <c r="UWY51" s="85"/>
      <c r="UWZ51" s="85"/>
      <c r="UXA51" s="85"/>
      <c r="UXB51" s="85"/>
      <c r="UXC51" s="85"/>
      <c r="UXD51" s="85"/>
      <c r="UXE51" s="85"/>
      <c r="UXF51" s="85"/>
      <c r="UXG51" s="85"/>
      <c r="UXH51" s="85"/>
      <c r="UXI51" s="85"/>
      <c r="UXJ51" s="85"/>
      <c r="UXK51" s="85"/>
      <c r="UXL51" s="85"/>
      <c r="UXM51" s="85"/>
      <c r="UXN51" s="85"/>
      <c r="UXO51" s="85"/>
      <c r="UXP51" s="85"/>
      <c r="UXQ51" s="85"/>
      <c r="UXR51" s="85"/>
      <c r="UXS51" s="85"/>
      <c r="UXT51" s="85"/>
      <c r="UXU51" s="85"/>
      <c r="UXV51" s="85"/>
      <c r="UXW51" s="85"/>
      <c r="UXX51" s="85"/>
      <c r="UXY51" s="85"/>
      <c r="UXZ51" s="85"/>
      <c r="UYA51" s="85"/>
      <c r="UYB51" s="85"/>
      <c r="UYC51" s="85"/>
      <c r="UYD51" s="85"/>
      <c r="UYE51" s="85"/>
      <c r="UYF51" s="85"/>
      <c r="UYG51" s="85"/>
      <c r="UYH51" s="85"/>
      <c r="UYI51" s="85"/>
      <c r="UYJ51" s="85"/>
      <c r="UYK51" s="85"/>
      <c r="UYL51" s="85"/>
      <c r="UYM51" s="85"/>
      <c r="UYN51" s="85"/>
      <c r="UYO51" s="85"/>
      <c r="UYP51" s="85"/>
      <c r="UYQ51" s="85"/>
      <c r="UYR51" s="85"/>
      <c r="UYS51" s="85"/>
      <c r="UYT51" s="85"/>
      <c r="UYU51" s="85"/>
      <c r="UYV51" s="85"/>
      <c r="UYW51" s="85"/>
      <c r="UYX51" s="85"/>
      <c r="UYY51" s="85"/>
      <c r="UYZ51" s="85"/>
      <c r="UZA51" s="85"/>
      <c r="UZB51" s="85"/>
      <c r="UZC51" s="85"/>
      <c r="UZD51" s="85"/>
      <c r="UZE51" s="85"/>
      <c r="UZF51" s="85"/>
      <c r="UZG51" s="85"/>
      <c r="UZH51" s="85"/>
      <c r="UZI51" s="85"/>
      <c r="UZJ51" s="85"/>
      <c r="UZK51" s="85"/>
      <c r="UZL51" s="85"/>
      <c r="UZM51" s="85"/>
      <c r="UZN51" s="85"/>
      <c r="UZO51" s="85"/>
      <c r="UZP51" s="85"/>
      <c r="UZQ51" s="85"/>
      <c r="UZR51" s="85"/>
      <c r="UZS51" s="85"/>
      <c r="UZT51" s="85"/>
      <c r="UZU51" s="85"/>
      <c r="UZV51" s="85"/>
      <c r="UZW51" s="85"/>
      <c r="UZX51" s="85"/>
      <c r="UZY51" s="85"/>
      <c r="UZZ51" s="85"/>
      <c r="VAA51" s="85"/>
      <c r="VAB51" s="85"/>
      <c r="VAC51" s="85"/>
      <c r="VAD51" s="85"/>
      <c r="VAE51" s="85"/>
      <c r="VAF51" s="85"/>
      <c r="VAG51" s="85"/>
      <c r="VAH51" s="85"/>
      <c r="VAI51" s="85"/>
      <c r="VAJ51" s="85"/>
      <c r="VAK51" s="85"/>
      <c r="VAL51" s="85"/>
      <c r="VAM51" s="85"/>
      <c r="VAN51" s="85"/>
      <c r="VAO51" s="85"/>
      <c r="VAP51" s="85"/>
      <c r="VAQ51" s="85"/>
      <c r="VAR51" s="85"/>
      <c r="VAS51" s="85"/>
      <c r="VAT51" s="85"/>
      <c r="VAU51" s="85"/>
      <c r="VAV51" s="85"/>
      <c r="VAW51" s="85"/>
      <c r="VAX51" s="85"/>
      <c r="VAY51" s="85"/>
      <c r="VAZ51" s="85"/>
      <c r="VBA51" s="85"/>
      <c r="VBB51" s="85"/>
      <c r="VBC51" s="85"/>
      <c r="VBD51" s="85"/>
      <c r="VBE51" s="85"/>
      <c r="VBF51" s="85"/>
      <c r="VBG51" s="85"/>
      <c r="VBH51" s="85"/>
      <c r="VBI51" s="85"/>
      <c r="VBJ51" s="85"/>
      <c r="VBK51" s="85"/>
      <c r="VBL51" s="85"/>
      <c r="VBM51" s="85"/>
      <c r="VBN51" s="85"/>
      <c r="VBO51" s="85"/>
      <c r="VBP51" s="85"/>
      <c r="VBQ51" s="85"/>
      <c r="VBR51" s="85"/>
      <c r="VBS51" s="85"/>
      <c r="VBT51" s="85"/>
      <c r="VBU51" s="85"/>
      <c r="VBV51" s="85"/>
      <c r="VBW51" s="85"/>
      <c r="VBX51" s="85"/>
      <c r="VBY51" s="85"/>
      <c r="VBZ51" s="85"/>
      <c r="VCA51" s="85"/>
      <c r="VCB51" s="85"/>
      <c r="VCC51" s="85"/>
      <c r="VCD51" s="85"/>
      <c r="VCE51" s="85"/>
      <c r="VCF51" s="85"/>
      <c r="VCG51" s="85"/>
      <c r="VCH51" s="85"/>
      <c r="VCI51" s="85"/>
      <c r="VCJ51" s="85"/>
      <c r="VCK51" s="85"/>
      <c r="VCL51" s="85"/>
      <c r="VCM51" s="85"/>
      <c r="VCN51" s="85"/>
      <c r="VCO51" s="85"/>
      <c r="VCP51" s="85"/>
      <c r="VCQ51" s="85"/>
      <c r="VCR51" s="85"/>
      <c r="VCS51" s="85"/>
      <c r="VCT51" s="85"/>
      <c r="VCU51" s="85"/>
      <c r="VCV51" s="85"/>
      <c r="VCW51" s="85"/>
      <c r="VCX51" s="85"/>
      <c r="VCY51" s="85"/>
      <c r="VCZ51" s="85"/>
      <c r="VDA51" s="85"/>
      <c r="VDB51" s="85"/>
      <c r="VDC51" s="85"/>
      <c r="VDD51" s="85"/>
      <c r="VDE51" s="85"/>
      <c r="VDF51" s="85"/>
      <c r="VDG51" s="85"/>
      <c r="VDH51" s="85"/>
      <c r="VDI51" s="85"/>
      <c r="VDJ51" s="85"/>
      <c r="VDK51" s="85"/>
      <c r="VDL51" s="85"/>
      <c r="VDM51" s="85"/>
      <c r="VDN51" s="85"/>
      <c r="VDO51" s="85"/>
      <c r="VDP51" s="85"/>
      <c r="VDQ51" s="85"/>
      <c r="VDR51" s="85"/>
      <c r="VDS51" s="85"/>
      <c r="VDT51" s="85"/>
      <c r="VDU51" s="85"/>
      <c r="VDV51" s="85"/>
      <c r="VDW51" s="85"/>
      <c r="VDX51" s="85"/>
      <c r="VDY51" s="85"/>
      <c r="VDZ51" s="85"/>
      <c r="VEA51" s="85"/>
      <c r="VEB51" s="85"/>
      <c r="VEC51" s="85"/>
      <c r="VED51" s="85"/>
      <c r="VEE51" s="85"/>
      <c r="VEF51" s="85"/>
      <c r="VEG51" s="85"/>
      <c r="VEH51" s="85"/>
      <c r="VEI51" s="85"/>
      <c r="VEJ51" s="85"/>
      <c r="VEK51" s="85"/>
      <c r="VEL51" s="85"/>
      <c r="VEM51" s="85"/>
      <c r="VEN51" s="85"/>
      <c r="VEO51" s="85"/>
      <c r="VEP51" s="85"/>
      <c r="VEQ51" s="85"/>
      <c r="VER51" s="85"/>
      <c r="VES51" s="85"/>
      <c r="VET51" s="85"/>
      <c r="VEU51" s="85"/>
      <c r="VEV51" s="85"/>
      <c r="VEW51" s="85"/>
      <c r="VEX51" s="85"/>
      <c r="VEY51" s="85"/>
      <c r="VEZ51" s="85"/>
      <c r="VFA51" s="85"/>
      <c r="VFB51" s="85"/>
      <c r="VFC51" s="85"/>
      <c r="VFD51" s="85"/>
      <c r="VFE51" s="85"/>
      <c r="VFF51" s="85"/>
      <c r="VFG51" s="85"/>
      <c r="VFH51" s="85"/>
      <c r="VFI51" s="85"/>
      <c r="VFJ51" s="85"/>
      <c r="VFK51" s="85"/>
      <c r="VFL51" s="85"/>
      <c r="VFM51" s="85"/>
      <c r="VFN51" s="85"/>
      <c r="VFO51" s="85"/>
      <c r="VFP51" s="85"/>
      <c r="VFQ51" s="85"/>
      <c r="VFR51" s="85"/>
      <c r="VFS51" s="85"/>
      <c r="VFT51" s="85"/>
      <c r="VFU51" s="85"/>
      <c r="VFV51" s="85"/>
      <c r="VFW51" s="85"/>
      <c r="VFX51" s="85"/>
      <c r="VFY51" s="85"/>
      <c r="VFZ51" s="85"/>
      <c r="VGA51" s="85"/>
      <c r="VGB51" s="85"/>
      <c r="VGC51" s="85"/>
      <c r="VGD51" s="85"/>
      <c r="VGE51" s="85"/>
      <c r="VGF51" s="85"/>
      <c r="VGG51" s="85"/>
      <c r="VGH51" s="85"/>
      <c r="VGI51" s="85"/>
      <c r="VGJ51" s="85"/>
      <c r="VGK51" s="85"/>
      <c r="VGL51" s="85"/>
      <c r="VGM51" s="85"/>
      <c r="VGN51" s="85"/>
      <c r="VGO51" s="85"/>
      <c r="VGP51" s="85"/>
      <c r="VGQ51" s="85"/>
      <c r="VGR51" s="85"/>
      <c r="VGS51" s="85"/>
      <c r="VGT51" s="85"/>
      <c r="VGU51" s="85"/>
      <c r="VGV51" s="85"/>
      <c r="VGW51" s="85"/>
      <c r="VGX51" s="85"/>
      <c r="VGY51" s="85"/>
      <c r="VGZ51" s="85"/>
      <c r="VHA51" s="85"/>
      <c r="VHB51" s="85"/>
      <c r="VHC51" s="85"/>
      <c r="VHD51" s="85"/>
      <c r="VHE51" s="85"/>
      <c r="VHF51" s="85"/>
      <c r="VHG51" s="85"/>
      <c r="VHH51" s="85"/>
      <c r="VHI51" s="85"/>
      <c r="VHJ51" s="85"/>
      <c r="VHK51" s="85"/>
      <c r="VHL51" s="85"/>
      <c r="VHM51" s="85"/>
      <c r="VHN51" s="85"/>
      <c r="VHO51" s="85"/>
      <c r="VHP51" s="85"/>
      <c r="VHQ51" s="85"/>
      <c r="VHR51" s="85"/>
      <c r="VHS51" s="85"/>
      <c r="VHT51" s="85"/>
      <c r="VHU51" s="85"/>
      <c r="VHV51" s="85"/>
      <c r="VHW51" s="85"/>
      <c r="VHX51" s="85"/>
      <c r="VHY51" s="85"/>
      <c r="VHZ51" s="85"/>
      <c r="VIA51" s="85"/>
      <c r="VIB51" s="85"/>
      <c r="VIC51" s="85"/>
      <c r="VID51" s="85"/>
      <c r="VIE51" s="85"/>
      <c r="VIF51" s="85"/>
      <c r="VIG51" s="85"/>
      <c r="VIH51" s="85"/>
      <c r="VII51" s="85"/>
      <c r="VIJ51" s="85"/>
      <c r="VIK51" s="85"/>
      <c r="VIL51" s="85"/>
      <c r="VIM51" s="85"/>
      <c r="VIN51" s="85"/>
      <c r="VIO51" s="85"/>
      <c r="VIP51" s="85"/>
      <c r="VIQ51" s="85"/>
      <c r="VIR51" s="85"/>
      <c r="VIS51" s="85"/>
      <c r="VIT51" s="85"/>
      <c r="VIU51" s="85"/>
      <c r="VIV51" s="85"/>
      <c r="VIW51" s="85"/>
      <c r="VIX51" s="85"/>
      <c r="VIY51" s="85"/>
      <c r="VIZ51" s="85"/>
      <c r="VJA51" s="85"/>
      <c r="VJB51" s="85"/>
      <c r="VJC51" s="85"/>
      <c r="VJD51" s="85"/>
      <c r="VJE51" s="85"/>
      <c r="VJF51" s="85"/>
      <c r="VJG51" s="85"/>
      <c r="VJH51" s="85"/>
      <c r="VJI51" s="85"/>
      <c r="VJJ51" s="85"/>
      <c r="VJK51" s="85"/>
      <c r="VJL51" s="85"/>
      <c r="VJM51" s="85"/>
      <c r="VJN51" s="85"/>
      <c r="VJO51" s="85"/>
      <c r="VJP51" s="85"/>
      <c r="VJQ51" s="85"/>
      <c r="VJR51" s="85"/>
      <c r="VJS51" s="85"/>
      <c r="VJT51" s="85"/>
      <c r="VJU51" s="85"/>
      <c r="VJV51" s="85"/>
      <c r="VJW51" s="85"/>
      <c r="VJX51" s="85"/>
      <c r="VJY51" s="85"/>
      <c r="VJZ51" s="85"/>
      <c r="VKA51" s="85"/>
      <c r="VKB51" s="85"/>
      <c r="VKC51" s="85"/>
      <c r="VKD51" s="85"/>
      <c r="VKE51" s="85"/>
      <c r="VKF51" s="85"/>
      <c r="VKG51" s="85"/>
      <c r="VKH51" s="85"/>
      <c r="VKI51" s="85"/>
      <c r="VKJ51" s="85"/>
      <c r="VKK51" s="85"/>
      <c r="VKL51" s="85"/>
      <c r="VKM51" s="85"/>
      <c r="VKN51" s="85"/>
      <c r="VKO51" s="85"/>
      <c r="VKP51" s="85"/>
      <c r="VKQ51" s="85"/>
      <c r="VKR51" s="85"/>
      <c r="VKS51" s="85"/>
      <c r="VKT51" s="85"/>
      <c r="VKU51" s="85"/>
      <c r="VKV51" s="85"/>
      <c r="VKW51" s="85"/>
      <c r="VKX51" s="85"/>
      <c r="VKY51" s="85"/>
      <c r="VKZ51" s="85"/>
      <c r="VLA51" s="85"/>
      <c r="VLB51" s="85"/>
      <c r="VLC51" s="85"/>
      <c r="VLD51" s="85"/>
      <c r="VLE51" s="85"/>
      <c r="VLF51" s="85"/>
      <c r="VLG51" s="85"/>
      <c r="VLH51" s="85"/>
      <c r="VLI51" s="85"/>
      <c r="VLJ51" s="85"/>
      <c r="VLK51" s="85"/>
      <c r="VLL51" s="85"/>
      <c r="VLM51" s="85"/>
      <c r="VLN51" s="85"/>
      <c r="VLO51" s="85"/>
      <c r="VLP51" s="85"/>
      <c r="VLQ51" s="85"/>
      <c r="VLR51" s="85"/>
      <c r="VLS51" s="85"/>
      <c r="VLT51" s="85"/>
      <c r="VLU51" s="85"/>
      <c r="VLV51" s="85"/>
      <c r="VLW51" s="85"/>
      <c r="VLX51" s="85"/>
      <c r="VLY51" s="85"/>
      <c r="VLZ51" s="85"/>
      <c r="VMA51" s="85"/>
      <c r="VMB51" s="85"/>
      <c r="VMC51" s="85"/>
      <c r="VMD51" s="85"/>
      <c r="VME51" s="85"/>
      <c r="VMF51" s="85"/>
      <c r="VMG51" s="85"/>
      <c r="VMH51" s="85"/>
      <c r="VMI51" s="85"/>
      <c r="VMJ51" s="85"/>
      <c r="VMK51" s="85"/>
      <c r="VML51" s="85"/>
      <c r="VMM51" s="85"/>
      <c r="VMN51" s="85"/>
      <c r="VMO51" s="85"/>
      <c r="VMP51" s="85"/>
      <c r="VMQ51" s="85"/>
      <c r="VMR51" s="85"/>
      <c r="VMS51" s="85"/>
      <c r="VMT51" s="85"/>
      <c r="VMU51" s="85"/>
      <c r="VMV51" s="85"/>
      <c r="VMW51" s="85"/>
      <c r="VMX51" s="85"/>
      <c r="VMY51" s="85"/>
      <c r="VMZ51" s="85"/>
      <c r="VNA51" s="85"/>
      <c r="VNB51" s="85"/>
      <c r="VNC51" s="85"/>
      <c r="VND51" s="85"/>
      <c r="VNE51" s="85"/>
      <c r="VNF51" s="85"/>
      <c r="VNG51" s="85"/>
      <c r="VNH51" s="85"/>
      <c r="VNI51" s="85"/>
      <c r="VNJ51" s="85"/>
      <c r="VNK51" s="85"/>
      <c r="VNL51" s="85"/>
      <c r="VNM51" s="85"/>
      <c r="VNN51" s="85"/>
      <c r="VNO51" s="85"/>
      <c r="VNP51" s="85"/>
      <c r="VNQ51" s="85"/>
      <c r="VNR51" s="85"/>
      <c r="VNS51" s="85"/>
      <c r="VNT51" s="85"/>
      <c r="VNU51" s="85"/>
      <c r="VNV51" s="85"/>
      <c r="VNW51" s="85"/>
      <c r="VNX51" s="85"/>
      <c r="VNY51" s="85"/>
      <c r="VNZ51" s="85"/>
      <c r="VOA51" s="85"/>
      <c r="VOB51" s="85"/>
      <c r="VOC51" s="85"/>
      <c r="VOD51" s="85"/>
      <c r="VOE51" s="85"/>
      <c r="VOF51" s="85"/>
      <c r="VOG51" s="85"/>
      <c r="VOH51" s="85"/>
      <c r="VOI51" s="85"/>
      <c r="VOJ51" s="85"/>
      <c r="VOK51" s="85"/>
      <c r="VOL51" s="85"/>
      <c r="VOM51" s="85"/>
      <c r="VON51" s="85"/>
      <c r="VOO51" s="85"/>
      <c r="VOP51" s="85"/>
      <c r="VOQ51" s="85"/>
      <c r="VOR51" s="85"/>
      <c r="VOS51" s="85"/>
      <c r="VOT51" s="85"/>
      <c r="VOU51" s="85"/>
      <c r="VOV51" s="85"/>
      <c r="VOW51" s="85"/>
      <c r="VOX51" s="85"/>
      <c r="VOY51" s="85"/>
      <c r="VOZ51" s="85"/>
      <c r="VPA51" s="85"/>
      <c r="VPB51" s="85"/>
      <c r="VPC51" s="85"/>
      <c r="VPD51" s="85"/>
      <c r="VPE51" s="85"/>
      <c r="VPF51" s="85"/>
      <c r="VPG51" s="85"/>
      <c r="VPH51" s="85"/>
      <c r="VPI51" s="85"/>
      <c r="VPJ51" s="85"/>
      <c r="VPK51" s="85"/>
      <c r="VPL51" s="85"/>
      <c r="VPM51" s="85"/>
      <c r="VPN51" s="85"/>
      <c r="VPO51" s="85"/>
      <c r="VPP51" s="85"/>
      <c r="VPQ51" s="85"/>
      <c r="VPR51" s="85"/>
      <c r="VPS51" s="85"/>
      <c r="VPT51" s="85"/>
      <c r="VPU51" s="85"/>
      <c r="VPV51" s="85"/>
      <c r="VPW51" s="85"/>
      <c r="VPX51" s="85"/>
      <c r="VPY51" s="85"/>
      <c r="VPZ51" s="85"/>
      <c r="VQA51" s="85"/>
      <c r="VQB51" s="85"/>
      <c r="VQC51" s="85"/>
      <c r="VQD51" s="85"/>
      <c r="VQE51" s="85"/>
      <c r="VQF51" s="85"/>
      <c r="VQG51" s="85"/>
      <c r="VQH51" s="85"/>
      <c r="VQI51" s="85"/>
      <c r="VQJ51" s="85"/>
      <c r="VQK51" s="85"/>
      <c r="VQL51" s="85"/>
      <c r="VQM51" s="85"/>
      <c r="VQN51" s="85"/>
      <c r="VQO51" s="85"/>
      <c r="VQP51" s="85"/>
      <c r="VQQ51" s="85"/>
      <c r="VQR51" s="85"/>
      <c r="VQS51" s="85"/>
      <c r="VQT51" s="85"/>
      <c r="VQU51" s="85"/>
      <c r="VQV51" s="85"/>
      <c r="VQW51" s="85"/>
      <c r="VQX51" s="85"/>
      <c r="VQY51" s="85"/>
      <c r="VQZ51" s="85"/>
      <c r="VRA51" s="85"/>
      <c r="VRB51" s="85"/>
      <c r="VRC51" s="85"/>
      <c r="VRD51" s="85"/>
      <c r="VRE51" s="85"/>
      <c r="VRF51" s="85"/>
      <c r="VRG51" s="85"/>
      <c r="VRH51" s="85"/>
      <c r="VRI51" s="85"/>
      <c r="VRJ51" s="85"/>
      <c r="VRK51" s="85"/>
      <c r="VRL51" s="85"/>
      <c r="VRM51" s="85"/>
      <c r="VRN51" s="85"/>
      <c r="VRO51" s="85"/>
      <c r="VRP51" s="85"/>
      <c r="VRQ51" s="85"/>
      <c r="VRR51" s="85"/>
      <c r="VRS51" s="85"/>
      <c r="VRT51" s="85"/>
      <c r="VRU51" s="85"/>
      <c r="VRV51" s="85"/>
      <c r="VRW51" s="85"/>
      <c r="VRX51" s="85"/>
      <c r="VRY51" s="85"/>
      <c r="VRZ51" s="85"/>
      <c r="VSA51" s="85"/>
      <c r="VSB51" s="85"/>
      <c r="VSC51" s="85"/>
      <c r="VSD51" s="85"/>
      <c r="VSE51" s="85"/>
      <c r="VSF51" s="85"/>
      <c r="VSG51" s="85"/>
      <c r="VSH51" s="85"/>
      <c r="VSI51" s="85"/>
      <c r="VSJ51" s="85"/>
      <c r="VSK51" s="85"/>
      <c r="VSL51" s="85"/>
      <c r="VSM51" s="85"/>
      <c r="VSN51" s="85"/>
      <c r="VSO51" s="85"/>
      <c r="VSP51" s="85"/>
      <c r="VSQ51" s="85"/>
      <c r="VSR51" s="85"/>
      <c r="VSS51" s="85"/>
      <c r="VST51" s="85"/>
      <c r="VSU51" s="85"/>
      <c r="VSV51" s="85"/>
      <c r="VSW51" s="85"/>
      <c r="VSX51" s="85"/>
      <c r="VSY51" s="85"/>
      <c r="VSZ51" s="85"/>
      <c r="VTA51" s="85"/>
      <c r="VTB51" s="85"/>
      <c r="VTC51" s="85"/>
      <c r="VTD51" s="85"/>
      <c r="VTE51" s="85"/>
      <c r="VTF51" s="85"/>
      <c r="VTG51" s="85"/>
      <c r="VTH51" s="85"/>
      <c r="VTI51" s="85"/>
      <c r="VTJ51" s="85"/>
      <c r="VTK51" s="85"/>
      <c r="VTL51" s="85"/>
      <c r="VTM51" s="85"/>
      <c r="VTN51" s="85"/>
      <c r="VTO51" s="85"/>
      <c r="VTP51" s="85"/>
      <c r="VTQ51" s="85"/>
      <c r="VTR51" s="85"/>
      <c r="VTS51" s="85"/>
      <c r="VTT51" s="85"/>
      <c r="VTU51" s="85"/>
      <c r="VTV51" s="85"/>
      <c r="VTW51" s="85"/>
      <c r="VTX51" s="85"/>
      <c r="VTY51" s="85"/>
      <c r="VTZ51" s="85"/>
      <c r="VUA51" s="85"/>
      <c r="VUB51" s="85"/>
      <c r="VUC51" s="85"/>
      <c r="VUD51" s="85"/>
      <c r="VUE51" s="85"/>
      <c r="VUF51" s="85"/>
      <c r="VUG51" s="85"/>
      <c r="VUH51" s="85"/>
      <c r="VUI51" s="85"/>
      <c r="VUJ51" s="85"/>
      <c r="VUK51" s="85"/>
      <c r="VUL51" s="85"/>
      <c r="VUM51" s="85"/>
      <c r="VUN51" s="85"/>
      <c r="VUO51" s="85"/>
      <c r="VUP51" s="85"/>
      <c r="VUQ51" s="85"/>
      <c r="VUR51" s="85"/>
      <c r="VUS51" s="85"/>
      <c r="VUT51" s="85"/>
      <c r="VUU51" s="85"/>
      <c r="VUV51" s="85"/>
      <c r="VUW51" s="85"/>
      <c r="VUX51" s="85"/>
      <c r="VUY51" s="85"/>
      <c r="VUZ51" s="85"/>
      <c r="VVA51" s="85"/>
      <c r="VVB51" s="85"/>
      <c r="VVC51" s="85"/>
      <c r="VVD51" s="85"/>
      <c r="VVE51" s="85"/>
      <c r="VVF51" s="85"/>
      <c r="VVG51" s="85"/>
      <c r="VVH51" s="85"/>
      <c r="VVI51" s="85"/>
      <c r="VVJ51" s="85"/>
      <c r="VVK51" s="85"/>
      <c r="VVL51" s="85"/>
      <c r="VVM51" s="85"/>
      <c r="VVN51" s="85"/>
      <c r="VVO51" s="85"/>
      <c r="VVP51" s="85"/>
      <c r="VVQ51" s="85"/>
      <c r="VVR51" s="85"/>
      <c r="VVS51" s="85"/>
      <c r="VVT51" s="85"/>
      <c r="VVU51" s="85"/>
      <c r="VVV51" s="85"/>
      <c r="VVW51" s="85"/>
      <c r="VVX51" s="85"/>
      <c r="VVY51" s="85"/>
      <c r="VVZ51" s="85"/>
      <c r="VWA51" s="85"/>
      <c r="VWB51" s="85"/>
      <c r="VWC51" s="85"/>
      <c r="VWD51" s="85"/>
      <c r="VWE51" s="85"/>
      <c r="VWF51" s="85"/>
      <c r="VWG51" s="85"/>
      <c r="VWH51" s="85"/>
      <c r="VWI51" s="85"/>
      <c r="VWJ51" s="85"/>
      <c r="VWK51" s="85"/>
      <c r="VWL51" s="85"/>
      <c r="VWM51" s="85"/>
      <c r="VWN51" s="85"/>
      <c r="VWO51" s="85"/>
      <c r="VWP51" s="85"/>
      <c r="VWQ51" s="85"/>
      <c r="VWR51" s="85"/>
      <c r="VWS51" s="85"/>
      <c r="VWT51" s="85"/>
      <c r="VWU51" s="85"/>
      <c r="VWV51" s="85"/>
      <c r="VWW51" s="85"/>
      <c r="VWX51" s="85"/>
      <c r="VWY51" s="85"/>
      <c r="VWZ51" s="85"/>
      <c r="VXA51" s="85"/>
      <c r="VXB51" s="85"/>
      <c r="VXC51" s="85"/>
      <c r="VXD51" s="85"/>
      <c r="VXE51" s="85"/>
      <c r="VXF51" s="85"/>
      <c r="VXG51" s="85"/>
      <c r="VXH51" s="85"/>
      <c r="VXI51" s="85"/>
      <c r="VXJ51" s="85"/>
      <c r="VXK51" s="85"/>
      <c r="VXL51" s="85"/>
      <c r="VXM51" s="85"/>
      <c r="VXN51" s="85"/>
      <c r="VXO51" s="85"/>
      <c r="VXP51" s="85"/>
      <c r="VXQ51" s="85"/>
      <c r="VXR51" s="85"/>
      <c r="VXS51" s="85"/>
      <c r="VXT51" s="85"/>
      <c r="VXU51" s="85"/>
      <c r="VXV51" s="85"/>
      <c r="VXW51" s="85"/>
      <c r="VXX51" s="85"/>
      <c r="VXY51" s="85"/>
      <c r="VXZ51" s="85"/>
      <c r="VYA51" s="85"/>
      <c r="VYB51" s="85"/>
      <c r="VYC51" s="85"/>
      <c r="VYD51" s="85"/>
      <c r="VYE51" s="85"/>
      <c r="VYF51" s="85"/>
      <c r="VYG51" s="85"/>
      <c r="VYH51" s="85"/>
      <c r="VYI51" s="85"/>
      <c r="VYJ51" s="85"/>
      <c r="VYK51" s="85"/>
      <c r="VYL51" s="85"/>
      <c r="VYM51" s="85"/>
      <c r="VYN51" s="85"/>
      <c r="VYO51" s="85"/>
      <c r="VYP51" s="85"/>
      <c r="VYQ51" s="85"/>
      <c r="VYR51" s="85"/>
      <c r="VYS51" s="85"/>
      <c r="VYT51" s="85"/>
      <c r="VYU51" s="85"/>
      <c r="VYV51" s="85"/>
      <c r="VYW51" s="85"/>
      <c r="VYX51" s="85"/>
      <c r="VYY51" s="85"/>
      <c r="VYZ51" s="85"/>
      <c r="VZA51" s="85"/>
      <c r="VZB51" s="85"/>
      <c r="VZC51" s="85"/>
      <c r="VZD51" s="85"/>
      <c r="VZE51" s="85"/>
      <c r="VZF51" s="85"/>
      <c r="VZG51" s="85"/>
      <c r="VZH51" s="85"/>
      <c r="VZI51" s="85"/>
      <c r="VZJ51" s="85"/>
      <c r="VZK51" s="85"/>
      <c r="VZL51" s="85"/>
      <c r="VZM51" s="85"/>
      <c r="VZN51" s="85"/>
      <c r="VZO51" s="85"/>
      <c r="VZP51" s="85"/>
      <c r="VZQ51" s="85"/>
      <c r="VZR51" s="85"/>
      <c r="VZS51" s="85"/>
      <c r="VZT51" s="85"/>
      <c r="VZU51" s="85"/>
      <c r="VZV51" s="85"/>
      <c r="VZW51" s="85"/>
      <c r="VZX51" s="85"/>
      <c r="VZY51" s="85"/>
      <c r="VZZ51" s="85"/>
      <c r="WAA51" s="85"/>
      <c r="WAB51" s="85"/>
      <c r="WAC51" s="85"/>
      <c r="WAD51" s="85"/>
      <c r="WAE51" s="85"/>
      <c r="WAF51" s="85"/>
      <c r="WAG51" s="85"/>
      <c r="WAH51" s="85"/>
      <c r="WAI51" s="85"/>
      <c r="WAJ51" s="85"/>
      <c r="WAK51" s="85"/>
      <c r="WAL51" s="85"/>
      <c r="WAM51" s="85"/>
      <c r="WAN51" s="85"/>
      <c r="WAO51" s="85"/>
      <c r="WAP51" s="85"/>
      <c r="WAQ51" s="85"/>
      <c r="WAR51" s="85"/>
      <c r="WAS51" s="85"/>
      <c r="WAT51" s="85"/>
      <c r="WAU51" s="85"/>
      <c r="WAV51" s="85"/>
      <c r="WAW51" s="85"/>
      <c r="WAX51" s="85"/>
      <c r="WAY51" s="85"/>
      <c r="WAZ51" s="85"/>
      <c r="WBA51" s="85"/>
      <c r="WBB51" s="85"/>
      <c r="WBC51" s="85"/>
      <c r="WBD51" s="85"/>
      <c r="WBE51" s="85"/>
      <c r="WBF51" s="85"/>
      <c r="WBG51" s="85"/>
      <c r="WBH51" s="85"/>
      <c r="WBI51" s="85"/>
      <c r="WBJ51" s="85"/>
      <c r="WBK51" s="85"/>
      <c r="WBL51" s="85"/>
      <c r="WBM51" s="85"/>
      <c r="WBN51" s="85"/>
      <c r="WBO51" s="85"/>
      <c r="WBP51" s="85"/>
      <c r="WBQ51" s="85"/>
      <c r="WBR51" s="85"/>
      <c r="WBS51" s="85"/>
      <c r="WBT51" s="85"/>
      <c r="WBU51" s="85"/>
      <c r="WBV51" s="85"/>
      <c r="WBW51" s="85"/>
      <c r="WBX51" s="85"/>
      <c r="WBY51" s="85"/>
      <c r="WBZ51" s="85"/>
      <c r="WCA51" s="85"/>
      <c r="WCB51" s="85"/>
      <c r="WCC51" s="85"/>
      <c r="WCD51" s="85"/>
      <c r="WCE51" s="85"/>
      <c r="WCF51" s="85"/>
      <c r="WCG51" s="85"/>
      <c r="WCH51" s="85"/>
      <c r="WCI51" s="85"/>
      <c r="WCJ51" s="85"/>
      <c r="WCK51" s="85"/>
      <c r="WCL51" s="85"/>
      <c r="WCM51" s="85"/>
      <c r="WCN51" s="85"/>
      <c r="WCO51" s="85"/>
      <c r="WCP51" s="85"/>
      <c r="WCQ51" s="85"/>
      <c r="WCR51" s="85"/>
      <c r="WCS51" s="85"/>
      <c r="WCT51" s="85"/>
      <c r="WCU51" s="85"/>
      <c r="WCV51" s="85"/>
      <c r="WCW51" s="85"/>
      <c r="WCX51" s="85"/>
      <c r="WCY51" s="85"/>
      <c r="WCZ51" s="85"/>
      <c r="WDA51" s="85"/>
      <c r="WDB51" s="85"/>
      <c r="WDC51" s="85"/>
      <c r="WDD51" s="85"/>
      <c r="WDE51" s="85"/>
      <c r="WDF51" s="85"/>
      <c r="WDG51" s="85"/>
      <c r="WDH51" s="85"/>
      <c r="WDI51" s="85"/>
      <c r="WDJ51" s="85"/>
      <c r="WDK51" s="85"/>
      <c r="WDL51" s="85"/>
      <c r="WDM51" s="85"/>
      <c r="WDN51" s="85"/>
      <c r="WDO51" s="85"/>
      <c r="WDP51" s="85"/>
      <c r="WDQ51" s="85"/>
      <c r="WDR51" s="85"/>
      <c r="WDS51" s="85"/>
      <c r="WDT51" s="85"/>
      <c r="WDU51" s="85"/>
      <c r="WDV51" s="85"/>
      <c r="WDW51" s="85"/>
      <c r="WDX51" s="85"/>
      <c r="WDY51" s="85"/>
      <c r="WDZ51" s="85"/>
      <c r="WEA51" s="85"/>
      <c r="WEB51" s="85"/>
      <c r="WEC51" s="85"/>
      <c r="WED51" s="85"/>
      <c r="WEE51" s="85"/>
      <c r="WEF51" s="85"/>
      <c r="WEG51" s="85"/>
      <c r="WEH51" s="85"/>
      <c r="WEI51" s="85"/>
      <c r="WEJ51" s="85"/>
      <c r="WEK51" s="85"/>
      <c r="WEL51" s="85"/>
      <c r="WEM51" s="85"/>
      <c r="WEN51" s="85"/>
      <c r="WEO51" s="85"/>
      <c r="WEP51" s="85"/>
      <c r="WEQ51" s="85"/>
      <c r="WER51" s="85"/>
      <c r="WES51" s="85"/>
      <c r="WET51" s="85"/>
      <c r="WEU51" s="85"/>
      <c r="WEV51" s="85"/>
      <c r="WEW51" s="85"/>
      <c r="WEX51" s="85"/>
      <c r="WEY51" s="85"/>
      <c r="WEZ51" s="85"/>
      <c r="WFA51" s="85"/>
      <c r="WFB51" s="85"/>
      <c r="WFC51" s="85"/>
      <c r="WFD51" s="85"/>
      <c r="WFE51" s="85"/>
      <c r="WFF51" s="85"/>
      <c r="WFG51" s="85"/>
      <c r="WFH51" s="85"/>
      <c r="WFI51" s="85"/>
      <c r="WFJ51" s="85"/>
      <c r="WFK51" s="85"/>
      <c r="WFL51" s="85"/>
      <c r="WFM51" s="85"/>
      <c r="WFN51" s="85"/>
      <c r="WFO51" s="85"/>
      <c r="WFP51" s="85"/>
      <c r="WFQ51" s="85"/>
      <c r="WFR51" s="85"/>
      <c r="WFS51" s="85"/>
      <c r="WFT51" s="85"/>
      <c r="WFU51" s="85"/>
      <c r="WFV51" s="85"/>
      <c r="WFW51" s="85"/>
      <c r="WFX51" s="85"/>
      <c r="WFY51" s="85"/>
      <c r="WFZ51" s="85"/>
      <c r="WGA51" s="85"/>
      <c r="WGB51" s="85"/>
      <c r="WGC51" s="85"/>
      <c r="WGD51" s="85"/>
      <c r="WGE51" s="85"/>
      <c r="WGF51" s="85"/>
      <c r="WGG51" s="85"/>
      <c r="WGH51" s="85"/>
      <c r="WGI51" s="85"/>
      <c r="WGJ51" s="85"/>
      <c r="WGK51" s="85"/>
      <c r="WGL51" s="85"/>
      <c r="WGM51" s="85"/>
      <c r="WGN51" s="85"/>
      <c r="WGO51" s="85"/>
      <c r="WGP51" s="85"/>
      <c r="WGQ51" s="85"/>
      <c r="WGR51" s="85"/>
      <c r="WGS51" s="85"/>
      <c r="WGT51" s="85"/>
      <c r="WGU51" s="85"/>
      <c r="WGV51" s="85"/>
      <c r="WGW51" s="85"/>
      <c r="WGX51" s="85"/>
      <c r="WGY51" s="85"/>
      <c r="WGZ51" s="85"/>
      <c r="WHA51" s="85"/>
      <c r="WHB51" s="85"/>
      <c r="WHC51" s="85"/>
      <c r="WHD51" s="85"/>
      <c r="WHE51" s="85"/>
      <c r="WHF51" s="85"/>
      <c r="WHG51" s="85"/>
      <c r="WHH51" s="85"/>
      <c r="WHI51" s="85"/>
      <c r="WHJ51" s="85"/>
      <c r="WHK51" s="85"/>
      <c r="WHL51" s="85"/>
      <c r="WHM51" s="85"/>
      <c r="WHN51" s="85"/>
      <c r="WHO51" s="85"/>
      <c r="WHP51" s="85"/>
      <c r="WHQ51" s="85"/>
      <c r="WHR51" s="85"/>
      <c r="WHS51" s="85"/>
      <c r="WHT51" s="85"/>
      <c r="WHU51" s="85"/>
      <c r="WHV51" s="85"/>
      <c r="WHW51" s="85"/>
      <c r="WHX51" s="85"/>
      <c r="WHY51" s="85"/>
      <c r="WHZ51" s="85"/>
      <c r="WIA51" s="85"/>
      <c r="WIB51" s="85"/>
      <c r="WIC51" s="85"/>
      <c r="WID51" s="85"/>
      <c r="WIE51" s="85"/>
      <c r="WIF51" s="85"/>
      <c r="WIG51" s="85"/>
      <c r="WIH51" s="85"/>
      <c r="WII51" s="85"/>
      <c r="WIJ51" s="85"/>
      <c r="WIK51" s="85"/>
      <c r="WIL51" s="85"/>
      <c r="WIM51" s="85"/>
      <c r="WIN51" s="85"/>
      <c r="WIO51" s="85"/>
      <c r="WIP51" s="85"/>
      <c r="WIQ51" s="85"/>
      <c r="WIR51" s="85"/>
      <c r="WIS51" s="85"/>
      <c r="WIT51" s="85"/>
      <c r="WIU51" s="85"/>
      <c r="WIV51" s="85"/>
      <c r="WIW51" s="85"/>
      <c r="WIX51" s="85"/>
      <c r="WIY51" s="85"/>
      <c r="WIZ51" s="85"/>
      <c r="WJA51" s="85"/>
      <c r="WJB51" s="85"/>
      <c r="WJC51" s="85"/>
      <c r="WJD51" s="85"/>
      <c r="WJE51" s="85"/>
      <c r="WJF51" s="85"/>
      <c r="WJG51" s="85"/>
      <c r="WJH51" s="85"/>
      <c r="WJI51" s="85"/>
      <c r="WJJ51" s="85"/>
      <c r="WJK51" s="85"/>
      <c r="WJL51" s="85"/>
      <c r="WJM51" s="85"/>
      <c r="WJN51" s="85"/>
      <c r="WJO51" s="85"/>
      <c r="WJP51" s="85"/>
      <c r="WJQ51" s="85"/>
      <c r="WJR51" s="85"/>
      <c r="WJS51" s="85"/>
      <c r="WJT51" s="85"/>
      <c r="WJU51" s="85"/>
      <c r="WJV51" s="85"/>
      <c r="WJW51" s="85"/>
      <c r="WJX51" s="85"/>
      <c r="WJY51" s="85"/>
      <c r="WJZ51" s="85"/>
      <c r="WKA51" s="85"/>
      <c r="WKB51" s="85"/>
      <c r="WKC51" s="85"/>
      <c r="WKD51" s="85"/>
      <c r="WKE51" s="85"/>
      <c r="WKF51" s="85"/>
      <c r="WKG51" s="85"/>
      <c r="WKH51" s="85"/>
      <c r="WKI51" s="85"/>
      <c r="WKJ51" s="85"/>
      <c r="WKK51" s="85"/>
      <c r="WKL51" s="85"/>
      <c r="WKM51" s="85"/>
      <c r="WKN51" s="85"/>
      <c r="WKO51" s="85"/>
      <c r="WKP51" s="85"/>
      <c r="WKQ51" s="85"/>
      <c r="WKR51" s="85"/>
      <c r="WKS51" s="85"/>
      <c r="WKT51" s="85"/>
      <c r="WKU51" s="85"/>
      <c r="WKV51" s="85"/>
      <c r="WKW51" s="85"/>
      <c r="WKX51" s="85"/>
      <c r="WKY51" s="85"/>
      <c r="WKZ51" s="85"/>
      <c r="WLA51" s="85"/>
      <c r="WLB51" s="85"/>
      <c r="WLC51" s="85"/>
      <c r="WLD51" s="85"/>
      <c r="WLE51" s="85"/>
      <c r="WLF51" s="85"/>
      <c r="WLG51" s="85"/>
      <c r="WLH51" s="85"/>
      <c r="WLI51" s="85"/>
      <c r="WLJ51" s="85"/>
      <c r="WLK51" s="85"/>
      <c r="WLL51" s="85"/>
      <c r="WLM51" s="85"/>
      <c r="WLN51" s="85"/>
      <c r="WLO51" s="85"/>
      <c r="WLP51" s="85"/>
      <c r="WLQ51" s="85"/>
      <c r="WLR51" s="85"/>
      <c r="WLS51" s="85"/>
      <c r="WLT51" s="85"/>
      <c r="WLU51" s="85"/>
      <c r="WLV51" s="85"/>
      <c r="WLW51" s="85"/>
      <c r="WLX51" s="85"/>
      <c r="WLY51" s="85"/>
      <c r="WLZ51" s="85"/>
      <c r="WMA51" s="85"/>
      <c r="WMB51" s="85"/>
      <c r="WMC51" s="85"/>
      <c r="WMD51" s="85"/>
      <c r="WME51" s="85"/>
      <c r="WMF51" s="85"/>
      <c r="WMG51" s="85"/>
      <c r="WMH51" s="85"/>
      <c r="WMI51" s="85"/>
      <c r="WMJ51" s="85"/>
      <c r="WMK51" s="85"/>
      <c r="WML51" s="85"/>
      <c r="WMM51" s="85"/>
      <c r="WMN51" s="85"/>
      <c r="WMO51" s="85"/>
      <c r="WMP51" s="85"/>
      <c r="WMQ51" s="85"/>
      <c r="WMR51" s="85"/>
      <c r="WMS51" s="85"/>
      <c r="WMT51" s="85"/>
      <c r="WMU51" s="85"/>
      <c r="WMV51" s="85"/>
      <c r="WMW51" s="85"/>
      <c r="WMX51" s="85"/>
      <c r="WMY51" s="85"/>
      <c r="WMZ51" s="85"/>
      <c r="WNA51" s="85"/>
      <c r="WNB51" s="85"/>
      <c r="WNC51" s="85"/>
      <c r="WND51" s="85"/>
      <c r="WNE51" s="85"/>
      <c r="WNF51" s="85"/>
      <c r="WNG51" s="85"/>
      <c r="WNH51" s="85"/>
      <c r="WNI51" s="85"/>
      <c r="WNJ51" s="85"/>
      <c r="WNK51" s="85"/>
      <c r="WNL51" s="85"/>
      <c r="WNM51" s="85"/>
      <c r="WNN51" s="85"/>
      <c r="WNO51" s="85"/>
      <c r="WNP51" s="85"/>
      <c r="WNQ51" s="85"/>
      <c r="WNR51" s="85"/>
      <c r="WNS51" s="85"/>
      <c r="WNT51" s="85"/>
      <c r="WNU51" s="85"/>
      <c r="WNV51" s="85"/>
      <c r="WNW51" s="85"/>
      <c r="WNX51" s="85"/>
      <c r="WNY51" s="85"/>
      <c r="WNZ51" s="85"/>
      <c r="WOA51" s="85"/>
      <c r="WOB51" s="85"/>
      <c r="WOC51" s="85"/>
      <c r="WOD51" s="85"/>
      <c r="WOE51" s="85"/>
      <c r="WOF51" s="85"/>
      <c r="WOG51" s="85"/>
      <c r="WOH51" s="85"/>
      <c r="WOI51" s="85"/>
      <c r="WOJ51" s="85"/>
      <c r="WOK51" s="85"/>
      <c r="WOL51" s="85"/>
      <c r="WOM51" s="85"/>
      <c r="WON51" s="85"/>
      <c r="WOO51" s="85"/>
      <c r="WOP51" s="85"/>
      <c r="WOQ51" s="85"/>
      <c r="WOR51" s="85"/>
      <c r="WOS51" s="85"/>
      <c r="WOT51" s="85"/>
      <c r="WOU51" s="85"/>
      <c r="WOV51" s="85"/>
      <c r="WOW51" s="85"/>
      <c r="WOX51" s="85"/>
      <c r="WOY51" s="85"/>
      <c r="WOZ51" s="85"/>
      <c r="WPA51" s="85"/>
      <c r="WPB51" s="85"/>
      <c r="WPC51" s="85"/>
      <c r="WPD51" s="85"/>
      <c r="WPE51" s="85"/>
      <c r="WPF51" s="85"/>
      <c r="WPG51" s="85"/>
      <c r="WPH51" s="85"/>
      <c r="WPI51" s="85"/>
      <c r="WPJ51" s="85"/>
      <c r="WPK51" s="85"/>
      <c r="WPL51" s="85"/>
      <c r="WPM51" s="85"/>
      <c r="WPN51" s="85"/>
      <c r="WPO51" s="85"/>
      <c r="WPP51" s="85"/>
      <c r="WPQ51" s="85"/>
      <c r="WPR51" s="85"/>
      <c r="WPS51" s="85"/>
      <c r="WPT51" s="85"/>
      <c r="WPU51" s="85"/>
      <c r="WPV51" s="85"/>
      <c r="WPW51" s="85"/>
      <c r="WPX51" s="85"/>
      <c r="WPY51" s="85"/>
      <c r="WPZ51" s="85"/>
      <c r="WQA51" s="85"/>
      <c r="WQB51" s="85"/>
      <c r="WQC51" s="85"/>
      <c r="WQD51" s="85"/>
      <c r="WQE51" s="85"/>
      <c r="WQF51" s="85"/>
      <c r="WQG51" s="85"/>
      <c r="WQH51" s="85"/>
      <c r="WQI51" s="85"/>
      <c r="WQJ51" s="85"/>
      <c r="WQK51" s="85"/>
      <c r="WQL51" s="85"/>
      <c r="WQM51" s="85"/>
      <c r="WQN51" s="85"/>
      <c r="WQO51" s="85"/>
      <c r="WQP51" s="85"/>
      <c r="WQQ51" s="85"/>
      <c r="WQR51" s="85"/>
      <c r="WQS51" s="85"/>
      <c r="WQT51" s="85"/>
      <c r="WQU51" s="85"/>
      <c r="WQV51" s="85"/>
      <c r="WQW51" s="85"/>
      <c r="WQX51" s="85"/>
      <c r="WQY51" s="85"/>
      <c r="WQZ51" s="85"/>
      <c r="WRA51" s="85"/>
      <c r="WRB51" s="85"/>
      <c r="WRC51" s="85"/>
      <c r="WRD51" s="85"/>
      <c r="WRE51" s="85"/>
      <c r="WRF51" s="85"/>
      <c r="WRG51" s="85"/>
      <c r="WRH51" s="85"/>
      <c r="WRI51" s="85"/>
      <c r="WRJ51" s="85"/>
      <c r="WRK51" s="85"/>
      <c r="WRL51" s="85"/>
      <c r="WRM51" s="85"/>
      <c r="WRN51" s="85"/>
      <c r="WRO51" s="85"/>
      <c r="WRP51" s="85"/>
      <c r="WRQ51" s="85"/>
      <c r="WRR51" s="85"/>
      <c r="WRS51" s="85"/>
      <c r="WRT51" s="85"/>
      <c r="WRU51" s="85"/>
      <c r="WRV51" s="85"/>
      <c r="WRW51" s="85"/>
      <c r="WRX51" s="85"/>
      <c r="WRY51" s="85"/>
      <c r="WRZ51" s="85"/>
      <c r="WSA51" s="85"/>
      <c r="WSB51" s="85"/>
      <c r="WSC51" s="85"/>
      <c r="WSD51" s="85"/>
      <c r="WSE51" s="85"/>
      <c r="WSF51" s="85"/>
      <c r="WSG51" s="85"/>
      <c r="WSH51" s="85"/>
      <c r="WSI51" s="85"/>
      <c r="WSJ51" s="85"/>
      <c r="WSK51" s="85"/>
      <c r="WSL51" s="85"/>
      <c r="WSM51" s="85"/>
      <c r="WSN51" s="85"/>
      <c r="WSO51" s="85"/>
      <c r="WSP51" s="85"/>
      <c r="WSQ51" s="85"/>
      <c r="WSR51" s="85"/>
      <c r="WSS51" s="85"/>
      <c r="WST51" s="85"/>
      <c r="WSU51" s="85"/>
      <c r="WSV51" s="85"/>
      <c r="WSW51" s="85"/>
      <c r="WSX51" s="85"/>
      <c r="WSY51" s="85"/>
      <c r="WSZ51" s="85"/>
      <c r="WTA51" s="85"/>
      <c r="WTB51" s="85"/>
      <c r="WTC51" s="85"/>
      <c r="WTD51" s="85"/>
      <c r="WTE51" s="85"/>
      <c r="WTF51" s="85"/>
      <c r="WTG51" s="85"/>
      <c r="WTH51" s="85"/>
      <c r="WTI51" s="85"/>
      <c r="WTJ51" s="85"/>
      <c r="WTK51" s="85"/>
      <c r="WTL51" s="85"/>
      <c r="WTM51" s="85"/>
      <c r="WTN51" s="85"/>
      <c r="WTO51" s="85"/>
      <c r="WTP51" s="85"/>
      <c r="WTQ51" s="85"/>
      <c r="WTR51" s="85"/>
      <c r="WTS51" s="85"/>
      <c r="WTT51" s="85"/>
      <c r="WTU51" s="85"/>
      <c r="WTV51" s="85"/>
      <c r="WTW51" s="85"/>
      <c r="WTX51" s="85"/>
      <c r="WTY51" s="85"/>
      <c r="WTZ51" s="85"/>
      <c r="WUA51" s="85"/>
      <c r="WUB51" s="85"/>
      <c r="WUC51" s="85"/>
      <c r="WUD51" s="85"/>
      <c r="WUE51" s="85"/>
      <c r="WUF51" s="85"/>
      <c r="WUG51" s="85"/>
      <c r="WUH51" s="85"/>
      <c r="WUI51" s="85"/>
      <c r="WUJ51" s="85"/>
      <c r="WUK51" s="85"/>
      <c r="WUL51" s="85"/>
      <c r="WUM51" s="85"/>
      <c r="WUN51" s="85"/>
      <c r="WUO51" s="85"/>
      <c r="WUP51" s="85"/>
      <c r="WUQ51" s="85"/>
      <c r="WUR51" s="85"/>
      <c r="WUS51" s="85"/>
      <c r="WUT51" s="85"/>
      <c r="WUU51" s="85"/>
      <c r="WUV51" s="85"/>
      <c r="WUW51" s="85"/>
      <c r="WUX51" s="85"/>
      <c r="WUY51" s="85"/>
      <c r="WUZ51" s="85"/>
      <c r="WVA51" s="85"/>
      <c r="WVB51" s="85"/>
      <c r="WVC51" s="85"/>
      <c r="WVD51" s="85"/>
      <c r="WVE51" s="85"/>
      <c r="WVF51" s="85"/>
      <c r="WVG51" s="85"/>
      <c r="WVH51" s="85"/>
      <c r="WVI51" s="85"/>
      <c r="WVJ51" s="85"/>
      <c r="WVK51" s="85"/>
      <c r="WVL51" s="85"/>
      <c r="WVM51" s="85"/>
      <c r="WVN51" s="85"/>
      <c r="WVO51" s="85"/>
      <c r="WVP51" s="85"/>
      <c r="WVQ51" s="85"/>
      <c r="WVR51" s="85"/>
      <c r="WVS51" s="85"/>
      <c r="WVT51" s="85"/>
      <c r="WVU51" s="85"/>
      <c r="WVV51" s="85"/>
      <c r="WVW51" s="85"/>
      <c r="WVX51" s="85"/>
      <c r="WVY51" s="85"/>
      <c r="WVZ51" s="85"/>
      <c r="WWA51" s="85"/>
      <c r="WWB51" s="85"/>
      <c r="WWC51" s="85"/>
      <c r="WWD51" s="85"/>
      <c r="WWE51" s="85"/>
      <c r="WWF51" s="85"/>
      <c r="WWG51" s="85"/>
      <c r="WWH51" s="85"/>
      <c r="WWI51" s="85"/>
      <c r="WWJ51" s="85"/>
      <c r="WWK51" s="85"/>
      <c r="WWL51" s="85"/>
      <c r="WWM51" s="85"/>
      <c r="WWN51" s="85"/>
      <c r="WWO51" s="85"/>
      <c r="WWP51" s="85"/>
      <c r="WWQ51" s="85"/>
      <c r="WWR51" s="85"/>
      <c r="WWS51" s="85"/>
      <c r="WWT51" s="85"/>
      <c r="WWU51" s="85"/>
      <c r="WWV51" s="85"/>
      <c r="WWW51" s="85"/>
      <c r="WWX51" s="85"/>
      <c r="WWY51" s="85"/>
      <c r="WWZ51" s="85"/>
      <c r="WXA51" s="85"/>
    </row>
    <row r="52" spans="1:16173" s="87" customFormat="1" x14ac:dyDescent="0.3">
      <c r="B52" s="85"/>
      <c r="C52" s="85"/>
      <c r="D52" s="85"/>
      <c r="E52" s="85"/>
      <c r="F52" s="85"/>
      <c r="G52" s="85"/>
      <c r="H52" s="85"/>
      <c r="I52" s="85"/>
      <c r="J52" s="85"/>
      <c r="K52" s="85"/>
      <c r="L52" s="85"/>
      <c r="M52" s="85"/>
      <c r="N52" s="85"/>
      <c r="O52" s="85"/>
      <c r="P52" s="85"/>
      <c r="Q52" s="85"/>
      <c r="R52" s="85"/>
      <c r="S52" s="85"/>
      <c r="T52" s="85"/>
      <c r="U52" s="85"/>
      <c r="V52" s="85"/>
      <c r="W52" s="85"/>
      <c r="X52" s="122"/>
      <c r="Y52" s="122"/>
      <c r="Z52" s="122"/>
      <c r="AA52" s="122"/>
      <c r="AB52" s="122"/>
      <c r="AC52" s="122"/>
      <c r="AD52" s="85"/>
      <c r="AE52" s="85"/>
      <c r="AF52" s="85"/>
      <c r="AG52" s="85"/>
      <c r="AH52" s="85"/>
      <c r="AI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c r="JN52" s="85"/>
      <c r="JO52" s="85"/>
      <c r="JP52" s="85"/>
      <c r="JQ52" s="85"/>
      <c r="JR52" s="85"/>
      <c r="JS52" s="85"/>
      <c r="JT52" s="85"/>
      <c r="JU52" s="85"/>
      <c r="JV52" s="85"/>
      <c r="JW52" s="85"/>
      <c r="JX52" s="85"/>
      <c r="JY52" s="85"/>
      <c r="JZ52" s="85"/>
      <c r="KA52" s="85"/>
      <c r="KB52" s="85"/>
      <c r="KC52" s="85"/>
      <c r="KD52" s="85"/>
      <c r="KE52" s="85"/>
      <c r="KF52" s="85"/>
      <c r="KG52" s="85"/>
      <c r="KH52" s="85"/>
      <c r="KI52" s="85"/>
      <c r="KJ52" s="85"/>
      <c r="KK52" s="85"/>
      <c r="KL52" s="85"/>
      <c r="KM52" s="85"/>
      <c r="KN52" s="85"/>
      <c r="KO52" s="85"/>
      <c r="KP52" s="85"/>
      <c r="KQ52" s="85"/>
      <c r="KR52" s="85"/>
      <c r="KS52" s="85"/>
      <c r="KT52" s="85"/>
      <c r="KU52" s="85"/>
      <c r="KV52" s="85"/>
      <c r="KW52" s="85"/>
      <c r="KX52" s="85"/>
      <c r="KY52" s="85"/>
      <c r="KZ52" s="85"/>
      <c r="LA52" s="85"/>
      <c r="LB52" s="85"/>
      <c r="LC52" s="85"/>
      <c r="LD52" s="85"/>
      <c r="LE52" s="85"/>
      <c r="LF52" s="85"/>
      <c r="LG52" s="85"/>
      <c r="LH52" s="85"/>
      <c r="LI52" s="85"/>
      <c r="LJ52" s="85"/>
      <c r="LK52" s="85"/>
      <c r="LL52" s="85"/>
      <c r="LM52" s="85"/>
      <c r="LN52" s="85"/>
      <c r="LO52" s="85"/>
      <c r="LP52" s="85"/>
      <c r="LQ52" s="85"/>
      <c r="LR52" s="85"/>
      <c r="LS52" s="85"/>
      <c r="LT52" s="85"/>
      <c r="LU52" s="85"/>
      <c r="LV52" s="85"/>
      <c r="LW52" s="85"/>
      <c r="LX52" s="85"/>
      <c r="LY52" s="85"/>
      <c r="LZ52" s="85"/>
      <c r="MA52" s="85"/>
      <c r="MB52" s="85"/>
      <c r="MC52" s="85"/>
      <c r="MD52" s="85"/>
      <c r="ME52" s="85"/>
      <c r="MF52" s="85"/>
      <c r="MG52" s="85"/>
      <c r="MH52" s="85"/>
      <c r="MI52" s="85"/>
      <c r="MJ52" s="85"/>
      <c r="MK52" s="85"/>
      <c r="ML52" s="85"/>
      <c r="MM52" s="85"/>
      <c r="MN52" s="85"/>
      <c r="MO52" s="85"/>
      <c r="MP52" s="85"/>
      <c r="MQ52" s="85"/>
      <c r="MR52" s="85"/>
      <c r="MS52" s="85"/>
      <c r="MT52" s="85"/>
      <c r="MU52" s="85"/>
      <c r="MV52" s="85"/>
      <c r="MW52" s="85"/>
      <c r="MX52" s="85"/>
      <c r="MY52" s="85"/>
      <c r="MZ52" s="85"/>
      <c r="NA52" s="85"/>
      <c r="NB52" s="85"/>
      <c r="NC52" s="85"/>
      <c r="ND52" s="85"/>
      <c r="NE52" s="85"/>
      <c r="NF52" s="85"/>
      <c r="NG52" s="85"/>
      <c r="NH52" s="85"/>
      <c r="NI52" s="85"/>
      <c r="NJ52" s="85"/>
      <c r="NK52" s="85"/>
      <c r="NL52" s="85"/>
      <c r="NM52" s="85"/>
      <c r="NN52" s="85"/>
      <c r="NO52" s="85"/>
      <c r="NP52" s="85"/>
      <c r="NQ52" s="85"/>
      <c r="NR52" s="85"/>
      <c r="NS52" s="85"/>
      <c r="NT52" s="85"/>
      <c r="NU52" s="85"/>
      <c r="NV52" s="85"/>
      <c r="NW52" s="85"/>
      <c r="NX52" s="85"/>
      <c r="NY52" s="85"/>
      <c r="NZ52" s="85"/>
      <c r="OA52" s="85"/>
      <c r="OB52" s="85"/>
      <c r="OC52" s="85"/>
      <c r="OD52" s="85"/>
      <c r="OE52" s="85"/>
      <c r="OF52" s="85"/>
      <c r="OG52" s="85"/>
      <c r="OH52" s="85"/>
      <c r="OI52" s="85"/>
      <c r="OJ52" s="85"/>
      <c r="OK52" s="85"/>
      <c r="OL52" s="85"/>
      <c r="OM52" s="85"/>
      <c r="ON52" s="85"/>
      <c r="OO52" s="85"/>
      <c r="OP52" s="85"/>
      <c r="OQ52" s="85"/>
      <c r="OR52" s="85"/>
      <c r="OS52" s="85"/>
      <c r="OT52" s="85"/>
      <c r="OU52" s="85"/>
      <c r="OV52" s="85"/>
      <c r="OW52" s="85"/>
      <c r="OX52" s="85"/>
      <c r="OY52" s="85"/>
      <c r="OZ52" s="85"/>
      <c r="PA52" s="85"/>
      <c r="PB52" s="85"/>
      <c r="PC52" s="85"/>
      <c r="PD52" s="85"/>
      <c r="PE52" s="85"/>
      <c r="PF52" s="85"/>
      <c r="PG52" s="85"/>
      <c r="PH52" s="85"/>
      <c r="PI52" s="85"/>
      <c r="PJ52" s="85"/>
      <c r="PK52" s="85"/>
      <c r="PL52" s="85"/>
      <c r="PM52" s="85"/>
      <c r="PN52" s="85"/>
      <c r="PO52" s="85"/>
      <c r="PP52" s="85"/>
      <c r="PQ52" s="85"/>
      <c r="PR52" s="85"/>
      <c r="PS52" s="85"/>
      <c r="PT52" s="85"/>
      <c r="PU52" s="85"/>
      <c r="PV52" s="85"/>
      <c r="PW52" s="85"/>
      <c r="PX52" s="85"/>
      <c r="PY52" s="85"/>
      <c r="PZ52" s="85"/>
      <c r="QA52" s="85"/>
      <c r="QB52" s="85"/>
      <c r="QC52" s="85"/>
      <c r="QD52" s="85"/>
      <c r="QE52" s="85"/>
      <c r="QF52" s="85"/>
      <c r="QG52" s="85"/>
      <c r="QH52" s="85"/>
      <c r="QI52" s="85"/>
      <c r="QJ52" s="85"/>
      <c r="QK52" s="85"/>
      <c r="QL52" s="85"/>
      <c r="QM52" s="85"/>
      <c r="QN52" s="85"/>
      <c r="QO52" s="85"/>
      <c r="QP52" s="85"/>
      <c r="QQ52" s="85"/>
      <c r="QR52" s="85"/>
      <c r="QS52" s="85"/>
      <c r="QT52" s="85"/>
      <c r="QU52" s="85"/>
      <c r="QV52" s="85"/>
      <c r="QW52" s="85"/>
      <c r="QX52" s="85"/>
      <c r="QY52" s="85"/>
      <c r="QZ52" s="85"/>
      <c r="RA52" s="85"/>
      <c r="RB52" s="85"/>
      <c r="RC52" s="85"/>
      <c r="RD52" s="85"/>
      <c r="RE52" s="85"/>
      <c r="RF52" s="85"/>
      <c r="RG52" s="85"/>
      <c r="RH52" s="85"/>
      <c r="RI52" s="85"/>
      <c r="RJ52" s="85"/>
      <c r="RK52" s="85"/>
      <c r="RL52" s="85"/>
      <c r="RM52" s="85"/>
      <c r="RN52" s="85"/>
      <c r="RO52" s="85"/>
      <c r="RP52" s="85"/>
      <c r="RQ52" s="85"/>
      <c r="RR52" s="85"/>
      <c r="RS52" s="85"/>
      <c r="RT52" s="85"/>
      <c r="RU52" s="85"/>
      <c r="RV52" s="85"/>
      <c r="RW52" s="85"/>
      <c r="RX52" s="85"/>
      <c r="RY52" s="85"/>
      <c r="RZ52" s="85"/>
      <c r="SA52" s="85"/>
      <c r="SB52" s="85"/>
      <c r="SC52" s="85"/>
      <c r="SD52" s="85"/>
      <c r="SE52" s="85"/>
      <c r="SF52" s="85"/>
      <c r="SG52" s="85"/>
      <c r="SH52" s="85"/>
      <c r="SI52" s="85"/>
      <c r="SJ52" s="85"/>
      <c r="SK52" s="85"/>
      <c r="SL52" s="85"/>
      <c r="SM52" s="85"/>
      <c r="SN52" s="85"/>
      <c r="SO52" s="85"/>
      <c r="SP52" s="85"/>
      <c r="SQ52" s="85"/>
      <c r="SR52" s="85"/>
      <c r="SS52" s="85"/>
      <c r="ST52" s="85"/>
      <c r="SU52" s="85"/>
      <c r="SV52" s="85"/>
      <c r="SW52" s="85"/>
      <c r="SX52" s="85"/>
      <c r="SY52" s="85"/>
      <c r="SZ52" s="85"/>
      <c r="TA52" s="85"/>
      <c r="TB52" s="85"/>
      <c r="TC52" s="85"/>
      <c r="TD52" s="85"/>
      <c r="TE52" s="85"/>
      <c r="TF52" s="85"/>
      <c r="TG52" s="85"/>
      <c r="TH52" s="85"/>
      <c r="TI52" s="85"/>
      <c r="TJ52" s="85"/>
      <c r="TK52" s="85"/>
      <c r="TL52" s="85"/>
      <c r="TM52" s="85"/>
      <c r="TN52" s="85"/>
      <c r="TO52" s="85"/>
      <c r="TP52" s="85"/>
      <c r="TQ52" s="85"/>
      <c r="TR52" s="85"/>
      <c r="TS52" s="85"/>
      <c r="TT52" s="85"/>
      <c r="TU52" s="85"/>
      <c r="TV52" s="85"/>
      <c r="TW52" s="85"/>
      <c r="TX52" s="85"/>
      <c r="TY52" s="85"/>
      <c r="TZ52" s="85"/>
      <c r="UA52" s="85"/>
      <c r="UB52" s="85"/>
      <c r="UC52" s="85"/>
      <c r="UD52" s="85"/>
      <c r="UE52" s="85"/>
      <c r="UF52" s="85"/>
      <c r="UG52" s="85"/>
      <c r="UH52" s="85"/>
      <c r="UI52" s="85"/>
      <c r="UJ52" s="85"/>
      <c r="UK52" s="85"/>
      <c r="UL52" s="85"/>
      <c r="UM52" s="85"/>
      <c r="UN52" s="85"/>
      <c r="UO52" s="85"/>
      <c r="UP52" s="85"/>
      <c r="UQ52" s="85"/>
      <c r="UR52" s="85"/>
      <c r="US52" s="85"/>
      <c r="UT52" s="85"/>
      <c r="UU52" s="85"/>
      <c r="UV52" s="85"/>
      <c r="UW52" s="85"/>
      <c r="UX52" s="85"/>
      <c r="UY52" s="85"/>
      <c r="UZ52" s="85"/>
      <c r="VA52" s="85"/>
      <c r="VB52" s="85"/>
      <c r="VC52" s="85"/>
      <c r="VD52" s="85"/>
      <c r="VE52" s="85"/>
      <c r="VF52" s="85"/>
      <c r="VG52" s="85"/>
      <c r="VH52" s="85"/>
      <c r="VI52" s="85"/>
      <c r="VJ52" s="85"/>
      <c r="VK52" s="85"/>
      <c r="VL52" s="85"/>
      <c r="VM52" s="85"/>
      <c r="VN52" s="85"/>
      <c r="VO52" s="85"/>
      <c r="VP52" s="85"/>
      <c r="VQ52" s="85"/>
      <c r="VR52" s="85"/>
      <c r="VS52" s="85"/>
      <c r="VT52" s="85"/>
      <c r="VU52" s="85"/>
      <c r="VV52" s="85"/>
      <c r="VW52" s="85"/>
      <c r="VX52" s="85"/>
      <c r="VY52" s="85"/>
      <c r="VZ52" s="85"/>
      <c r="WA52" s="85"/>
      <c r="WB52" s="85"/>
      <c r="WC52" s="85"/>
      <c r="WD52" s="85"/>
      <c r="WE52" s="85"/>
      <c r="WF52" s="85"/>
      <c r="WG52" s="85"/>
      <c r="WH52" s="85"/>
      <c r="WI52" s="85"/>
      <c r="WJ52" s="85"/>
      <c r="WK52" s="85"/>
      <c r="WL52" s="85"/>
      <c r="WM52" s="85"/>
      <c r="WN52" s="85"/>
      <c r="WO52" s="85"/>
      <c r="WP52" s="85"/>
      <c r="WQ52" s="85"/>
      <c r="WR52" s="85"/>
      <c r="WS52" s="85"/>
      <c r="WT52" s="85"/>
      <c r="WU52" s="85"/>
      <c r="WV52" s="85"/>
      <c r="WW52" s="85"/>
      <c r="WX52" s="85"/>
      <c r="WY52" s="85"/>
      <c r="WZ52" s="85"/>
      <c r="XA52" s="85"/>
      <c r="XB52" s="85"/>
      <c r="XC52" s="85"/>
      <c r="XD52" s="85"/>
      <c r="XE52" s="85"/>
      <c r="XF52" s="85"/>
      <c r="XG52" s="85"/>
      <c r="XH52" s="85"/>
      <c r="XI52" s="85"/>
      <c r="XJ52" s="85"/>
      <c r="XK52" s="85"/>
      <c r="XL52" s="85"/>
      <c r="XM52" s="85"/>
      <c r="XN52" s="85"/>
      <c r="XO52" s="85"/>
      <c r="XP52" s="85"/>
      <c r="XQ52" s="85"/>
      <c r="XR52" s="85"/>
      <c r="XS52" s="85"/>
      <c r="XT52" s="85"/>
      <c r="XU52" s="85"/>
      <c r="XV52" s="85"/>
      <c r="XW52" s="85"/>
      <c r="XX52" s="85"/>
      <c r="XY52" s="85"/>
      <c r="XZ52" s="85"/>
      <c r="YA52" s="85"/>
      <c r="YB52" s="85"/>
      <c r="YC52" s="85"/>
      <c r="YD52" s="85"/>
      <c r="YE52" s="85"/>
      <c r="YF52" s="85"/>
      <c r="YG52" s="85"/>
      <c r="YH52" s="85"/>
      <c r="YI52" s="85"/>
      <c r="YJ52" s="85"/>
      <c r="YK52" s="85"/>
      <c r="YL52" s="85"/>
      <c r="YM52" s="85"/>
      <c r="YN52" s="85"/>
      <c r="YO52" s="85"/>
      <c r="YP52" s="85"/>
      <c r="YQ52" s="85"/>
      <c r="YR52" s="85"/>
      <c r="YS52" s="85"/>
      <c r="YT52" s="85"/>
      <c r="YU52" s="85"/>
      <c r="YV52" s="85"/>
      <c r="YW52" s="85"/>
      <c r="YX52" s="85"/>
      <c r="YY52" s="85"/>
      <c r="YZ52" s="85"/>
      <c r="ZA52" s="85"/>
      <c r="ZB52" s="85"/>
      <c r="ZC52" s="85"/>
      <c r="ZD52" s="85"/>
      <c r="ZE52" s="85"/>
      <c r="ZF52" s="85"/>
      <c r="ZG52" s="85"/>
      <c r="ZH52" s="85"/>
      <c r="ZI52" s="85"/>
      <c r="ZJ52" s="85"/>
      <c r="ZK52" s="85"/>
      <c r="ZL52" s="85"/>
      <c r="ZM52" s="85"/>
      <c r="ZN52" s="85"/>
      <c r="ZO52" s="85"/>
      <c r="ZP52" s="85"/>
      <c r="ZQ52" s="85"/>
      <c r="ZR52" s="85"/>
      <c r="ZS52" s="85"/>
      <c r="ZT52" s="85"/>
      <c r="ZU52" s="85"/>
      <c r="ZV52" s="85"/>
      <c r="ZW52" s="85"/>
      <c r="ZX52" s="85"/>
      <c r="ZY52" s="85"/>
      <c r="ZZ52" s="85"/>
      <c r="AAA52" s="85"/>
      <c r="AAB52" s="85"/>
      <c r="AAC52" s="85"/>
      <c r="AAD52" s="85"/>
      <c r="AAE52" s="85"/>
      <c r="AAF52" s="85"/>
      <c r="AAG52" s="85"/>
      <c r="AAH52" s="85"/>
      <c r="AAI52" s="85"/>
      <c r="AAJ52" s="85"/>
      <c r="AAK52" s="85"/>
      <c r="AAL52" s="85"/>
      <c r="AAM52" s="85"/>
      <c r="AAN52" s="85"/>
      <c r="AAO52" s="85"/>
      <c r="AAP52" s="85"/>
      <c r="AAQ52" s="85"/>
      <c r="AAR52" s="85"/>
      <c r="AAS52" s="85"/>
      <c r="AAT52" s="85"/>
      <c r="AAU52" s="85"/>
      <c r="AAV52" s="85"/>
      <c r="AAW52" s="85"/>
      <c r="AAX52" s="85"/>
      <c r="AAY52" s="85"/>
      <c r="AAZ52" s="85"/>
      <c r="ABA52" s="85"/>
      <c r="ABB52" s="85"/>
      <c r="ABC52" s="85"/>
      <c r="ABD52" s="85"/>
      <c r="ABE52" s="85"/>
      <c r="ABF52" s="85"/>
      <c r="ABG52" s="85"/>
      <c r="ABH52" s="85"/>
      <c r="ABI52" s="85"/>
      <c r="ABJ52" s="85"/>
      <c r="ABK52" s="85"/>
      <c r="ABL52" s="85"/>
      <c r="ABM52" s="85"/>
      <c r="ABN52" s="85"/>
      <c r="ABO52" s="85"/>
      <c r="ABP52" s="85"/>
      <c r="ABQ52" s="85"/>
      <c r="ABR52" s="85"/>
      <c r="ABS52" s="85"/>
      <c r="ABT52" s="85"/>
      <c r="ABU52" s="85"/>
      <c r="ABV52" s="85"/>
      <c r="ABW52" s="85"/>
      <c r="ABX52" s="85"/>
      <c r="ABY52" s="85"/>
      <c r="ABZ52" s="85"/>
      <c r="ACA52" s="85"/>
      <c r="ACB52" s="85"/>
      <c r="ACC52" s="85"/>
      <c r="ACD52" s="85"/>
      <c r="ACE52" s="85"/>
      <c r="ACF52" s="85"/>
      <c r="ACG52" s="85"/>
      <c r="ACH52" s="85"/>
      <c r="ACI52" s="85"/>
      <c r="ACJ52" s="85"/>
      <c r="ACK52" s="85"/>
      <c r="ACL52" s="85"/>
      <c r="ACM52" s="85"/>
      <c r="ACN52" s="85"/>
      <c r="ACO52" s="85"/>
      <c r="ACP52" s="85"/>
      <c r="ACQ52" s="85"/>
      <c r="ACR52" s="85"/>
      <c r="ACS52" s="85"/>
      <c r="ACT52" s="85"/>
      <c r="ACU52" s="85"/>
      <c r="ACV52" s="85"/>
      <c r="ACW52" s="85"/>
      <c r="ACX52" s="85"/>
      <c r="ACY52" s="85"/>
      <c r="ACZ52" s="85"/>
      <c r="ADA52" s="85"/>
      <c r="ADB52" s="85"/>
      <c r="ADC52" s="85"/>
      <c r="ADD52" s="85"/>
      <c r="ADE52" s="85"/>
      <c r="ADF52" s="85"/>
      <c r="ADG52" s="85"/>
      <c r="ADH52" s="85"/>
      <c r="ADI52" s="85"/>
      <c r="ADJ52" s="85"/>
      <c r="ADK52" s="85"/>
      <c r="ADL52" s="85"/>
      <c r="ADM52" s="85"/>
      <c r="ADN52" s="85"/>
      <c r="ADO52" s="85"/>
      <c r="ADP52" s="85"/>
      <c r="ADQ52" s="85"/>
      <c r="ADR52" s="85"/>
      <c r="ADS52" s="85"/>
      <c r="ADT52" s="85"/>
      <c r="ADU52" s="85"/>
      <c r="ADV52" s="85"/>
      <c r="ADW52" s="85"/>
      <c r="ADX52" s="85"/>
      <c r="ADY52" s="85"/>
      <c r="ADZ52" s="85"/>
      <c r="AEA52" s="85"/>
      <c r="AEB52" s="85"/>
      <c r="AEC52" s="85"/>
      <c r="AED52" s="85"/>
      <c r="AEE52" s="85"/>
      <c r="AEF52" s="85"/>
      <c r="AEG52" s="85"/>
      <c r="AEH52" s="85"/>
      <c r="AEI52" s="85"/>
      <c r="AEJ52" s="85"/>
      <c r="AEK52" s="85"/>
      <c r="AEL52" s="85"/>
      <c r="AEM52" s="85"/>
      <c r="AEN52" s="85"/>
      <c r="AEO52" s="85"/>
      <c r="AEP52" s="85"/>
      <c r="AEQ52" s="85"/>
      <c r="AER52" s="85"/>
      <c r="AES52" s="85"/>
      <c r="AET52" s="85"/>
      <c r="AEU52" s="85"/>
      <c r="AEV52" s="85"/>
      <c r="AEW52" s="85"/>
      <c r="AEX52" s="85"/>
      <c r="AEY52" s="85"/>
      <c r="AEZ52" s="85"/>
      <c r="AFA52" s="85"/>
      <c r="AFB52" s="85"/>
      <c r="AFC52" s="85"/>
      <c r="AFD52" s="85"/>
      <c r="AFE52" s="85"/>
      <c r="AFF52" s="85"/>
      <c r="AFG52" s="85"/>
      <c r="AFH52" s="85"/>
      <c r="AFI52" s="85"/>
      <c r="AFJ52" s="85"/>
      <c r="AFK52" s="85"/>
      <c r="AFL52" s="85"/>
      <c r="AFM52" s="85"/>
      <c r="AFN52" s="85"/>
      <c r="AFO52" s="85"/>
      <c r="AFP52" s="85"/>
      <c r="AFQ52" s="85"/>
      <c r="AFR52" s="85"/>
      <c r="AFS52" s="85"/>
      <c r="AFT52" s="85"/>
      <c r="AFU52" s="85"/>
      <c r="AFV52" s="85"/>
      <c r="AFW52" s="85"/>
      <c r="AFX52" s="85"/>
      <c r="AFY52" s="85"/>
      <c r="AFZ52" s="85"/>
      <c r="AGA52" s="85"/>
      <c r="AGB52" s="85"/>
      <c r="AGC52" s="85"/>
      <c r="AGD52" s="85"/>
      <c r="AGE52" s="85"/>
      <c r="AGF52" s="85"/>
      <c r="AGG52" s="85"/>
      <c r="AGH52" s="85"/>
      <c r="AGI52" s="85"/>
      <c r="AGJ52" s="85"/>
      <c r="AGK52" s="85"/>
      <c r="AGL52" s="85"/>
      <c r="AGM52" s="85"/>
      <c r="AGN52" s="85"/>
      <c r="AGO52" s="85"/>
      <c r="AGP52" s="85"/>
      <c r="AGQ52" s="85"/>
      <c r="AGR52" s="85"/>
      <c r="AGS52" s="85"/>
      <c r="AGT52" s="85"/>
      <c r="AGU52" s="85"/>
      <c r="AGV52" s="85"/>
      <c r="AGW52" s="85"/>
      <c r="AGX52" s="85"/>
      <c r="AGY52" s="85"/>
      <c r="AGZ52" s="85"/>
      <c r="AHA52" s="85"/>
      <c r="AHB52" s="85"/>
      <c r="AHC52" s="85"/>
      <c r="AHD52" s="85"/>
      <c r="AHE52" s="85"/>
      <c r="AHF52" s="85"/>
      <c r="AHG52" s="85"/>
      <c r="AHH52" s="85"/>
      <c r="AHI52" s="85"/>
      <c r="AHJ52" s="85"/>
      <c r="AHK52" s="85"/>
      <c r="AHL52" s="85"/>
      <c r="AHM52" s="85"/>
      <c r="AHN52" s="85"/>
      <c r="AHO52" s="85"/>
      <c r="AHP52" s="85"/>
      <c r="AHQ52" s="85"/>
      <c r="AHR52" s="85"/>
      <c r="AHS52" s="85"/>
      <c r="AHT52" s="85"/>
      <c r="AHU52" s="85"/>
      <c r="AHV52" s="85"/>
      <c r="AHW52" s="85"/>
      <c r="AHX52" s="85"/>
      <c r="AHY52" s="85"/>
      <c r="AHZ52" s="85"/>
      <c r="AIA52" s="85"/>
      <c r="AIB52" s="85"/>
      <c r="AIC52" s="85"/>
      <c r="AID52" s="85"/>
      <c r="AIE52" s="85"/>
      <c r="AIF52" s="85"/>
      <c r="AIG52" s="85"/>
      <c r="AIH52" s="85"/>
      <c r="AII52" s="85"/>
      <c r="AIJ52" s="85"/>
      <c r="AIK52" s="85"/>
      <c r="AIL52" s="85"/>
      <c r="AIM52" s="85"/>
      <c r="AIN52" s="85"/>
      <c r="AIO52" s="85"/>
      <c r="AIP52" s="85"/>
      <c r="AIQ52" s="85"/>
      <c r="AIR52" s="85"/>
      <c r="AIS52" s="85"/>
      <c r="AIT52" s="85"/>
      <c r="AIU52" s="85"/>
      <c r="AIV52" s="85"/>
      <c r="AIW52" s="85"/>
      <c r="AIX52" s="85"/>
      <c r="AIY52" s="85"/>
      <c r="AIZ52" s="85"/>
      <c r="AJA52" s="85"/>
      <c r="AJB52" s="85"/>
      <c r="AJC52" s="85"/>
      <c r="AJD52" s="85"/>
      <c r="AJE52" s="85"/>
      <c r="AJF52" s="85"/>
      <c r="AJG52" s="85"/>
      <c r="AJH52" s="85"/>
      <c r="AJI52" s="85"/>
      <c r="AJJ52" s="85"/>
      <c r="AJK52" s="85"/>
      <c r="AJL52" s="85"/>
      <c r="AJM52" s="85"/>
      <c r="AJN52" s="85"/>
      <c r="AJO52" s="85"/>
      <c r="AJP52" s="85"/>
      <c r="AJQ52" s="85"/>
      <c r="AJR52" s="85"/>
      <c r="AJS52" s="85"/>
      <c r="AJT52" s="85"/>
      <c r="AJU52" s="85"/>
      <c r="AJV52" s="85"/>
      <c r="AJW52" s="85"/>
      <c r="AJX52" s="85"/>
      <c r="AJY52" s="85"/>
      <c r="AJZ52" s="85"/>
      <c r="AKA52" s="85"/>
      <c r="AKB52" s="85"/>
      <c r="AKC52" s="85"/>
      <c r="AKD52" s="85"/>
      <c r="AKE52" s="85"/>
      <c r="AKF52" s="85"/>
      <c r="AKG52" s="85"/>
      <c r="AKH52" s="85"/>
      <c r="AKI52" s="85"/>
      <c r="AKJ52" s="85"/>
      <c r="AKK52" s="85"/>
      <c r="AKL52" s="85"/>
      <c r="AKM52" s="85"/>
      <c r="AKN52" s="85"/>
      <c r="AKO52" s="85"/>
      <c r="AKP52" s="85"/>
      <c r="AKQ52" s="85"/>
      <c r="AKR52" s="85"/>
      <c r="AKS52" s="85"/>
      <c r="AKT52" s="85"/>
      <c r="AKU52" s="85"/>
      <c r="AKV52" s="85"/>
      <c r="AKW52" s="85"/>
      <c r="AKX52" s="85"/>
      <c r="AKY52" s="85"/>
      <c r="AKZ52" s="85"/>
      <c r="ALA52" s="85"/>
      <c r="ALB52" s="85"/>
      <c r="ALC52" s="85"/>
      <c r="ALD52" s="85"/>
      <c r="ALE52" s="85"/>
      <c r="ALF52" s="85"/>
      <c r="ALG52" s="85"/>
      <c r="ALH52" s="85"/>
      <c r="ALI52" s="85"/>
      <c r="ALJ52" s="85"/>
      <c r="ALK52" s="85"/>
      <c r="ALL52" s="85"/>
      <c r="ALM52" s="85"/>
      <c r="ALN52" s="85"/>
      <c r="ALO52" s="85"/>
      <c r="ALP52" s="85"/>
      <c r="ALQ52" s="85"/>
      <c r="ALR52" s="85"/>
      <c r="ALS52" s="85"/>
      <c r="ALT52" s="85"/>
      <c r="ALU52" s="85"/>
      <c r="ALV52" s="85"/>
      <c r="ALW52" s="85"/>
      <c r="ALX52" s="85"/>
      <c r="ALY52" s="85"/>
      <c r="ALZ52" s="85"/>
      <c r="AMA52" s="85"/>
      <c r="AMB52" s="85"/>
      <c r="AMC52" s="85"/>
      <c r="AMD52" s="85"/>
      <c r="AME52" s="85"/>
      <c r="AMF52" s="85"/>
      <c r="AMG52" s="85"/>
      <c r="AMH52" s="85"/>
      <c r="AMI52" s="85"/>
      <c r="AMJ52" s="85"/>
      <c r="AMK52" s="85"/>
      <c r="AML52" s="85"/>
      <c r="AMM52" s="85"/>
      <c r="AMN52" s="85"/>
      <c r="AMO52" s="85"/>
      <c r="AMP52" s="85"/>
      <c r="AMQ52" s="85"/>
      <c r="AMR52" s="85"/>
      <c r="AMS52" s="85"/>
      <c r="AMT52" s="85"/>
      <c r="AMU52" s="85"/>
      <c r="AMV52" s="85"/>
      <c r="AMW52" s="85"/>
      <c r="AMX52" s="85"/>
      <c r="AMY52" s="85"/>
      <c r="AMZ52" s="85"/>
      <c r="ANA52" s="85"/>
      <c r="ANB52" s="85"/>
      <c r="ANC52" s="85"/>
      <c r="AND52" s="85"/>
      <c r="ANE52" s="85"/>
      <c r="ANF52" s="85"/>
      <c r="ANG52" s="85"/>
      <c r="ANH52" s="85"/>
      <c r="ANI52" s="85"/>
      <c r="ANJ52" s="85"/>
      <c r="ANK52" s="85"/>
      <c r="ANL52" s="85"/>
      <c r="ANM52" s="85"/>
      <c r="ANN52" s="85"/>
      <c r="ANO52" s="85"/>
      <c r="ANP52" s="85"/>
      <c r="ANQ52" s="85"/>
      <c r="ANR52" s="85"/>
      <c r="ANS52" s="85"/>
      <c r="ANT52" s="85"/>
      <c r="ANU52" s="85"/>
      <c r="ANV52" s="85"/>
      <c r="ANW52" s="85"/>
      <c r="ANX52" s="85"/>
      <c r="ANY52" s="85"/>
      <c r="ANZ52" s="85"/>
      <c r="AOA52" s="85"/>
      <c r="AOB52" s="85"/>
      <c r="AOC52" s="85"/>
      <c r="AOD52" s="85"/>
      <c r="AOE52" s="85"/>
      <c r="AOF52" s="85"/>
      <c r="AOG52" s="85"/>
      <c r="AOH52" s="85"/>
      <c r="AOI52" s="85"/>
      <c r="AOJ52" s="85"/>
      <c r="AOK52" s="85"/>
      <c r="AOL52" s="85"/>
      <c r="AOM52" s="85"/>
      <c r="AON52" s="85"/>
      <c r="AOO52" s="85"/>
      <c r="AOP52" s="85"/>
      <c r="AOQ52" s="85"/>
      <c r="AOR52" s="85"/>
      <c r="AOS52" s="85"/>
      <c r="AOT52" s="85"/>
      <c r="AOU52" s="85"/>
      <c r="AOV52" s="85"/>
      <c r="AOW52" s="85"/>
      <c r="AOX52" s="85"/>
      <c r="AOY52" s="85"/>
      <c r="AOZ52" s="85"/>
      <c r="APA52" s="85"/>
      <c r="APB52" s="85"/>
      <c r="APC52" s="85"/>
      <c r="APD52" s="85"/>
      <c r="APE52" s="85"/>
      <c r="APF52" s="85"/>
      <c r="APG52" s="85"/>
      <c r="APH52" s="85"/>
      <c r="API52" s="85"/>
      <c r="APJ52" s="85"/>
      <c r="APK52" s="85"/>
      <c r="APL52" s="85"/>
      <c r="APM52" s="85"/>
      <c r="APN52" s="85"/>
      <c r="APO52" s="85"/>
      <c r="APP52" s="85"/>
      <c r="APQ52" s="85"/>
      <c r="APR52" s="85"/>
      <c r="APS52" s="85"/>
      <c r="APT52" s="85"/>
      <c r="APU52" s="85"/>
      <c r="APV52" s="85"/>
      <c r="APW52" s="85"/>
      <c r="APX52" s="85"/>
      <c r="APY52" s="85"/>
      <c r="APZ52" s="85"/>
      <c r="AQA52" s="85"/>
      <c r="AQB52" s="85"/>
      <c r="AQC52" s="85"/>
      <c r="AQD52" s="85"/>
      <c r="AQE52" s="85"/>
      <c r="AQF52" s="85"/>
      <c r="AQG52" s="85"/>
      <c r="AQH52" s="85"/>
      <c r="AQI52" s="85"/>
      <c r="AQJ52" s="85"/>
      <c r="AQK52" s="85"/>
      <c r="AQL52" s="85"/>
      <c r="AQM52" s="85"/>
      <c r="AQN52" s="85"/>
      <c r="AQO52" s="85"/>
      <c r="AQP52" s="85"/>
      <c r="AQQ52" s="85"/>
      <c r="AQR52" s="85"/>
      <c r="AQS52" s="85"/>
      <c r="AQT52" s="85"/>
      <c r="AQU52" s="85"/>
      <c r="AQV52" s="85"/>
      <c r="AQW52" s="85"/>
      <c r="AQX52" s="85"/>
      <c r="AQY52" s="85"/>
      <c r="AQZ52" s="85"/>
      <c r="ARA52" s="85"/>
      <c r="ARB52" s="85"/>
      <c r="ARC52" s="85"/>
      <c r="ARD52" s="85"/>
      <c r="ARE52" s="85"/>
      <c r="ARF52" s="85"/>
      <c r="ARG52" s="85"/>
      <c r="ARH52" s="85"/>
      <c r="ARI52" s="85"/>
      <c r="ARJ52" s="85"/>
      <c r="ARK52" s="85"/>
      <c r="ARL52" s="85"/>
      <c r="ARM52" s="85"/>
      <c r="ARN52" s="85"/>
      <c r="ARO52" s="85"/>
      <c r="ARP52" s="85"/>
      <c r="ARQ52" s="85"/>
      <c r="ARR52" s="85"/>
      <c r="ARS52" s="85"/>
      <c r="ART52" s="85"/>
      <c r="ARU52" s="85"/>
      <c r="ARV52" s="85"/>
      <c r="ARW52" s="85"/>
      <c r="ARX52" s="85"/>
      <c r="ARY52" s="85"/>
      <c r="ARZ52" s="85"/>
      <c r="ASA52" s="85"/>
      <c r="ASB52" s="85"/>
      <c r="ASC52" s="85"/>
      <c r="ASD52" s="85"/>
      <c r="ASE52" s="85"/>
      <c r="ASF52" s="85"/>
      <c r="ASG52" s="85"/>
      <c r="ASH52" s="85"/>
      <c r="ASI52" s="85"/>
      <c r="ASJ52" s="85"/>
      <c r="ASK52" s="85"/>
      <c r="ASL52" s="85"/>
      <c r="ASM52" s="85"/>
      <c r="ASN52" s="85"/>
      <c r="ASO52" s="85"/>
      <c r="ASP52" s="85"/>
      <c r="ASQ52" s="85"/>
      <c r="ASR52" s="85"/>
      <c r="ASS52" s="85"/>
      <c r="AST52" s="85"/>
      <c r="ASU52" s="85"/>
      <c r="ASV52" s="85"/>
      <c r="ASW52" s="85"/>
      <c r="ASX52" s="85"/>
      <c r="ASY52" s="85"/>
      <c r="ASZ52" s="85"/>
      <c r="ATA52" s="85"/>
      <c r="ATB52" s="85"/>
      <c r="ATC52" s="85"/>
      <c r="ATD52" s="85"/>
      <c r="ATE52" s="85"/>
      <c r="ATF52" s="85"/>
      <c r="ATG52" s="85"/>
      <c r="ATH52" s="85"/>
      <c r="ATI52" s="85"/>
      <c r="ATJ52" s="85"/>
      <c r="ATK52" s="85"/>
      <c r="ATL52" s="85"/>
      <c r="ATM52" s="85"/>
      <c r="ATN52" s="85"/>
      <c r="ATO52" s="85"/>
      <c r="ATP52" s="85"/>
      <c r="ATQ52" s="85"/>
      <c r="ATR52" s="85"/>
      <c r="ATS52" s="85"/>
      <c r="ATT52" s="85"/>
      <c r="ATU52" s="85"/>
      <c r="ATV52" s="85"/>
      <c r="ATW52" s="85"/>
      <c r="ATX52" s="85"/>
      <c r="ATY52" s="85"/>
      <c r="ATZ52" s="85"/>
      <c r="AUA52" s="85"/>
      <c r="AUB52" s="85"/>
      <c r="AUC52" s="85"/>
      <c r="AUD52" s="85"/>
      <c r="AUE52" s="85"/>
      <c r="AUF52" s="85"/>
      <c r="AUG52" s="85"/>
      <c r="AUH52" s="85"/>
      <c r="AUI52" s="85"/>
      <c r="AUJ52" s="85"/>
      <c r="AUK52" s="85"/>
      <c r="AUL52" s="85"/>
      <c r="AUM52" s="85"/>
      <c r="AUN52" s="85"/>
      <c r="AUO52" s="85"/>
      <c r="AUP52" s="85"/>
      <c r="AUQ52" s="85"/>
      <c r="AUR52" s="85"/>
      <c r="AUS52" s="85"/>
      <c r="AUT52" s="85"/>
      <c r="AUU52" s="85"/>
      <c r="AUV52" s="85"/>
      <c r="AUW52" s="85"/>
      <c r="AUX52" s="85"/>
      <c r="AUY52" s="85"/>
      <c r="AUZ52" s="85"/>
      <c r="AVA52" s="85"/>
      <c r="AVB52" s="85"/>
      <c r="AVC52" s="85"/>
      <c r="AVD52" s="85"/>
      <c r="AVE52" s="85"/>
      <c r="AVF52" s="85"/>
      <c r="AVG52" s="85"/>
      <c r="AVH52" s="85"/>
      <c r="AVI52" s="85"/>
      <c r="AVJ52" s="85"/>
      <c r="AVK52" s="85"/>
      <c r="AVL52" s="85"/>
      <c r="AVM52" s="85"/>
      <c r="AVN52" s="85"/>
      <c r="AVO52" s="85"/>
      <c r="AVP52" s="85"/>
      <c r="AVQ52" s="85"/>
      <c r="AVR52" s="85"/>
      <c r="AVS52" s="85"/>
      <c r="AVT52" s="85"/>
      <c r="AVU52" s="85"/>
      <c r="AVV52" s="85"/>
      <c r="AVW52" s="85"/>
      <c r="AVX52" s="85"/>
      <c r="AVY52" s="85"/>
      <c r="AVZ52" s="85"/>
      <c r="AWA52" s="85"/>
      <c r="AWB52" s="85"/>
      <c r="AWC52" s="85"/>
      <c r="AWD52" s="85"/>
      <c r="AWE52" s="85"/>
      <c r="AWF52" s="85"/>
      <c r="AWG52" s="85"/>
      <c r="AWH52" s="85"/>
      <c r="AWI52" s="85"/>
      <c r="AWJ52" s="85"/>
      <c r="AWK52" s="85"/>
      <c r="AWL52" s="85"/>
      <c r="AWM52" s="85"/>
      <c r="AWN52" s="85"/>
      <c r="AWO52" s="85"/>
      <c r="AWP52" s="85"/>
      <c r="AWQ52" s="85"/>
      <c r="AWR52" s="85"/>
      <c r="AWS52" s="85"/>
      <c r="AWT52" s="85"/>
      <c r="AWU52" s="85"/>
      <c r="AWV52" s="85"/>
      <c r="AWW52" s="85"/>
      <c r="AWX52" s="85"/>
      <c r="AWY52" s="85"/>
      <c r="AWZ52" s="85"/>
      <c r="AXA52" s="85"/>
      <c r="AXB52" s="85"/>
      <c r="AXC52" s="85"/>
      <c r="AXD52" s="85"/>
      <c r="AXE52" s="85"/>
      <c r="AXF52" s="85"/>
      <c r="AXG52" s="85"/>
      <c r="AXH52" s="85"/>
      <c r="AXI52" s="85"/>
      <c r="AXJ52" s="85"/>
      <c r="AXK52" s="85"/>
      <c r="AXL52" s="85"/>
      <c r="AXM52" s="85"/>
      <c r="AXN52" s="85"/>
      <c r="AXO52" s="85"/>
      <c r="AXP52" s="85"/>
      <c r="AXQ52" s="85"/>
      <c r="AXR52" s="85"/>
      <c r="AXS52" s="85"/>
      <c r="AXT52" s="85"/>
      <c r="AXU52" s="85"/>
      <c r="AXV52" s="85"/>
      <c r="AXW52" s="85"/>
      <c r="AXX52" s="85"/>
      <c r="AXY52" s="85"/>
      <c r="AXZ52" s="85"/>
      <c r="AYA52" s="85"/>
      <c r="AYB52" s="85"/>
      <c r="AYC52" s="85"/>
      <c r="AYD52" s="85"/>
      <c r="AYE52" s="85"/>
      <c r="AYF52" s="85"/>
      <c r="AYG52" s="85"/>
      <c r="AYH52" s="85"/>
      <c r="AYI52" s="85"/>
      <c r="AYJ52" s="85"/>
      <c r="AYK52" s="85"/>
      <c r="AYL52" s="85"/>
      <c r="AYM52" s="85"/>
      <c r="AYN52" s="85"/>
      <c r="AYO52" s="85"/>
      <c r="AYP52" s="85"/>
      <c r="AYQ52" s="85"/>
      <c r="AYR52" s="85"/>
      <c r="AYS52" s="85"/>
      <c r="AYT52" s="85"/>
      <c r="AYU52" s="85"/>
      <c r="AYV52" s="85"/>
      <c r="AYW52" s="85"/>
      <c r="AYX52" s="85"/>
      <c r="AYY52" s="85"/>
      <c r="AYZ52" s="85"/>
      <c r="AZA52" s="85"/>
      <c r="AZB52" s="85"/>
      <c r="AZC52" s="85"/>
      <c r="AZD52" s="85"/>
      <c r="AZE52" s="85"/>
      <c r="AZF52" s="85"/>
      <c r="AZG52" s="85"/>
      <c r="AZH52" s="85"/>
      <c r="AZI52" s="85"/>
      <c r="AZJ52" s="85"/>
      <c r="AZK52" s="85"/>
      <c r="AZL52" s="85"/>
      <c r="AZM52" s="85"/>
      <c r="AZN52" s="85"/>
      <c r="AZO52" s="85"/>
      <c r="AZP52" s="85"/>
      <c r="AZQ52" s="85"/>
      <c r="AZR52" s="85"/>
      <c r="AZS52" s="85"/>
      <c r="AZT52" s="85"/>
      <c r="AZU52" s="85"/>
      <c r="AZV52" s="85"/>
      <c r="AZW52" s="85"/>
      <c r="AZX52" s="85"/>
      <c r="AZY52" s="85"/>
      <c r="AZZ52" s="85"/>
      <c r="BAA52" s="85"/>
      <c r="BAB52" s="85"/>
      <c r="BAC52" s="85"/>
      <c r="BAD52" s="85"/>
      <c r="BAE52" s="85"/>
      <c r="BAF52" s="85"/>
      <c r="BAG52" s="85"/>
      <c r="BAH52" s="85"/>
      <c r="BAI52" s="85"/>
      <c r="BAJ52" s="85"/>
      <c r="BAK52" s="85"/>
      <c r="BAL52" s="85"/>
      <c r="BAM52" s="85"/>
      <c r="BAN52" s="85"/>
      <c r="BAO52" s="85"/>
      <c r="BAP52" s="85"/>
      <c r="BAQ52" s="85"/>
      <c r="BAR52" s="85"/>
      <c r="BAS52" s="85"/>
      <c r="BAT52" s="85"/>
      <c r="BAU52" s="85"/>
      <c r="BAV52" s="85"/>
      <c r="BAW52" s="85"/>
      <c r="BAX52" s="85"/>
      <c r="BAY52" s="85"/>
      <c r="BAZ52" s="85"/>
      <c r="BBA52" s="85"/>
      <c r="BBB52" s="85"/>
      <c r="BBC52" s="85"/>
      <c r="BBD52" s="85"/>
      <c r="BBE52" s="85"/>
      <c r="BBF52" s="85"/>
      <c r="BBG52" s="85"/>
      <c r="BBH52" s="85"/>
      <c r="BBI52" s="85"/>
      <c r="BBJ52" s="85"/>
      <c r="BBK52" s="85"/>
      <c r="BBL52" s="85"/>
      <c r="BBM52" s="85"/>
      <c r="BBN52" s="85"/>
      <c r="BBO52" s="85"/>
      <c r="BBP52" s="85"/>
      <c r="BBQ52" s="85"/>
      <c r="BBR52" s="85"/>
      <c r="BBS52" s="85"/>
      <c r="BBT52" s="85"/>
      <c r="BBU52" s="85"/>
      <c r="BBV52" s="85"/>
      <c r="BBW52" s="85"/>
      <c r="BBX52" s="85"/>
      <c r="BBY52" s="85"/>
      <c r="BBZ52" s="85"/>
      <c r="BCA52" s="85"/>
      <c r="BCB52" s="85"/>
      <c r="BCC52" s="85"/>
      <c r="BCD52" s="85"/>
      <c r="BCE52" s="85"/>
      <c r="BCF52" s="85"/>
      <c r="BCG52" s="85"/>
      <c r="BCH52" s="85"/>
      <c r="BCI52" s="85"/>
      <c r="BCJ52" s="85"/>
      <c r="BCK52" s="85"/>
      <c r="BCL52" s="85"/>
      <c r="BCM52" s="85"/>
      <c r="BCN52" s="85"/>
      <c r="BCO52" s="85"/>
      <c r="BCP52" s="85"/>
      <c r="BCQ52" s="85"/>
      <c r="BCR52" s="85"/>
      <c r="BCS52" s="85"/>
      <c r="BCT52" s="85"/>
      <c r="BCU52" s="85"/>
      <c r="BCV52" s="85"/>
      <c r="BCW52" s="85"/>
      <c r="BCX52" s="85"/>
      <c r="BCY52" s="85"/>
      <c r="BCZ52" s="85"/>
      <c r="BDA52" s="85"/>
      <c r="BDB52" s="85"/>
      <c r="BDC52" s="85"/>
      <c r="BDD52" s="85"/>
      <c r="BDE52" s="85"/>
      <c r="BDF52" s="85"/>
      <c r="BDG52" s="85"/>
      <c r="BDH52" s="85"/>
      <c r="BDI52" s="85"/>
      <c r="BDJ52" s="85"/>
      <c r="BDK52" s="85"/>
      <c r="BDL52" s="85"/>
      <c r="BDM52" s="85"/>
      <c r="BDN52" s="85"/>
      <c r="BDO52" s="85"/>
      <c r="BDP52" s="85"/>
      <c r="BDQ52" s="85"/>
      <c r="BDR52" s="85"/>
      <c r="BDS52" s="85"/>
      <c r="BDT52" s="85"/>
      <c r="BDU52" s="85"/>
      <c r="BDV52" s="85"/>
      <c r="BDW52" s="85"/>
      <c r="BDX52" s="85"/>
      <c r="BDY52" s="85"/>
      <c r="BDZ52" s="85"/>
      <c r="BEA52" s="85"/>
      <c r="BEB52" s="85"/>
      <c r="BEC52" s="85"/>
      <c r="BED52" s="85"/>
      <c r="BEE52" s="85"/>
      <c r="BEF52" s="85"/>
      <c r="BEG52" s="85"/>
      <c r="BEH52" s="85"/>
      <c r="BEI52" s="85"/>
      <c r="BEJ52" s="85"/>
      <c r="BEK52" s="85"/>
      <c r="BEL52" s="85"/>
      <c r="BEM52" s="85"/>
      <c r="BEN52" s="85"/>
      <c r="BEO52" s="85"/>
      <c r="BEP52" s="85"/>
      <c r="BEQ52" s="85"/>
      <c r="BER52" s="85"/>
      <c r="BES52" s="85"/>
      <c r="BET52" s="85"/>
      <c r="BEU52" s="85"/>
      <c r="BEV52" s="85"/>
      <c r="BEW52" s="85"/>
      <c r="BEX52" s="85"/>
      <c r="BEY52" s="85"/>
      <c r="BEZ52" s="85"/>
      <c r="BFA52" s="85"/>
      <c r="BFB52" s="85"/>
      <c r="BFC52" s="85"/>
      <c r="BFD52" s="85"/>
      <c r="BFE52" s="85"/>
      <c r="BFF52" s="85"/>
      <c r="BFG52" s="85"/>
      <c r="BFH52" s="85"/>
      <c r="BFI52" s="85"/>
      <c r="BFJ52" s="85"/>
      <c r="BFK52" s="85"/>
      <c r="BFL52" s="85"/>
      <c r="BFM52" s="85"/>
      <c r="BFN52" s="85"/>
      <c r="BFO52" s="85"/>
      <c r="BFP52" s="85"/>
      <c r="BFQ52" s="85"/>
      <c r="BFR52" s="85"/>
      <c r="BFS52" s="85"/>
      <c r="BFT52" s="85"/>
      <c r="BFU52" s="85"/>
      <c r="BFV52" s="85"/>
      <c r="BFW52" s="85"/>
      <c r="BFX52" s="85"/>
      <c r="BFY52" s="85"/>
      <c r="BFZ52" s="85"/>
      <c r="BGA52" s="85"/>
      <c r="BGB52" s="85"/>
      <c r="BGC52" s="85"/>
      <c r="BGD52" s="85"/>
      <c r="BGE52" s="85"/>
      <c r="BGF52" s="85"/>
      <c r="BGG52" s="85"/>
      <c r="BGH52" s="85"/>
      <c r="BGI52" s="85"/>
      <c r="BGJ52" s="85"/>
      <c r="BGK52" s="85"/>
      <c r="BGL52" s="85"/>
      <c r="BGM52" s="85"/>
      <c r="BGN52" s="85"/>
      <c r="BGO52" s="85"/>
      <c r="BGP52" s="85"/>
      <c r="BGQ52" s="85"/>
      <c r="BGR52" s="85"/>
      <c r="BGS52" s="85"/>
      <c r="BGT52" s="85"/>
      <c r="BGU52" s="85"/>
      <c r="BGV52" s="85"/>
      <c r="BGW52" s="85"/>
      <c r="BGX52" s="85"/>
      <c r="BGY52" s="85"/>
      <c r="BGZ52" s="85"/>
      <c r="BHA52" s="85"/>
      <c r="BHB52" s="85"/>
      <c r="BHC52" s="85"/>
      <c r="BHD52" s="85"/>
      <c r="BHE52" s="85"/>
      <c r="BHF52" s="85"/>
      <c r="BHG52" s="85"/>
      <c r="BHH52" s="85"/>
      <c r="BHI52" s="85"/>
      <c r="BHJ52" s="85"/>
      <c r="BHK52" s="85"/>
      <c r="BHL52" s="85"/>
      <c r="BHM52" s="85"/>
      <c r="BHN52" s="85"/>
      <c r="BHO52" s="85"/>
      <c r="BHP52" s="85"/>
      <c r="BHQ52" s="85"/>
      <c r="BHR52" s="85"/>
      <c r="BHS52" s="85"/>
      <c r="BHT52" s="85"/>
      <c r="BHU52" s="85"/>
      <c r="BHV52" s="85"/>
      <c r="BHW52" s="85"/>
      <c r="BHX52" s="85"/>
      <c r="BHY52" s="85"/>
      <c r="BHZ52" s="85"/>
      <c r="BIA52" s="85"/>
      <c r="BIB52" s="85"/>
      <c r="BIC52" s="85"/>
      <c r="BID52" s="85"/>
      <c r="BIE52" s="85"/>
      <c r="BIF52" s="85"/>
      <c r="BIG52" s="85"/>
      <c r="BIH52" s="85"/>
      <c r="BII52" s="85"/>
      <c r="BIJ52" s="85"/>
      <c r="BIK52" s="85"/>
      <c r="BIL52" s="85"/>
      <c r="BIM52" s="85"/>
      <c r="BIN52" s="85"/>
      <c r="BIO52" s="85"/>
      <c r="BIP52" s="85"/>
      <c r="BIQ52" s="85"/>
      <c r="BIR52" s="85"/>
      <c r="BIS52" s="85"/>
      <c r="BIT52" s="85"/>
      <c r="BIU52" s="85"/>
      <c r="BIV52" s="85"/>
      <c r="BIW52" s="85"/>
      <c r="BIX52" s="85"/>
      <c r="BIY52" s="85"/>
      <c r="BIZ52" s="85"/>
      <c r="BJA52" s="85"/>
      <c r="BJB52" s="85"/>
      <c r="BJC52" s="85"/>
      <c r="BJD52" s="85"/>
      <c r="BJE52" s="85"/>
      <c r="BJF52" s="85"/>
      <c r="BJG52" s="85"/>
      <c r="BJH52" s="85"/>
      <c r="BJI52" s="85"/>
      <c r="BJJ52" s="85"/>
      <c r="BJK52" s="85"/>
      <c r="BJL52" s="85"/>
      <c r="BJM52" s="85"/>
      <c r="BJN52" s="85"/>
      <c r="BJO52" s="85"/>
      <c r="BJP52" s="85"/>
      <c r="BJQ52" s="85"/>
      <c r="BJR52" s="85"/>
      <c r="BJS52" s="85"/>
      <c r="BJT52" s="85"/>
      <c r="BJU52" s="85"/>
      <c r="BJV52" s="85"/>
      <c r="BJW52" s="85"/>
      <c r="BJX52" s="85"/>
      <c r="BJY52" s="85"/>
      <c r="BJZ52" s="85"/>
      <c r="BKA52" s="85"/>
      <c r="BKB52" s="85"/>
      <c r="BKC52" s="85"/>
      <c r="BKD52" s="85"/>
      <c r="BKE52" s="85"/>
      <c r="BKF52" s="85"/>
      <c r="BKG52" s="85"/>
      <c r="BKH52" s="85"/>
      <c r="BKI52" s="85"/>
      <c r="BKJ52" s="85"/>
      <c r="BKK52" s="85"/>
      <c r="BKL52" s="85"/>
      <c r="BKM52" s="85"/>
      <c r="BKN52" s="85"/>
      <c r="BKO52" s="85"/>
      <c r="BKP52" s="85"/>
      <c r="BKQ52" s="85"/>
      <c r="BKR52" s="85"/>
      <c r="BKS52" s="85"/>
      <c r="BKT52" s="85"/>
      <c r="BKU52" s="85"/>
      <c r="BKV52" s="85"/>
      <c r="BKW52" s="85"/>
      <c r="BKX52" s="85"/>
      <c r="BKY52" s="85"/>
      <c r="BKZ52" s="85"/>
      <c r="BLA52" s="85"/>
      <c r="BLB52" s="85"/>
      <c r="BLC52" s="85"/>
      <c r="BLD52" s="85"/>
      <c r="BLE52" s="85"/>
      <c r="BLF52" s="85"/>
      <c r="BLG52" s="85"/>
      <c r="BLH52" s="85"/>
      <c r="BLI52" s="85"/>
      <c r="BLJ52" s="85"/>
      <c r="BLK52" s="85"/>
      <c r="BLL52" s="85"/>
      <c r="BLM52" s="85"/>
      <c r="BLN52" s="85"/>
      <c r="BLO52" s="85"/>
      <c r="BLP52" s="85"/>
      <c r="BLQ52" s="85"/>
      <c r="BLR52" s="85"/>
      <c r="BLS52" s="85"/>
      <c r="BLT52" s="85"/>
      <c r="BLU52" s="85"/>
      <c r="BLV52" s="85"/>
      <c r="BLW52" s="85"/>
      <c r="BLX52" s="85"/>
      <c r="BLY52" s="85"/>
      <c r="BLZ52" s="85"/>
      <c r="BMA52" s="85"/>
      <c r="BMB52" s="85"/>
      <c r="BMC52" s="85"/>
      <c r="BMD52" s="85"/>
      <c r="BME52" s="85"/>
      <c r="BMF52" s="85"/>
      <c r="BMG52" s="85"/>
      <c r="BMH52" s="85"/>
      <c r="BMI52" s="85"/>
      <c r="BMJ52" s="85"/>
      <c r="BMK52" s="85"/>
      <c r="BML52" s="85"/>
      <c r="BMM52" s="85"/>
      <c r="BMN52" s="85"/>
      <c r="BMO52" s="85"/>
      <c r="BMP52" s="85"/>
      <c r="BMQ52" s="85"/>
      <c r="BMR52" s="85"/>
      <c r="BMS52" s="85"/>
      <c r="BMT52" s="85"/>
      <c r="BMU52" s="85"/>
      <c r="BMV52" s="85"/>
      <c r="BMW52" s="85"/>
      <c r="BMX52" s="85"/>
      <c r="BMY52" s="85"/>
      <c r="BMZ52" s="85"/>
      <c r="BNA52" s="85"/>
      <c r="BNB52" s="85"/>
      <c r="BNC52" s="85"/>
      <c r="BND52" s="85"/>
      <c r="BNE52" s="85"/>
      <c r="BNF52" s="85"/>
      <c r="BNG52" s="85"/>
      <c r="BNH52" s="85"/>
      <c r="BNI52" s="85"/>
      <c r="BNJ52" s="85"/>
      <c r="BNK52" s="85"/>
      <c r="BNL52" s="85"/>
      <c r="BNM52" s="85"/>
      <c r="BNN52" s="85"/>
      <c r="BNO52" s="85"/>
      <c r="BNP52" s="85"/>
      <c r="BNQ52" s="85"/>
      <c r="BNR52" s="85"/>
      <c r="BNS52" s="85"/>
      <c r="BNT52" s="85"/>
      <c r="BNU52" s="85"/>
      <c r="BNV52" s="85"/>
      <c r="BNW52" s="85"/>
      <c r="BNX52" s="85"/>
      <c r="BNY52" s="85"/>
      <c r="BNZ52" s="85"/>
      <c r="BOA52" s="85"/>
      <c r="BOB52" s="85"/>
      <c r="BOC52" s="85"/>
      <c r="BOD52" s="85"/>
      <c r="BOE52" s="85"/>
      <c r="BOF52" s="85"/>
      <c r="BOG52" s="85"/>
      <c r="BOH52" s="85"/>
      <c r="BOI52" s="85"/>
      <c r="BOJ52" s="85"/>
      <c r="BOK52" s="85"/>
      <c r="BOL52" s="85"/>
      <c r="BOM52" s="85"/>
      <c r="BON52" s="85"/>
      <c r="BOO52" s="85"/>
      <c r="BOP52" s="85"/>
      <c r="BOQ52" s="85"/>
      <c r="BOR52" s="85"/>
      <c r="BOS52" s="85"/>
      <c r="BOT52" s="85"/>
      <c r="BOU52" s="85"/>
      <c r="BOV52" s="85"/>
      <c r="BOW52" s="85"/>
      <c r="BOX52" s="85"/>
      <c r="BOY52" s="85"/>
      <c r="BOZ52" s="85"/>
      <c r="BPA52" s="85"/>
      <c r="BPB52" s="85"/>
      <c r="BPC52" s="85"/>
      <c r="BPD52" s="85"/>
      <c r="BPE52" s="85"/>
      <c r="BPF52" s="85"/>
      <c r="BPG52" s="85"/>
      <c r="BPH52" s="85"/>
      <c r="BPI52" s="85"/>
      <c r="BPJ52" s="85"/>
      <c r="BPK52" s="85"/>
      <c r="BPL52" s="85"/>
      <c r="BPM52" s="85"/>
      <c r="BPN52" s="85"/>
      <c r="BPO52" s="85"/>
      <c r="BPP52" s="85"/>
      <c r="BPQ52" s="85"/>
      <c r="BPR52" s="85"/>
      <c r="BPS52" s="85"/>
      <c r="BPT52" s="85"/>
      <c r="BPU52" s="85"/>
      <c r="BPV52" s="85"/>
      <c r="BPW52" s="85"/>
      <c r="BPX52" s="85"/>
      <c r="BPY52" s="85"/>
      <c r="BPZ52" s="85"/>
      <c r="BQA52" s="85"/>
      <c r="BQB52" s="85"/>
      <c r="BQC52" s="85"/>
      <c r="BQD52" s="85"/>
      <c r="BQE52" s="85"/>
      <c r="BQF52" s="85"/>
      <c r="BQG52" s="85"/>
      <c r="BQH52" s="85"/>
      <c r="BQI52" s="85"/>
      <c r="BQJ52" s="85"/>
      <c r="BQK52" s="85"/>
      <c r="BQL52" s="85"/>
      <c r="BQM52" s="85"/>
      <c r="BQN52" s="85"/>
      <c r="BQO52" s="85"/>
      <c r="BQP52" s="85"/>
      <c r="BQQ52" s="85"/>
      <c r="BQR52" s="85"/>
      <c r="BQS52" s="85"/>
      <c r="BQT52" s="85"/>
      <c r="BQU52" s="85"/>
      <c r="BQV52" s="85"/>
      <c r="BQW52" s="85"/>
      <c r="BQX52" s="85"/>
      <c r="BQY52" s="85"/>
      <c r="BQZ52" s="85"/>
      <c r="BRA52" s="85"/>
      <c r="BRB52" s="85"/>
      <c r="BRC52" s="85"/>
      <c r="BRD52" s="85"/>
      <c r="BRE52" s="85"/>
      <c r="BRF52" s="85"/>
      <c r="BRG52" s="85"/>
      <c r="BRH52" s="85"/>
      <c r="BRI52" s="85"/>
      <c r="BRJ52" s="85"/>
      <c r="BRK52" s="85"/>
      <c r="BRL52" s="85"/>
      <c r="BRM52" s="85"/>
      <c r="BRN52" s="85"/>
      <c r="BRO52" s="85"/>
      <c r="BRP52" s="85"/>
      <c r="BRQ52" s="85"/>
      <c r="BRR52" s="85"/>
      <c r="BRS52" s="85"/>
      <c r="BRT52" s="85"/>
      <c r="BRU52" s="85"/>
      <c r="BRV52" s="85"/>
      <c r="BRW52" s="85"/>
      <c r="BRX52" s="85"/>
      <c r="BRY52" s="85"/>
      <c r="BRZ52" s="85"/>
      <c r="BSA52" s="85"/>
      <c r="BSB52" s="85"/>
      <c r="BSC52" s="85"/>
      <c r="BSD52" s="85"/>
      <c r="BSE52" s="85"/>
      <c r="BSF52" s="85"/>
      <c r="BSG52" s="85"/>
      <c r="BSH52" s="85"/>
      <c r="BSI52" s="85"/>
      <c r="BSJ52" s="85"/>
      <c r="BSK52" s="85"/>
      <c r="BSL52" s="85"/>
      <c r="BSM52" s="85"/>
      <c r="BSN52" s="85"/>
      <c r="BSO52" s="85"/>
      <c r="BSP52" s="85"/>
      <c r="BSQ52" s="85"/>
      <c r="BSR52" s="85"/>
      <c r="BSS52" s="85"/>
      <c r="BST52" s="85"/>
      <c r="BSU52" s="85"/>
      <c r="BSV52" s="85"/>
      <c r="BSW52" s="85"/>
      <c r="BSX52" s="85"/>
      <c r="BSY52" s="85"/>
      <c r="BSZ52" s="85"/>
      <c r="BTA52" s="85"/>
      <c r="BTB52" s="85"/>
      <c r="BTC52" s="85"/>
      <c r="BTD52" s="85"/>
      <c r="BTE52" s="85"/>
      <c r="BTF52" s="85"/>
      <c r="BTG52" s="85"/>
      <c r="BTH52" s="85"/>
      <c r="BTI52" s="85"/>
      <c r="BTJ52" s="85"/>
      <c r="BTK52" s="85"/>
      <c r="BTL52" s="85"/>
      <c r="BTM52" s="85"/>
      <c r="BTN52" s="85"/>
      <c r="BTO52" s="85"/>
      <c r="BTP52" s="85"/>
      <c r="BTQ52" s="85"/>
      <c r="BTR52" s="85"/>
      <c r="BTS52" s="85"/>
      <c r="BTT52" s="85"/>
      <c r="BTU52" s="85"/>
      <c r="BTV52" s="85"/>
      <c r="BTW52" s="85"/>
      <c r="BTX52" s="85"/>
      <c r="BTY52" s="85"/>
      <c r="BTZ52" s="85"/>
      <c r="BUA52" s="85"/>
      <c r="BUB52" s="85"/>
      <c r="BUC52" s="85"/>
      <c r="BUD52" s="85"/>
      <c r="BUE52" s="85"/>
      <c r="BUF52" s="85"/>
      <c r="BUG52" s="85"/>
      <c r="BUH52" s="85"/>
      <c r="BUI52" s="85"/>
      <c r="BUJ52" s="85"/>
      <c r="BUK52" s="85"/>
      <c r="BUL52" s="85"/>
      <c r="BUM52" s="85"/>
      <c r="BUN52" s="85"/>
      <c r="BUO52" s="85"/>
      <c r="BUP52" s="85"/>
      <c r="BUQ52" s="85"/>
      <c r="BUR52" s="85"/>
      <c r="BUS52" s="85"/>
      <c r="BUT52" s="85"/>
      <c r="BUU52" s="85"/>
      <c r="BUV52" s="85"/>
      <c r="BUW52" s="85"/>
      <c r="BUX52" s="85"/>
      <c r="BUY52" s="85"/>
      <c r="BUZ52" s="85"/>
      <c r="BVA52" s="85"/>
      <c r="BVB52" s="85"/>
      <c r="BVC52" s="85"/>
      <c r="BVD52" s="85"/>
      <c r="BVE52" s="85"/>
      <c r="BVF52" s="85"/>
      <c r="BVG52" s="85"/>
      <c r="BVH52" s="85"/>
      <c r="BVI52" s="85"/>
      <c r="BVJ52" s="85"/>
      <c r="BVK52" s="85"/>
      <c r="BVL52" s="85"/>
      <c r="BVM52" s="85"/>
      <c r="BVN52" s="85"/>
      <c r="BVO52" s="85"/>
      <c r="BVP52" s="85"/>
      <c r="BVQ52" s="85"/>
      <c r="BVR52" s="85"/>
      <c r="BVS52" s="85"/>
      <c r="BVT52" s="85"/>
      <c r="BVU52" s="85"/>
      <c r="BVV52" s="85"/>
      <c r="BVW52" s="85"/>
      <c r="BVX52" s="85"/>
      <c r="BVY52" s="85"/>
      <c r="BVZ52" s="85"/>
      <c r="BWA52" s="85"/>
      <c r="BWB52" s="85"/>
      <c r="BWC52" s="85"/>
      <c r="BWD52" s="85"/>
      <c r="BWE52" s="85"/>
      <c r="BWF52" s="85"/>
      <c r="BWG52" s="85"/>
      <c r="BWH52" s="85"/>
      <c r="BWI52" s="85"/>
      <c r="BWJ52" s="85"/>
      <c r="BWK52" s="85"/>
      <c r="BWL52" s="85"/>
      <c r="BWM52" s="85"/>
      <c r="BWN52" s="85"/>
      <c r="BWO52" s="85"/>
      <c r="BWP52" s="85"/>
      <c r="BWQ52" s="85"/>
      <c r="BWR52" s="85"/>
      <c r="BWS52" s="85"/>
      <c r="BWT52" s="85"/>
      <c r="BWU52" s="85"/>
      <c r="BWV52" s="85"/>
      <c r="BWW52" s="85"/>
      <c r="BWX52" s="85"/>
      <c r="BWY52" s="85"/>
      <c r="BWZ52" s="85"/>
      <c r="BXA52" s="85"/>
      <c r="BXB52" s="85"/>
      <c r="BXC52" s="85"/>
      <c r="BXD52" s="85"/>
      <c r="BXE52" s="85"/>
      <c r="BXF52" s="85"/>
      <c r="BXG52" s="85"/>
      <c r="BXH52" s="85"/>
      <c r="BXI52" s="85"/>
      <c r="BXJ52" s="85"/>
      <c r="BXK52" s="85"/>
      <c r="BXL52" s="85"/>
      <c r="BXM52" s="85"/>
      <c r="BXN52" s="85"/>
      <c r="BXO52" s="85"/>
      <c r="BXP52" s="85"/>
      <c r="BXQ52" s="85"/>
      <c r="BXR52" s="85"/>
      <c r="BXS52" s="85"/>
      <c r="BXT52" s="85"/>
      <c r="BXU52" s="85"/>
      <c r="BXV52" s="85"/>
      <c r="BXW52" s="85"/>
      <c r="BXX52" s="85"/>
      <c r="BXY52" s="85"/>
      <c r="BXZ52" s="85"/>
      <c r="BYA52" s="85"/>
      <c r="BYB52" s="85"/>
      <c r="BYC52" s="85"/>
      <c r="BYD52" s="85"/>
      <c r="BYE52" s="85"/>
      <c r="BYF52" s="85"/>
      <c r="BYG52" s="85"/>
      <c r="BYH52" s="85"/>
      <c r="BYI52" s="85"/>
      <c r="BYJ52" s="85"/>
      <c r="BYK52" s="85"/>
      <c r="BYL52" s="85"/>
      <c r="BYM52" s="85"/>
      <c r="BYN52" s="85"/>
      <c r="BYO52" s="85"/>
      <c r="BYP52" s="85"/>
      <c r="BYQ52" s="85"/>
      <c r="BYR52" s="85"/>
      <c r="BYS52" s="85"/>
      <c r="BYT52" s="85"/>
      <c r="BYU52" s="85"/>
      <c r="BYV52" s="85"/>
      <c r="BYW52" s="85"/>
      <c r="BYX52" s="85"/>
      <c r="BYY52" s="85"/>
      <c r="BYZ52" s="85"/>
      <c r="BZA52" s="85"/>
      <c r="BZB52" s="85"/>
      <c r="BZC52" s="85"/>
      <c r="BZD52" s="85"/>
      <c r="BZE52" s="85"/>
      <c r="BZF52" s="85"/>
      <c r="BZG52" s="85"/>
      <c r="BZH52" s="85"/>
      <c r="BZI52" s="85"/>
      <c r="BZJ52" s="85"/>
      <c r="BZK52" s="85"/>
      <c r="BZL52" s="85"/>
      <c r="BZM52" s="85"/>
      <c r="BZN52" s="85"/>
      <c r="BZO52" s="85"/>
      <c r="BZP52" s="85"/>
      <c r="BZQ52" s="85"/>
      <c r="BZR52" s="85"/>
      <c r="BZS52" s="85"/>
      <c r="BZT52" s="85"/>
      <c r="BZU52" s="85"/>
      <c r="BZV52" s="85"/>
      <c r="BZW52" s="85"/>
      <c r="BZX52" s="85"/>
      <c r="BZY52" s="85"/>
      <c r="BZZ52" s="85"/>
      <c r="CAA52" s="85"/>
      <c r="CAB52" s="85"/>
      <c r="CAC52" s="85"/>
      <c r="CAD52" s="85"/>
      <c r="CAE52" s="85"/>
      <c r="CAF52" s="85"/>
      <c r="CAG52" s="85"/>
      <c r="CAH52" s="85"/>
      <c r="CAI52" s="85"/>
      <c r="CAJ52" s="85"/>
      <c r="CAK52" s="85"/>
      <c r="CAL52" s="85"/>
      <c r="CAM52" s="85"/>
      <c r="CAN52" s="85"/>
      <c r="CAO52" s="85"/>
      <c r="CAP52" s="85"/>
      <c r="CAQ52" s="85"/>
      <c r="CAR52" s="85"/>
      <c r="CAS52" s="85"/>
      <c r="CAT52" s="85"/>
      <c r="CAU52" s="85"/>
      <c r="CAV52" s="85"/>
      <c r="CAW52" s="85"/>
      <c r="CAX52" s="85"/>
      <c r="CAY52" s="85"/>
      <c r="CAZ52" s="85"/>
      <c r="CBA52" s="85"/>
      <c r="CBB52" s="85"/>
      <c r="CBC52" s="85"/>
      <c r="CBD52" s="85"/>
      <c r="CBE52" s="85"/>
      <c r="CBF52" s="85"/>
      <c r="CBG52" s="85"/>
      <c r="CBH52" s="85"/>
      <c r="CBI52" s="85"/>
      <c r="CBJ52" s="85"/>
      <c r="CBK52" s="85"/>
      <c r="CBL52" s="85"/>
      <c r="CBM52" s="85"/>
      <c r="CBN52" s="85"/>
      <c r="CBO52" s="85"/>
      <c r="CBP52" s="85"/>
      <c r="CBQ52" s="85"/>
      <c r="CBR52" s="85"/>
      <c r="CBS52" s="85"/>
      <c r="CBT52" s="85"/>
      <c r="CBU52" s="85"/>
      <c r="CBV52" s="85"/>
      <c r="CBW52" s="85"/>
      <c r="CBX52" s="85"/>
      <c r="CBY52" s="85"/>
      <c r="CBZ52" s="85"/>
      <c r="CCA52" s="85"/>
      <c r="CCB52" s="85"/>
      <c r="CCC52" s="85"/>
      <c r="CCD52" s="85"/>
      <c r="CCE52" s="85"/>
      <c r="CCF52" s="85"/>
      <c r="CCG52" s="85"/>
      <c r="CCH52" s="85"/>
      <c r="CCI52" s="85"/>
      <c r="CCJ52" s="85"/>
      <c r="CCK52" s="85"/>
      <c r="CCL52" s="85"/>
      <c r="CCM52" s="85"/>
      <c r="CCN52" s="85"/>
      <c r="CCO52" s="85"/>
      <c r="CCP52" s="85"/>
      <c r="CCQ52" s="85"/>
      <c r="CCR52" s="85"/>
      <c r="CCS52" s="85"/>
      <c r="CCT52" s="85"/>
      <c r="CCU52" s="85"/>
      <c r="CCV52" s="85"/>
      <c r="CCW52" s="85"/>
      <c r="CCX52" s="85"/>
      <c r="CCY52" s="85"/>
      <c r="CCZ52" s="85"/>
      <c r="CDA52" s="85"/>
      <c r="CDB52" s="85"/>
      <c r="CDC52" s="85"/>
      <c r="CDD52" s="85"/>
      <c r="CDE52" s="85"/>
      <c r="CDF52" s="85"/>
      <c r="CDG52" s="85"/>
      <c r="CDH52" s="85"/>
      <c r="CDI52" s="85"/>
      <c r="CDJ52" s="85"/>
      <c r="CDK52" s="85"/>
      <c r="CDL52" s="85"/>
      <c r="CDM52" s="85"/>
      <c r="CDN52" s="85"/>
      <c r="CDO52" s="85"/>
      <c r="CDP52" s="85"/>
      <c r="CDQ52" s="85"/>
      <c r="CDR52" s="85"/>
      <c r="CDS52" s="85"/>
      <c r="CDT52" s="85"/>
      <c r="CDU52" s="85"/>
      <c r="CDV52" s="85"/>
      <c r="CDW52" s="85"/>
      <c r="CDX52" s="85"/>
      <c r="CDY52" s="85"/>
      <c r="CDZ52" s="85"/>
      <c r="CEA52" s="85"/>
      <c r="CEB52" s="85"/>
      <c r="CEC52" s="85"/>
      <c r="CED52" s="85"/>
      <c r="CEE52" s="85"/>
      <c r="CEF52" s="85"/>
      <c r="CEG52" s="85"/>
      <c r="CEH52" s="85"/>
      <c r="CEI52" s="85"/>
      <c r="CEJ52" s="85"/>
      <c r="CEK52" s="85"/>
      <c r="CEL52" s="85"/>
      <c r="CEM52" s="85"/>
      <c r="CEN52" s="85"/>
      <c r="CEO52" s="85"/>
      <c r="CEP52" s="85"/>
      <c r="CEQ52" s="85"/>
      <c r="CER52" s="85"/>
      <c r="CES52" s="85"/>
      <c r="CET52" s="85"/>
      <c r="CEU52" s="85"/>
      <c r="CEV52" s="85"/>
      <c r="CEW52" s="85"/>
      <c r="CEX52" s="85"/>
      <c r="CEY52" s="85"/>
      <c r="CEZ52" s="85"/>
      <c r="CFA52" s="85"/>
      <c r="CFB52" s="85"/>
      <c r="CFC52" s="85"/>
      <c r="CFD52" s="85"/>
      <c r="CFE52" s="85"/>
      <c r="CFF52" s="85"/>
      <c r="CFG52" s="85"/>
      <c r="CFH52" s="85"/>
      <c r="CFI52" s="85"/>
      <c r="CFJ52" s="85"/>
      <c r="CFK52" s="85"/>
      <c r="CFL52" s="85"/>
      <c r="CFM52" s="85"/>
      <c r="CFN52" s="85"/>
      <c r="CFO52" s="85"/>
      <c r="CFP52" s="85"/>
      <c r="CFQ52" s="85"/>
      <c r="CFR52" s="85"/>
      <c r="CFS52" s="85"/>
      <c r="CFT52" s="85"/>
      <c r="CFU52" s="85"/>
      <c r="CFV52" s="85"/>
      <c r="CFW52" s="85"/>
      <c r="CFX52" s="85"/>
      <c r="CFY52" s="85"/>
      <c r="CFZ52" s="85"/>
      <c r="CGA52" s="85"/>
      <c r="CGB52" s="85"/>
      <c r="CGC52" s="85"/>
      <c r="CGD52" s="85"/>
      <c r="CGE52" s="85"/>
      <c r="CGF52" s="85"/>
      <c r="CGG52" s="85"/>
      <c r="CGH52" s="85"/>
      <c r="CGI52" s="85"/>
      <c r="CGJ52" s="85"/>
      <c r="CGK52" s="85"/>
      <c r="CGL52" s="85"/>
      <c r="CGM52" s="85"/>
      <c r="CGN52" s="85"/>
      <c r="CGO52" s="85"/>
      <c r="CGP52" s="85"/>
      <c r="CGQ52" s="85"/>
      <c r="CGR52" s="85"/>
      <c r="CGS52" s="85"/>
      <c r="CGT52" s="85"/>
      <c r="CGU52" s="85"/>
      <c r="CGV52" s="85"/>
      <c r="CGW52" s="85"/>
      <c r="CGX52" s="85"/>
      <c r="CGY52" s="85"/>
      <c r="CGZ52" s="85"/>
      <c r="CHA52" s="85"/>
      <c r="CHB52" s="85"/>
      <c r="CHC52" s="85"/>
      <c r="CHD52" s="85"/>
      <c r="CHE52" s="85"/>
      <c r="CHF52" s="85"/>
      <c r="CHG52" s="85"/>
      <c r="CHH52" s="85"/>
      <c r="CHI52" s="85"/>
      <c r="CHJ52" s="85"/>
      <c r="CHK52" s="85"/>
      <c r="CHL52" s="85"/>
      <c r="CHM52" s="85"/>
      <c r="CHN52" s="85"/>
      <c r="CHO52" s="85"/>
      <c r="CHP52" s="85"/>
      <c r="CHQ52" s="85"/>
      <c r="CHR52" s="85"/>
      <c r="CHS52" s="85"/>
      <c r="CHT52" s="85"/>
      <c r="CHU52" s="85"/>
      <c r="CHV52" s="85"/>
      <c r="CHW52" s="85"/>
      <c r="CHX52" s="85"/>
      <c r="CHY52" s="85"/>
      <c r="CHZ52" s="85"/>
      <c r="CIA52" s="85"/>
      <c r="CIB52" s="85"/>
      <c r="CIC52" s="85"/>
      <c r="CID52" s="85"/>
      <c r="CIE52" s="85"/>
      <c r="CIF52" s="85"/>
      <c r="CIG52" s="85"/>
      <c r="CIH52" s="85"/>
      <c r="CII52" s="85"/>
      <c r="CIJ52" s="85"/>
      <c r="CIK52" s="85"/>
      <c r="CIL52" s="85"/>
      <c r="CIM52" s="85"/>
      <c r="CIN52" s="85"/>
      <c r="CIO52" s="85"/>
      <c r="CIP52" s="85"/>
      <c r="CIQ52" s="85"/>
      <c r="CIR52" s="85"/>
      <c r="CIS52" s="85"/>
      <c r="CIT52" s="85"/>
      <c r="CIU52" s="85"/>
      <c r="CIV52" s="85"/>
      <c r="CIW52" s="85"/>
      <c r="CIX52" s="85"/>
      <c r="CIY52" s="85"/>
      <c r="CIZ52" s="85"/>
      <c r="CJA52" s="85"/>
      <c r="CJB52" s="85"/>
      <c r="CJC52" s="85"/>
      <c r="CJD52" s="85"/>
      <c r="CJE52" s="85"/>
      <c r="CJF52" s="85"/>
      <c r="CJG52" s="85"/>
      <c r="CJH52" s="85"/>
      <c r="CJI52" s="85"/>
      <c r="CJJ52" s="85"/>
      <c r="CJK52" s="85"/>
      <c r="CJL52" s="85"/>
      <c r="CJM52" s="85"/>
      <c r="CJN52" s="85"/>
      <c r="CJO52" s="85"/>
      <c r="CJP52" s="85"/>
      <c r="CJQ52" s="85"/>
      <c r="CJR52" s="85"/>
      <c r="CJS52" s="85"/>
      <c r="CJT52" s="85"/>
      <c r="CJU52" s="85"/>
      <c r="CJV52" s="85"/>
      <c r="CJW52" s="85"/>
      <c r="CJX52" s="85"/>
      <c r="CJY52" s="85"/>
      <c r="CJZ52" s="85"/>
      <c r="CKA52" s="85"/>
      <c r="CKB52" s="85"/>
      <c r="CKC52" s="85"/>
      <c r="CKD52" s="85"/>
      <c r="CKE52" s="85"/>
      <c r="CKF52" s="85"/>
      <c r="CKG52" s="85"/>
      <c r="CKH52" s="85"/>
      <c r="CKI52" s="85"/>
      <c r="CKJ52" s="85"/>
      <c r="CKK52" s="85"/>
      <c r="CKL52" s="85"/>
      <c r="CKM52" s="85"/>
      <c r="CKN52" s="85"/>
      <c r="CKO52" s="85"/>
      <c r="CKP52" s="85"/>
      <c r="CKQ52" s="85"/>
      <c r="CKR52" s="85"/>
      <c r="CKS52" s="85"/>
      <c r="CKT52" s="85"/>
      <c r="CKU52" s="85"/>
      <c r="CKV52" s="85"/>
      <c r="CKW52" s="85"/>
      <c r="CKX52" s="85"/>
      <c r="CKY52" s="85"/>
      <c r="CKZ52" s="85"/>
      <c r="CLA52" s="85"/>
      <c r="CLB52" s="85"/>
      <c r="CLC52" s="85"/>
      <c r="CLD52" s="85"/>
      <c r="CLE52" s="85"/>
      <c r="CLF52" s="85"/>
      <c r="CLG52" s="85"/>
      <c r="CLH52" s="85"/>
      <c r="CLI52" s="85"/>
      <c r="CLJ52" s="85"/>
      <c r="CLK52" s="85"/>
      <c r="CLL52" s="85"/>
      <c r="CLM52" s="85"/>
      <c r="CLN52" s="85"/>
      <c r="CLO52" s="85"/>
      <c r="CLP52" s="85"/>
      <c r="CLQ52" s="85"/>
      <c r="CLR52" s="85"/>
      <c r="CLS52" s="85"/>
      <c r="CLT52" s="85"/>
      <c r="CLU52" s="85"/>
      <c r="CLV52" s="85"/>
      <c r="CLW52" s="85"/>
      <c r="CLX52" s="85"/>
      <c r="CLY52" s="85"/>
      <c r="CLZ52" s="85"/>
      <c r="CMA52" s="85"/>
      <c r="CMB52" s="85"/>
      <c r="CMC52" s="85"/>
      <c r="CMD52" s="85"/>
      <c r="CME52" s="85"/>
      <c r="CMF52" s="85"/>
      <c r="CMG52" s="85"/>
      <c r="CMH52" s="85"/>
      <c r="CMI52" s="85"/>
      <c r="CMJ52" s="85"/>
      <c r="CMK52" s="85"/>
      <c r="CML52" s="85"/>
      <c r="CMM52" s="85"/>
      <c r="CMN52" s="85"/>
      <c r="CMO52" s="85"/>
      <c r="CMP52" s="85"/>
      <c r="CMQ52" s="85"/>
      <c r="CMR52" s="85"/>
      <c r="CMS52" s="85"/>
      <c r="CMT52" s="85"/>
      <c r="CMU52" s="85"/>
      <c r="CMV52" s="85"/>
      <c r="CMW52" s="85"/>
      <c r="CMX52" s="85"/>
      <c r="CMY52" s="85"/>
      <c r="CMZ52" s="85"/>
      <c r="CNA52" s="85"/>
      <c r="CNB52" s="85"/>
      <c r="CNC52" s="85"/>
      <c r="CND52" s="85"/>
      <c r="CNE52" s="85"/>
      <c r="CNF52" s="85"/>
      <c r="CNG52" s="85"/>
      <c r="CNH52" s="85"/>
      <c r="CNI52" s="85"/>
      <c r="CNJ52" s="85"/>
      <c r="CNK52" s="85"/>
      <c r="CNL52" s="85"/>
      <c r="CNM52" s="85"/>
      <c r="CNN52" s="85"/>
      <c r="CNO52" s="85"/>
      <c r="CNP52" s="85"/>
      <c r="CNQ52" s="85"/>
      <c r="CNR52" s="85"/>
      <c r="CNS52" s="85"/>
      <c r="CNT52" s="85"/>
      <c r="CNU52" s="85"/>
      <c r="CNV52" s="85"/>
      <c r="CNW52" s="85"/>
      <c r="CNX52" s="85"/>
      <c r="CNY52" s="85"/>
      <c r="CNZ52" s="85"/>
      <c r="COA52" s="85"/>
      <c r="COB52" s="85"/>
      <c r="COC52" s="85"/>
      <c r="COD52" s="85"/>
      <c r="COE52" s="85"/>
      <c r="COF52" s="85"/>
      <c r="COG52" s="85"/>
      <c r="COH52" s="85"/>
      <c r="COI52" s="85"/>
      <c r="COJ52" s="85"/>
      <c r="COK52" s="85"/>
      <c r="COL52" s="85"/>
      <c r="COM52" s="85"/>
      <c r="CON52" s="85"/>
      <c r="COO52" s="85"/>
      <c r="COP52" s="85"/>
      <c r="COQ52" s="85"/>
      <c r="COR52" s="85"/>
      <c r="COS52" s="85"/>
      <c r="COT52" s="85"/>
      <c r="COU52" s="85"/>
      <c r="COV52" s="85"/>
      <c r="COW52" s="85"/>
      <c r="COX52" s="85"/>
      <c r="COY52" s="85"/>
      <c r="COZ52" s="85"/>
      <c r="CPA52" s="85"/>
      <c r="CPB52" s="85"/>
      <c r="CPC52" s="85"/>
      <c r="CPD52" s="85"/>
      <c r="CPE52" s="85"/>
      <c r="CPF52" s="85"/>
      <c r="CPG52" s="85"/>
      <c r="CPH52" s="85"/>
      <c r="CPI52" s="85"/>
      <c r="CPJ52" s="85"/>
      <c r="CPK52" s="85"/>
      <c r="CPL52" s="85"/>
      <c r="CPM52" s="85"/>
      <c r="CPN52" s="85"/>
      <c r="CPO52" s="85"/>
      <c r="CPP52" s="85"/>
      <c r="CPQ52" s="85"/>
      <c r="CPR52" s="85"/>
      <c r="CPS52" s="85"/>
      <c r="CPT52" s="85"/>
      <c r="CPU52" s="85"/>
      <c r="CPV52" s="85"/>
      <c r="CPW52" s="85"/>
      <c r="CPX52" s="85"/>
      <c r="CPY52" s="85"/>
      <c r="CPZ52" s="85"/>
      <c r="CQA52" s="85"/>
      <c r="CQB52" s="85"/>
      <c r="CQC52" s="85"/>
      <c r="CQD52" s="85"/>
      <c r="CQE52" s="85"/>
      <c r="CQF52" s="85"/>
      <c r="CQG52" s="85"/>
      <c r="CQH52" s="85"/>
      <c r="CQI52" s="85"/>
      <c r="CQJ52" s="85"/>
      <c r="CQK52" s="85"/>
      <c r="CQL52" s="85"/>
      <c r="CQM52" s="85"/>
      <c r="CQN52" s="85"/>
      <c r="CQO52" s="85"/>
      <c r="CQP52" s="85"/>
      <c r="CQQ52" s="85"/>
      <c r="CQR52" s="85"/>
      <c r="CQS52" s="85"/>
      <c r="CQT52" s="85"/>
      <c r="CQU52" s="85"/>
      <c r="CQV52" s="85"/>
      <c r="CQW52" s="85"/>
      <c r="CQX52" s="85"/>
      <c r="CQY52" s="85"/>
      <c r="CQZ52" s="85"/>
      <c r="CRA52" s="85"/>
      <c r="CRB52" s="85"/>
      <c r="CRC52" s="85"/>
      <c r="CRD52" s="85"/>
      <c r="CRE52" s="85"/>
      <c r="CRF52" s="85"/>
      <c r="CRG52" s="85"/>
      <c r="CRH52" s="85"/>
      <c r="CRI52" s="85"/>
      <c r="CRJ52" s="85"/>
      <c r="CRK52" s="85"/>
      <c r="CRL52" s="85"/>
      <c r="CRM52" s="85"/>
      <c r="CRN52" s="85"/>
      <c r="CRO52" s="85"/>
      <c r="CRP52" s="85"/>
      <c r="CRQ52" s="85"/>
      <c r="CRR52" s="85"/>
      <c r="CRS52" s="85"/>
      <c r="CRT52" s="85"/>
      <c r="CRU52" s="85"/>
      <c r="CRV52" s="85"/>
      <c r="CRW52" s="85"/>
      <c r="CRX52" s="85"/>
      <c r="CRY52" s="85"/>
      <c r="CRZ52" s="85"/>
      <c r="CSA52" s="85"/>
      <c r="CSB52" s="85"/>
      <c r="CSC52" s="85"/>
      <c r="CSD52" s="85"/>
      <c r="CSE52" s="85"/>
      <c r="CSF52" s="85"/>
      <c r="CSG52" s="85"/>
      <c r="CSH52" s="85"/>
      <c r="CSI52" s="85"/>
      <c r="CSJ52" s="85"/>
      <c r="CSK52" s="85"/>
      <c r="CSL52" s="85"/>
      <c r="CSM52" s="85"/>
      <c r="CSN52" s="85"/>
      <c r="CSO52" s="85"/>
      <c r="CSP52" s="85"/>
      <c r="CSQ52" s="85"/>
      <c r="CSR52" s="85"/>
      <c r="CSS52" s="85"/>
      <c r="CST52" s="85"/>
      <c r="CSU52" s="85"/>
      <c r="CSV52" s="85"/>
      <c r="CSW52" s="85"/>
      <c r="CSX52" s="85"/>
      <c r="CSY52" s="85"/>
      <c r="CSZ52" s="85"/>
      <c r="CTA52" s="85"/>
      <c r="CTB52" s="85"/>
      <c r="CTC52" s="85"/>
      <c r="CTD52" s="85"/>
      <c r="CTE52" s="85"/>
      <c r="CTF52" s="85"/>
      <c r="CTG52" s="85"/>
      <c r="CTH52" s="85"/>
      <c r="CTI52" s="85"/>
      <c r="CTJ52" s="85"/>
      <c r="CTK52" s="85"/>
      <c r="CTL52" s="85"/>
      <c r="CTM52" s="85"/>
      <c r="CTN52" s="85"/>
      <c r="CTO52" s="85"/>
      <c r="CTP52" s="85"/>
      <c r="CTQ52" s="85"/>
      <c r="CTR52" s="85"/>
      <c r="CTS52" s="85"/>
      <c r="CTT52" s="85"/>
      <c r="CTU52" s="85"/>
      <c r="CTV52" s="85"/>
      <c r="CTW52" s="85"/>
      <c r="CTX52" s="85"/>
      <c r="CTY52" s="85"/>
      <c r="CTZ52" s="85"/>
      <c r="CUA52" s="85"/>
      <c r="CUB52" s="85"/>
      <c r="CUC52" s="85"/>
      <c r="CUD52" s="85"/>
      <c r="CUE52" s="85"/>
      <c r="CUF52" s="85"/>
      <c r="CUG52" s="85"/>
      <c r="CUH52" s="85"/>
      <c r="CUI52" s="85"/>
      <c r="CUJ52" s="85"/>
      <c r="CUK52" s="85"/>
      <c r="CUL52" s="85"/>
      <c r="CUM52" s="85"/>
      <c r="CUN52" s="85"/>
      <c r="CUO52" s="85"/>
      <c r="CUP52" s="85"/>
      <c r="CUQ52" s="85"/>
      <c r="CUR52" s="85"/>
      <c r="CUS52" s="85"/>
      <c r="CUT52" s="85"/>
      <c r="CUU52" s="85"/>
      <c r="CUV52" s="85"/>
      <c r="CUW52" s="85"/>
      <c r="CUX52" s="85"/>
      <c r="CUY52" s="85"/>
      <c r="CUZ52" s="85"/>
      <c r="CVA52" s="85"/>
      <c r="CVB52" s="85"/>
      <c r="CVC52" s="85"/>
      <c r="CVD52" s="85"/>
      <c r="CVE52" s="85"/>
      <c r="CVF52" s="85"/>
      <c r="CVG52" s="85"/>
      <c r="CVH52" s="85"/>
      <c r="CVI52" s="85"/>
      <c r="CVJ52" s="85"/>
      <c r="CVK52" s="85"/>
      <c r="CVL52" s="85"/>
      <c r="CVM52" s="85"/>
      <c r="CVN52" s="85"/>
      <c r="CVO52" s="85"/>
      <c r="CVP52" s="85"/>
      <c r="CVQ52" s="85"/>
      <c r="CVR52" s="85"/>
      <c r="CVS52" s="85"/>
      <c r="CVT52" s="85"/>
      <c r="CVU52" s="85"/>
      <c r="CVV52" s="85"/>
      <c r="CVW52" s="85"/>
      <c r="CVX52" s="85"/>
      <c r="CVY52" s="85"/>
      <c r="CVZ52" s="85"/>
      <c r="CWA52" s="85"/>
      <c r="CWB52" s="85"/>
      <c r="CWC52" s="85"/>
      <c r="CWD52" s="85"/>
      <c r="CWE52" s="85"/>
      <c r="CWF52" s="85"/>
      <c r="CWG52" s="85"/>
      <c r="CWH52" s="85"/>
      <c r="CWI52" s="85"/>
      <c r="CWJ52" s="85"/>
      <c r="CWK52" s="85"/>
      <c r="CWL52" s="85"/>
      <c r="CWM52" s="85"/>
      <c r="CWN52" s="85"/>
      <c r="CWO52" s="85"/>
      <c r="CWP52" s="85"/>
      <c r="CWQ52" s="85"/>
      <c r="CWR52" s="85"/>
      <c r="CWS52" s="85"/>
      <c r="CWT52" s="85"/>
      <c r="CWU52" s="85"/>
      <c r="CWV52" s="85"/>
      <c r="CWW52" s="85"/>
      <c r="CWX52" s="85"/>
      <c r="CWY52" s="85"/>
      <c r="CWZ52" s="85"/>
      <c r="CXA52" s="85"/>
      <c r="CXB52" s="85"/>
      <c r="CXC52" s="85"/>
      <c r="CXD52" s="85"/>
      <c r="CXE52" s="85"/>
      <c r="CXF52" s="85"/>
      <c r="CXG52" s="85"/>
      <c r="CXH52" s="85"/>
      <c r="CXI52" s="85"/>
      <c r="CXJ52" s="85"/>
      <c r="CXK52" s="85"/>
      <c r="CXL52" s="85"/>
      <c r="CXM52" s="85"/>
      <c r="CXN52" s="85"/>
      <c r="CXO52" s="85"/>
      <c r="CXP52" s="85"/>
      <c r="CXQ52" s="85"/>
      <c r="CXR52" s="85"/>
      <c r="CXS52" s="85"/>
      <c r="CXT52" s="85"/>
      <c r="CXU52" s="85"/>
      <c r="CXV52" s="85"/>
      <c r="CXW52" s="85"/>
      <c r="CXX52" s="85"/>
      <c r="CXY52" s="85"/>
      <c r="CXZ52" s="85"/>
      <c r="CYA52" s="85"/>
      <c r="CYB52" s="85"/>
      <c r="CYC52" s="85"/>
      <c r="CYD52" s="85"/>
      <c r="CYE52" s="85"/>
      <c r="CYF52" s="85"/>
      <c r="CYG52" s="85"/>
      <c r="CYH52" s="85"/>
      <c r="CYI52" s="85"/>
      <c r="CYJ52" s="85"/>
      <c r="CYK52" s="85"/>
      <c r="CYL52" s="85"/>
      <c r="CYM52" s="85"/>
      <c r="CYN52" s="85"/>
      <c r="CYO52" s="85"/>
      <c r="CYP52" s="85"/>
      <c r="CYQ52" s="85"/>
      <c r="CYR52" s="85"/>
      <c r="CYS52" s="85"/>
      <c r="CYT52" s="85"/>
      <c r="CYU52" s="85"/>
      <c r="CYV52" s="85"/>
      <c r="CYW52" s="85"/>
      <c r="CYX52" s="85"/>
      <c r="CYY52" s="85"/>
      <c r="CYZ52" s="85"/>
      <c r="CZA52" s="85"/>
      <c r="CZB52" s="85"/>
      <c r="CZC52" s="85"/>
      <c r="CZD52" s="85"/>
      <c r="CZE52" s="85"/>
      <c r="CZF52" s="85"/>
      <c r="CZG52" s="85"/>
      <c r="CZH52" s="85"/>
      <c r="CZI52" s="85"/>
      <c r="CZJ52" s="85"/>
      <c r="CZK52" s="85"/>
      <c r="CZL52" s="85"/>
      <c r="CZM52" s="85"/>
      <c r="CZN52" s="85"/>
      <c r="CZO52" s="85"/>
      <c r="CZP52" s="85"/>
      <c r="CZQ52" s="85"/>
      <c r="CZR52" s="85"/>
      <c r="CZS52" s="85"/>
      <c r="CZT52" s="85"/>
      <c r="CZU52" s="85"/>
      <c r="CZV52" s="85"/>
      <c r="CZW52" s="85"/>
      <c r="CZX52" s="85"/>
      <c r="CZY52" s="85"/>
      <c r="CZZ52" s="85"/>
      <c r="DAA52" s="85"/>
      <c r="DAB52" s="85"/>
      <c r="DAC52" s="85"/>
      <c r="DAD52" s="85"/>
      <c r="DAE52" s="85"/>
      <c r="DAF52" s="85"/>
      <c r="DAG52" s="85"/>
      <c r="DAH52" s="85"/>
      <c r="DAI52" s="85"/>
      <c r="DAJ52" s="85"/>
      <c r="DAK52" s="85"/>
      <c r="DAL52" s="85"/>
      <c r="DAM52" s="85"/>
      <c r="DAN52" s="85"/>
      <c r="DAO52" s="85"/>
      <c r="DAP52" s="85"/>
      <c r="DAQ52" s="85"/>
      <c r="DAR52" s="85"/>
      <c r="DAS52" s="85"/>
      <c r="DAT52" s="85"/>
      <c r="DAU52" s="85"/>
      <c r="DAV52" s="85"/>
      <c r="DAW52" s="85"/>
      <c r="DAX52" s="85"/>
      <c r="DAY52" s="85"/>
      <c r="DAZ52" s="85"/>
      <c r="DBA52" s="85"/>
      <c r="DBB52" s="85"/>
      <c r="DBC52" s="85"/>
      <c r="DBD52" s="85"/>
      <c r="DBE52" s="85"/>
      <c r="DBF52" s="85"/>
      <c r="DBG52" s="85"/>
      <c r="DBH52" s="85"/>
      <c r="DBI52" s="85"/>
      <c r="DBJ52" s="85"/>
      <c r="DBK52" s="85"/>
      <c r="DBL52" s="85"/>
      <c r="DBM52" s="85"/>
      <c r="DBN52" s="85"/>
      <c r="DBO52" s="85"/>
      <c r="DBP52" s="85"/>
      <c r="DBQ52" s="85"/>
      <c r="DBR52" s="85"/>
      <c r="DBS52" s="85"/>
      <c r="DBT52" s="85"/>
      <c r="DBU52" s="85"/>
      <c r="DBV52" s="85"/>
      <c r="DBW52" s="85"/>
      <c r="DBX52" s="85"/>
      <c r="DBY52" s="85"/>
      <c r="DBZ52" s="85"/>
      <c r="DCA52" s="85"/>
      <c r="DCB52" s="85"/>
      <c r="DCC52" s="85"/>
      <c r="DCD52" s="85"/>
      <c r="DCE52" s="85"/>
      <c r="DCF52" s="85"/>
      <c r="DCG52" s="85"/>
      <c r="DCH52" s="85"/>
      <c r="DCI52" s="85"/>
      <c r="DCJ52" s="85"/>
      <c r="DCK52" s="85"/>
      <c r="DCL52" s="85"/>
      <c r="DCM52" s="85"/>
      <c r="DCN52" s="85"/>
      <c r="DCO52" s="85"/>
      <c r="DCP52" s="85"/>
      <c r="DCQ52" s="85"/>
      <c r="DCR52" s="85"/>
      <c r="DCS52" s="85"/>
      <c r="DCT52" s="85"/>
      <c r="DCU52" s="85"/>
      <c r="DCV52" s="85"/>
      <c r="DCW52" s="85"/>
      <c r="DCX52" s="85"/>
      <c r="DCY52" s="85"/>
      <c r="DCZ52" s="85"/>
      <c r="DDA52" s="85"/>
      <c r="DDB52" s="85"/>
      <c r="DDC52" s="85"/>
      <c r="DDD52" s="85"/>
      <c r="DDE52" s="85"/>
      <c r="DDF52" s="85"/>
      <c r="DDG52" s="85"/>
      <c r="DDH52" s="85"/>
      <c r="DDI52" s="85"/>
      <c r="DDJ52" s="85"/>
      <c r="DDK52" s="85"/>
      <c r="DDL52" s="85"/>
      <c r="DDM52" s="85"/>
      <c r="DDN52" s="85"/>
      <c r="DDO52" s="85"/>
      <c r="DDP52" s="85"/>
      <c r="DDQ52" s="85"/>
      <c r="DDR52" s="85"/>
      <c r="DDS52" s="85"/>
      <c r="DDT52" s="85"/>
      <c r="DDU52" s="85"/>
      <c r="DDV52" s="85"/>
      <c r="DDW52" s="85"/>
      <c r="DDX52" s="85"/>
      <c r="DDY52" s="85"/>
      <c r="DDZ52" s="85"/>
      <c r="DEA52" s="85"/>
      <c r="DEB52" s="85"/>
      <c r="DEC52" s="85"/>
      <c r="DED52" s="85"/>
      <c r="DEE52" s="85"/>
      <c r="DEF52" s="85"/>
      <c r="DEG52" s="85"/>
      <c r="DEH52" s="85"/>
      <c r="DEI52" s="85"/>
      <c r="DEJ52" s="85"/>
      <c r="DEK52" s="85"/>
      <c r="DEL52" s="85"/>
      <c r="DEM52" s="85"/>
      <c r="DEN52" s="85"/>
      <c r="DEO52" s="85"/>
      <c r="DEP52" s="85"/>
      <c r="DEQ52" s="85"/>
      <c r="DER52" s="85"/>
      <c r="DES52" s="85"/>
      <c r="DET52" s="85"/>
      <c r="DEU52" s="85"/>
      <c r="DEV52" s="85"/>
      <c r="DEW52" s="85"/>
      <c r="DEX52" s="85"/>
      <c r="DEY52" s="85"/>
      <c r="DEZ52" s="85"/>
      <c r="DFA52" s="85"/>
      <c r="DFB52" s="85"/>
      <c r="DFC52" s="85"/>
      <c r="DFD52" s="85"/>
      <c r="DFE52" s="85"/>
      <c r="DFF52" s="85"/>
      <c r="DFG52" s="85"/>
      <c r="DFH52" s="85"/>
      <c r="DFI52" s="85"/>
      <c r="DFJ52" s="85"/>
      <c r="DFK52" s="85"/>
      <c r="DFL52" s="85"/>
      <c r="DFM52" s="85"/>
      <c r="DFN52" s="85"/>
      <c r="DFO52" s="85"/>
      <c r="DFP52" s="85"/>
      <c r="DFQ52" s="85"/>
      <c r="DFR52" s="85"/>
      <c r="DFS52" s="85"/>
      <c r="DFT52" s="85"/>
      <c r="DFU52" s="85"/>
      <c r="DFV52" s="85"/>
      <c r="DFW52" s="85"/>
      <c r="DFX52" s="85"/>
      <c r="DFY52" s="85"/>
      <c r="DFZ52" s="85"/>
      <c r="DGA52" s="85"/>
      <c r="DGB52" s="85"/>
      <c r="DGC52" s="85"/>
      <c r="DGD52" s="85"/>
      <c r="DGE52" s="85"/>
      <c r="DGF52" s="85"/>
      <c r="DGG52" s="85"/>
      <c r="DGH52" s="85"/>
      <c r="DGI52" s="85"/>
      <c r="DGJ52" s="85"/>
      <c r="DGK52" s="85"/>
      <c r="DGL52" s="85"/>
      <c r="DGM52" s="85"/>
      <c r="DGN52" s="85"/>
      <c r="DGO52" s="85"/>
      <c r="DGP52" s="85"/>
      <c r="DGQ52" s="85"/>
      <c r="DGR52" s="85"/>
      <c r="DGS52" s="85"/>
      <c r="DGT52" s="85"/>
      <c r="DGU52" s="85"/>
      <c r="DGV52" s="85"/>
      <c r="DGW52" s="85"/>
      <c r="DGX52" s="85"/>
      <c r="DGY52" s="85"/>
      <c r="DGZ52" s="85"/>
      <c r="DHA52" s="85"/>
      <c r="DHB52" s="85"/>
      <c r="DHC52" s="85"/>
      <c r="DHD52" s="85"/>
      <c r="DHE52" s="85"/>
      <c r="DHF52" s="85"/>
      <c r="DHG52" s="85"/>
      <c r="DHH52" s="85"/>
      <c r="DHI52" s="85"/>
      <c r="DHJ52" s="85"/>
      <c r="DHK52" s="85"/>
      <c r="DHL52" s="85"/>
      <c r="DHM52" s="85"/>
      <c r="DHN52" s="85"/>
      <c r="DHO52" s="85"/>
      <c r="DHP52" s="85"/>
      <c r="DHQ52" s="85"/>
      <c r="DHR52" s="85"/>
      <c r="DHS52" s="85"/>
      <c r="DHT52" s="85"/>
      <c r="DHU52" s="85"/>
      <c r="DHV52" s="85"/>
      <c r="DHW52" s="85"/>
      <c r="DHX52" s="85"/>
      <c r="DHY52" s="85"/>
      <c r="DHZ52" s="85"/>
      <c r="DIA52" s="85"/>
      <c r="DIB52" s="85"/>
      <c r="DIC52" s="85"/>
      <c r="DID52" s="85"/>
      <c r="DIE52" s="85"/>
      <c r="DIF52" s="85"/>
      <c r="DIG52" s="85"/>
      <c r="DIH52" s="85"/>
      <c r="DII52" s="85"/>
      <c r="DIJ52" s="85"/>
      <c r="DIK52" s="85"/>
      <c r="DIL52" s="85"/>
      <c r="DIM52" s="85"/>
      <c r="DIN52" s="85"/>
      <c r="DIO52" s="85"/>
      <c r="DIP52" s="85"/>
      <c r="DIQ52" s="85"/>
      <c r="DIR52" s="85"/>
      <c r="DIS52" s="85"/>
      <c r="DIT52" s="85"/>
      <c r="DIU52" s="85"/>
      <c r="DIV52" s="85"/>
      <c r="DIW52" s="85"/>
      <c r="DIX52" s="85"/>
      <c r="DIY52" s="85"/>
      <c r="DIZ52" s="85"/>
      <c r="DJA52" s="85"/>
      <c r="DJB52" s="85"/>
      <c r="DJC52" s="85"/>
      <c r="DJD52" s="85"/>
      <c r="DJE52" s="85"/>
      <c r="DJF52" s="85"/>
      <c r="DJG52" s="85"/>
      <c r="DJH52" s="85"/>
      <c r="DJI52" s="85"/>
      <c r="DJJ52" s="85"/>
      <c r="DJK52" s="85"/>
      <c r="DJL52" s="85"/>
      <c r="DJM52" s="85"/>
      <c r="DJN52" s="85"/>
      <c r="DJO52" s="85"/>
      <c r="DJP52" s="85"/>
      <c r="DJQ52" s="85"/>
      <c r="DJR52" s="85"/>
      <c r="DJS52" s="85"/>
      <c r="DJT52" s="85"/>
      <c r="DJU52" s="85"/>
      <c r="DJV52" s="85"/>
      <c r="DJW52" s="85"/>
      <c r="DJX52" s="85"/>
      <c r="DJY52" s="85"/>
      <c r="DJZ52" s="85"/>
      <c r="DKA52" s="85"/>
      <c r="DKB52" s="85"/>
      <c r="DKC52" s="85"/>
      <c r="DKD52" s="85"/>
      <c r="DKE52" s="85"/>
      <c r="DKF52" s="85"/>
      <c r="DKG52" s="85"/>
      <c r="DKH52" s="85"/>
      <c r="DKI52" s="85"/>
      <c r="DKJ52" s="85"/>
      <c r="DKK52" s="85"/>
      <c r="DKL52" s="85"/>
      <c r="DKM52" s="85"/>
      <c r="DKN52" s="85"/>
      <c r="DKO52" s="85"/>
      <c r="DKP52" s="85"/>
      <c r="DKQ52" s="85"/>
      <c r="DKR52" s="85"/>
      <c r="DKS52" s="85"/>
      <c r="DKT52" s="85"/>
      <c r="DKU52" s="85"/>
      <c r="DKV52" s="85"/>
      <c r="DKW52" s="85"/>
      <c r="DKX52" s="85"/>
      <c r="DKY52" s="85"/>
      <c r="DKZ52" s="85"/>
      <c r="DLA52" s="85"/>
      <c r="DLB52" s="85"/>
      <c r="DLC52" s="85"/>
      <c r="DLD52" s="85"/>
      <c r="DLE52" s="85"/>
      <c r="DLF52" s="85"/>
      <c r="DLG52" s="85"/>
      <c r="DLH52" s="85"/>
      <c r="DLI52" s="85"/>
      <c r="DLJ52" s="85"/>
      <c r="DLK52" s="85"/>
      <c r="DLL52" s="85"/>
      <c r="DLM52" s="85"/>
      <c r="DLN52" s="85"/>
      <c r="DLO52" s="85"/>
      <c r="DLP52" s="85"/>
      <c r="DLQ52" s="85"/>
      <c r="DLR52" s="85"/>
      <c r="DLS52" s="85"/>
      <c r="DLT52" s="85"/>
      <c r="DLU52" s="85"/>
      <c r="DLV52" s="85"/>
      <c r="DLW52" s="85"/>
      <c r="DLX52" s="85"/>
      <c r="DLY52" s="85"/>
      <c r="DLZ52" s="85"/>
      <c r="DMA52" s="85"/>
      <c r="DMB52" s="85"/>
      <c r="DMC52" s="85"/>
      <c r="DMD52" s="85"/>
      <c r="DME52" s="85"/>
      <c r="DMF52" s="85"/>
      <c r="DMG52" s="85"/>
      <c r="DMH52" s="85"/>
      <c r="DMI52" s="85"/>
      <c r="DMJ52" s="85"/>
      <c r="DMK52" s="85"/>
      <c r="DML52" s="85"/>
      <c r="DMM52" s="85"/>
      <c r="DMN52" s="85"/>
      <c r="DMO52" s="85"/>
      <c r="DMP52" s="85"/>
      <c r="DMQ52" s="85"/>
      <c r="DMR52" s="85"/>
      <c r="DMS52" s="85"/>
      <c r="DMT52" s="85"/>
      <c r="DMU52" s="85"/>
      <c r="DMV52" s="85"/>
      <c r="DMW52" s="85"/>
      <c r="DMX52" s="85"/>
      <c r="DMY52" s="85"/>
      <c r="DMZ52" s="85"/>
      <c r="DNA52" s="85"/>
      <c r="DNB52" s="85"/>
      <c r="DNC52" s="85"/>
      <c r="DND52" s="85"/>
      <c r="DNE52" s="85"/>
      <c r="DNF52" s="85"/>
      <c r="DNG52" s="85"/>
      <c r="DNH52" s="85"/>
      <c r="DNI52" s="85"/>
      <c r="DNJ52" s="85"/>
      <c r="DNK52" s="85"/>
      <c r="DNL52" s="85"/>
      <c r="DNM52" s="85"/>
      <c r="DNN52" s="85"/>
      <c r="DNO52" s="85"/>
      <c r="DNP52" s="85"/>
      <c r="DNQ52" s="85"/>
      <c r="DNR52" s="85"/>
      <c r="DNS52" s="85"/>
      <c r="DNT52" s="85"/>
      <c r="DNU52" s="85"/>
      <c r="DNV52" s="85"/>
      <c r="DNW52" s="85"/>
      <c r="DNX52" s="85"/>
      <c r="DNY52" s="85"/>
      <c r="DNZ52" s="85"/>
      <c r="DOA52" s="85"/>
      <c r="DOB52" s="85"/>
      <c r="DOC52" s="85"/>
      <c r="DOD52" s="85"/>
      <c r="DOE52" s="85"/>
      <c r="DOF52" s="85"/>
      <c r="DOG52" s="85"/>
      <c r="DOH52" s="85"/>
      <c r="DOI52" s="85"/>
      <c r="DOJ52" s="85"/>
      <c r="DOK52" s="85"/>
      <c r="DOL52" s="85"/>
      <c r="DOM52" s="85"/>
      <c r="DON52" s="85"/>
      <c r="DOO52" s="85"/>
      <c r="DOP52" s="85"/>
      <c r="DOQ52" s="85"/>
      <c r="DOR52" s="85"/>
      <c r="DOS52" s="85"/>
      <c r="DOT52" s="85"/>
      <c r="DOU52" s="85"/>
      <c r="DOV52" s="85"/>
      <c r="DOW52" s="85"/>
      <c r="DOX52" s="85"/>
      <c r="DOY52" s="85"/>
      <c r="DOZ52" s="85"/>
      <c r="DPA52" s="85"/>
      <c r="DPB52" s="85"/>
      <c r="DPC52" s="85"/>
      <c r="DPD52" s="85"/>
      <c r="DPE52" s="85"/>
      <c r="DPF52" s="85"/>
      <c r="DPG52" s="85"/>
      <c r="DPH52" s="85"/>
      <c r="DPI52" s="85"/>
      <c r="DPJ52" s="85"/>
      <c r="DPK52" s="85"/>
      <c r="DPL52" s="85"/>
      <c r="DPM52" s="85"/>
      <c r="DPN52" s="85"/>
      <c r="DPO52" s="85"/>
      <c r="DPP52" s="85"/>
      <c r="DPQ52" s="85"/>
      <c r="DPR52" s="85"/>
      <c r="DPS52" s="85"/>
      <c r="DPT52" s="85"/>
      <c r="DPU52" s="85"/>
      <c r="DPV52" s="85"/>
      <c r="DPW52" s="85"/>
      <c r="DPX52" s="85"/>
      <c r="DPY52" s="85"/>
      <c r="DPZ52" s="85"/>
      <c r="DQA52" s="85"/>
      <c r="DQB52" s="85"/>
      <c r="DQC52" s="85"/>
      <c r="DQD52" s="85"/>
      <c r="DQE52" s="85"/>
      <c r="DQF52" s="85"/>
      <c r="DQG52" s="85"/>
      <c r="DQH52" s="85"/>
      <c r="DQI52" s="85"/>
      <c r="DQJ52" s="85"/>
      <c r="DQK52" s="85"/>
      <c r="DQL52" s="85"/>
      <c r="DQM52" s="85"/>
      <c r="DQN52" s="85"/>
      <c r="DQO52" s="85"/>
      <c r="DQP52" s="85"/>
      <c r="DQQ52" s="85"/>
      <c r="DQR52" s="85"/>
      <c r="DQS52" s="85"/>
      <c r="DQT52" s="85"/>
      <c r="DQU52" s="85"/>
      <c r="DQV52" s="85"/>
      <c r="DQW52" s="85"/>
      <c r="DQX52" s="85"/>
      <c r="DQY52" s="85"/>
      <c r="DQZ52" s="85"/>
      <c r="DRA52" s="85"/>
      <c r="DRB52" s="85"/>
      <c r="DRC52" s="85"/>
      <c r="DRD52" s="85"/>
      <c r="DRE52" s="85"/>
      <c r="DRF52" s="85"/>
      <c r="DRG52" s="85"/>
      <c r="DRH52" s="85"/>
      <c r="DRI52" s="85"/>
      <c r="DRJ52" s="85"/>
      <c r="DRK52" s="85"/>
      <c r="DRL52" s="85"/>
      <c r="DRM52" s="85"/>
      <c r="DRN52" s="85"/>
      <c r="DRO52" s="85"/>
      <c r="DRP52" s="85"/>
      <c r="DRQ52" s="85"/>
      <c r="DRR52" s="85"/>
      <c r="DRS52" s="85"/>
      <c r="DRT52" s="85"/>
      <c r="DRU52" s="85"/>
      <c r="DRV52" s="85"/>
      <c r="DRW52" s="85"/>
      <c r="DRX52" s="85"/>
      <c r="DRY52" s="85"/>
      <c r="DRZ52" s="85"/>
      <c r="DSA52" s="85"/>
      <c r="DSB52" s="85"/>
      <c r="DSC52" s="85"/>
      <c r="DSD52" s="85"/>
      <c r="DSE52" s="85"/>
      <c r="DSF52" s="85"/>
      <c r="DSG52" s="85"/>
      <c r="DSH52" s="85"/>
      <c r="DSI52" s="85"/>
      <c r="DSJ52" s="85"/>
      <c r="DSK52" s="85"/>
      <c r="DSL52" s="85"/>
      <c r="DSM52" s="85"/>
      <c r="DSN52" s="85"/>
      <c r="DSO52" s="85"/>
      <c r="DSP52" s="85"/>
      <c r="DSQ52" s="85"/>
      <c r="DSR52" s="85"/>
      <c r="DSS52" s="85"/>
      <c r="DST52" s="85"/>
      <c r="DSU52" s="85"/>
      <c r="DSV52" s="85"/>
      <c r="DSW52" s="85"/>
      <c r="DSX52" s="85"/>
      <c r="DSY52" s="85"/>
      <c r="DSZ52" s="85"/>
      <c r="DTA52" s="85"/>
      <c r="DTB52" s="85"/>
      <c r="DTC52" s="85"/>
      <c r="DTD52" s="85"/>
      <c r="DTE52" s="85"/>
      <c r="DTF52" s="85"/>
      <c r="DTG52" s="85"/>
      <c r="DTH52" s="85"/>
      <c r="DTI52" s="85"/>
      <c r="DTJ52" s="85"/>
      <c r="DTK52" s="85"/>
      <c r="DTL52" s="85"/>
      <c r="DTM52" s="85"/>
      <c r="DTN52" s="85"/>
      <c r="DTO52" s="85"/>
      <c r="DTP52" s="85"/>
      <c r="DTQ52" s="85"/>
      <c r="DTR52" s="85"/>
      <c r="DTS52" s="85"/>
      <c r="DTT52" s="85"/>
      <c r="DTU52" s="85"/>
      <c r="DTV52" s="85"/>
      <c r="DTW52" s="85"/>
      <c r="DTX52" s="85"/>
      <c r="DTY52" s="85"/>
      <c r="DTZ52" s="85"/>
      <c r="DUA52" s="85"/>
      <c r="DUB52" s="85"/>
      <c r="DUC52" s="85"/>
      <c r="DUD52" s="85"/>
      <c r="DUE52" s="85"/>
      <c r="DUF52" s="85"/>
      <c r="DUG52" s="85"/>
      <c r="DUH52" s="85"/>
      <c r="DUI52" s="85"/>
      <c r="DUJ52" s="85"/>
      <c r="DUK52" s="85"/>
      <c r="DUL52" s="85"/>
      <c r="DUM52" s="85"/>
      <c r="DUN52" s="85"/>
      <c r="DUO52" s="85"/>
      <c r="DUP52" s="85"/>
      <c r="DUQ52" s="85"/>
      <c r="DUR52" s="85"/>
      <c r="DUS52" s="85"/>
      <c r="DUT52" s="85"/>
      <c r="DUU52" s="85"/>
      <c r="DUV52" s="85"/>
      <c r="DUW52" s="85"/>
      <c r="DUX52" s="85"/>
      <c r="DUY52" s="85"/>
      <c r="DUZ52" s="85"/>
      <c r="DVA52" s="85"/>
      <c r="DVB52" s="85"/>
      <c r="DVC52" s="85"/>
      <c r="DVD52" s="85"/>
      <c r="DVE52" s="85"/>
      <c r="DVF52" s="85"/>
      <c r="DVG52" s="85"/>
      <c r="DVH52" s="85"/>
      <c r="DVI52" s="85"/>
      <c r="DVJ52" s="85"/>
      <c r="DVK52" s="85"/>
      <c r="DVL52" s="85"/>
      <c r="DVM52" s="85"/>
      <c r="DVN52" s="85"/>
      <c r="DVO52" s="85"/>
      <c r="DVP52" s="85"/>
      <c r="DVQ52" s="85"/>
      <c r="DVR52" s="85"/>
      <c r="DVS52" s="85"/>
      <c r="DVT52" s="85"/>
      <c r="DVU52" s="85"/>
      <c r="DVV52" s="85"/>
      <c r="DVW52" s="85"/>
      <c r="DVX52" s="85"/>
      <c r="DVY52" s="85"/>
      <c r="DVZ52" s="85"/>
      <c r="DWA52" s="85"/>
      <c r="DWB52" s="85"/>
      <c r="DWC52" s="85"/>
      <c r="DWD52" s="85"/>
      <c r="DWE52" s="85"/>
      <c r="DWF52" s="85"/>
      <c r="DWG52" s="85"/>
      <c r="DWH52" s="85"/>
      <c r="DWI52" s="85"/>
      <c r="DWJ52" s="85"/>
      <c r="DWK52" s="85"/>
      <c r="DWL52" s="85"/>
      <c r="DWM52" s="85"/>
      <c r="DWN52" s="85"/>
      <c r="DWO52" s="85"/>
      <c r="DWP52" s="85"/>
      <c r="DWQ52" s="85"/>
      <c r="DWR52" s="85"/>
      <c r="DWS52" s="85"/>
      <c r="DWT52" s="85"/>
      <c r="DWU52" s="85"/>
      <c r="DWV52" s="85"/>
      <c r="DWW52" s="85"/>
      <c r="DWX52" s="85"/>
      <c r="DWY52" s="85"/>
      <c r="DWZ52" s="85"/>
      <c r="DXA52" s="85"/>
      <c r="DXB52" s="85"/>
      <c r="DXC52" s="85"/>
      <c r="DXD52" s="85"/>
      <c r="DXE52" s="85"/>
      <c r="DXF52" s="85"/>
      <c r="DXG52" s="85"/>
      <c r="DXH52" s="85"/>
      <c r="DXI52" s="85"/>
      <c r="DXJ52" s="85"/>
      <c r="DXK52" s="85"/>
      <c r="DXL52" s="85"/>
      <c r="DXM52" s="85"/>
      <c r="DXN52" s="85"/>
      <c r="DXO52" s="85"/>
      <c r="DXP52" s="85"/>
      <c r="DXQ52" s="85"/>
      <c r="DXR52" s="85"/>
      <c r="DXS52" s="85"/>
      <c r="DXT52" s="85"/>
      <c r="DXU52" s="85"/>
      <c r="DXV52" s="85"/>
      <c r="DXW52" s="85"/>
      <c r="DXX52" s="85"/>
      <c r="DXY52" s="85"/>
      <c r="DXZ52" s="85"/>
      <c r="DYA52" s="85"/>
      <c r="DYB52" s="85"/>
      <c r="DYC52" s="85"/>
      <c r="DYD52" s="85"/>
      <c r="DYE52" s="85"/>
      <c r="DYF52" s="85"/>
      <c r="DYG52" s="85"/>
      <c r="DYH52" s="85"/>
      <c r="DYI52" s="85"/>
      <c r="DYJ52" s="85"/>
      <c r="DYK52" s="85"/>
      <c r="DYL52" s="85"/>
      <c r="DYM52" s="85"/>
      <c r="DYN52" s="85"/>
      <c r="DYO52" s="85"/>
      <c r="DYP52" s="85"/>
      <c r="DYQ52" s="85"/>
      <c r="DYR52" s="85"/>
      <c r="DYS52" s="85"/>
      <c r="DYT52" s="85"/>
      <c r="DYU52" s="85"/>
      <c r="DYV52" s="85"/>
      <c r="DYW52" s="85"/>
      <c r="DYX52" s="85"/>
      <c r="DYY52" s="85"/>
      <c r="DYZ52" s="85"/>
      <c r="DZA52" s="85"/>
      <c r="DZB52" s="85"/>
      <c r="DZC52" s="85"/>
      <c r="DZD52" s="85"/>
      <c r="DZE52" s="85"/>
      <c r="DZF52" s="85"/>
      <c r="DZG52" s="85"/>
      <c r="DZH52" s="85"/>
      <c r="DZI52" s="85"/>
      <c r="DZJ52" s="85"/>
      <c r="DZK52" s="85"/>
      <c r="DZL52" s="85"/>
      <c r="DZM52" s="85"/>
      <c r="DZN52" s="85"/>
      <c r="DZO52" s="85"/>
      <c r="DZP52" s="85"/>
      <c r="DZQ52" s="85"/>
      <c r="DZR52" s="85"/>
      <c r="DZS52" s="85"/>
      <c r="DZT52" s="85"/>
      <c r="DZU52" s="85"/>
      <c r="DZV52" s="85"/>
      <c r="DZW52" s="85"/>
      <c r="DZX52" s="85"/>
      <c r="DZY52" s="85"/>
      <c r="DZZ52" s="85"/>
      <c r="EAA52" s="85"/>
      <c r="EAB52" s="85"/>
      <c r="EAC52" s="85"/>
      <c r="EAD52" s="85"/>
      <c r="EAE52" s="85"/>
      <c r="EAF52" s="85"/>
      <c r="EAG52" s="85"/>
      <c r="EAH52" s="85"/>
      <c r="EAI52" s="85"/>
      <c r="EAJ52" s="85"/>
      <c r="EAK52" s="85"/>
      <c r="EAL52" s="85"/>
      <c r="EAM52" s="85"/>
      <c r="EAN52" s="85"/>
      <c r="EAO52" s="85"/>
      <c r="EAP52" s="85"/>
      <c r="EAQ52" s="85"/>
      <c r="EAR52" s="85"/>
      <c r="EAS52" s="85"/>
      <c r="EAT52" s="85"/>
      <c r="EAU52" s="85"/>
      <c r="EAV52" s="85"/>
      <c r="EAW52" s="85"/>
      <c r="EAX52" s="85"/>
      <c r="EAY52" s="85"/>
      <c r="EAZ52" s="85"/>
      <c r="EBA52" s="85"/>
      <c r="EBB52" s="85"/>
      <c r="EBC52" s="85"/>
      <c r="EBD52" s="85"/>
      <c r="EBE52" s="85"/>
      <c r="EBF52" s="85"/>
      <c r="EBG52" s="85"/>
      <c r="EBH52" s="85"/>
      <c r="EBI52" s="85"/>
      <c r="EBJ52" s="85"/>
      <c r="EBK52" s="85"/>
      <c r="EBL52" s="85"/>
      <c r="EBM52" s="85"/>
      <c r="EBN52" s="85"/>
      <c r="EBO52" s="85"/>
      <c r="EBP52" s="85"/>
      <c r="EBQ52" s="85"/>
      <c r="EBR52" s="85"/>
      <c r="EBS52" s="85"/>
      <c r="EBT52" s="85"/>
      <c r="EBU52" s="85"/>
      <c r="EBV52" s="85"/>
      <c r="EBW52" s="85"/>
      <c r="EBX52" s="85"/>
      <c r="EBY52" s="85"/>
      <c r="EBZ52" s="85"/>
      <c r="ECA52" s="85"/>
      <c r="ECB52" s="85"/>
      <c r="ECC52" s="85"/>
      <c r="ECD52" s="85"/>
      <c r="ECE52" s="85"/>
      <c r="ECF52" s="85"/>
      <c r="ECG52" s="85"/>
      <c r="ECH52" s="85"/>
      <c r="ECI52" s="85"/>
      <c r="ECJ52" s="85"/>
      <c r="ECK52" s="85"/>
      <c r="ECL52" s="85"/>
      <c r="ECM52" s="85"/>
      <c r="ECN52" s="85"/>
      <c r="ECO52" s="85"/>
      <c r="ECP52" s="85"/>
      <c r="ECQ52" s="85"/>
      <c r="ECR52" s="85"/>
      <c r="ECS52" s="85"/>
      <c r="ECT52" s="85"/>
      <c r="ECU52" s="85"/>
      <c r="ECV52" s="85"/>
      <c r="ECW52" s="85"/>
      <c r="ECX52" s="85"/>
      <c r="ECY52" s="85"/>
      <c r="ECZ52" s="85"/>
      <c r="EDA52" s="85"/>
      <c r="EDB52" s="85"/>
      <c r="EDC52" s="85"/>
      <c r="EDD52" s="85"/>
      <c r="EDE52" s="85"/>
      <c r="EDF52" s="85"/>
      <c r="EDG52" s="85"/>
      <c r="EDH52" s="85"/>
      <c r="EDI52" s="85"/>
      <c r="EDJ52" s="85"/>
      <c r="EDK52" s="85"/>
      <c r="EDL52" s="85"/>
      <c r="EDM52" s="85"/>
      <c r="EDN52" s="85"/>
      <c r="EDO52" s="85"/>
      <c r="EDP52" s="85"/>
      <c r="EDQ52" s="85"/>
      <c r="EDR52" s="85"/>
      <c r="EDS52" s="85"/>
      <c r="EDT52" s="85"/>
      <c r="EDU52" s="85"/>
      <c r="EDV52" s="85"/>
      <c r="EDW52" s="85"/>
      <c r="EDX52" s="85"/>
      <c r="EDY52" s="85"/>
      <c r="EDZ52" s="85"/>
      <c r="EEA52" s="85"/>
      <c r="EEB52" s="85"/>
      <c r="EEC52" s="85"/>
      <c r="EED52" s="85"/>
      <c r="EEE52" s="85"/>
      <c r="EEF52" s="85"/>
      <c r="EEG52" s="85"/>
      <c r="EEH52" s="85"/>
      <c r="EEI52" s="85"/>
      <c r="EEJ52" s="85"/>
      <c r="EEK52" s="85"/>
      <c r="EEL52" s="85"/>
      <c r="EEM52" s="85"/>
      <c r="EEN52" s="85"/>
      <c r="EEO52" s="85"/>
      <c r="EEP52" s="85"/>
      <c r="EEQ52" s="85"/>
      <c r="EER52" s="85"/>
      <c r="EES52" s="85"/>
      <c r="EET52" s="85"/>
      <c r="EEU52" s="85"/>
      <c r="EEV52" s="85"/>
      <c r="EEW52" s="85"/>
      <c r="EEX52" s="85"/>
      <c r="EEY52" s="85"/>
      <c r="EEZ52" s="85"/>
      <c r="EFA52" s="85"/>
      <c r="EFB52" s="85"/>
      <c r="EFC52" s="85"/>
      <c r="EFD52" s="85"/>
      <c r="EFE52" s="85"/>
      <c r="EFF52" s="85"/>
      <c r="EFG52" s="85"/>
      <c r="EFH52" s="85"/>
      <c r="EFI52" s="85"/>
      <c r="EFJ52" s="85"/>
      <c r="EFK52" s="85"/>
      <c r="EFL52" s="85"/>
      <c r="EFM52" s="85"/>
      <c r="EFN52" s="85"/>
      <c r="EFO52" s="85"/>
      <c r="EFP52" s="85"/>
      <c r="EFQ52" s="85"/>
      <c r="EFR52" s="85"/>
      <c r="EFS52" s="85"/>
      <c r="EFT52" s="85"/>
      <c r="EFU52" s="85"/>
      <c r="EFV52" s="85"/>
      <c r="EFW52" s="85"/>
      <c r="EFX52" s="85"/>
      <c r="EFY52" s="85"/>
      <c r="EFZ52" s="85"/>
      <c r="EGA52" s="85"/>
      <c r="EGB52" s="85"/>
      <c r="EGC52" s="85"/>
      <c r="EGD52" s="85"/>
      <c r="EGE52" s="85"/>
      <c r="EGF52" s="85"/>
      <c r="EGG52" s="85"/>
      <c r="EGH52" s="85"/>
      <c r="EGI52" s="85"/>
      <c r="EGJ52" s="85"/>
      <c r="EGK52" s="85"/>
      <c r="EGL52" s="85"/>
      <c r="EGM52" s="85"/>
      <c r="EGN52" s="85"/>
      <c r="EGO52" s="85"/>
      <c r="EGP52" s="85"/>
      <c r="EGQ52" s="85"/>
      <c r="EGR52" s="85"/>
      <c r="EGS52" s="85"/>
      <c r="EGT52" s="85"/>
      <c r="EGU52" s="85"/>
      <c r="EGV52" s="85"/>
      <c r="EGW52" s="85"/>
      <c r="EGX52" s="85"/>
      <c r="EGY52" s="85"/>
      <c r="EGZ52" s="85"/>
      <c r="EHA52" s="85"/>
      <c r="EHB52" s="85"/>
      <c r="EHC52" s="85"/>
      <c r="EHD52" s="85"/>
      <c r="EHE52" s="85"/>
      <c r="EHF52" s="85"/>
      <c r="EHG52" s="85"/>
      <c r="EHH52" s="85"/>
      <c r="EHI52" s="85"/>
      <c r="EHJ52" s="85"/>
      <c r="EHK52" s="85"/>
      <c r="EHL52" s="85"/>
      <c r="EHM52" s="85"/>
      <c r="EHN52" s="85"/>
      <c r="EHO52" s="85"/>
      <c r="EHP52" s="85"/>
      <c r="EHQ52" s="85"/>
      <c r="EHR52" s="85"/>
      <c r="EHS52" s="85"/>
      <c r="EHT52" s="85"/>
      <c r="EHU52" s="85"/>
      <c r="EHV52" s="85"/>
      <c r="EHW52" s="85"/>
      <c r="EHX52" s="85"/>
      <c r="EHY52" s="85"/>
      <c r="EHZ52" s="85"/>
      <c r="EIA52" s="85"/>
      <c r="EIB52" s="85"/>
      <c r="EIC52" s="85"/>
      <c r="EID52" s="85"/>
      <c r="EIE52" s="85"/>
      <c r="EIF52" s="85"/>
      <c r="EIG52" s="85"/>
      <c r="EIH52" s="85"/>
      <c r="EII52" s="85"/>
      <c r="EIJ52" s="85"/>
      <c r="EIK52" s="85"/>
      <c r="EIL52" s="85"/>
      <c r="EIM52" s="85"/>
      <c r="EIN52" s="85"/>
      <c r="EIO52" s="85"/>
      <c r="EIP52" s="85"/>
      <c r="EIQ52" s="85"/>
      <c r="EIR52" s="85"/>
      <c r="EIS52" s="85"/>
      <c r="EIT52" s="85"/>
      <c r="EIU52" s="85"/>
      <c r="EIV52" s="85"/>
      <c r="EIW52" s="85"/>
      <c r="EIX52" s="85"/>
      <c r="EIY52" s="85"/>
      <c r="EIZ52" s="85"/>
      <c r="EJA52" s="85"/>
      <c r="EJB52" s="85"/>
      <c r="EJC52" s="85"/>
      <c r="EJD52" s="85"/>
      <c r="EJE52" s="85"/>
      <c r="EJF52" s="85"/>
      <c r="EJG52" s="85"/>
      <c r="EJH52" s="85"/>
      <c r="EJI52" s="85"/>
      <c r="EJJ52" s="85"/>
      <c r="EJK52" s="85"/>
      <c r="EJL52" s="85"/>
      <c r="EJM52" s="85"/>
      <c r="EJN52" s="85"/>
      <c r="EJO52" s="85"/>
      <c r="EJP52" s="85"/>
      <c r="EJQ52" s="85"/>
      <c r="EJR52" s="85"/>
      <c r="EJS52" s="85"/>
      <c r="EJT52" s="85"/>
      <c r="EJU52" s="85"/>
      <c r="EJV52" s="85"/>
      <c r="EJW52" s="85"/>
      <c r="EJX52" s="85"/>
      <c r="EJY52" s="85"/>
      <c r="EJZ52" s="85"/>
      <c r="EKA52" s="85"/>
      <c r="EKB52" s="85"/>
      <c r="EKC52" s="85"/>
      <c r="EKD52" s="85"/>
      <c r="EKE52" s="85"/>
      <c r="EKF52" s="85"/>
      <c r="EKG52" s="85"/>
      <c r="EKH52" s="85"/>
      <c r="EKI52" s="85"/>
      <c r="EKJ52" s="85"/>
      <c r="EKK52" s="85"/>
      <c r="EKL52" s="85"/>
      <c r="EKM52" s="85"/>
      <c r="EKN52" s="85"/>
      <c r="EKO52" s="85"/>
      <c r="EKP52" s="85"/>
      <c r="EKQ52" s="85"/>
      <c r="EKR52" s="85"/>
      <c r="EKS52" s="85"/>
      <c r="EKT52" s="85"/>
      <c r="EKU52" s="85"/>
      <c r="EKV52" s="85"/>
      <c r="EKW52" s="85"/>
      <c r="EKX52" s="85"/>
      <c r="EKY52" s="85"/>
      <c r="EKZ52" s="85"/>
      <c r="ELA52" s="85"/>
      <c r="ELB52" s="85"/>
      <c r="ELC52" s="85"/>
      <c r="ELD52" s="85"/>
      <c r="ELE52" s="85"/>
      <c r="ELF52" s="85"/>
      <c r="ELG52" s="85"/>
      <c r="ELH52" s="85"/>
      <c r="ELI52" s="85"/>
      <c r="ELJ52" s="85"/>
      <c r="ELK52" s="85"/>
      <c r="ELL52" s="85"/>
      <c r="ELM52" s="85"/>
      <c r="ELN52" s="85"/>
      <c r="ELO52" s="85"/>
      <c r="ELP52" s="85"/>
      <c r="ELQ52" s="85"/>
      <c r="ELR52" s="85"/>
      <c r="ELS52" s="85"/>
      <c r="ELT52" s="85"/>
      <c r="ELU52" s="85"/>
      <c r="ELV52" s="85"/>
      <c r="ELW52" s="85"/>
      <c r="ELX52" s="85"/>
      <c r="ELY52" s="85"/>
      <c r="ELZ52" s="85"/>
      <c r="EMA52" s="85"/>
      <c r="EMB52" s="85"/>
      <c r="EMC52" s="85"/>
      <c r="EMD52" s="85"/>
      <c r="EME52" s="85"/>
      <c r="EMF52" s="85"/>
      <c r="EMG52" s="85"/>
      <c r="EMH52" s="85"/>
      <c r="EMI52" s="85"/>
      <c r="EMJ52" s="85"/>
      <c r="EMK52" s="85"/>
      <c r="EML52" s="85"/>
      <c r="EMM52" s="85"/>
      <c r="EMN52" s="85"/>
      <c r="EMO52" s="85"/>
      <c r="EMP52" s="85"/>
      <c r="EMQ52" s="85"/>
      <c r="EMR52" s="85"/>
      <c r="EMS52" s="85"/>
      <c r="EMT52" s="85"/>
      <c r="EMU52" s="85"/>
      <c r="EMV52" s="85"/>
      <c r="EMW52" s="85"/>
      <c r="EMX52" s="85"/>
      <c r="EMY52" s="85"/>
      <c r="EMZ52" s="85"/>
      <c r="ENA52" s="85"/>
      <c r="ENB52" s="85"/>
      <c r="ENC52" s="85"/>
      <c r="END52" s="85"/>
      <c r="ENE52" s="85"/>
      <c r="ENF52" s="85"/>
      <c r="ENG52" s="85"/>
      <c r="ENH52" s="85"/>
      <c r="ENI52" s="85"/>
      <c r="ENJ52" s="85"/>
      <c r="ENK52" s="85"/>
      <c r="ENL52" s="85"/>
      <c r="ENM52" s="85"/>
      <c r="ENN52" s="85"/>
      <c r="ENO52" s="85"/>
      <c r="ENP52" s="85"/>
      <c r="ENQ52" s="85"/>
      <c r="ENR52" s="85"/>
      <c r="ENS52" s="85"/>
      <c r="ENT52" s="85"/>
      <c r="ENU52" s="85"/>
      <c r="ENV52" s="85"/>
      <c r="ENW52" s="85"/>
      <c r="ENX52" s="85"/>
      <c r="ENY52" s="85"/>
      <c r="ENZ52" s="85"/>
      <c r="EOA52" s="85"/>
      <c r="EOB52" s="85"/>
      <c r="EOC52" s="85"/>
      <c r="EOD52" s="85"/>
      <c r="EOE52" s="85"/>
      <c r="EOF52" s="85"/>
      <c r="EOG52" s="85"/>
      <c r="EOH52" s="85"/>
      <c r="EOI52" s="85"/>
      <c r="EOJ52" s="85"/>
      <c r="EOK52" s="85"/>
      <c r="EOL52" s="85"/>
      <c r="EOM52" s="85"/>
      <c r="EON52" s="85"/>
      <c r="EOO52" s="85"/>
      <c r="EOP52" s="85"/>
      <c r="EOQ52" s="85"/>
      <c r="EOR52" s="85"/>
      <c r="EOS52" s="85"/>
      <c r="EOT52" s="85"/>
      <c r="EOU52" s="85"/>
      <c r="EOV52" s="85"/>
      <c r="EOW52" s="85"/>
      <c r="EOX52" s="85"/>
      <c r="EOY52" s="85"/>
      <c r="EOZ52" s="85"/>
      <c r="EPA52" s="85"/>
      <c r="EPB52" s="85"/>
      <c r="EPC52" s="85"/>
      <c r="EPD52" s="85"/>
      <c r="EPE52" s="85"/>
      <c r="EPF52" s="85"/>
      <c r="EPG52" s="85"/>
      <c r="EPH52" s="85"/>
      <c r="EPI52" s="85"/>
      <c r="EPJ52" s="85"/>
      <c r="EPK52" s="85"/>
      <c r="EPL52" s="85"/>
      <c r="EPM52" s="85"/>
      <c r="EPN52" s="85"/>
      <c r="EPO52" s="85"/>
      <c r="EPP52" s="85"/>
      <c r="EPQ52" s="85"/>
      <c r="EPR52" s="85"/>
      <c r="EPS52" s="85"/>
      <c r="EPT52" s="85"/>
      <c r="EPU52" s="85"/>
      <c r="EPV52" s="85"/>
      <c r="EPW52" s="85"/>
      <c r="EPX52" s="85"/>
      <c r="EPY52" s="85"/>
      <c r="EPZ52" s="85"/>
      <c r="EQA52" s="85"/>
      <c r="EQB52" s="85"/>
      <c r="EQC52" s="85"/>
      <c r="EQD52" s="85"/>
      <c r="EQE52" s="85"/>
      <c r="EQF52" s="85"/>
      <c r="EQG52" s="85"/>
      <c r="EQH52" s="85"/>
      <c r="EQI52" s="85"/>
      <c r="EQJ52" s="85"/>
      <c r="EQK52" s="85"/>
      <c r="EQL52" s="85"/>
      <c r="EQM52" s="85"/>
      <c r="EQN52" s="85"/>
      <c r="EQO52" s="85"/>
      <c r="EQP52" s="85"/>
      <c r="EQQ52" s="85"/>
      <c r="EQR52" s="85"/>
      <c r="EQS52" s="85"/>
      <c r="EQT52" s="85"/>
      <c r="EQU52" s="85"/>
      <c r="EQV52" s="85"/>
      <c r="EQW52" s="85"/>
      <c r="EQX52" s="85"/>
      <c r="EQY52" s="85"/>
      <c r="EQZ52" s="85"/>
      <c r="ERA52" s="85"/>
      <c r="ERB52" s="85"/>
      <c r="ERC52" s="85"/>
      <c r="ERD52" s="85"/>
      <c r="ERE52" s="85"/>
      <c r="ERF52" s="85"/>
      <c r="ERG52" s="85"/>
      <c r="ERH52" s="85"/>
      <c r="ERI52" s="85"/>
      <c r="ERJ52" s="85"/>
      <c r="ERK52" s="85"/>
      <c r="ERL52" s="85"/>
      <c r="ERM52" s="85"/>
      <c r="ERN52" s="85"/>
      <c r="ERO52" s="85"/>
      <c r="ERP52" s="85"/>
      <c r="ERQ52" s="85"/>
      <c r="ERR52" s="85"/>
      <c r="ERS52" s="85"/>
      <c r="ERT52" s="85"/>
      <c r="ERU52" s="85"/>
      <c r="ERV52" s="85"/>
      <c r="ERW52" s="85"/>
      <c r="ERX52" s="85"/>
      <c r="ERY52" s="85"/>
      <c r="ERZ52" s="85"/>
      <c r="ESA52" s="85"/>
      <c r="ESB52" s="85"/>
      <c r="ESC52" s="85"/>
      <c r="ESD52" s="85"/>
      <c r="ESE52" s="85"/>
      <c r="ESF52" s="85"/>
      <c r="ESG52" s="85"/>
      <c r="ESH52" s="85"/>
      <c r="ESI52" s="85"/>
      <c r="ESJ52" s="85"/>
      <c r="ESK52" s="85"/>
      <c r="ESL52" s="85"/>
      <c r="ESM52" s="85"/>
      <c r="ESN52" s="85"/>
      <c r="ESO52" s="85"/>
      <c r="ESP52" s="85"/>
      <c r="ESQ52" s="85"/>
      <c r="ESR52" s="85"/>
      <c r="ESS52" s="85"/>
      <c r="EST52" s="85"/>
      <c r="ESU52" s="85"/>
      <c r="ESV52" s="85"/>
      <c r="ESW52" s="85"/>
      <c r="ESX52" s="85"/>
      <c r="ESY52" s="85"/>
      <c r="ESZ52" s="85"/>
      <c r="ETA52" s="85"/>
      <c r="ETB52" s="85"/>
      <c r="ETC52" s="85"/>
      <c r="ETD52" s="85"/>
      <c r="ETE52" s="85"/>
      <c r="ETF52" s="85"/>
      <c r="ETG52" s="85"/>
      <c r="ETH52" s="85"/>
      <c r="ETI52" s="85"/>
      <c r="ETJ52" s="85"/>
      <c r="ETK52" s="85"/>
      <c r="ETL52" s="85"/>
      <c r="ETM52" s="85"/>
      <c r="ETN52" s="85"/>
      <c r="ETO52" s="85"/>
      <c r="ETP52" s="85"/>
      <c r="ETQ52" s="85"/>
      <c r="ETR52" s="85"/>
      <c r="ETS52" s="85"/>
      <c r="ETT52" s="85"/>
      <c r="ETU52" s="85"/>
      <c r="ETV52" s="85"/>
      <c r="ETW52" s="85"/>
      <c r="ETX52" s="85"/>
      <c r="ETY52" s="85"/>
      <c r="ETZ52" s="85"/>
      <c r="EUA52" s="85"/>
      <c r="EUB52" s="85"/>
      <c r="EUC52" s="85"/>
      <c r="EUD52" s="85"/>
      <c r="EUE52" s="85"/>
      <c r="EUF52" s="85"/>
      <c r="EUG52" s="85"/>
      <c r="EUH52" s="85"/>
      <c r="EUI52" s="85"/>
      <c r="EUJ52" s="85"/>
      <c r="EUK52" s="85"/>
      <c r="EUL52" s="85"/>
      <c r="EUM52" s="85"/>
      <c r="EUN52" s="85"/>
      <c r="EUO52" s="85"/>
      <c r="EUP52" s="85"/>
      <c r="EUQ52" s="85"/>
      <c r="EUR52" s="85"/>
      <c r="EUS52" s="85"/>
      <c r="EUT52" s="85"/>
      <c r="EUU52" s="85"/>
      <c r="EUV52" s="85"/>
      <c r="EUW52" s="85"/>
      <c r="EUX52" s="85"/>
      <c r="EUY52" s="85"/>
      <c r="EUZ52" s="85"/>
      <c r="EVA52" s="85"/>
      <c r="EVB52" s="85"/>
      <c r="EVC52" s="85"/>
      <c r="EVD52" s="85"/>
      <c r="EVE52" s="85"/>
      <c r="EVF52" s="85"/>
      <c r="EVG52" s="85"/>
      <c r="EVH52" s="85"/>
      <c r="EVI52" s="85"/>
      <c r="EVJ52" s="85"/>
      <c r="EVK52" s="85"/>
      <c r="EVL52" s="85"/>
      <c r="EVM52" s="85"/>
      <c r="EVN52" s="85"/>
      <c r="EVO52" s="85"/>
      <c r="EVP52" s="85"/>
      <c r="EVQ52" s="85"/>
      <c r="EVR52" s="85"/>
      <c r="EVS52" s="85"/>
      <c r="EVT52" s="85"/>
      <c r="EVU52" s="85"/>
      <c r="EVV52" s="85"/>
      <c r="EVW52" s="85"/>
      <c r="EVX52" s="85"/>
      <c r="EVY52" s="85"/>
      <c r="EVZ52" s="85"/>
      <c r="EWA52" s="85"/>
      <c r="EWB52" s="85"/>
      <c r="EWC52" s="85"/>
      <c r="EWD52" s="85"/>
      <c r="EWE52" s="85"/>
      <c r="EWF52" s="85"/>
      <c r="EWG52" s="85"/>
      <c r="EWH52" s="85"/>
      <c r="EWI52" s="85"/>
      <c r="EWJ52" s="85"/>
      <c r="EWK52" s="85"/>
      <c r="EWL52" s="85"/>
      <c r="EWM52" s="85"/>
      <c r="EWN52" s="85"/>
      <c r="EWO52" s="85"/>
      <c r="EWP52" s="85"/>
      <c r="EWQ52" s="85"/>
      <c r="EWR52" s="85"/>
      <c r="EWS52" s="85"/>
      <c r="EWT52" s="85"/>
      <c r="EWU52" s="85"/>
      <c r="EWV52" s="85"/>
      <c r="EWW52" s="85"/>
      <c r="EWX52" s="85"/>
      <c r="EWY52" s="85"/>
      <c r="EWZ52" s="85"/>
      <c r="EXA52" s="85"/>
      <c r="EXB52" s="85"/>
      <c r="EXC52" s="85"/>
      <c r="EXD52" s="85"/>
      <c r="EXE52" s="85"/>
      <c r="EXF52" s="85"/>
      <c r="EXG52" s="85"/>
      <c r="EXH52" s="85"/>
      <c r="EXI52" s="85"/>
      <c r="EXJ52" s="85"/>
      <c r="EXK52" s="85"/>
      <c r="EXL52" s="85"/>
      <c r="EXM52" s="85"/>
      <c r="EXN52" s="85"/>
      <c r="EXO52" s="85"/>
      <c r="EXP52" s="85"/>
      <c r="EXQ52" s="85"/>
      <c r="EXR52" s="85"/>
      <c r="EXS52" s="85"/>
      <c r="EXT52" s="85"/>
      <c r="EXU52" s="85"/>
      <c r="EXV52" s="85"/>
      <c r="EXW52" s="85"/>
      <c r="EXX52" s="85"/>
      <c r="EXY52" s="85"/>
      <c r="EXZ52" s="85"/>
      <c r="EYA52" s="85"/>
      <c r="EYB52" s="85"/>
      <c r="EYC52" s="85"/>
      <c r="EYD52" s="85"/>
      <c r="EYE52" s="85"/>
      <c r="EYF52" s="85"/>
      <c r="EYG52" s="85"/>
      <c r="EYH52" s="85"/>
      <c r="EYI52" s="85"/>
      <c r="EYJ52" s="85"/>
      <c r="EYK52" s="85"/>
      <c r="EYL52" s="85"/>
      <c r="EYM52" s="85"/>
      <c r="EYN52" s="85"/>
      <c r="EYO52" s="85"/>
      <c r="EYP52" s="85"/>
      <c r="EYQ52" s="85"/>
      <c r="EYR52" s="85"/>
      <c r="EYS52" s="85"/>
      <c r="EYT52" s="85"/>
      <c r="EYU52" s="85"/>
      <c r="EYV52" s="85"/>
      <c r="EYW52" s="85"/>
      <c r="EYX52" s="85"/>
      <c r="EYY52" s="85"/>
      <c r="EYZ52" s="85"/>
      <c r="EZA52" s="85"/>
      <c r="EZB52" s="85"/>
      <c r="EZC52" s="85"/>
      <c r="EZD52" s="85"/>
      <c r="EZE52" s="85"/>
      <c r="EZF52" s="85"/>
      <c r="EZG52" s="85"/>
      <c r="EZH52" s="85"/>
      <c r="EZI52" s="85"/>
      <c r="EZJ52" s="85"/>
      <c r="EZK52" s="85"/>
      <c r="EZL52" s="85"/>
      <c r="EZM52" s="85"/>
      <c r="EZN52" s="85"/>
      <c r="EZO52" s="85"/>
      <c r="EZP52" s="85"/>
      <c r="EZQ52" s="85"/>
      <c r="EZR52" s="85"/>
      <c r="EZS52" s="85"/>
      <c r="EZT52" s="85"/>
      <c r="EZU52" s="85"/>
      <c r="EZV52" s="85"/>
      <c r="EZW52" s="85"/>
      <c r="EZX52" s="85"/>
      <c r="EZY52" s="85"/>
      <c r="EZZ52" s="85"/>
      <c r="FAA52" s="85"/>
      <c r="FAB52" s="85"/>
      <c r="FAC52" s="85"/>
      <c r="FAD52" s="85"/>
      <c r="FAE52" s="85"/>
      <c r="FAF52" s="85"/>
      <c r="FAG52" s="85"/>
      <c r="FAH52" s="85"/>
      <c r="FAI52" s="85"/>
      <c r="FAJ52" s="85"/>
      <c r="FAK52" s="85"/>
      <c r="FAL52" s="85"/>
      <c r="FAM52" s="85"/>
      <c r="FAN52" s="85"/>
      <c r="FAO52" s="85"/>
      <c r="FAP52" s="85"/>
      <c r="FAQ52" s="85"/>
      <c r="FAR52" s="85"/>
      <c r="FAS52" s="85"/>
      <c r="FAT52" s="85"/>
      <c r="FAU52" s="85"/>
      <c r="FAV52" s="85"/>
      <c r="FAW52" s="85"/>
      <c r="FAX52" s="85"/>
      <c r="FAY52" s="85"/>
      <c r="FAZ52" s="85"/>
      <c r="FBA52" s="85"/>
      <c r="FBB52" s="85"/>
      <c r="FBC52" s="85"/>
      <c r="FBD52" s="85"/>
      <c r="FBE52" s="85"/>
      <c r="FBF52" s="85"/>
      <c r="FBG52" s="85"/>
      <c r="FBH52" s="85"/>
      <c r="FBI52" s="85"/>
      <c r="FBJ52" s="85"/>
      <c r="FBK52" s="85"/>
      <c r="FBL52" s="85"/>
      <c r="FBM52" s="85"/>
      <c r="FBN52" s="85"/>
      <c r="FBO52" s="85"/>
      <c r="FBP52" s="85"/>
      <c r="FBQ52" s="85"/>
      <c r="FBR52" s="85"/>
      <c r="FBS52" s="85"/>
      <c r="FBT52" s="85"/>
      <c r="FBU52" s="85"/>
      <c r="FBV52" s="85"/>
      <c r="FBW52" s="85"/>
      <c r="FBX52" s="85"/>
      <c r="FBY52" s="85"/>
      <c r="FBZ52" s="85"/>
      <c r="FCA52" s="85"/>
      <c r="FCB52" s="85"/>
      <c r="FCC52" s="85"/>
      <c r="FCD52" s="85"/>
      <c r="FCE52" s="85"/>
      <c r="FCF52" s="85"/>
      <c r="FCG52" s="85"/>
      <c r="FCH52" s="85"/>
      <c r="FCI52" s="85"/>
      <c r="FCJ52" s="85"/>
      <c r="FCK52" s="85"/>
      <c r="FCL52" s="85"/>
      <c r="FCM52" s="85"/>
      <c r="FCN52" s="85"/>
      <c r="FCO52" s="85"/>
      <c r="FCP52" s="85"/>
      <c r="FCQ52" s="85"/>
      <c r="FCR52" s="85"/>
      <c r="FCS52" s="85"/>
      <c r="FCT52" s="85"/>
      <c r="FCU52" s="85"/>
      <c r="FCV52" s="85"/>
      <c r="FCW52" s="85"/>
      <c r="FCX52" s="85"/>
      <c r="FCY52" s="85"/>
      <c r="FCZ52" s="85"/>
      <c r="FDA52" s="85"/>
      <c r="FDB52" s="85"/>
      <c r="FDC52" s="85"/>
      <c r="FDD52" s="85"/>
      <c r="FDE52" s="85"/>
      <c r="FDF52" s="85"/>
      <c r="FDG52" s="85"/>
      <c r="FDH52" s="85"/>
      <c r="FDI52" s="85"/>
      <c r="FDJ52" s="85"/>
      <c r="FDK52" s="85"/>
      <c r="FDL52" s="85"/>
      <c r="FDM52" s="85"/>
      <c r="FDN52" s="85"/>
      <c r="FDO52" s="85"/>
      <c r="FDP52" s="85"/>
      <c r="FDQ52" s="85"/>
      <c r="FDR52" s="85"/>
      <c r="FDS52" s="85"/>
      <c r="FDT52" s="85"/>
      <c r="FDU52" s="85"/>
      <c r="FDV52" s="85"/>
      <c r="FDW52" s="85"/>
      <c r="FDX52" s="85"/>
      <c r="FDY52" s="85"/>
      <c r="FDZ52" s="85"/>
      <c r="FEA52" s="85"/>
      <c r="FEB52" s="85"/>
      <c r="FEC52" s="85"/>
      <c r="FED52" s="85"/>
      <c r="FEE52" s="85"/>
      <c r="FEF52" s="85"/>
      <c r="FEG52" s="85"/>
      <c r="FEH52" s="85"/>
      <c r="FEI52" s="85"/>
      <c r="FEJ52" s="85"/>
      <c r="FEK52" s="85"/>
      <c r="FEL52" s="85"/>
      <c r="FEM52" s="85"/>
      <c r="FEN52" s="85"/>
      <c r="FEO52" s="85"/>
      <c r="FEP52" s="85"/>
      <c r="FEQ52" s="85"/>
      <c r="FER52" s="85"/>
      <c r="FES52" s="85"/>
      <c r="FET52" s="85"/>
      <c r="FEU52" s="85"/>
      <c r="FEV52" s="85"/>
      <c r="FEW52" s="85"/>
      <c r="FEX52" s="85"/>
      <c r="FEY52" s="85"/>
      <c r="FEZ52" s="85"/>
      <c r="FFA52" s="85"/>
      <c r="FFB52" s="85"/>
      <c r="FFC52" s="85"/>
      <c r="FFD52" s="85"/>
      <c r="FFE52" s="85"/>
      <c r="FFF52" s="85"/>
      <c r="FFG52" s="85"/>
      <c r="FFH52" s="85"/>
      <c r="FFI52" s="85"/>
      <c r="FFJ52" s="85"/>
      <c r="FFK52" s="85"/>
      <c r="FFL52" s="85"/>
      <c r="FFM52" s="85"/>
      <c r="FFN52" s="85"/>
      <c r="FFO52" s="85"/>
      <c r="FFP52" s="85"/>
      <c r="FFQ52" s="85"/>
      <c r="FFR52" s="85"/>
      <c r="FFS52" s="85"/>
      <c r="FFT52" s="85"/>
      <c r="FFU52" s="85"/>
      <c r="FFV52" s="85"/>
      <c r="FFW52" s="85"/>
      <c r="FFX52" s="85"/>
      <c r="FFY52" s="85"/>
      <c r="FFZ52" s="85"/>
      <c r="FGA52" s="85"/>
      <c r="FGB52" s="85"/>
      <c r="FGC52" s="85"/>
      <c r="FGD52" s="85"/>
      <c r="FGE52" s="85"/>
      <c r="FGF52" s="85"/>
      <c r="FGG52" s="85"/>
      <c r="FGH52" s="85"/>
      <c r="FGI52" s="85"/>
      <c r="FGJ52" s="85"/>
      <c r="FGK52" s="85"/>
      <c r="FGL52" s="85"/>
      <c r="FGM52" s="85"/>
      <c r="FGN52" s="85"/>
      <c r="FGO52" s="85"/>
      <c r="FGP52" s="85"/>
      <c r="FGQ52" s="85"/>
      <c r="FGR52" s="85"/>
      <c r="FGS52" s="85"/>
      <c r="FGT52" s="85"/>
      <c r="FGU52" s="85"/>
      <c r="FGV52" s="85"/>
      <c r="FGW52" s="85"/>
      <c r="FGX52" s="85"/>
      <c r="FGY52" s="85"/>
      <c r="FGZ52" s="85"/>
      <c r="FHA52" s="85"/>
      <c r="FHB52" s="85"/>
      <c r="FHC52" s="85"/>
      <c r="FHD52" s="85"/>
      <c r="FHE52" s="85"/>
      <c r="FHF52" s="85"/>
      <c r="FHG52" s="85"/>
      <c r="FHH52" s="85"/>
      <c r="FHI52" s="85"/>
      <c r="FHJ52" s="85"/>
      <c r="FHK52" s="85"/>
      <c r="FHL52" s="85"/>
      <c r="FHM52" s="85"/>
      <c r="FHN52" s="85"/>
      <c r="FHO52" s="85"/>
      <c r="FHP52" s="85"/>
      <c r="FHQ52" s="85"/>
      <c r="FHR52" s="85"/>
      <c r="FHS52" s="85"/>
      <c r="FHT52" s="85"/>
      <c r="FHU52" s="85"/>
      <c r="FHV52" s="85"/>
      <c r="FHW52" s="85"/>
      <c r="FHX52" s="85"/>
      <c r="FHY52" s="85"/>
      <c r="FHZ52" s="85"/>
      <c r="FIA52" s="85"/>
      <c r="FIB52" s="85"/>
      <c r="FIC52" s="85"/>
      <c r="FID52" s="85"/>
      <c r="FIE52" s="85"/>
      <c r="FIF52" s="85"/>
      <c r="FIG52" s="85"/>
      <c r="FIH52" s="85"/>
      <c r="FII52" s="85"/>
      <c r="FIJ52" s="85"/>
      <c r="FIK52" s="85"/>
      <c r="FIL52" s="85"/>
      <c r="FIM52" s="85"/>
      <c r="FIN52" s="85"/>
      <c r="FIO52" s="85"/>
      <c r="FIP52" s="85"/>
      <c r="FIQ52" s="85"/>
      <c r="FIR52" s="85"/>
      <c r="FIS52" s="85"/>
      <c r="FIT52" s="85"/>
      <c r="FIU52" s="85"/>
      <c r="FIV52" s="85"/>
      <c r="FIW52" s="85"/>
      <c r="FIX52" s="85"/>
      <c r="FIY52" s="85"/>
      <c r="FIZ52" s="85"/>
      <c r="FJA52" s="85"/>
      <c r="FJB52" s="85"/>
      <c r="FJC52" s="85"/>
      <c r="FJD52" s="85"/>
      <c r="FJE52" s="85"/>
      <c r="FJF52" s="85"/>
      <c r="FJG52" s="85"/>
      <c r="FJH52" s="85"/>
      <c r="FJI52" s="85"/>
      <c r="FJJ52" s="85"/>
      <c r="FJK52" s="85"/>
      <c r="FJL52" s="85"/>
      <c r="FJM52" s="85"/>
      <c r="FJN52" s="85"/>
      <c r="FJO52" s="85"/>
      <c r="FJP52" s="85"/>
      <c r="FJQ52" s="85"/>
      <c r="FJR52" s="85"/>
      <c r="FJS52" s="85"/>
      <c r="FJT52" s="85"/>
      <c r="FJU52" s="85"/>
      <c r="FJV52" s="85"/>
      <c r="FJW52" s="85"/>
      <c r="FJX52" s="85"/>
      <c r="FJY52" s="85"/>
      <c r="FJZ52" s="85"/>
      <c r="FKA52" s="85"/>
      <c r="FKB52" s="85"/>
      <c r="FKC52" s="85"/>
      <c r="FKD52" s="85"/>
      <c r="FKE52" s="85"/>
      <c r="FKF52" s="85"/>
      <c r="FKG52" s="85"/>
      <c r="FKH52" s="85"/>
      <c r="FKI52" s="85"/>
      <c r="FKJ52" s="85"/>
      <c r="FKK52" s="85"/>
      <c r="FKL52" s="85"/>
      <c r="FKM52" s="85"/>
      <c r="FKN52" s="85"/>
      <c r="FKO52" s="85"/>
      <c r="FKP52" s="85"/>
      <c r="FKQ52" s="85"/>
      <c r="FKR52" s="85"/>
      <c r="FKS52" s="85"/>
      <c r="FKT52" s="85"/>
      <c r="FKU52" s="85"/>
      <c r="FKV52" s="85"/>
      <c r="FKW52" s="85"/>
      <c r="FKX52" s="85"/>
      <c r="FKY52" s="85"/>
      <c r="FKZ52" s="85"/>
      <c r="FLA52" s="85"/>
      <c r="FLB52" s="85"/>
      <c r="FLC52" s="85"/>
      <c r="FLD52" s="85"/>
      <c r="FLE52" s="85"/>
      <c r="FLF52" s="85"/>
      <c r="FLG52" s="85"/>
      <c r="FLH52" s="85"/>
      <c r="FLI52" s="85"/>
      <c r="FLJ52" s="85"/>
      <c r="FLK52" s="85"/>
      <c r="FLL52" s="85"/>
      <c r="FLM52" s="85"/>
      <c r="FLN52" s="85"/>
      <c r="FLO52" s="85"/>
      <c r="FLP52" s="85"/>
      <c r="FLQ52" s="85"/>
      <c r="FLR52" s="85"/>
      <c r="FLS52" s="85"/>
      <c r="FLT52" s="85"/>
      <c r="FLU52" s="85"/>
      <c r="FLV52" s="85"/>
      <c r="FLW52" s="85"/>
      <c r="FLX52" s="85"/>
      <c r="FLY52" s="85"/>
      <c r="FLZ52" s="85"/>
      <c r="FMA52" s="85"/>
      <c r="FMB52" s="85"/>
      <c r="FMC52" s="85"/>
      <c r="FMD52" s="85"/>
      <c r="FME52" s="85"/>
      <c r="FMF52" s="85"/>
      <c r="FMG52" s="85"/>
      <c r="FMH52" s="85"/>
      <c r="FMI52" s="85"/>
      <c r="FMJ52" s="85"/>
      <c r="FMK52" s="85"/>
      <c r="FML52" s="85"/>
      <c r="FMM52" s="85"/>
      <c r="FMN52" s="85"/>
      <c r="FMO52" s="85"/>
      <c r="FMP52" s="85"/>
      <c r="FMQ52" s="85"/>
      <c r="FMR52" s="85"/>
      <c r="FMS52" s="85"/>
      <c r="FMT52" s="85"/>
      <c r="FMU52" s="85"/>
      <c r="FMV52" s="85"/>
      <c r="FMW52" s="85"/>
      <c r="FMX52" s="85"/>
      <c r="FMY52" s="85"/>
      <c r="FMZ52" s="85"/>
      <c r="FNA52" s="85"/>
      <c r="FNB52" s="85"/>
      <c r="FNC52" s="85"/>
      <c r="FND52" s="85"/>
      <c r="FNE52" s="85"/>
      <c r="FNF52" s="85"/>
      <c r="FNG52" s="85"/>
      <c r="FNH52" s="85"/>
      <c r="FNI52" s="85"/>
      <c r="FNJ52" s="85"/>
      <c r="FNK52" s="85"/>
      <c r="FNL52" s="85"/>
      <c r="FNM52" s="85"/>
      <c r="FNN52" s="85"/>
      <c r="FNO52" s="85"/>
      <c r="FNP52" s="85"/>
      <c r="FNQ52" s="85"/>
      <c r="FNR52" s="85"/>
      <c r="FNS52" s="85"/>
      <c r="FNT52" s="85"/>
      <c r="FNU52" s="85"/>
      <c r="FNV52" s="85"/>
      <c r="FNW52" s="85"/>
      <c r="FNX52" s="85"/>
      <c r="FNY52" s="85"/>
      <c r="FNZ52" s="85"/>
      <c r="FOA52" s="85"/>
      <c r="FOB52" s="85"/>
      <c r="FOC52" s="85"/>
      <c r="FOD52" s="85"/>
      <c r="FOE52" s="85"/>
      <c r="FOF52" s="85"/>
      <c r="FOG52" s="85"/>
      <c r="FOH52" s="85"/>
      <c r="FOI52" s="85"/>
      <c r="FOJ52" s="85"/>
      <c r="FOK52" s="85"/>
      <c r="FOL52" s="85"/>
      <c r="FOM52" s="85"/>
      <c r="FON52" s="85"/>
      <c r="FOO52" s="85"/>
      <c r="FOP52" s="85"/>
      <c r="FOQ52" s="85"/>
      <c r="FOR52" s="85"/>
      <c r="FOS52" s="85"/>
      <c r="FOT52" s="85"/>
      <c r="FOU52" s="85"/>
      <c r="FOV52" s="85"/>
      <c r="FOW52" s="85"/>
      <c r="FOX52" s="85"/>
      <c r="FOY52" s="85"/>
      <c r="FOZ52" s="85"/>
      <c r="FPA52" s="85"/>
      <c r="FPB52" s="85"/>
      <c r="FPC52" s="85"/>
      <c r="FPD52" s="85"/>
      <c r="FPE52" s="85"/>
      <c r="FPF52" s="85"/>
      <c r="FPG52" s="85"/>
      <c r="FPH52" s="85"/>
      <c r="FPI52" s="85"/>
      <c r="FPJ52" s="85"/>
      <c r="FPK52" s="85"/>
      <c r="FPL52" s="85"/>
      <c r="FPM52" s="85"/>
      <c r="FPN52" s="85"/>
      <c r="FPO52" s="85"/>
      <c r="FPP52" s="85"/>
      <c r="FPQ52" s="85"/>
      <c r="FPR52" s="85"/>
      <c r="FPS52" s="85"/>
      <c r="FPT52" s="85"/>
      <c r="FPU52" s="85"/>
      <c r="FPV52" s="85"/>
      <c r="FPW52" s="85"/>
      <c r="FPX52" s="85"/>
      <c r="FPY52" s="85"/>
      <c r="FPZ52" s="85"/>
      <c r="FQA52" s="85"/>
      <c r="FQB52" s="85"/>
      <c r="FQC52" s="85"/>
      <c r="FQD52" s="85"/>
      <c r="FQE52" s="85"/>
      <c r="FQF52" s="85"/>
      <c r="FQG52" s="85"/>
      <c r="FQH52" s="85"/>
      <c r="FQI52" s="85"/>
      <c r="FQJ52" s="85"/>
      <c r="FQK52" s="85"/>
      <c r="FQL52" s="85"/>
      <c r="FQM52" s="85"/>
      <c r="FQN52" s="85"/>
      <c r="FQO52" s="85"/>
      <c r="FQP52" s="85"/>
      <c r="FQQ52" s="85"/>
      <c r="FQR52" s="85"/>
      <c r="FQS52" s="85"/>
      <c r="FQT52" s="85"/>
      <c r="FQU52" s="85"/>
      <c r="FQV52" s="85"/>
      <c r="FQW52" s="85"/>
      <c r="FQX52" s="85"/>
      <c r="FQY52" s="85"/>
      <c r="FQZ52" s="85"/>
      <c r="FRA52" s="85"/>
      <c r="FRB52" s="85"/>
      <c r="FRC52" s="85"/>
      <c r="FRD52" s="85"/>
      <c r="FRE52" s="85"/>
      <c r="FRF52" s="85"/>
      <c r="FRG52" s="85"/>
      <c r="FRH52" s="85"/>
      <c r="FRI52" s="85"/>
      <c r="FRJ52" s="85"/>
      <c r="FRK52" s="85"/>
      <c r="FRL52" s="85"/>
      <c r="FRM52" s="85"/>
      <c r="FRN52" s="85"/>
      <c r="FRO52" s="85"/>
      <c r="FRP52" s="85"/>
      <c r="FRQ52" s="85"/>
      <c r="FRR52" s="85"/>
      <c r="FRS52" s="85"/>
      <c r="FRT52" s="85"/>
      <c r="FRU52" s="85"/>
      <c r="FRV52" s="85"/>
      <c r="FRW52" s="85"/>
      <c r="FRX52" s="85"/>
      <c r="FRY52" s="85"/>
      <c r="FRZ52" s="85"/>
      <c r="FSA52" s="85"/>
      <c r="FSB52" s="85"/>
      <c r="FSC52" s="85"/>
      <c r="FSD52" s="85"/>
      <c r="FSE52" s="85"/>
      <c r="FSF52" s="85"/>
      <c r="FSG52" s="85"/>
      <c r="FSH52" s="85"/>
      <c r="FSI52" s="85"/>
      <c r="FSJ52" s="85"/>
      <c r="FSK52" s="85"/>
      <c r="FSL52" s="85"/>
      <c r="FSM52" s="85"/>
      <c r="FSN52" s="85"/>
      <c r="FSO52" s="85"/>
      <c r="FSP52" s="85"/>
      <c r="FSQ52" s="85"/>
      <c r="FSR52" s="85"/>
      <c r="FSS52" s="85"/>
      <c r="FST52" s="85"/>
      <c r="FSU52" s="85"/>
      <c r="FSV52" s="85"/>
      <c r="FSW52" s="85"/>
      <c r="FSX52" s="85"/>
      <c r="FSY52" s="85"/>
      <c r="FSZ52" s="85"/>
      <c r="FTA52" s="85"/>
      <c r="FTB52" s="85"/>
      <c r="FTC52" s="85"/>
      <c r="FTD52" s="85"/>
      <c r="FTE52" s="85"/>
      <c r="FTF52" s="85"/>
      <c r="FTG52" s="85"/>
      <c r="FTH52" s="85"/>
      <c r="FTI52" s="85"/>
      <c r="FTJ52" s="85"/>
      <c r="FTK52" s="85"/>
      <c r="FTL52" s="85"/>
      <c r="FTM52" s="85"/>
      <c r="FTN52" s="85"/>
      <c r="FTO52" s="85"/>
      <c r="FTP52" s="85"/>
      <c r="FTQ52" s="85"/>
      <c r="FTR52" s="85"/>
      <c r="FTS52" s="85"/>
      <c r="FTT52" s="85"/>
      <c r="FTU52" s="85"/>
      <c r="FTV52" s="85"/>
      <c r="FTW52" s="85"/>
      <c r="FTX52" s="85"/>
      <c r="FTY52" s="85"/>
      <c r="FTZ52" s="85"/>
      <c r="FUA52" s="85"/>
      <c r="FUB52" s="85"/>
      <c r="FUC52" s="85"/>
      <c r="FUD52" s="85"/>
      <c r="FUE52" s="85"/>
      <c r="FUF52" s="85"/>
      <c r="FUG52" s="85"/>
      <c r="FUH52" s="85"/>
      <c r="FUI52" s="85"/>
      <c r="FUJ52" s="85"/>
      <c r="FUK52" s="85"/>
      <c r="FUL52" s="85"/>
      <c r="FUM52" s="85"/>
      <c r="FUN52" s="85"/>
      <c r="FUO52" s="85"/>
      <c r="FUP52" s="85"/>
      <c r="FUQ52" s="85"/>
      <c r="FUR52" s="85"/>
      <c r="FUS52" s="85"/>
      <c r="FUT52" s="85"/>
      <c r="FUU52" s="85"/>
      <c r="FUV52" s="85"/>
      <c r="FUW52" s="85"/>
      <c r="FUX52" s="85"/>
      <c r="FUY52" s="85"/>
      <c r="FUZ52" s="85"/>
      <c r="FVA52" s="85"/>
      <c r="FVB52" s="85"/>
      <c r="FVC52" s="85"/>
      <c r="FVD52" s="85"/>
      <c r="FVE52" s="85"/>
      <c r="FVF52" s="85"/>
      <c r="FVG52" s="85"/>
      <c r="FVH52" s="85"/>
      <c r="FVI52" s="85"/>
      <c r="FVJ52" s="85"/>
      <c r="FVK52" s="85"/>
      <c r="FVL52" s="85"/>
      <c r="FVM52" s="85"/>
      <c r="FVN52" s="85"/>
      <c r="FVO52" s="85"/>
      <c r="FVP52" s="85"/>
      <c r="FVQ52" s="85"/>
      <c r="FVR52" s="85"/>
      <c r="FVS52" s="85"/>
      <c r="FVT52" s="85"/>
      <c r="FVU52" s="85"/>
      <c r="FVV52" s="85"/>
      <c r="FVW52" s="85"/>
      <c r="FVX52" s="85"/>
      <c r="FVY52" s="85"/>
      <c r="FVZ52" s="85"/>
      <c r="FWA52" s="85"/>
      <c r="FWB52" s="85"/>
      <c r="FWC52" s="85"/>
      <c r="FWD52" s="85"/>
      <c r="FWE52" s="85"/>
      <c r="FWF52" s="85"/>
      <c r="FWG52" s="85"/>
      <c r="FWH52" s="85"/>
      <c r="FWI52" s="85"/>
      <c r="FWJ52" s="85"/>
      <c r="FWK52" s="85"/>
      <c r="FWL52" s="85"/>
      <c r="FWM52" s="85"/>
      <c r="FWN52" s="85"/>
      <c r="FWO52" s="85"/>
      <c r="FWP52" s="85"/>
      <c r="FWQ52" s="85"/>
      <c r="FWR52" s="85"/>
      <c r="FWS52" s="85"/>
      <c r="FWT52" s="85"/>
      <c r="FWU52" s="85"/>
      <c r="FWV52" s="85"/>
      <c r="FWW52" s="85"/>
      <c r="FWX52" s="85"/>
      <c r="FWY52" s="85"/>
      <c r="FWZ52" s="85"/>
      <c r="FXA52" s="85"/>
      <c r="FXB52" s="85"/>
      <c r="FXC52" s="85"/>
      <c r="FXD52" s="85"/>
      <c r="FXE52" s="85"/>
      <c r="FXF52" s="85"/>
      <c r="FXG52" s="85"/>
      <c r="FXH52" s="85"/>
      <c r="FXI52" s="85"/>
      <c r="FXJ52" s="85"/>
      <c r="FXK52" s="85"/>
      <c r="FXL52" s="85"/>
      <c r="FXM52" s="85"/>
      <c r="FXN52" s="85"/>
      <c r="FXO52" s="85"/>
      <c r="FXP52" s="85"/>
      <c r="FXQ52" s="85"/>
      <c r="FXR52" s="85"/>
      <c r="FXS52" s="85"/>
      <c r="FXT52" s="85"/>
      <c r="FXU52" s="85"/>
      <c r="FXV52" s="85"/>
      <c r="FXW52" s="85"/>
      <c r="FXX52" s="85"/>
      <c r="FXY52" s="85"/>
      <c r="FXZ52" s="85"/>
      <c r="FYA52" s="85"/>
      <c r="FYB52" s="85"/>
      <c r="FYC52" s="85"/>
      <c r="FYD52" s="85"/>
      <c r="FYE52" s="85"/>
      <c r="FYF52" s="85"/>
      <c r="FYG52" s="85"/>
      <c r="FYH52" s="85"/>
      <c r="FYI52" s="85"/>
      <c r="FYJ52" s="85"/>
      <c r="FYK52" s="85"/>
      <c r="FYL52" s="85"/>
      <c r="FYM52" s="85"/>
      <c r="FYN52" s="85"/>
      <c r="FYO52" s="85"/>
      <c r="FYP52" s="85"/>
      <c r="FYQ52" s="85"/>
      <c r="FYR52" s="85"/>
      <c r="FYS52" s="85"/>
      <c r="FYT52" s="85"/>
      <c r="FYU52" s="85"/>
      <c r="FYV52" s="85"/>
      <c r="FYW52" s="85"/>
      <c r="FYX52" s="85"/>
      <c r="FYY52" s="85"/>
      <c r="FYZ52" s="85"/>
      <c r="FZA52" s="85"/>
      <c r="FZB52" s="85"/>
      <c r="FZC52" s="85"/>
      <c r="FZD52" s="85"/>
      <c r="FZE52" s="85"/>
      <c r="FZF52" s="85"/>
      <c r="FZG52" s="85"/>
      <c r="FZH52" s="85"/>
      <c r="FZI52" s="85"/>
      <c r="FZJ52" s="85"/>
      <c r="FZK52" s="85"/>
      <c r="FZL52" s="85"/>
      <c r="FZM52" s="85"/>
      <c r="FZN52" s="85"/>
      <c r="FZO52" s="85"/>
      <c r="FZP52" s="85"/>
      <c r="FZQ52" s="85"/>
      <c r="FZR52" s="85"/>
      <c r="FZS52" s="85"/>
      <c r="FZT52" s="85"/>
      <c r="FZU52" s="85"/>
      <c r="FZV52" s="85"/>
      <c r="FZW52" s="85"/>
      <c r="FZX52" s="85"/>
      <c r="FZY52" s="85"/>
      <c r="FZZ52" s="85"/>
      <c r="GAA52" s="85"/>
      <c r="GAB52" s="85"/>
      <c r="GAC52" s="85"/>
      <c r="GAD52" s="85"/>
      <c r="GAE52" s="85"/>
      <c r="GAF52" s="85"/>
      <c r="GAG52" s="85"/>
      <c r="GAH52" s="85"/>
      <c r="GAI52" s="85"/>
      <c r="GAJ52" s="85"/>
      <c r="GAK52" s="85"/>
      <c r="GAL52" s="85"/>
      <c r="GAM52" s="85"/>
      <c r="GAN52" s="85"/>
      <c r="GAO52" s="85"/>
      <c r="GAP52" s="85"/>
      <c r="GAQ52" s="85"/>
      <c r="GAR52" s="85"/>
      <c r="GAS52" s="85"/>
      <c r="GAT52" s="85"/>
      <c r="GAU52" s="85"/>
      <c r="GAV52" s="85"/>
      <c r="GAW52" s="85"/>
      <c r="GAX52" s="85"/>
      <c r="GAY52" s="85"/>
      <c r="GAZ52" s="85"/>
      <c r="GBA52" s="85"/>
      <c r="GBB52" s="85"/>
      <c r="GBC52" s="85"/>
      <c r="GBD52" s="85"/>
      <c r="GBE52" s="85"/>
      <c r="GBF52" s="85"/>
      <c r="GBG52" s="85"/>
      <c r="GBH52" s="85"/>
      <c r="GBI52" s="85"/>
      <c r="GBJ52" s="85"/>
      <c r="GBK52" s="85"/>
      <c r="GBL52" s="85"/>
      <c r="GBM52" s="85"/>
      <c r="GBN52" s="85"/>
      <c r="GBO52" s="85"/>
      <c r="GBP52" s="85"/>
      <c r="GBQ52" s="85"/>
      <c r="GBR52" s="85"/>
      <c r="GBS52" s="85"/>
      <c r="GBT52" s="85"/>
      <c r="GBU52" s="85"/>
      <c r="GBV52" s="85"/>
      <c r="GBW52" s="85"/>
      <c r="GBX52" s="85"/>
      <c r="GBY52" s="85"/>
      <c r="GBZ52" s="85"/>
      <c r="GCA52" s="85"/>
      <c r="GCB52" s="85"/>
      <c r="GCC52" s="85"/>
      <c r="GCD52" s="85"/>
      <c r="GCE52" s="85"/>
      <c r="GCF52" s="85"/>
      <c r="GCG52" s="85"/>
      <c r="GCH52" s="85"/>
      <c r="GCI52" s="85"/>
      <c r="GCJ52" s="85"/>
      <c r="GCK52" s="85"/>
      <c r="GCL52" s="85"/>
      <c r="GCM52" s="85"/>
      <c r="GCN52" s="85"/>
      <c r="GCO52" s="85"/>
      <c r="GCP52" s="85"/>
      <c r="GCQ52" s="85"/>
      <c r="GCR52" s="85"/>
      <c r="GCS52" s="85"/>
      <c r="GCT52" s="85"/>
      <c r="GCU52" s="85"/>
      <c r="GCV52" s="85"/>
      <c r="GCW52" s="85"/>
      <c r="GCX52" s="85"/>
      <c r="GCY52" s="85"/>
      <c r="GCZ52" s="85"/>
      <c r="GDA52" s="85"/>
      <c r="GDB52" s="85"/>
      <c r="GDC52" s="85"/>
      <c r="GDD52" s="85"/>
      <c r="GDE52" s="85"/>
      <c r="GDF52" s="85"/>
      <c r="GDG52" s="85"/>
      <c r="GDH52" s="85"/>
      <c r="GDI52" s="85"/>
      <c r="GDJ52" s="85"/>
      <c r="GDK52" s="85"/>
      <c r="GDL52" s="85"/>
      <c r="GDM52" s="85"/>
      <c r="GDN52" s="85"/>
      <c r="GDO52" s="85"/>
      <c r="GDP52" s="85"/>
      <c r="GDQ52" s="85"/>
      <c r="GDR52" s="85"/>
      <c r="GDS52" s="85"/>
      <c r="GDT52" s="85"/>
      <c r="GDU52" s="85"/>
      <c r="GDV52" s="85"/>
      <c r="GDW52" s="85"/>
      <c r="GDX52" s="85"/>
      <c r="GDY52" s="85"/>
      <c r="GDZ52" s="85"/>
      <c r="GEA52" s="85"/>
      <c r="GEB52" s="85"/>
      <c r="GEC52" s="85"/>
      <c r="GED52" s="85"/>
      <c r="GEE52" s="85"/>
      <c r="GEF52" s="85"/>
      <c r="GEG52" s="85"/>
      <c r="GEH52" s="85"/>
      <c r="GEI52" s="85"/>
      <c r="GEJ52" s="85"/>
      <c r="GEK52" s="85"/>
      <c r="GEL52" s="85"/>
      <c r="GEM52" s="85"/>
      <c r="GEN52" s="85"/>
      <c r="GEO52" s="85"/>
      <c r="GEP52" s="85"/>
      <c r="GEQ52" s="85"/>
      <c r="GER52" s="85"/>
      <c r="GES52" s="85"/>
      <c r="GET52" s="85"/>
      <c r="GEU52" s="85"/>
      <c r="GEV52" s="85"/>
      <c r="GEW52" s="85"/>
      <c r="GEX52" s="85"/>
      <c r="GEY52" s="85"/>
      <c r="GEZ52" s="85"/>
      <c r="GFA52" s="85"/>
      <c r="GFB52" s="85"/>
      <c r="GFC52" s="85"/>
      <c r="GFD52" s="85"/>
      <c r="GFE52" s="85"/>
      <c r="GFF52" s="85"/>
      <c r="GFG52" s="85"/>
      <c r="GFH52" s="85"/>
      <c r="GFI52" s="85"/>
      <c r="GFJ52" s="85"/>
      <c r="GFK52" s="85"/>
      <c r="GFL52" s="85"/>
      <c r="GFM52" s="85"/>
      <c r="GFN52" s="85"/>
      <c r="GFO52" s="85"/>
      <c r="GFP52" s="85"/>
      <c r="GFQ52" s="85"/>
      <c r="GFR52" s="85"/>
      <c r="GFS52" s="85"/>
      <c r="GFT52" s="85"/>
      <c r="GFU52" s="85"/>
      <c r="GFV52" s="85"/>
      <c r="GFW52" s="85"/>
      <c r="GFX52" s="85"/>
      <c r="GFY52" s="85"/>
      <c r="GFZ52" s="85"/>
      <c r="GGA52" s="85"/>
      <c r="GGB52" s="85"/>
      <c r="GGC52" s="85"/>
      <c r="GGD52" s="85"/>
      <c r="GGE52" s="85"/>
      <c r="GGF52" s="85"/>
      <c r="GGG52" s="85"/>
      <c r="GGH52" s="85"/>
      <c r="GGI52" s="85"/>
      <c r="GGJ52" s="85"/>
      <c r="GGK52" s="85"/>
      <c r="GGL52" s="85"/>
      <c r="GGM52" s="85"/>
      <c r="GGN52" s="85"/>
      <c r="GGO52" s="85"/>
      <c r="GGP52" s="85"/>
      <c r="GGQ52" s="85"/>
      <c r="GGR52" s="85"/>
      <c r="GGS52" s="85"/>
      <c r="GGT52" s="85"/>
      <c r="GGU52" s="85"/>
      <c r="GGV52" s="85"/>
      <c r="GGW52" s="85"/>
      <c r="GGX52" s="85"/>
      <c r="GGY52" s="85"/>
      <c r="GGZ52" s="85"/>
      <c r="GHA52" s="85"/>
      <c r="GHB52" s="85"/>
      <c r="GHC52" s="85"/>
      <c r="GHD52" s="85"/>
      <c r="GHE52" s="85"/>
      <c r="GHF52" s="85"/>
      <c r="GHG52" s="85"/>
      <c r="GHH52" s="85"/>
      <c r="GHI52" s="85"/>
      <c r="GHJ52" s="85"/>
      <c r="GHK52" s="85"/>
      <c r="GHL52" s="85"/>
      <c r="GHM52" s="85"/>
      <c r="GHN52" s="85"/>
      <c r="GHO52" s="85"/>
      <c r="GHP52" s="85"/>
      <c r="GHQ52" s="85"/>
      <c r="GHR52" s="85"/>
      <c r="GHS52" s="85"/>
      <c r="GHT52" s="85"/>
      <c r="GHU52" s="85"/>
      <c r="GHV52" s="85"/>
      <c r="GHW52" s="85"/>
      <c r="GHX52" s="85"/>
      <c r="GHY52" s="85"/>
      <c r="GHZ52" s="85"/>
      <c r="GIA52" s="85"/>
      <c r="GIB52" s="85"/>
      <c r="GIC52" s="85"/>
      <c r="GID52" s="85"/>
      <c r="GIE52" s="85"/>
      <c r="GIF52" s="85"/>
      <c r="GIG52" s="85"/>
      <c r="GIH52" s="85"/>
      <c r="GII52" s="85"/>
      <c r="GIJ52" s="85"/>
      <c r="GIK52" s="85"/>
      <c r="GIL52" s="85"/>
      <c r="GIM52" s="85"/>
      <c r="GIN52" s="85"/>
      <c r="GIO52" s="85"/>
      <c r="GIP52" s="85"/>
      <c r="GIQ52" s="85"/>
      <c r="GIR52" s="85"/>
      <c r="GIS52" s="85"/>
      <c r="GIT52" s="85"/>
      <c r="GIU52" s="85"/>
      <c r="GIV52" s="85"/>
      <c r="GIW52" s="85"/>
      <c r="GIX52" s="85"/>
      <c r="GIY52" s="85"/>
      <c r="GIZ52" s="85"/>
      <c r="GJA52" s="85"/>
      <c r="GJB52" s="85"/>
      <c r="GJC52" s="85"/>
      <c r="GJD52" s="85"/>
      <c r="GJE52" s="85"/>
      <c r="GJF52" s="85"/>
      <c r="GJG52" s="85"/>
      <c r="GJH52" s="85"/>
      <c r="GJI52" s="85"/>
      <c r="GJJ52" s="85"/>
      <c r="GJK52" s="85"/>
      <c r="GJL52" s="85"/>
      <c r="GJM52" s="85"/>
      <c r="GJN52" s="85"/>
      <c r="GJO52" s="85"/>
      <c r="GJP52" s="85"/>
      <c r="GJQ52" s="85"/>
      <c r="GJR52" s="85"/>
      <c r="GJS52" s="85"/>
      <c r="GJT52" s="85"/>
      <c r="GJU52" s="85"/>
      <c r="GJV52" s="85"/>
      <c r="GJW52" s="85"/>
      <c r="GJX52" s="85"/>
      <c r="GJY52" s="85"/>
      <c r="GJZ52" s="85"/>
      <c r="GKA52" s="85"/>
      <c r="GKB52" s="85"/>
      <c r="GKC52" s="85"/>
      <c r="GKD52" s="85"/>
      <c r="GKE52" s="85"/>
      <c r="GKF52" s="85"/>
      <c r="GKG52" s="85"/>
      <c r="GKH52" s="85"/>
      <c r="GKI52" s="85"/>
      <c r="GKJ52" s="85"/>
      <c r="GKK52" s="85"/>
      <c r="GKL52" s="85"/>
      <c r="GKM52" s="85"/>
      <c r="GKN52" s="85"/>
      <c r="GKO52" s="85"/>
      <c r="GKP52" s="85"/>
      <c r="GKQ52" s="85"/>
      <c r="GKR52" s="85"/>
      <c r="GKS52" s="85"/>
      <c r="GKT52" s="85"/>
      <c r="GKU52" s="85"/>
      <c r="GKV52" s="85"/>
      <c r="GKW52" s="85"/>
      <c r="GKX52" s="85"/>
      <c r="GKY52" s="85"/>
      <c r="GKZ52" s="85"/>
      <c r="GLA52" s="85"/>
      <c r="GLB52" s="85"/>
      <c r="GLC52" s="85"/>
      <c r="GLD52" s="85"/>
      <c r="GLE52" s="85"/>
      <c r="GLF52" s="85"/>
      <c r="GLG52" s="85"/>
      <c r="GLH52" s="85"/>
      <c r="GLI52" s="85"/>
      <c r="GLJ52" s="85"/>
      <c r="GLK52" s="85"/>
      <c r="GLL52" s="85"/>
      <c r="GLM52" s="85"/>
      <c r="GLN52" s="85"/>
      <c r="GLO52" s="85"/>
      <c r="GLP52" s="85"/>
      <c r="GLQ52" s="85"/>
      <c r="GLR52" s="85"/>
      <c r="GLS52" s="85"/>
      <c r="GLT52" s="85"/>
      <c r="GLU52" s="85"/>
      <c r="GLV52" s="85"/>
      <c r="GLW52" s="85"/>
      <c r="GLX52" s="85"/>
      <c r="GLY52" s="85"/>
      <c r="GLZ52" s="85"/>
      <c r="GMA52" s="85"/>
      <c r="GMB52" s="85"/>
      <c r="GMC52" s="85"/>
      <c r="GMD52" s="85"/>
      <c r="GME52" s="85"/>
      <c r="GMF52" s="85"/>
      <c r="GMG52" s="85"/>
      <c r="GMH52" s="85"/>
      <c r="GMI52" s="85"/>
      <c r="GMJ52" s="85"/>
      <c r="GMK52" s="85"/>
      <c r="GML52" s="85"/>
      <c r="GMM52" s="85"/>
      <c r="GMN52" s="85"/>
      <c r="GMO52" s="85"/>
      <c r="GMP52" s="85"/>
      <c r="GMQ52" s="85"/>
      <c r="GMR52" s="85"/>
      <c r="GMS52" s="85"/>
      <c r="GMT52" s="85"/>
      <c r="GMU52" s="85"/>
      <c r="GMV52" s="85"/>
      <c r="GMW52" s="85"/>
      <c r="GMX52" s="85"/>
      <c r="GMY52" s="85"/>
      <c r="GMZ52" s="85"/>
      <c r="GNA52" s="85"/>
      <c r="GNB52" s="85"/>
      <c r="GNC52" s="85"/>
      <c r="GND52" s="85"/>
      <c r="GNE52" s="85"/>
      <c r="GNF52" s="85"/>
      <c r="GNG52" s="85"/>
      <c r="GNH52" s="85"/>
      <c r="GNI52" s="85"/>
      <c r="GNJ52" s="85"/>
      <c r="GNK52" s="85"/>
      <c r="GNL52" s="85"/>
      <c r="GNM52" s="85"/>
      <c r="GNN52" s="85"/>
      <c r="GNO52" s="85"/>
      <c r="GNP52" s="85"/>
      <c r="GNQ52" s="85"/>
      <c r="GNR52" s="85"/>
      <c r="GNS52" s="85"/>
      <c r="GNT52" s="85"/>
      <c r="GNU52" s="85"/>
      <c r="GNV52" s="85"/>
      <c r="GNW52" s="85"/>
      <c r="GNX52" s="85"/>
      <c r="GNY52" s="85"/>
      <c r="GNZ52" s="85"/>
      <c r="GOA52" s="85"/>
      <c r="GOB52" s="85"/>
      <c r="GOC52" s="85"/>
      <c r="GOD52" s="85"/>
      <c r="GOE52" s="85"/>
      <c r="GOF52" s="85"/>
      <c r="GOG52" s="85"/>
      <c r="GOH52" s="85"/>
      <c r="GOI52" s="85"/>
      <c r="GOJ52" s="85"/>
      <c r="GOK52" s="85"/>
      <c r="GOL52" s="85"/>
      <c r="GOM52" s="85"/>
      <c r="GON52" s="85"/>
      <c r="GOO52" s="85"/>
      <c r="GOP52" s="85"/>
      <c r="GOQ52" s="85"/>
      <c r="GOR52" s="85"/>
      <c r="GOS52" s="85"/>
      <c r="GOT52" s="85"/>
      <c r="GOU52" s="85"/>
      <c r="GOV52" s="85"/>
      <c r="GOW52" s="85"/>
      <c r="GOX52" s="85"/>
      <c r="GOY52" s="85"/>
      <c r="GOZ52" s="85"/>
      <c r="GPA52" s="85"/>
      <c r="GPB52" s="85"/>
      <c r="GPC52" s="85"/>
      <c r="GPD52" s="85"/>
      <c r="GPE52" s="85"/>
      <c r="GPF52" s="85"/>
      <c r="GPG52" s="85"/>
      <c r="GPH52" s="85"/>
      <c r="GPI52" s="85"/>
      <c r="GPJ52" s="85"/>
      <c r="GPK52" s="85"/>
      <c r="GPL52" s="85"/>
      <c r="GPM52" s="85"/>
      <c r="GPN52" s="85"/>
      <c r="GPO52" s="85"/>
      <c r="GPP52" s="85"/>
      <c r="GPQ52" s="85"/>
      <c r="GPR52" s="85"/>
      <c r="GPS52" s="85"/>
      <c r="GPT52" s="85"/>
      <c r="GPU52" s="85"/>
      <c r="GPV52" s="85"/>
      <c r="GPW52" s="85"/>
      <c r="GPX52" s="85"/>
      <c r="GPY52" s="85"/>
      <c r="GPZ52" s="85"/>
      <c r="GQA52" s="85"/>
      <c r="GQB52" s="85"/>
      <c r="GQC52" s="85"/>
      <c r="GQD52" s="85"/>
      <c r="GQE52" s="85"/>
      <c r="GQF52" s="85"/>
      <c r="GQG52" s="85"/>
      <c r="GQH52" s="85"/>
      <c r="GQI52" s="85"/>
      <c r="GQJ52" s="85"/>
      <c r="GQK52" s="85"/>
      <c r="GQL52" s="85"/>
      <c r="GQM52" s="85"/>
      <c r="GQN52" s="85"/>
      <c r="GQO52" s="85"/>
      <c r="GQP52" s="85"/>
      <c r="GQQ52" s="85"/>
      <c r="GQR52" s="85"/>
      <c r="GQS52" s="85"/>
      <c r="GQT52" s="85"/>
      <c r="GQU52" s="85"/>
      <c r="GQV52" s="85"/>
      <c r="GQW52" s="85"/>
      <c r="GQX52" s="85"/>
      <c r="GQY52" s="85"/>
      <c r="GQZ52" s="85"/>
      <c r="GRA52" s="85"/>
      <c r="GRB52" s="85"/>
      <c r="GRC52" s="85"/>
      <c r="GRD52" s="85"/>
      <c r="GRE52" s="85"/>
      <c r="GRF52" s="85"/>
      <c r="GRG52" s="85"/>
      <c r="GRH52" s="85"/>
      <c r="GRI52" s="85"/>
      <c r="GRJ52" s="85"/>
      <c r="GRK52" s="85"/>
      <c r="GRL52" s="85"/>
      <c r="GRM52" s="85"/>
      <c r="GRN52" s="85"/>
      <c r="GRO52" s="85"/>
      <c r="GRP52" s="85"/>
      <c r="GRQ52" s="85"/>
      <c r="GRR52" s="85"/>
      <c r="GRS52" s="85"/>
      <c r="GRT52" s="85"/>
      <c r="GRU52" s="85"/>
      <c r="GRV52" s="85"/>
      <c r="GRW52" s="85"/>
      <c r="GRX52" s="85"/>
      <c r="GRY52" s="85"/>
      <c r="GRZ52" s="85"/>
      <c r="GSA52" s="85"/>
      <c r="GSB52" s="85"/>
      <c r="GSC52" s="85"/>
      <c r="GSD52" s="85"/>
      <c r="GSE52" s="85"/>
      <c r="GSF52" s="85"/>
      <c r="GSG52" s="85"/>
      <c r="GSH52" s="85"/>
      <c r="GSI52" s="85"/>
      <c r="GSJ52" s="85"/>
      <c r="GSK52" s="85"/>
      <c r="GSL52" s="85"/>
      <c r="GSM52" s="85"/>
      <c r="GSN52" s="85"/>
      <c r="GSO52" s="85"/>
      <c r="GSP52" s="85"/>
      <c r="GSQ52" s="85"/>
      <c r="GSR52" s="85"/>
      <c r="GSS52" s="85"/>
      <c r="GST52" s="85"/>
      <c r="GSU52" s="85"/>
      <c r="GSV52" s="85"/>
      <c r="GSW52" s="85"/>
      <c r="GSX52" s="85"/>
      <c r="GSY52" s="85"/>
      <c r="GSZ52" s="85"/>
      <c r="GTA52" s="85"/>
      <c r="GTB52" s="85"/>
      <c r="GTC52" s="85"/>
      <c r="GTD52" s="85"/>
      <c r="GTE52" s="85"/>
      <c r="GTF52" s="85"/>
      <c r="GTG52" s="85"/>
      <c r="GTH52" s="85"/>
      <c r="GTI52" s="85"/>
      <c r="GTJ52" s="85"/>
      <c r="GTK52" s="85"/>
      <c r="GTL52" s="85"/>
      <c r="GTM52" s="85"/>
      <c r="GTN52" s="85"/>
      <c r="GTO52" s="85"/>
      <c r="GTP52" s="85"/>
      <c r="GTQ52" s="85"/>
      <c r="GTR52" s="85"/>
      <c r="GTS52" s="85"/>
      <c r="GTT52" s="85"/>
      <c r="GTU52" s="85"/>
      <c r="GTV52" s="85"/>
      <c r="GTW52" s="85"/>
      <c r="GTX52" s="85"/>
      <c r="GTY52" s="85"/>
      <c r="GTZ52" s="85"/>
      <c r="GUA52" s="85"/>
      <c r="GUB52" s="85"/>
      <c r="GUC52" s="85"/>
      <c r="GUD52" s="85"/>
      <c r="GUE52" s="85"/>
      <c r="GUF52" s="85"/>
      <c r="GUG52" s="85"/>
      <c r="GUH52" s="85"/>
      <c r="GUI52" s="85"/>
      <c r="GUJ52" s="85"/>
      <c r="GUK52" s="85"/>
      <c r="GUL52" s="85"/>
      <c r="GUM52" s="85"/>
      <c r="GUN52" s="85"/>
      <c r="GUO52" s="85"/>
      <c r="GUP52" s="85"/>
      <c r="GUQ52" s="85"/>
      <c r="GUR52" s="85"/>
      <c r="GUS52" s="85"/>
      <c r="GUT52" s="85"/>
      <c r="GUU52" s="85"/>
      <c r="GUV52" s="85"/>
      <c r="GUW52" s="85"/>
      <c r="GUX52" s="85"/>
      <c r="GUY52" s="85"/>
      <c r="GUZ52" s="85"/>
      <c r="GVA52" s="85"/>
      <c r="GVB52" s="85"/>
      <c r="GVC52" s="85"/>
      <c r="GVD52" s="85"/>
      <c r="GVE52" s="85"/>
      <c r="GVF52" s="85"/>
      <c r="GVG52" s="85"/>
      <c r="GVH52" s="85"/>
      <c r="GVI52" s="85"/>
      <c r="GVJ52" s="85"/>
      <c r="GVK52" s="85"/>
      <c r="GVL52" s="85"/>
      <c r="GVM52" s="85"/>
      <c r="GVN52" s="85"/>
      <c r="GVO52" s="85"/>
      <c r="GVP52" s="85"/>
      <c r="GVQ52" s="85"/>
      <c r="GVR52" s="85"/>
      <c r="GVS52" s="85"/>
      <c r="GVT52" s="85"/>
      <c r="GVU52" s="85"/>
      <c r="GVV52" s="85"/>
      <c r="GVW52" s="85"/>
      <c r="GVX52" s="85"/>
      <c r="GVY52" s="85"/>
      <c r="GVZ52" s="85"/>
      <c r="GWA52" s="85"/>
      <c r="GWB52" s="85"/>
      <c r="GWC52" s="85"/>
      <c r="GWD52" s="85"/>
      <c r="GWE52" s="85"/>
      <c r="GWF52" s="85"/>
      <c r="GWG52" s="85"/>
      <c r="GWH52" s="85"/>
      <c r="GWI52" s="85"/>
      <c r="GWJ52" s="85"/>
      <c r="GWK52" s="85"/>
      <c r="GWL52" s="85"/>
      <c r="GWM52" s="85"/>
      <c r="GWN52" s="85"/>
      <c r="GWO52" s="85"/>
      <c r="GWP52" s="85"/>
      <c r="GWQ52" s="85"/>
      <c r="GWR52" s="85"/>
      <c r="GWS52" s="85"/>
      <c r="GWT52" s="85"/>
      <c r="GWU52" s="85"/>
      <c r="GWV52" s="85"/>
      <c r="GWW52" s="85"/>
      <c r="GWX52" s="85"/>
      <c r="GWY52" s="85"/>
      <c r="GWZ52" s="85"/>
      <c r="GXA52" s="85"/>
      <c r="GXB52" s="85"/>
      <c r="GXC52" s="85"/>
      <c r="GXD52" s="85"/>
      <c r="GXE52" s="85"/>
      <c r="GXF52" s="85"/>
      <c r="GXG52" s="85"/>
      <c r="GXH52" s="85"/>
      <c r="GXI52" s="85"/>
      <c r="GXJ52" s="85"/>
      <c r="GXK52" s="85"/>
      <c r="GXL52" s="85"/>
      <c r="GXM52" s="85"/>
      <c r="GXN52" s="85"/>
      <c r="GXO52" s="85"/>
      <c r="GXP52" s="85"/>
      <c r="GXQ52" s="85"/>
      <c r="GXR52" s="85"/>
      <c r="GXS52" s="85"/>
      <c r="GXT52" s="85"/>
      <c r="GXU52" s="85"/>
      <c r="GXV52" s="85"/>
      <c r="GXW52" s="85"/>
      <c r="GXX52" s="85"/>
      <c r="GXY52" s="85"/>
      <c r="GXZ52" s="85"/>
      <c r="GYA52" s="85"/>
      <c r="GYB52" s="85"/>
      <c r="GYC52" s="85"/>
      <c r="GYD52" s="85"/>
      <c r="GYE52" s="85"/>
      <c r="GYF52" s="85"/>
      <c r="GYG52" s="85"/>
      <c r="GYH52" s="85"/>
      <c r="GYI52" s="85"/>
      <c r="GYJ52" s="85"/>
      <c r="GYK52" s="85"/>
      <c r="GYL52" s="85"/>
      <c r="GYM52" s="85"/>
      <c r="GYN52" s="85"/>
      <c r="GYO52" s="85"/>
      <c r="GYP52" s="85"/>
      <c r="GYQ52" s="85"/>
      <c r="GYR52" s="85"/>
      <c r="GYS52" s="85"/>
      <c r="GYT52" s="85"/>
      <c r="GYU52" s="85"/>
      <c r="GYV52" s="85"/>
      <c r="GYW52" s="85"/>
      <c r="GYX52" s="85"/>
      <c r="GYY52" s="85"/>
      <c r="GYZ52" s="85"/>
      <c r="GZA52" s="85"/>
      <c r="GZB52" s="85"/>
      <c r="GZC52" s="85"/>
      <c r="GZD52" s="85"/>
      <c r="GZE52" s="85"/>
      <c r="GZF52" s="85"/>
      <c r="GZG52" s="85"/>
      <c r="GZH52" s="85"/>
      <c r="GZI52" s="85"/>
      <c r="GZJ52" s="85"/>
      <c r="GZK52" s="85"/>
      <c r="GZL52" s="85"/>
      <c r="GZM52" s="85"/>
      <c r="GZN52" s="85"/>
      <c r="GZO52" s="85"/>
      <c r="GZP52" s="85"/>
      <c r="GZQ52" s="85"/>
      <c r="GZR52" s="85"/>
      <c r="GZS52" s="85"/>
      <c r="GZT52" s="85"/>
      <c r="GZU52" s="85"/>
      <c r="GZV52" s="85"/>
      <c r="GZW52" s="85"/>
      <c r="GZX52" s="85"/>
      <c r="GZY52" s="85"/>
      <c r="GZZ52" s="85"/>
      <c r="HAA52" s="85"/>
      <c r="HAB52" s="85"/>
      <c r="HAC52" s="85"/>
      <c r="HAD52" s="85"/>
      <c r="HAE52" s="85"/>
      <c r="HAF52" s="85"/>
      <c r="HAG52" s="85"/>
      <c r="HAH52" s="85"/>
      <c r="HAI52" s="85"/>
      <c r="HAJ52" s="85"/>
      <c r="HAK52" s="85"/>
      <c r="HAL52" s="85"/>
      <c r="HAM52" s="85"/>
      <c r="HAN52" s="85"/>
      <c r="HAO52" s="85"/>
      <c r="HAP52" s="85"/>
      <c r="HAQ52" s="85"/>
      <c r="HAR52" s="85"/>
      <c r="HAS52" s="85"/>
      <c r="HAT52" s="85"/>
      <c r="HAU52" s="85"/>
      <c r="HAV52" s="85"/>
      <c r="HAW52" s="85"/>
      <c r="HAX52" s="85"/>
      <c r="HAY52" s="85"/>
      <c r="HAZ52" s="85"/>
      <c r="HBA52" s="85"/>
      <c r="HBB52" s="85"/>
      <c r="HBC52" s="85"/>
      <c r="HBD52" s="85"/>
      <c r="HBE52" s="85"/>
      <c r="HBF52" s="85"/>
      <c r="HBG52" s="85"/>
      <c r="HBH52" s="85"/>
      <c r="HBI52" s="85"/>
      <c r="HBJ52" s="85"/>
      <c r="HBK52" s="85"/>
      <c r="HBL52" s="85"/>
      <c r="HBM52" s="85"/>
      <c r="HBN52" s="85"/>
      <c r="HBO52" s="85"/>
      <c r="HBP52" s="85"/>
      <c r="HBQ52" s="85"/>
      <c r="HBR52" s="85"/>
      <c r="HBS52" s="85"/>
      <c r="HBT52" s="85"/>
      <c r="HBU52" s="85"/>
      <c r="HBV52" s="85"/>
      <c r="HBW52" s="85"/>
      <c r="HBX52" s="85"/>
      <c r="HBY52" s="85"/>
      <c r="HBZ52" s="85"/>
      <c r="HCA52" s="85"/>
      <c r="HCB52" s="85"/>
      <c r="HCC52" s="85"/>
      <c r="HCD52" s="85"/>
      <c r="HCE52" s="85"/>
      <c r="HCF52" s="85"/>
      <c r="HCG52" s="85"/>
      <c r="HCH52" s="85"/>
      <c r="HCI52" s="85"/>
      <c r="HCJ52" s="85"/>
      <c r="HCK52" s="85"/>
      <c r="HCL52" s="85"/>
      <c r="HCM52" s="85"/>
      <c r="HCN52" s="85"/>
      <c r="HCO52" s="85"/>
      <c r="HCP52" s="85"/>
      <c r="HCQ52" s="85"/>
      <c r="HCR52" s="85"/>
      <c r="HCS52" s="85"/>
      <c r="HCT52" s="85"/>
      <c r="HCU52" s="85"/>
      <c r="HCV52" s="85"/>
      <c r="HCW52" s="85"/>
      <c r="HCX52" s="85"/>
      <c r="HCY52" s="85"/>
      <c r="HCZ52" s="85"/>
      <c r="HDA52" s="85"/>
      <c r="HDB52" s="85"/>
      <c r="HDC52" s="85"/>
      <c r="HDD52" s="85"/>
      <c r="HDE52" s="85"/>
      <c r="HDF52" s="85"/>
      <c r="HDG52" s="85"/>
      <c r="HDH52" s="85"/>
      <c r="HDI52" s="85"/>
      <c r="HDJ52" s="85"/>
      <c r="HDK52" s="85"/>
      <c r="HDL52" s="85"/>
      <c r="HDM52" s="85"/>
      <c r="HDN52" s="85"/>
      <c r="HDO52" s="85"/>
      <c r="HDP52" s="85"/>
      <c r="HDQ52" s="85"/>
      <c r="HDR52" s="85"/>
      <c r="HDS52" s="85"/>
      <c r="HDT52" s="85"/>
      <c r="HDU52" s="85"/>
      <c r="HDV52" s="85"/>
      <c r="HDW52" s="85"/>
      <c r="HDX52" s="85"/>
      <c r="HDY52" s="85"/>
      <c r="HDZ52" s="85"/>
      <c r="HEA52" s="85"/>
      <c r="HEB52" s="85"/>
      <c r="HEC52" s="85"/>
      <c r="HED52" s="85"/>
      <c r="HEE52" s="85"/>
      <c r="HEF52" s="85"/>
      <c r="HEG52" s="85"/>
      <c r="HEH52" s="85"/>
      <c r="HEI52" s="85"/>
      <c r="HEJ52" s="85"/>
      <c r="HEK52" s="85"/>
      <c r="HEL52" s="85"/>
      <c r="HEM52" s="85"/>
      <c r="HEN52" s="85"/>
      <c r="HEO52" s="85"/>
      <c r="HEP52" s="85"/>
      <c r="HEQ52" s="85"/>
      <c r="HER52" s="85"/>
      <c r="HES52" s="85"/>
      <c r="HET52" s="85"/>
      <c r="HEU52" s="85"/>
      <c r="HEV52" s="85"/>
      <c r="HEW52" s="85"/>
      <c r="HEX52" s="85"/>
      <c r="HEY52" s="85"/>
      <c r="HEZ52" s="85"/>
      <c r="HFA52" s="85"/>
      <c r="HFB52" s="85"/>
      <c r="HFC52" s="85"/>
      <c r="HFD52" s="85"/>
      <c r="HFE52" s="85"/>
      <c r="HFF52" s="85"/>
      <c r="HFG52" s="85"/>
      <c r="HFH52" s="85"/>
      <c r="HFI52" s="85"/>
      <c r="HFJ52" s="85"/>
      <c r="HFK52" s="85"/>
      <c r="HFL52" s="85"/>
      <c r="HFM52" s="85"/>
      <c r="HFN52" s="85"/>
      <c r="HFO52" s="85"/>
      <c r="HFP52" s="85"/>
      <c r="HFQ52" s="85"/>
      <c r="HFR52" s="85"/>
      <c r="HFS52" s="85"/>
      <c r="HFT52" s="85"/>
      <c r="HFU52" s="85"/>
      <c r="HFV52" s="85"/>
      <c r="HFW52" s="85"/>
      <c r="HFX52" s="85"/>
      <c r="HFY52" s="85"/>
      <c r="HFZ52" s="85"/>
      <c r="HGA52" s="85"/>
      <c r="HGB52" s="85"/>
      <c r="HGC52" s="85"/>
      <c r="HGD52" s="85"/>
      <c r="HGE52" s="85"/>
      <c r="HGF52" s="85"/>
      <c r="HGG52" s="85"/>
      <c r="HGH52" s="85"/>
      <c r="HGI52" s="85"/>
      <c r="HGJ52" s="85"/>
      <c r="HGK52" s="85"/>
      <c r="HGL52" s="85"/>
      <c r="HGM52" s="85"/>
      <c r="HGN52" s="85"/>
      <c r="HGO52" s="85"/>
      <c r="HGP52" s="85"/>
      <c r="HGQ52" s="85"/>
      <c r="HGR52" s="85"/>
      <c r="HGS52" s="85"/>
      <c r="HGT52" s="85"/>
      <c r="HGU52" s="85"/>
      <c r="HGV52" s="85"/>
      <c r="HGW52" s="85"/>
      <c r="HGX52" s="85"/>
      <c r="HGY52" s="85"/>
      <c r="HGZ52" s="85"/>
      <c r="HHA52" s="85"/>
      <c r="HHB52" s="85"/>
      <c r="HHC52" s="85"/>
      <c r="HHD52" s="85"/>
      <c r="HHE52" s="85"/>
      <c r="HHF52" s="85"/>
      <c r="HHG52" s="85"/>
      <c r="HHH52" s="85"/>
      <c r="HHI52" s="85"/>
      <c r="HHJ52" s="85"/>
      <c r="HHK52" s="85"/>
      <c r="HHL52" s="85"/>
      <c r="HHM52" s="85"/>
      <c r="HHN52" s="85"/>
      <c r="HHO52" s="85"/>
      <c r="HHP52" s="85"/>
      <c r="HHQ52" s="85"/>
      <c r="HHR52" s="85"/>
      <c r="HHS52" s="85"/>
      <c r="HHT52" s="85"/>
      <c r="HHU52" s="85"/>
      <c r="HHV52" s="85"/>
      <c r="HHW52" s="85"/>
      <c r="HHX52" s="85"/>
      <c r="HHY52" s="85"/>
      <c r="HHZ52" s="85"/>
      <c r="HIA52" s="85"/>
      <c r="HIB52" s="85"/>
      <c r="HIC52" s="85"/>
      <c r="HID52" s="85"/>
      <c r="HIE52" s="85"/>
      <c r="HIF52" s="85"/>
      <c r="HIG52" s="85"/>
      <c r="HIH52" s="85"/>
      <c r="HII52" s="85"/>
      <c r="HIJ52" s="85"/>
      <c r="HIK52" s="85"/>
      <c r="HIL52" s="85"/>
      <c r="HIM52" s="85"/>
      <c r="HIN52" s="85"/>
      <c r="HIO52" s="85"/>
      <c r="HIP52" s="85"/>
      <c r="HIQ52" s="85"/>
      <c r="HIR52" s="85"/>
      <c r="HIS52" s="85"/>
      <c r="HIT52" s="85"/>
      <c r="HIU52" s="85"/>
      <c r="HIV52" s="85"/>
      <c r="HIW52" s="85"/>
      <c r="HIX52" s="85"/>
      <c r="HIY52" s="85"/>
      <c r="HIZ52" s="85"/>
      <c r="HJA52" s="85"/>
      <c r="HJB52" s="85"/>
      <c r="HJC52" s="85"/>
      <c r="HJD52" s="85"/>
      <c r="HJE52" s="85"/>
      <c r="HJF52" s="85"/>
      <c r="HJG52" s="85"/>
      <c r="HJH52" s="85"/>
      <c r="HJI52" s="85"/>
      <c r="HJJ52" s="85"/>
      <c r="HJK52" s="85"/>
      <c r="HJL52" s="85"/>
      <c r="HJM52" s="85"/>
      <c r="HJN52" s="85"/>
      <c r="HJO52" s="85"/>
      <c r="HJP52" s="85"/>
      <c r="HJQ52" s="85"/>
      <c r="HJR52" s="85"/>
      <c r="HJS52" s="85"/>
      <c r="HJT52" s="85"/>
      <c r="HJU52" s="85"/>
      <c r="HJV52" s="85"/>
      <c r="HJW52" s="85"/>
      <c r="HJX52" s="85"/>
      <c r="HJY52" s="85"/>
      <c r="HJZ52" s="85"/>
      <c r="HKA52" s="85"/>
      <c r="HKB52" s="85"/>
      <c r="HKC52" s="85"/>
      <c r="HKD52" s="85"/>
      <c r="HKE52" s="85"/>
      <c r="HKF52" s="85"/>
      <c r="HKG52" s="85"/>
      <c r="HKH52" s="85"/>
      <c r="HKI52" s="85"/>
      <c r="HKJ52" s="85"/>
      <c r="HKK52" s="85"/>
      <c r="HKL52" s="85"/>
      <c r="HKM52" s="85"/>
      <c r="HKN52" s="85"/>
      <c r="HKO52" s="85"/>
      <c r="HKP52" s="85"/>
      <c r="HKQ52" s="85"/>
      <c r="HKR52" s="85"/>
      <c r="HKS52" s="85"/>
      <c r="HKT52" s="85"/>
      <c r="HKU52" s="85"/>
      <c r="HKV52" s="85"/>
      <c r="HKW52" s="85"/>
      <c r="HKX52" s="85"/>
      <c r="HKY52" s="85"/>
      <c r="HKZ52" s="85"/>
      <c r="HLA52" s="85"/>
      <c r="HLB52" s="85"/>
      <c r="HLC52" s="85"/>
      <c r="HLD52" s="85"/>
      <c r="HLE52" s="85"/>
      <c r="HLF52" s="85"/>
      <c r="HLG52" s="85"/>
      <c r="HLH52" s="85"/>
      <c r="HLI52" s="85"/>
      <c r="HLJ52" s="85"/>
      <c r="HLK52" s="85"/>
      <c r="HLL52" s="85"/>
      <c r="HLM52" s="85"/>
      <c r="HLN52" s="85"/>
      <c r="HLO52" s="85"/>
      <c r="HLP52" s="85"/>
      <c r="HLQ52" s="85"/>
      <c r="HLR52" s="85"/>
      <c r="HLS52" s="85"/>
      <c r="HLT52" s="85"/>
      <c r="HLU52" s="85"/>
      <c r="HLV52" s="85"/>
      <c r="HLW52" s="85"/>
      <c r="HLX52" s="85"/>
      <c r="HLY52" s="85"/>
      <c r="HLZ52" s="85"/>
      <c r="HMA52" s="85"/>
      <c r="HMB52" s="85"/>
      <c r="HMC52" s="85"/>
      <c r="HMD52" s="85"/>
      <c r="HME52" s="85"/>
      <c r="HMF52" s="85"/>
      <c r="HMG52" s="85"/>
      <c r="HMH52" s="85"/>
      <c r="HMI52" s="85"/>
      <c r="HMJ52" s="85"/>
      <c r="HMK52" s="85"/>
      <c r="HML52" s="85"/>
      <c r="HMM52" s="85"/>
      <c r="HMN52" s="85"/>
      <c r="HMO52" s="85"/>
      <c r="HMP52" s="85"/>
      <c r="HMQ52" s="85"/>
      <c r="HMR52" s="85"/>
      <c r="HMS52" s="85"/>
      <c r="HMT52" s="85"/>
      <c r="HMU52" s="85"/>
      <c r="HMV52" s="85"/>
      <c r="HMW52" s="85"/>
      <c r="HMX52" s="85"/>
      <c r="HMY52" s="85"/>
      <c r="HMZ52" s="85"/>
      <c r="HNA52" s="85"/>
      <c r="HNB52" s="85"/>
      <c r="HNC52" s="85"/>
      <c r="HND52" s="85"/>
      <c r="HNE52" s="85"/>
      <c r="HNF52" s="85"/>
      <c r="HNG52" s="85"/>
      <c r="HNH52" s="85"/>
      <c r="HNI52" s="85"/>
      <c r="HNJ52" s="85"/>
      <c r="HNK52" s="85"/>
      <c r="HNL52" s="85"/>
      <c r="HNM52" s="85"/>
      <c r="HNN52" s="85"/>
      <c r="HNO52" s="85"/>
      <c r="HNP52" s="85"/>
      <c r="HNQ52" s="85"/>
      <c r="HNR52" s="85"/>
      <c r="HNS52" s="85"/>
      <c r="HNT52" s="85"/>
      <c r="HNU52" s="85"/>
      <c r="HNV52" s="85"/>
      <c r="HNW52" s="85"/>
      <c r="HNX52" s="85"/>
      <c r="HNY52" s="85"/>
      <c r="HNZ52" s="85"/>
      <c r="HOA52" s="85"/>
      <c r="HOB52" s="85"/>
      <c r="HOC52" s="85"/>
      <c r="HOD52" s="85"/>
      <c r="HOE52" s="85"/>
      <c r="HOF52" s="85"/>
      <c r="HOG52" s="85"/>
      <c r="HOH52" s="85"/>
      <c r="HOI52" s="85"/>
      <c r="HOJ52" s="85"/>
      <c r="HOK52" s="85"/>
      <c r="HOL52" s="85"/>
      <c r="HOM52" s="85"/>
      <c r="HON52" s="85"/>
      <c r="HOO52" s="85"/>
      <c r="HOP52" s="85"/>
      <c r="HOQ52" s="85"/>
      <c r="HOR52" s="85"/>
      <c r="HOS52" s="85"/>
      <c r="HOT52" s="85"/>
      <c r="HOU52" s="85"/>
      <c r="HOV52" s="85"/>
      <c r="HOW52" s="85"/>
      <c r="HOX52" s="85"/>
      <c r="HOY52" s="85"/>
      <c r="HOZ52" s="85"/>
      <c r="HPA52" s="85"/>
      <c r="HPB52" s="85"/>
      <c r="HPC52" s="85"/>
      <c r="HPD52" s="85"/>
      <c r="HPE52" s="85"/>
      <c r="HPF52" s="85"/>
      <c r="HPG52" s="85"/>
      <c r="HPH52" s="85"/>
      <c r="HPI52" s="85"/>
      <c r="HPJ52" s="85"/>
      <c r="HPK52" s="85"/>
      <c r="HPL52" s="85"/>
      <c r="HPM52" s="85"/>
      <c r="HPN52" s="85"/>
      <c r="HPO52" s="85"/>
      <c r="HPP52" s="85"/>
      <c r="HPQ52" s="85"/>
      <c r="HPR52" s="85"/>
      <c r="HPS52" s="85"/>
      <c r="HPT52" s="85"/>
      <c r="HPU52" s="85"/>
      <c r="HPV52" s="85"/>
      <c r="HPW52" s="85"/>
      <c r="HPX52" s="85"/>
      <c r="HPY52" s="85"/>
      <c r="HPZ52" s="85"/>
      <c r="HQA52" s="85"/>
      <c r="HQB52" s="85"/>
      <c r="HQC52" s="85"/>
      <c r="HQD52" s="85"/>
      <c r="HQE52" s="85"/>
      <c r="HQF52" s="85"/>
      <c r="HQG52" s="85"/>
      <c r="HQH52" s="85"/>
      <c r="HQI52" s="85"/>
      <c r="HQJ52" s="85"/>
      <c r="HQK52" s="85"/>
      <c r="HQL52" s="85"/>
      <c r="HQM52" s="85"/>
      <c r="HQN52" s="85"/>
      <c r="HQO52" s="85"/>
      <c r="HQP52" s="85"/>
      <c r="HQQ52" s="85"/>
      <c r="HQR52" s="85"/>
      <c r="HQS52" s="85"/>
      <c r="HQT52" s="85"/>
      <c r="HQU52" s="85"/>
      <c r="HQV52" s="85"/>
      <c r="HQW52" s="85"/>
      <c r="HQX52" s="85"/>
      <c r="HQY52" s="85"/>
      <c r="HQZ52" s="85"/>
      <c r="HRA52" s="85"/>
      <c r="HRB52" s="85"/>
      <c r="HRC52" s="85"/>
      <c r="HRD52" s="85"/>
      <c r="HRE52" s="85"/>
      <c r="HRF52" s="85"/>
      <c r="HRG52" s="85"/>
      <c r="HRH52" s="85"/>
      <c r="HRI52" s="85"/>
      <c r="HRJ52" s="85"/>
      <c r="HRK52" s="85"/>
      <c r="HRL52" s="85"/>
      <c r="HRM52" s="85"/>
      <c r="HRN52" s="85"/>
      <c r="HRO52" s="85"/>
      <c r="HRP52" s="85"/>
      <c r="HRQ52" s="85"/>
      <c r="HRR52" s="85"/>
      <c r="HRS52" s="85"/>
      <c r="HRT52" s="85"/>
      <c r="HRU52" s="85"/>
      <c r="HRV52" s="85"/>
      <c r="HRW52" s="85"/>
      <c r="HRX52" s="85"/>
      <c r="HRY52" s="85"/>
      <c r="HRZ52" s="85"/>
      <c r="HSA52" s="85"/>
      <c r="HSB52" s="85"/>
      <c r="HSC52" s="85"/>
      <c r="HSD52" s="85"/>
      <c r="HSE52" s="85"/>
      <c r="HSF52" s="85"/>
      <c r="HSG52" s="85"/>
      <c r="HSH52" s="85"/>
      <c r="HSI52" s="85"/>
      <c r="HSJ52" s="85"/>
      <c r="HSK52" s="85"/>
      <c r="HSL52" s="85"/>
      <c r="HSM52" s="85"/>
      <c r="HSN52" s="85"/>
      <c r="HSO52" s="85"/>
      <c r="HSP52" s="85"/>
      <c r="HSQ52" s="85"/>
      <c r="HSR52" s="85"/>
      <c r="HSS52" s="85"/>
      <c r="HST52" s="85"/>
      <c r="HSU52" s="85"/>
      <c r="HSV52" s="85"/>
      <c r="HSW52" s="85"/>
      <c r="HSX52" s="85"/>
      <c r="HSY52" s="85"/>
      <c r="HSZ52" s="85"/>
      <c r="HTA52" s="85"/>
      <c r="HTB52" s="85"/>
      <c r="HTC52" s="85"/>
      <c r="HTD52" s="85"/>
      <c r="HTE52" s="85"/>
      <c r="HTF52" s="85"/>
      <c r="HTG52" s="85"/>
      <c r="HTH52" s="85"/>
      <c r="HTI52" s="85"/>
      <c r="HTJ52" s="85"/>
      <c r="HTK52" s="85"/>
      <c r="HTL52" s="85"/>
      <c r="HTM52" s="85"/>
      <c r="HTN52" s="85"/>
      <c r="HTO52" s="85"/>
      <c r="HTP52" s="85"/>
      <c r="HTQ52" s="85"/>
      <c r="HTR52" s="85"/>
      <c r="HTS52" s="85"/>
      <c r="HTT52" s="85"/>
      <c r="HTU52" s="85"/>
      <c r="HTV52" s="85"/>
      <c r="HTW52" s="85"/>
      <c r="HTX52" s="85"/>
      <c r="HTY52" s="85"/>
      <c r="HTZ52" s="85"/>
      <c r="HUA52" s="85"/>
      <c r="HUB52" s="85"/>
      <c r="HUC52" s="85"/>
      <c r="HUD52" s="85"/>
      <c r="HUE52" s="85"/>
      <c r="HUF52" s="85"/>
      <c r="HUG52" s="85"/>
      <c r="HUH52" s="85"/>
      <c r="HUI52" s="85"/>
      <c r="HUJ52" s="85"/>
      <c r="HUK52" s="85"/>
      <c r="HUL52" s="85"/>
      <c r="HUM52" s="85"/>
      <c r="HUN52" s="85"/>
      <c r="HUO52" s="85"/>
      <c r="HUP52" s="85"/>
      <c r="HUQ52" s="85"/>
      <c r="HUR52" s="85"/>
      <c r="HUS52" s="85"/>
      <c r="HUT52" s="85"/>
      <c r="HUU52" s="85"/>
      <c r="HUV52" s="85"/>
      <c r="HUW52" s="85"/>
      <c r="HUX52" s="85"/>
      <c r="HUY52" s="85"/>
      <c r="HUZ52" s="85"/>
      <c r="HVA52" s="85"/>
      <c r="HVB52" s="85"/>
      <c r="HVC52" s="85"/>
      <c r="HVD52" s="85"/>
      <c r="HVE52" s="85"/>
      <c r="HVF52" s="85"/>
      <c r="HVG52" s="85"/>
      <c r="HVH52" s="85"/>
      <c r="HVI52" s="85"/>
      <c r="HVJ52" s="85"/>
      <c r="HVK52" s="85"/>
      <c r="HVL52" s="85"/>
      <c r="HVM52" s="85"/>
      <c r="HVN52" s="85"/>
      <c r="HVO52" s="85"/>
      <c r="HVP52" s="85"/>
      <c r="HVQ52" s="85"/>
      <c r="HVR52" s="85"/>
      <c r="HVS52" s="85"/>
      <c r="HVT52" s="85"/>
      <c r="HVU52" s="85"/>
      <c r="HVV52" s="85"/>
      <c r="HVW52" s="85"/>
      <c r="HVX52" s="85"/>
      <c r="HVY52" s="85"/>
      <c r="HVZ52" s="85"/>
      <c r="HWA52" s="85"/>
      <c r="HWB52" s="85"/>
      <c r="HWC52" s="85"/>
      <c r="HWD52" s="85"/>
      <c r="HWE52" s="85"/>
      <c r="HWF52" s="85"/>
      <c r="HWG52" s="85"/>
      <c r="HWH52" s="85"/>
      <c r="HWI52" s="85"/>
      <c r="HWJ52" s="85"/>
      <c r="HWK52" s="85"/>
      <c r="HWL52" s="85"/>
      <c r="HWM52" s="85"/>
      <c r="HWN52" s="85"/>
      <c r="HWO52" s="85"/>
      <c r="HWP52" s="85"/>
      <c r="HWQ52" s="85"/>
      <c r="HWR52" s="85"/>
      <c r="HWS52" s="85"/>
      <c r="HWT52" s="85"/>
      <c r="HWU52" s="85"/>
      <c r="HWV52" s="85"/>
      <c r="HWW52" s="85"/>
      <c r="HWX52" s="85"/>
      <c r="HWY52" s="85"/>
      <c r="HWZ52" s="85"/>
      <c r="HXA52" s="85"/>
      <c r="HXB52" s="85"/>
      <c r="HXC52" s="85"/>
      <c r="HXD52" s="85"/>
      <c r="HXE52" s="85"/>
      <c r="HXF52" s="85"/>
      <c r="HXG52" s="85"/>
      <c r="HXH52" s="85"/>
      <c r="HXI52" s="85"/>
      <c r="HXJ52" s="85"/>
      <c r="HXK52" s="85"/>
      <c r="HXL52" s="85"/>
      <c r="HXM52" s="85"/>
      <c r="HXN52" s="85"/>
      <c r="HXO52" s="85"/>
      <c r="HXP52" s="85"/>
      <c r="HXQ52" s="85"/>
      <c r="HXR52" s="85"/>
      <c r="HXS52" s="85"/>
      <c r="HXT52" s="85"/>
      <c r="HXU52" s="85"/>
      <c r="HXV52" s="85"/>
      <c r="HXW52" s="85"/>
      <c r="HXX52" s="85"/>
      <c r="HXY52" s="85"/>
      <c r="HXZ52" s="85"/>
      <c r="HYA52" s="85"/>
      <c r="HYB52" s="85"/>
      <c r="HYC52" s="85"/>
      <c r="HYD52" s="85"/>
      <c r="HYE52" s="85"/>
      <c r="HYF52" s="85"/>
      <c r="HYG52" s="85"/>
      <c r="HYH52" s="85"/>
      <c r="HYI52" s="85"/>
      <c r="HYJ52" s="85"/>
      <c r="HYK52" s="85"/>
      <c r="HYL52" s="85"/>
      <c r="HYM52" s="85"/>
      <c r="HYN52" s="85"/>
      <c r="HYO52" s="85"/>
      <c r="HYP52" s="85"/>
      <c r="HYQ52" s="85"/>
      <c r="HYR52" s="85"/>
      <c r="HYS52" s="85"/>
      <c r="HYT52" s="85"/>
      <c r="HYU52" s="85"/>
      <c r="HYV52" s="85"/>
      <c r="HYW52" s="85"/>
      <c r="HYX52" s="85"/>
      <c r="HYY52" s="85"/>
      <c r="HYZ52" s="85"/>
      <c r="HZA52" s="85"/>
      <c r="HZB52" s="85"/>
      <c r="HZC52" s="85"/>
      <c r="HZD52" s="85"/>
      <c r="HZE52" s="85"/>
      <c r="HZF52" s="85"/>
      <c r="HZG52" s="85"/>
      <c r="HZH52" s="85"/>
      <c r="HZI52" s="85"/>
      <c r="HZJ52" s="85"/>
      <c r="HZK52" s="85"/>
      <c r="HZL52" s="85"/>
      <c r="HZM52" s="85"/>
      <c r="HZN52" s="85"/>
      <c r="HZO52" s="85"/>
      <c r="HZP52" s="85"/>
      <c r="HZQ52" s="85"/>
      <c r="HZR52" s="85"/>
      <c r="HZS52" s="85"/>
      <c r="HZT52" s="85"/>
      <c r="HZU52" s="85"/>
      <c r="HZV52" s="85"/>
      <c r="HZW52" s="85"/>
      <c r="HZX52" s="85"/>
      <c r="HZY52" s="85"/>
      <c r="HZZ52" s="85"/>
      <c r="IAA52" s="85"/>
      <c r="IAB52" s="85"/>
      <c r="IAC52" s="85"/>
      <c r="IAD52" s="85"/>
      <c r="IAE52" s="85"/>
      <c r="IAF52" s="85"/>
      <c r="IAG52" s="85"/>
      <c r="IAH52" s="85"/>
      <c r="IAI52" s="85"/>
      <c r="IAJ52" s="85"/>
      <c r="IAK52" s="85"/>
      <c r="IAL52" s="85"/>
      <c r="IAM52" s="85"/>
      <c r="IAN52" s="85"/>
      <c r="IAO52" s="85"/>
      <c r="IAP52" s="85"/>
      <c r="IAQ52" s="85"/>
      <c r="IAR52" s="85"/>
      <c r="IAS52" s="85"/>
      <c r="IAT52" s="85"/>
      <c r="IAU52" s="85"/>
      <c r="IAV52" s="85"/>
      <c r="IAW52" s="85"/>
      <c r="IAX52" s="85"/>
      <c r="IAY52" s="85"/>
      <c r="IAZ52" s="85"/>
      <c r="IBA52" s="85"/>
      <c r="IBB52" s="85"/>
      <c r="IBC52" s="85"/>
      <c r="IBD52" s="85"/>
      <c r="IBE52" s="85"/>
      <c r="IBF52" s="85"/>
      <c r="IBG52" s="85"/>
      <c r="IBH52" s="85"/>
      <c r="IBI52" s="85"/>
      <c r="IBJ52" s="85"/>
      <c r="IBK52" s="85"/>
      <c r="IBL52" s="85"/>
      <c r="IBM52" s="85"/>
      <c r="IBN52" s="85"/>
      <c r="IBO52" s="85"/>
      <c r="IBP52" s="85"/>
      <c r="IBQ52" s="85"/>
      <c r="IBR52" s="85"/>
      <c r="IBS52" s="85"/>
      <c r="IBT52" s="85"/>
      <c r="IBU52" s="85"/>
      <c r="IBV52" s="85"/>
      <c r="IBW52" s="85"/>
      <c r="IBX52" s="85"/>
      <c r="IBY52" s="85"/>
      <c r="IBZ52" s="85"/>
      <c r="ICA52" s="85"/>
      <c r="ICB52" s="85"/>
      <c r="ICC52" s="85"/>
      <c r="ICD52" s="85"/>
      <c r="ICE52" s="85"/>
      <c r="ICF52" s="85"/>
      <c r="ICG52" s="85"/>
      <c r="ICH52" s="85"/>
      <c r="ICI52" s="85"/>
      <c r="ICJ52" s="85"/>
      <c r="ICK52" s="85"/>
      <c r="ICL52" s="85"/>
      <c r="ICM52" s="85"/>
      <c r="ICN52" s="85"/>
      <c r="ICO52" s="85"/>
      <c r="ICP52" s="85"/>
      <c r="ICQ52" s="85"/>
      <c r="ICR52" s="85"/>
      <c r="ICS52" s="85"/>
      <c r="ICT52" s="85"/>
      <c r="ICU52" s="85"/>
      <c r="ICV52" s="85"/>
      <c r="ICW52" s="85"/>
      <c r="ICX52" s="85"/>
      <c r="ICY52" s="85"/>
      <c r="ICZ52" s="85"/>
      <c r="IDA52" s="85"/>
      <c r="IDB52" s="85"/>
      <c r="IDC52" s="85"/>
      <c r="IDD52" s="85"/>
      <c r="IDE52" s="85"/>
      <c r="IDF52" s="85"/>
      <c r="IDG52" s="85"/>
      <c r="IDH52" s="85"/>
      <c r="IDI52" s="85"/>
      <c r="IDJ52" s="85"/>
      <c r="IDK52" s="85"/>
      <c r="IDL52" s="85"/>
      <c r="IDM52" s="85"/>
      <c r="IDN52" s="85"/>
      <c r="IDO52" s="85"/>
      <c r="IDP52" s="85"/>
      <c r="IDQ52" s="85"/>
      <c r="IDR52" s="85"/>
      <c r="IDS52" s="85"/>
      <c r="IDT52" s="85"/>
      <c r="IDU52" s="85"/>
      <c r="IDV52" s="85"/>
      <c r="IDW52" s="85"/>
      <c r="IDX52" s="85"/>
      <c r="IDY52" s="85"/>
      <c r="IDZ52" s="85"/>
      <c r="IEA52" s="85"/>
      <c r="IEB52" s="85"/>
      <c r="IEC52" s="85"/>
      <c r="IED52" s="85"/>
      <c r="IEE52" s="85"/>
      <c r="IEF52" s="85"/>
      <c r="IEG52" s="85"/>
      <c r="IEH52" s="85"/>
      <c r="IEI52" s="85"/>
      <c r="IEJ52" s="85"/>
      <c r="IEK52" s="85"/>
      <c r="IEL52" s="85"/>
      <c r="IEM52" s="85"/>
      <c r="IEN52" s="85"/>
      <c r="IEO52" s="85"/>
      <c r="IEP52" s="85"/>
      <c r="IEQ52" s="85"/>
      <c r="IER52" s="85"/>
      <c r="IES52" s="85"/>
      <c r="IET52" s="85"/>
      <c r="IEU52" s="85"/>
      <c r="IEV52" s="85"/>
      <c r="IEW52" s="85"/>
      <c r="IEX52" s="85"/>
      <c r="IEY52" s="85"/>
      <c r="IEZ52" s="85"/>
      <c r="IFA52" s="85"/>
      <c r="IFB52" s="85"/>
      <c r="IFC52" s="85"/>
      <c r="IFD52" s="85"/>
      <c r="IFE52" s="85"/>
      <c r="IFF52" s="85"/>
      <c r="IFG52" s="85"/>
      <c r="IFH52" s="85"/>
      <c r="IFI52" s="85"/>
      <c r="IFJ52" s="85"/>
      <c r="IFK52" s="85"/>
      <c r="IFL52" s="85"/>
      <c r="IFM52" s="85"/>
      <c r="IFN52" s="85"/>
      <c r="IFO52" s="85"/>
      <c r="IFP52" s="85"/>
      <c r="IFQ52" s="85"/>
      <c r="IFR52" s="85"/>
      <c r="IFS52" s="85"/>
      <c r="IFT52" s="85"/>
      <c r="IFU52" s="85"/>
      <c r="IFV52" s="85"/>
      <c r="IFW52" s="85"/>
      <c r="IFX52" s="85"/>
      <c r="IFY52" s="85"/>
      <c r="IFZ52" s="85"/>
      <c r="IGA52" s="85"/>
      <c r="IGB52" s="85"/>
      <c r="IGC52" s="85"/>
      <c r="IGD52" s="85"/>
      <c r="IGE52" s="85"/>
      <c r="IGF52" s="85"/>
      <c r="IGG52" s="85"/>
      <c r="IGH52" s="85"/>
      <c r="IGI52" s="85"/>
      <c r="IGJ52" s="85"/>
      <c r="IGK52" s="85"/>
      <c r="IGL52" s="85"/>
      <c r="IGM52" s="85"/>
      <c r="IGN52" s="85"/>
      <c r="IGO52" s="85"/>
      <c r="IGP52" s="85"/>
      <c r="IGQ52" s="85"/>
      <c r="IGR52" s="85"/>
      <c r="IGS52" s="85"/>
      <c r="IGT52" s="85"/>
      <c r="IGU52" s="85"/>
      <c r="IGV52" s="85"/>
      <c r="IGW52" s="85"/>
      <c r="IGX52" s="85"/>
      <c r="IGY52" s="85"/>
      <c r="IGZ52" s="85"/>
      <c r="IHA52" s="85"/>
      <c r="IHB52" s="85"/>
      <c r="IHC52" s="85"/>
      <c r="IHD52" s="85"/>
      <c r="IHE52" s="85"/>
      <c r="IHF52" s="85"/>
      <c r="IHG52" s="85"/>
      <c r="IHH52" s="85"/>
      <c r="IHI52" s="85"/>
      <c r="IHJ52" s="85"/>
      <c r="IHK52" s="85"/>
      <c r="IHL52" s="85"/>
      <c r="IHM52" s="85"/>
      <c r="IHN52" s="85"/>
      <c r="IHO52" s="85"/>
      <c r="IHP52" s="85"/>
      <c r="IHQ52" s="85"/>
      <c r="IHR52" s="85"/>
      <c r="IHS52" s="85"/>
      <c r="IHT52" s="85"/>
      <c r="IHU52" s="85"/>
      <c r="IHV52" s="85"/>
      <c r="IHW52" s="85"/>
      <c r="IHX52" s="85"/>
      <c r="IHY52" s="85"/>
      <c r="IHZ52" s="85"/>
      <c r="IIA52" s="85"/>
      <c r="IIB52" s="85"/>
      <c r="IIC52" s="85"/>
      <c r="IID52" s="85"/>
      <c r="IIE52" s="85"/>
      <c r="IIF52" s="85"/>
      <c r="IIG52" s="85"/>
      <c r="IIH52" s="85"/>
      <c r="III52" s="85"/>
      <c r="IIJ52" s="85"/>
      <c r="IIK52" s="85"/>
      <c r="IIL52" s="85"/>
      <c r="IIM52" s="85"/>
      <c r="IIN52" s="85"/>
      <c r="IIO52" s="85"/>
      <c r="IIP52" s="85"/>
      <c r="IIQ52" s="85"/>
      <c r="IIR52" s="85"/>
      <c r="IIS52" s="85"/>
      <c r="IIT52" s="85"/>
      <c r="IIU52" s="85"/>
      <c r="IIV52" s="85"/>
      <c r="IIW52" s="85"/>
      <c r="IIX52" s="85"/>
      <c r="IIY52" s="85"/>
      <c r="IIZ52" s="85"/>
      <c r="IJA52" s="85"/>
      <c r="IJB52" s="85"/>
      <c r="IJC52" s="85"/>
      <c r="IJD52" s="85"/>
      <c r="IJE52" s="85"/>
      <c r="IJF52" s="85"/>
      <c r="IJG52" s="85"/>
      <c r="IJH52" s="85"/>
      <c r="IJI52" s="85"/>
      <c r="IJJ52" s="85"/>
      <c r="IJK52" s="85"/>
      <c r="IJL52" s="85"/>
      <c r="IJM52" s="85"/>
      <c r="IJN52" s="85"/>
      <c r="IJO52" s="85"/>
      <c r="IJP52" s="85"/>
      <c r="IJQ52" s="85"/>
      <c r="IJR52" s="85"/>
      <c r="IJS52" s="85"/>
      <c r="IJT52" s="85"/>
      <c r="IJU52" s="85"/>
      <c r="IJV52" s="85"/>
      <c r="IJW52" s="85"/>
      <c r="IJX52" s="85"/>
      <c r="IJY52" s="85"/>
      <c r="IJZ52" s="85"/>
      <c r="IKA52" s="85"/>
      <c r="IKB52" s="85"/>
      <c r="IKC52" s="85"/>
      <c r="IKD52" s="85"/>
      <c r="IKE52" s="85"/>
      <c r="IKF52" s="85"/>
      <c r="IKG52" s="85"/>
      <c r="IKH52" s="85"/>
      <c r="IKI52" s="85"/>
      <c r="IKJ52" s="85"/>
      <c r="IKK52" s="85"/>
      <c r="IKL52" s="85"/>
      <c r="IKM52" s="85"/>
      <c r="IKN52" s="85"/>
      <c r="IKO52" s="85"/>
      <c r="IKP52" s="85"/>
      <c r="IKQ52" s="85"/>
      <c r="IKR52" s="85"/>
      <c r="IKS52" s="85"/>
      <c r="IKT52" s="85"/>
      <c r="IKU52" s="85"/>
      <c r="IKV52" s="85"/>
      <c r="IKW52" s="85"/>
      <c r="IKX52" s="85"/>
      <c r="IKY52" s="85"/>
      <c r="IKZ52" s="85"/>
      <c r="ILA52" s="85"/>
      <c r="ILB52" s="85"/>
      <c r="ILC52" s="85"/>
      <c r="ILD52" s="85"/>
      <c r="ILE52" s="85"/>
      <c r="ILF52" s="85"/>
      <c r="ILG52" s="85"/>
      <c r="ILH52" s="85"/>
      <c r="ILI52" s="85"/>
      <c r="ILJ52" s="85"/>
      <c r="ILK52" s="85"/>
      <c r="ILL52" s="85"/>
      <c r="ILM52" s="85"/>
      <c r="ILN52" s="85"/>
      <c r="ILO52" s="85"/>
      <c r="ILP52" s="85"/>
      <c r="ILQ52" s="85"/>
      <c r="ILR52" s="85"/>
      <c r="ILS52" s="85"/>
      <c r="ILT52" s="85"/>
      <c r="ILU52" s="85"/>
      <c r="ILV52" s="85"/>
      <c r="ILW52" s="85"/>
      <c r="ILX52" s="85"/>
      <c r="ILY52" s="85"/>
      <c r="ILZ52" s="85"/>
      <c r="IMA52" s="85"/>
      <c r="IMB52" s="85"/>
      <c r="IMC52" s="85"/>
      <c r="IMD52" s="85"/>
      <c r="IME52" s="85"/>
      <c r="IMF52" s="85"/>
      <c r="IMG52" s="85"/>
      <c r="IMH52" s="85"/>
      <c r="IMI52" s="85"/>
      <c r="IMJ52" s="85"/>
      <c r="IMK52" s="85"/>
      <c r="IML52" s="85"/>
      <c r="IMM52" s="85"/>
      <c r="IMN52" s="85"/>
      <c r="IMO52" s="85"/>
      <c r="IMP52" s="85"/>
      <c r="IMQ52" s="85"/>
      <c r="IMR52" s="85"/>
      <c r="IMS52" s="85"/>
      <c r="IMT52" s="85"/>
      <c r="IMU52" s="85"/>
      <c r="IMV52" s="85"/>
      <c r="IMW52" s="85"/>
      <c r="IMX52" s="85"/>
      <c r="IMY52" s="85"/>
      <c r="IMZ52" s="85"/>
      <c r="INA52" s="85"/>
      <c r="INB52" s="85"/>
      <c r="INC52" s="85"/>
      <c r="IND52" s="85"/>
      <c r="INE52" s="85"/>
      <c r="INF52" s="85"/>
      <c r="ING52" s="85"/>
      <c r="INH52" s="85"/>
      <c r="INI52" s="85"/>
      <c r="INJ52" s="85"/>
      <c r="INK52" s="85"/>
      <c r="INL52" s="85"/>
      <c r="INM52" s="85"/>
      <c r="INN52" s="85"/>
      <c r="INO52" s="85"/>
      <c r="INP52" s="85"/>
      <c r="INQ52" s="85"/>
      <c r="INR52" s="85"/>
      <c r="INS52" s="85"/>
      <c r="INT52" s="85"/>
      <c r="INU52" s="85"/>
      <c r="INV52" s="85"/>
      <c r="INW52" s="85"/>
      <c r="INX52" s="85"/>
      <c r="INY52" s="85"/>
      <c r="INZ52" s="85"/>
      <c r="IOA52" s="85"/>
      <c r="IOB52" s="85"/>
      <c r="IOC52" s="85"/>
      <c r="IOD52" s="85"/>
      <c r="IOE52" s="85"/>
      <c r="IOF52" s="85"/>
      <c r="IOG52" s="85"/>
      <c r="IOH52" s="85"/>
      <c r="IOI52" s="85"/>
      <c r="IOJ52" s="85"/>
      <c r="IOK52" s="85"/>
      <c r="IOL52" s="85"/>
      <c r="IOM52" s="85"/>
      <c r="ION52" s="85"/>
      <c r="IOO52" s="85"/>
      <c r="IOP52" s="85"/>
      <c r="IOQ52" s="85"/>
      <c r="IOR52" s="85"/>
      <c r="IOS52" s="85"/>
      <c r="IOT52" s="85"/>
      <c r="IOU52" s="85"/>
      <c r="IOV52" s="85"/>
      <c r="IOW52" s="85"/>
      <c r="IOX52" s="85"/>
      <c r="IOY52" s="85"/>
      <c r="IOZ52" s="85"/>
      <c r="IPA52" s="85"/>
      <c r="IPB52" s="85"/>
      <c r="IPC52" s="85"/>
      <c r="IPD52" s="85"/>
      <c r="IPE52" s="85"/>
      <c r="IPF52" s="85"/>
      <c r="IPG52" s="85"/>
      <c r="IPH52" s="85"/>
      <c r="IPI52" s="85"/>
      <c r="IPJ52" s="85"/>
      <c r="IPK52" s="85"/>
      <c r="IPL52" s="85"/>
      <c r="IPM52" s="85"/>
      <c r="IPN52" s="85"/>
      <c r="IPO52" s="85"/>
      <c r="IPP52" s="85"/>
      <c r="IPQ52" s="85"/>
      <c r="IPR52" s="85"/>
      <c r="IPS52" s="85"/>
      <c r="IPT52" s="85"/>
      <c r="IPU52" s="85"/>
      <c r="IPV52" s="85"/>
      <c r="IPW52" s="85"/>
      <c r="IPX52" s="85"/>
      <c r="IPY52" s="85"/>
      <c r="IPZ52" s="85"/>
      <c r="IQA52" s="85"/>
      <c r="IQB52" s="85"/>
      <c r="IQC52" s="85"/>
      <c r="IQD52" s="85"/>
      <c r="IQE52" s="85"/>
      <c r="IQF52" s="85"/>
      <c r="IQG52" s="85"/>
      <c r="IQH52" s="85"/>
      <c r="IQI52" s="85"/>
      <c r="IQJ52" s="85"/>
      <c r="IQK52" s="85"/>
      <c r="IQL52" s="85"/>
      <c r="IQM52" s="85"/>
      <c r="IQN52" s="85"/>
      <c r="IQO52" s="85"/>
      <c r="IQP52" s="85"/>
      <c r="IQQ52" s="85"/>
      <c r="IQR52" s="85"/>
      <c r="IQS52" s="85"/>
      <c r="IQT52" s="85"/>
      <c r="IQU52" s="85"/>
      <c r="IQV52" s="85"/>
      <c r="IQW52" s="85"/>
      <c r="IQX52" s="85"/>
      <c r="IQY52" s="85"/>
      <c r="IQZ52" s="85"/>
      <c r="IRA52" s="85"/>
      <c r="IRB52" s="85"/>
      <c r="IRC52" s="85"/>
      <c r="IRD52" s="85"/>
      <c r="IRE52" s="85"/>
      <c r="IRF52" s="85"/>
      <c r="IRG52" s="85"/>
      <c r="IRH52" s="85"/>
      <c r="IRI52" s="85"/>
      <c r="IRJ52" s="85"/>
      <c r="IRK52" s="85"/>
      <c r="IRL52" s="85"/>
      <c r="IRM52" s="85"/>
      <c r="IRN52" s="85"/>
      <c r="IRO52" s="85"/>
      <c r="IRP52" s="85"/>
      <c r="IRQ52" s="85"/>
      <c r="IRR52" s="85"/>
      <c r="IRS52" s="85"/>
      <c r="IRT52" s="85"/>
      <c r="IRU52" s="85"/>
      <c r="IRV52" s="85"/>
      <c r="IRW52" s="85"/>
      <c r="IRX52" s="85"/>
      <c r="IRY52" s="85"/>
      <c r="IRZ52" s="85"/>
      <c r="ISA52" s="85"/>
      <c r="ISB52" s="85"/>
      <c r="ISC52" s="85"/>
      <c r="ISD52" s="85"/>
      <c r="ISE52" s="85"/>
      <c r="ISF52" s="85"/>
      <c r="ISG52" s="85"/>
      <c r="ISH52" s="85"/>
      <c r="ISI52" s="85"/>
      <c r="ISJ52" s="85"/>
      <c r="ISK52" s="85"/>
      <c r="ISL52" s="85"/>
      <c r="ISM52" s="85"/>
      <c r="ISN52" s="85"/>
      <c r="ISO52" s="85"/>
      <c r="ISP52" s="85"/>
      <c r="ISQ52" s="85"/>
      <c r="ISR52" s="85"/>
      <c r="ISS52" s="85"/>
      <c r="IST52" s="85"/>
      <c r="ISU52" s="85"/>
      <c r="ISV52" s="85"/>
      <c r="ISW52" s="85"/>
      <c r="ISX52" s="85"/>
      <c r="ISY52" s="85"/>
      <c r="ISZ52" s="85"/>
      <c r="ITA52" s="85"/>
      <c r="ITB52" s="85"/>
      <c r="ITC52" s="85"/>
      <c r="ITD52" s="85"/>
      <c r="ITE52" s="85"/>
      <c r="ITF52" s="85"/>
      <c r="ITG52" s="85"/>
      <c r="ITH52" s="85"/>
      <c r="ITI52" s="85"/>
      <c r="ITJ52" s="85"/>
      <c r="ITK52" s="85"/>
      <c r="ITL52" s="85"/>
      <c r="ITM52" s="85"/>
      <c r="ITN52" s="85"/>
      <c r="ITO52" s="85"/>
      <c r="ITP52" s="85"/>
      <c r="ITQ52" s="85"/>
      <c r="ITR52" s="85"/>
      <c r="ITS52" s="85"/>
      <c r="ITT52" s="85"/>
      <c r="ITU52" s="85"/>
      <c r="ITV52" s="85"/>
      <c r="ITW52" s="85"/>
      <c r="ITX52" s="85"/>
      <c r="ITY52" s="85"/>
      <c r="ITZ52" s="85"/>
      <c r="IUA52" s="85"/>
      <c r="IUB52" s="85"/>
      <c r="IUC52" s="85"/>
      <c r="IUD52" s="85"/>
      <c r="IUE52" s="85"/>
      <c r="IUF52" s="85"/>
      <c r="IUG52" s="85"/>
      <c r="IUH52" s="85"/>
      <c r="IUI52" s="85"/>
      <c r="IUJ52" s="85"/>
      <c r="IUK52" s="85"/>
      <c r="IUL52" s="85"/>
      <c r="IUM52" s="85"/>
      <c r="IUN52" s="85"/>
      <c r="IUO52" s="85"/>
      <c r="IUP52" s="85"/>
      <c r="IUQ52" s="85"/>
      <c r="IUR52" s="85"/>
      <c r="IUS52" s="85"/>
      <c r="IUT52" s="85"/>
      <c r="IUU52" s="85"/>
      <c r="IUV52" s="85"/>
      <c r="IUW52" s="85"/>
      <c r="IUX52" s="85"/>
      <c r="IUY52" s="85"/>
      <c r="IUZ52" s="85"/>
      <c r="IVA52" s="85"/>
      <c r="IVB52" s="85"/>
      <c r="IVC52" s="85"/>
      <c r="IVD52" s="85"/>
      <c r="IVE52" s="85"/>
      <c r="IVF52" s="85"/>
      <c r="IVG52" s="85"/>
      <c r="IVH52" s="85"/>
      <c r="IVI52" s="85"/>
      <c r="IVJ52" s="85"/>
      <c r="IVK52" s="85"/>
      <c r="IVL52" s="85"/>
      <c r="IVM52" s="85"/>
      <c r="IVN52" s="85"/>
      <c r="IVO52" s="85"/>
      <c r="IVP52" s="85"/>
      <c r="IVQ52" s="85"/>
      <c r="IVR52" s="85"/>
      <c r="IVS52" s="85"/>
      <c r="IVT52" s="85"/>
      <c r="IVU52" s="85"/>
      <c r="IVV52" s="85"/>
      <c r="IVW52" s="85"/>
      <c r="IVX52" s="85"/>
      <c r="IVY52" s="85"/>
      <c r="IVZ52" s="85"/>
      <c r="IWA52" s="85"/>
      <c r="IWB52" s="85"/>
      <c r="IWC52" s="85"/>
      <c r="IWD52" s="85"/>
      <c r="IWE52" s="85"/>
      <c r="IWF52" s="85"/>
      <c r="IWG52" s="85"/>
      <c r="IWH52" s="85"/>
      <c r="IWI52" s="85"/>
      <c r="IWJ52" s="85"/>
      <c r="IWK52" s="85"/>
      <c r="IWL52" s="85"/>
      <c r="IWM52" s="85"/>
      <c r="IWN52" s="85"/>
      <c r="IWO52" s="85"/>
      <c r="IWP52" s="85"/>
      <c r="IWQ52" s="85"/>
      <c r="IWR52" s="85"/>
      <c r="IWS52" s="85"/>
      <c r="IWT52" s="85"/>
      <c r="IWU52" s="85"/>
      <c r="IWV52" s="85"/>
      <c r="IWW52" s="85"/>
      <c r="IWX52" s="85"/>
      <c r="IWY52" s="85"/>
      <c r="IWZ52" s="85"/>
      <c r="IXA52" s="85"/>
      <c r="IXB52" s="85"/>
      <c r="IXC52" s="85"/>
      <c r="IXD52" s="85"/>
      <c r="IXE52" s="85"/>
      <c r="IXF52" s="85"/>
      <c r="IXG52" s="85"/>
      <c r="IXH52" s="85"/>
      <c r="IXI52" s="85"/>
      <c r="IXJ52" s="85"/>
      <c r="IXK52" s="85"/>
      <c r="IXL52" s="85"/>
      <c r="IXM52" s="85"/>
      <c r="IXN52" s="85"/>
      <c r="IXO52" s="85"/>
      <c r="IXP52" s="85"/>
      <c r="IXQ52" s="85"/>
      <c r="IXR52" s="85"/>
      <c r="IXS52" s="85"/>
      <c r="IXT52" s="85"/>
      <c r="IXU52" s="85"/>
      <c r="IXV52" s="85"/>
      <c r="IXW52" s="85"/>
      <c r="IXX52" s="85"/>
      <c r="IXY52" s="85"/>
      <c r="IXZ52" s="85"/>
      <c r="IYA52" s="85"/>
      <c r="IYB52" s="85"/>
      <c r="IYC52" s="85"/>
      <c r="IYD52" s="85"/>
      <c r="IYE52" s="85"/>
      <c r="IYF52" s="85"/>
      <c r="IYG52" s="85"/>
      <c r="IYH52" s="85"/>
      <c r="IYI52" s="85"/>
      <c r="IYJ52" s="85"/>
      <c r="IYK52" s="85"/>
      <c r="IYL52" s="85"/>
      <c r="IYM52" s="85"/>
      <c r="IYN52" s="85"/>
      <c r="IYO52" s="85"/>
      <c r="IYP52" s="85"/>
      <c r="IYQ52" s="85"/>
      <c r="IYR52" s="85"/>
      <c r="IYS52" s="85"/>
      <c r="IYT52" s="85"/>
      <c r="IYU52" s="85"/>
      <c r="IYV52" s="85"/>
      <c r="IYW52" s="85"/>
      <c r="IYX52" s="85"/>
      <c r="IYY52" s="85"/>
      <c r="IYZ52" s="85"/>
      <c r="IZA52" s="85"/>
      <c r="IZB52" s="85"/>
      <c r="IZC52" s="85"/>
      <c r="IZD52" s="85"/>
      <c r="IZE52" s="85"/>
      <c r="IZF52" s="85"/>
      <c r="IZG52" s="85"/>
      <c r="IZH52" s="85"/>
      <c r="IZI52" s="85"/>
      <c r="IZJ52" s="85"/>
      <c r="IZK52" s="85"/>
      <c r="IZL52" s="85"/>
      <c r="IZM52" s="85"/>
      <c r="IZN52" s="85"/>
      <c r="IZO52" s="85"/>
      <c r="IZP52" s="85"/>
      <c r="IZQ52" s="85"/>
      <c r="IZR52" s="85"/>
      <c r="IZS52" s="85"/>
      <c r="IZT52" s="85"/>
      <c r="IZU52" s="85"/>
      <c r="IZV52" s="85"/>
      <c r="IZW52" s="85"/>
      <c r="IZX52" s="85"/>
      <c r="IZY52" s="85"/>
      <c r="IZZ52" s="85"/>
      <c r="JAA52" s="85"/>
      <c r="JAB52" s="85"/>
      <c r="JAC52" s="85"/>
      <c r="JAD52" s="85"/>
      <c r="JAE52" s="85"/>
      <c r="JAF52" s="85"/>
      <c r="JAG52" s="85"/>
      <c r="JAH52" s="85"/>
      <c r="JAI52" s="85"/>
      <c r="JAJ52" s="85"/>
      <c r="JAK52" s="85"/>
      <c r="JAL52" s="85"/>
      <c r="JAM52" s="85"/>
      <c r="JAN52" s="85"/>
      <c r="JAO52" s="85"/>
      <c r="JAP52" s="85"/>
      <c r="JAQ52" s="85"/>
      <c r="JAR52" s="85"/>
      <c r="JAS52" s="85"/>
      <c r="JAT52" s="85"/>
      <c r="JAU52" s="85"/>
      <c r="JAV52" s="85"/>
      <c r="JAW52" s="85"/>
      <c r="JAX52" s="85"/>
      <c r="JAY52" s="85"/>
      <c r="JAZ52" s="85"/>
      <c r="JBA52" s="85"/>
      <c r="JBB52" s="85"/>
      <c r="JBC52" s="85"/>
      <c r="JBD52" s="85"/>
      <c r="JBE52" s="85"/>
      <c r="JBF52" s="85"/>
      <c r="JBG52" s="85"/>
      <c r="JBH52" s="85"/>
      <c r="JBI52" s="85"/>
      <c r="JBJ52" s="85"/>
      <c r="JBK52" s="85"/>
      <c r="JBL52" s="85"/>
      <c r="JBM52" s="85"/>
      <c r="JBN52" s="85"/>
      <c r="JBO52" s="85"/>
      <c r="JBP52" s="85"/>
      <c r="JBQ52" s="85"/>
      <c r="JBR52" s="85"/>
      <c r="JBS52" s="85"/>
      <c r="JBT52" s="85"/>
      <c r="JBU52" s="85"/>
      <c r="JBV52" s="85"/>
      <c r="JBW52" s="85"/>
      <c r="JBX52" s="85"/>
      <c r="JBY52" s="85"/>
      <c r="JBZ52" s="85"/>
      <c r="JCA52" s="85"/>
      <c r="JCB52" s="85"/>
      <c r="JCC52" s="85"/>
      <c r="JCD52" s="85"/>
      <c r="JCE52" s="85"/>
      <c r="JCF52" s="85"/>
      <c r="JCG52" s="85"/>
      <c r="JCH52" s="85"/>
      <c r="JCI52" s="85"/>
      <c r="JCJ52" s="85"/>
      <c r="JCK52" s="85"/>
      <c r="JCL52" s="85"/>
      <c r="JCM52" s="85"/>
      <c r="JCN52" s="85"/>
      <c r="JCO52" s="85"/>
      <c r="JCP52" s="85"/>
      <c r="JCQ52" s="85"/>
      <c r="JCR52" s="85"/>
      <c r="JCS52" s="85"/>
      <c r="JCT52" s="85"/>
      <c r="JCU52" s="85"/>
      <c r="JCV52" s="85"/>
      <c r="JCW52" s="85"/>
      <c r="JCX52" s="85"/>
      <c r="JCY52" s="85"/>
      <c r="JCZ52" s="85"/>
      <c r="JDA52" s="85"/>
      <c r="JDB52" s="85"/>
      <c r="JDC52" s="85"/>
      <c r="JDD52" s="85"/>
      <c r="JDE52" s="85"/>
      <c r="JDF52" s="85"/>
      <c r="JDG52" s="85"/>
      <c r="JDH52" s="85"/>
      <c r="JDI52" s="85"/>
      <c r="JDJ52" s="85"/>
      <c r="JDK52" s="85"/>
      <c r="JDL52" s="85"/>
      <c r="JDM52" s="85"/>
      <c r="JDN52" s="85"/>
      <c r="JDO52" s="85"/>
      <c r="JDP52" s="85"/>
      <c r="JDQ52" s="85"/>
      <c r="JDR52" s="85"/>
      <c r="JDS52" s="85"/>
      <c r="JDT52" s="85"/>
      <c r="JDU52" s="85"/>
      <c r="JDV52" s="85"/>
      <c r="JDW52" s="85"/>
      <c r="JDX52" s="85"/>
      <c r="JDY52" s="85"/>
      <c r="JDZ52" s="85"/>
      <c r="JEA52" s="85"/>
      <c r="JEB52" s="85"/>
      <c r="JEC52" s="85"/>
      <c r="JED52" s="85"/>
      <c r="JEE52" s="85"/>
      <c r="JEF52" s="85"/>
      <c r="JEG52" s="85"/>
      <c r="JEH52" s="85"/>
      <c r="JEI52" s="85"/>
      <c r="JEJ52" s="85"/>
      <c r="JEK52" s="85"/>
      <c r="JEL52" s="85"/>
      <c r="JEM52" s="85"/>
      <c r="JEN52" s="85"/>
      <c r="JEO52" s="85"/>
      <c r="JEP52" s="85"/>
      <c r="JEQ52" s="85"/>
      <c r="JER52" s="85"/>
      <c r="JES52" s="85"/>
      <c r="JET52" s="85"/>
      <c r="JEU52" s="85"/>
      <c r="JEV52" s="85"/>
      <c r="JEW52" s="85"/>
      <c r="JEX52" s="85"/>
      <c r="JEY52" s="85"/>
      <c r="JEZ52" s="85"/>
      <c r="JFA52" s="85"/>
      <c r="JFB52" s="85"/>
      <c r="JFC52" s="85"/>
      <c r="JFD52" s="85"/>
      <c r="JFE52" s="85"/>
      <c r="JFF52" s="85"/>
      <c r="JFG52" s="85"/>
      <c r="JFH52" s="85"/>
      <c r="JFI52" s="85"/>
      <c r="JFJ52" s="85"/>
      <c r="JFK52" s="85"/>
      <c r="JFL52" s="85"/>
      <c r="JFM52" s="85"/>
      <c r="JFN52" s="85"/>
      <c r="JFO52" s="85"/>
      <c r="JFP52" s="85"/>
      <c r="JFQ52" s="85"/>
      <c r="JFR52" s="85"/>
      <c r="JFS52" s="85"/>
      <c r="JFT52" s="85"/>
      <c r="JFU52" s="85"/>
      <c r="JFV52" s="85"/>
      <c r="JFW52" s="85"/>
      <c r="JFX52" s="85"/>
      <c r="JFY52" s="85"/>
      <c r="JFZ52" s="85"/>
      <c r="JGA52" s="85"/>
      <c r="JGB52" s="85"/>
      <c r="JGC52" s="85"/>
      <c r="JGD52" s="85"/>
      <c r="JGE52" s="85"/>
      <c r="JGF52" s="85"/>
      <c r="JGG52" s="85"/>
      <c r="JGH52" s="85"/>
      <c r="JGI52" s="85"/>
      <c r="JGJ52" s="85"/>
      <c r="JGK52" s="85"/>
      <c r="JGL52" s="85"/>
      <c r="JGM52" s="85"/>
      <c r="JGN52" s="85"/>
      <c r="JGO52" s="85"/>
      <c r="JGP52" s="85"/>
      <c r="JGQ52" s="85"/>
      <c r="JGR52" s="85"/>
      <c r="JGS52" s="85"/>
      <c r="JGT52" s="85"/>
      <c r="JGU52" s="85"/>
      <c r="JGV52" s="85"/>
      <c r="JGW52" s="85"/>
      <c r="JGX52" s="85"/>
      <c r="JGY52" s="85"/>
      <c r="JGZ52" s="85"/>
      <c r="JHA52" s="85"/>
      <c r="JHB52" s="85"/>
      <c r="JHC52" s="85"/>
      <c r="JHD52" s="85"/>
      <c r="JHE52" s="85"/>
      <c r="JHF52" s="85"/>
      <c r="JHG52" s="85"/>
      <c r="JHH52" s="85"/>
      <c r="JHI52" s="85"/>
      <c r="JHJ52" s="85"/>
      <c r="JHK52" s="85"/>
      <c r="JHL52" s="85"/>
      <c r="JHM52" s="85"/>
      <c r="JHN52" s="85"/>
      <c r="JHO52" s="85"/>
      <c r="JHP52" s="85"/>
      <c r="JHQ52" s="85"/>
      <c r="JHR52" s="85"/>
      <c r="JHS52" s="85"/>
      <c r="JHT52" s="85"/>
      <c r="JHU52" s="85"/>
      <c r="JHV52" s="85"/>
      <c r="JHW52" s="85"/>
      <c r="JHX52" s="85"/>
      <c r="JHY52" s="85"/>
      <c r="JHZ52" s="85"/>
      <c r="JIA52" s="85"/>
      <c r="JIB52" s="85"/>
      <c r="JIC52" s="85"/>
      <c r="JID52" s="85"/>
      <c r="JIE52" s="85"/>
      <c r="JIF52" s="85"/>
      <c r="JIG52" s="85"/>
      <c r="JIH52" s="85"/>
      <c r="JII52" s="85"/>
      <c r="JIJ52" s="85"/>
      <c r="JIK52" s="85"/>
      <c r="JIL52" s="85"/>
      <c r="JIM52" s="85"/>
      <c r="JIN52" s="85"/>
      <c r="JIO52" s="85"/>
      <c r="JIP52" s="85"/>
      <c r="JIQ52" s="85"/>
      <c r="JIR52" s="85"/>
      <c r="JIS52" s="85"/>
      <c r="JIT52" s="85"/>
      <c r="JIU52" s="85"/>
      <c r="JIV52" s="85"/>
      <c r="JIW52" s="85"/>
      <c r="JIX52" s="85"/>
      <c r="JIY52" s="85"/>
      <c r="JIZ52" s="85"/>
      <c r="JJA52" s="85"/>
      <c r="JJB52" s="85"/>
      <c r="JJC52" s="85"/>
      <c r="JJD52" s="85"/>
      <c r="JJE52" s="85"/>
      <c r="JJF52" s="85"/>
      <c r="JJG52" s="85"/>
      <c r="JJH52" s="85"/>
      <c r="JJI52" s="85"/>
      <c r="JJJ52" s="85"/>
      <c r="JJK52" s="85"/>
      <c r="JJL52" s="85"/>
      <c r="JJM52" s="85"/>
      <c r="JJN52" s="85"/>
      <c r="JJO52" s="85"/>
      <c r="JJP52" s="85"/>
      <c r="JJQ52" s="85"/>
      <c r="JJR52" s="85"/>
      <c r="JJS52" s="85"/>
      <c r="JJT52" s="85"/>
      <c r="JJU52" s="85"/>
      <c r="JJV52" s="85"/>
      <c r="JJW52" s="85"/>
      <c r="JJX52" s="85"/>
      <c r="JJY52" s="85"/>
      <c r="JJZ52" s="85"/>
      <c r="JKA52" s="85"/>
      <c r="JKB52" s="85"/>
      <c r="JKC52" s="85"/>
      <c r="JKD52" s="85"/>
      <c r="JKE52" s="85"/>
      <c r="JKF52" s="85"/>
      <c r="JKG52" s="85"/>
      <c r="JKH52" s="85"/>
      <c r="JKI52" s="85"/>
      <c r="JKJ52" s="85"/>
      <c r="JKK52" s="85"/>
      <c r="JKL52" s="85"/>
      <c r="JKM52" s="85"/>
      <c r="JKN52" s="85"/>
      <c r="JKO52" s="85"/>
      <c r="JKP52" s="85"/>
      <c r="JKQ52" s="85"/>
      <c r="JKR52" s="85"/>
      <c r="JKS52" s="85"/>
      <c r="JKT52" s="85"/>
      <c r="JKU52" s="85"/>
      <c r="JKV52" s="85"/>
      <c r="JKW52" s="85"/>
      <c r="JKX52" s="85"/>
      <c r="JKY52" s="85"/>
      <c r="JKZ52" s="85"/>
      <c r="JLA52" s="85"/>
      <c r="JLB52" s="85"/>
      <c r="JLC52" s="85"/>
      <c r="JLD52" s="85"/>
      <c r="JLE52" s="85"/>
      <c r="JLF52" s="85"/>
      <c r="JLG52" s="85"/>
      <c r="JLH52" s="85"/>
      <c r="JLI52" s="85"/>
      <c r="JLJ52" s="85"/>
      <c r="JLK52" s="85"/>
      <c r="JLL52" s="85"/>
      <c r="JLM52" s="85"/>
      <c r="JLN52" s="85"/>
      <c r="JLO52" s="85"/>
      <c r="JLP52" s="85"/>
      <c r="JLQ52" s="85"/>
      <c r="JLR52" s="85"/>
      <c r="JLS52" s="85"/>
      <c r="JLT52" s="85"/>
      <c r="JLU52" s="85"/>
      <c r="JLV52" s="85"/>
      <c r="JLW52" s="85"/>
      <c r="JLX52" s="85"/>
      <c r="JLY52" s="85"/>
      <c r="JLZ52" s="85"/>
      <c r="JMA52" s="85"/>
      <c r="JMB52" s="85"/>
      <c r="JMC52" s="85"/>
      <c r="JMD52" s="85"/>
      <c r="JME52" s="85"/>
      <c r="JMF52" s="85"/>
      <c r="JMG52" s="85"/>
      <c r="JMH52" s="85"/>
      <c r="JMI52" s="85"/>
      <c r="JMJ52" s="85"/>
      <c r="JMK52" s="85"/>
      <c r="JML52" s="85"/>
      <c r="JMM52" s="85"/>
      <c r="JMN52" s="85"/>
      <c r="JMO52" s="85"/>
      <c r="JMP52" s="85"/>
      <c r="JMQ52" s="85"/>
      <c r="JMR52" s="85"/>
      <c r="JMS52" s="85"/>
      <c r="JMT52" s="85"/>
      <c r="JMU52" s="85"/>
      <c r="JMV52" s="85"/>
      <c r="JMW52" s="85"/>
      <c r="JMX52" s="85"/>
      <c r="JMY52" s="85"/>
      <c r="JMZ52" s="85"/>
      <c r="JNA52" s="85"/>
      <c r="JNB52" s="85"/>
      <c r="JNC52" s="85"/>
      <c r="JND52" s="85"/>
      <c r="JNE52" s="85"/>
      <c r="JNF52" s="85"/>
      <c r="JNG52" s="85"/>
      <c r="JNH52" s="85"/>
      <c r="JNI52" s="85"/>
      <c r="JNJ52" s="85"/>
      <c r="JNK52" s="85"/>
      <c r="JNL52" s="85"/>
      <c r="JNM52" s="85"/>
      <c r="JNN52" s="85"/>
      <c r="JNO52" s="85"/>
      <c r="JNP52" s="85"/>
      <c r="JNQ52" s="85"/>
      <c r="JNR52" s="85"/>
      <c r="JNS52" s="85"/>
      <c r="JNT52" s="85"/>
      <c r="JNU52" s="85"/>
      <c r="JNV52" s="85"/>
      <c r="JNW52" s="85"/>
      <c r="JNX52" s="85"/>
      <c r="JNY52" s="85"/>
      <c r="JNZ52" s="85"/>
      <c r="JOA52" s="85"/>
      <c r="JOB52" s="85"/>
      <c r="JOC52" s="85"/>
      <c r="JOD52" s="85"/>
      <c r="JOE52" s="85"/>
      <c r="JOF52" s="85"/>
      <c r="JOG52" s="85"/>
      <c r="JOH52" s="85"/>
      <c r="JOI52" s="85"/>
      <c r="JOJ52" s="85"/>
      <c r="JOK52" s="85"/>
      <c r="JOL52" s="85"/>
      <c r="JOM52" s="85"/>
      <c r="JON52" s="85"/>
      <c r="JOO52" s="85"/>
      <c r="JOP52" s="85"/>
      <c r="JOQ52" s="85"/>
      <c r="JOR52" s="85"/>
      <c r="JOS52" s="85"/>
      <c r="JOT52" s="85"/>
      <c r="JOU52" s="85"/>
      <c r="JOV52" s="85"/>
      <c r="JOW52" s="85"/>
      <c r="JOX52" s="85"/>
      <c r="JOY52" s="85"/>
      <c r="JOZ52" s="85"/>
      <c r="JPA52" s="85"/>
      <c r="JPB52" s="85"/>
      <c r="JPC52" s="85"/>
      <c r="JPD52" s="85"/>
      <c r="JPE52" s="85"/>
      <c r="JPF52" s="85"/>
      <c r="JPG52" s="85"/>
      <c r="JPH52" s="85"/>
      <c r="JPI52" s="85"/>
      <c r="JPJ52" s="85"/>
      <c r="JPK52" s="85"/>
      <c r="JPL52" s="85"/>
      <c r="JPM52" s="85"/>
      <c r="JPN52" s="85"/>
      <c r="JPO52" s="85"/>
      <c r="JPP52" s="85"/>
      <c r="JPQ52" s="85"/>
      <c r="JPR52" s="85"/>
      <c r="JPS52" s="85"/>
      <c r="JPT52" s="85"/>
      <c r="JPU52" s="85"/>
      <c r="JPV52" s="85"/>
      <c r="JPW52" s="85"/>
      <c r="JPX52" s="85"/>
      <c r="JPY52" s="85"/>
      <c r="JPZ52" s="85"/>
      <c r="JQA52" s="85"/>
      <c r="JQB52" s="85"/>
      <c r="JQC52" s="85"/>
      <c r="JQD52" s="85"/>
      <c r="JQE52" s="85"/>
      <c r="JQF52" s="85"/>
      <c r="JQG52" s="85"/>
      <c r="JQH52" s="85"/>
      <c r="JQI52" s="85"/>
      <c r="JQJ52" s="85"/>
      <c r="JQK52" s="85"/>
      <c r="JQL52" s="85"/>
      <c r="JQM52" s="85"/>
      <c r="JQN52" s="85"/>
      <c r="JQO52" s="85"/>
      <c r="JQP52" s="85"/>
      <c r="JQQ52" s="85"/>
      <c r="JQR52" s="85"/>
      <c r="JQS52" s="85"/>
      <c r="JQT52" s="85"/>
      <c r="JQU52" s="85"/>
      <c r="JQV52" s="85"/>
      <c r="JQW52" s="85"/>
      <c r="JQX52" s="85"/>
      <c r="JQY52" s="85"/>
      <c r="JQZ52" s="85"/>
      <c r="JRA52" s="85"/>
      <c r="JRB52" s="85"/>
      <c r="JRC52" s="85"/>
      <c r="JRD52" s="85"/>
      <c r="JRE52" s="85"/>
      <c r="JRF52" s="85"/>
      <c r="JRG52" s="85"/>
      <c r="JRH52" s="85"/>
      <c r="JRI52" s="85"/>
      <c r="JRJ52" s="85"/>
      <c r="JRK52" s="85"/>
      <c r="JRL52" s="85"/>
      <c r="JRM52" s="85"/>
      <c r="JRN52" s="85"/>
      <c r="JRO52" s="85"/>
      <c r="JRP52" s="85"/>
      <c r="JRQ52" s="85"/>
      <c r="JRR52" s="85"/>
      <c r="JRS52" s="85"/>
      <c r="JRT52" s="85"/>
      <c r="JRU52" s="85"/>
      <c r="JRV52" s="85"/>
      <c r="JRW52" s="85"/>
      <c r="JRX52" s="85"/>
      <c r="JRY52" s="85"/>
      <c r="JRZ52" s="85"/>
      <c r="JSA52" s="85"/>
      <c r="JSB52" s="85"/>
      <c r="JSC52" s="85"/>
      <c r="JSD52" s="85"/>
      <c r="JSE52" s="85"/>
      <c r="JSF52" s="85"/>
      <c r="JSG52" s="85"/>
      <c r="JSH52" s="85"/>
      <c r="JSI52" s="85"/>
      <c r="JSJ52" s="85"/>
      <c r="JSK52" s="85"/>
      <c r="JSL52" s="85"/>
      <c r="JSM52" s="85"/>
      <c r="JSN52" s="85"/>
      <c r="JSO52" s="85"/>
      <c r="JSP52" s="85"/>
      <c r="JSQ52" s="85"/>
      <c r="JSR52" s="85"/>
      <c r="JSS52" s="85"/>
      <c r="JST52" s="85"/>
      <c r="JSU52" s="85"/>
      <c r="JSV52" s="85"/>
      <c r="JSW52" s="85"/>
      <c r="JSX52" s="85"/>
      <c r="JSY52" s="85"/>
      <c r="JSZ52" s="85"/>
      <c r="JTA52" s="85"/>
      <c r="JTB52" s="85"/>
      <c r="JTC52" s="85"/>
      <c r="JTD52" s="85"/>
      <c r="JTE52" s="85"/>
      <c r="JTF52" s="85"/>
      <c r="JTG52" s="85"/>
      <c r="JTH52" s="85"/>
      <c r="JTI52" s="85"/>
      <c r="JTJ52" s="85"/>
      <c r="JTK52" s="85"/>
      <c r="JTL52" s="85"/>
      <c r="JTM52" s="85"/>
      <c r="JTN52" s="85"/>
      <c r="JTO52" s="85"/>
      <c r="JTP52" s="85"/>
      <c r="JTQ52" s="85"/>
      <c r="JTR52" s="85"/>
      <c r="JTS52" s="85"/>
      <c r="JTT52" s="85"/>
      <c r="JTU52" s="85"/>
      <c r="JTV52" s="85"/>
      <c r="JTW52" s="85"/>
      <c r="JTX52" s="85"/>
      <c r="JTY52" s="85"/>
      <c r="JTZ52" s="85"/>
      <c r="JUA52" s="85"/>
      <c r="JUB52" s="85"/>
      <c r="JUC52" s="85"/>
      <c r="JUD52" s="85"/>
      <c r="JUE52" s="85"/>
      <c r="JUF52" s="85"/>
      <c r="JUG52" s="85"/>
      <c r="JUH52" s="85"/>
      <c r="JUI52" s="85"/>
      <c r="JUJ52" s="85"/>
      <c r="JUK52" s="85"/>
      <c r="JUL52" s="85"/>
      <c r="JUM52" s="85"/>
      <c r="JUN52" s="85"/>
      <c r="JUO52" s="85"/>
      <c r="JUP52" s="85"/>
      <c r="JUQ52" s="85"/>
      <c r="JUR52" s="85"/>
      <c r="JUS52" s="85"/>
      <c r="JUT52" s="85"/>
      <c r="JUU52" s="85"/>
      <c r="JUV52" s="85"/>
      <c r="JUW52" s="85"/>
      <c r="JUX52" s="85"/>
      <c r="JUY52" s="85"/>
      <c r="JUZ52" s="85"/>
      <c r="JVA52" s="85"/>
      <c r="JVB52" s="85"/>
      <c r="JVC52" s="85"/>
      <c r="JVD52" s="85"/>
      <c r="JVE52" s="85"/>
      <c r="JVF52" s="85"/>
      <c r="JVG52" s="85"/>
      <c r="JVH52" s="85"/>
      <c r="JVI52" s="85"/>
      <c r="JVJ52" s="85"/>
      <c r="JVK52" s="85"/>
      <c r="JVL52" s="85"/>
      <c r="JVM52" s="85"/>
      <c r="JVN52" s="85"/>
      <c r="JVO52" s="85"/>
      <c r="JVP52" s="85"/>
      <c r="JVQ52" s="85"/>
      <c r="JVR52" s="85"/>
      <c r="JVS52" s="85"/>
      <c r="JVT52" s="85"/>
      <c r="JVU52" s="85"/>
      <c r="JVV52" s="85"/>
      <c r="JVW52" s="85"/>
      <c r="JVX52" s="85"/>
      <c r="JVY52" s="85"/>
      <c r="JVZ52" s="85"/>
      <c r="JWA52" s="85"/>
      <c r="JWB52" s="85"/>
      <c r="JWC52" s="85"/>
      <c r="JWD52" s="85"/>
      <c r="JWE52" s="85"/>
      <c r="JWF52" s="85"/>
      <c r="JWG52" s="85"/>
      <c r="JWH52" s="85"/>
      <c r="JWI52" s="85"/>
      <c r="JWJ52" s="85"/>
      <c r="JWK52" s="85"/>
      <c r="JWL52" s="85"/>
      <c r="JWM52" s="85"/>
      <c r="JWN52" s="85"/>
      <c r="JWO52" s="85"/>
      <c r="JWP52" s="85"/>
      <c r="JWQ52" s="85"/>
      <c r="JWR52" s="85"/>
      <c r="JWS52" s="85"/>
      <c r="JWT52" s="85"/>
      <c r="JWU52" s="85"/>
      <c r="JWV52" s="85"/>
      <c r="JWW52" s="85"/>
      <c r="JWX52" s="85"/>
      <c r="JWY52" s="85"/>
      <c r="JWZ52" s="85"/>
      <c r="JXA52" s="85"/>
      <c r="JXB52" s="85"/>
      <c r="JXC52" s="85"/>
      <c r="JXD52" s="85"/>
      <c r="JXE52" s="85"/>
      <c r="JXF52" s="85"/>
      <c r="JXG52" s="85"/>
      <c r="JXH52" s="85"/>
      <c r="JXI52" s="85"/>
      <c r="JXJ52" s="85"/>
      <c r="JXK52" s="85"/>
      <c r="JXL52" s="85"/>
      <c r="JXM52" s="85"/>
      <c r="JXN52" s="85"/>
      <c r="JXO52" s="85"/>
      <c r="JXP52" s="85"/>
      <c r="JXQ52" s="85"/>
      <c r="JXR52" s="85"/>
      <c r="JXS52" s="85"/>
      <c r="JXT52" s="85"/>
      <c r="JXU52" s="85"/>
      <c r="JXV52" s="85"/>
      <c r="JXW52" s="85"/>
      <c r="JXX52" s="85"/>
      <c r="JXY52" s="85"/>
      <c r="JXZ52" s="85"/>
      <c r="JYA52" s="85"/>
      <c r="JYB52" s="85"/>
      <c r="JYC52" s="85"/>
      <c r="JYD52" s="85"/>
      <c r="JYE52" s="85"/>
      <c r="JYF52" s="85"/>
      <c r="JYG52" s="85"/>
      <c r="JYH52" s="85"/>
      <c r="JYI52" s="85"/>
      <c r="JYJ52" s="85"/>
      <c r="JYK52" s="85"/>
      <c r="JYL52" s="85"/>
      <c r="JYM52" s="85"/>
      <c r="JYN52" s="85"/>
      <c r="JYO52" s="85"/>
      <c r="JYP52" s="85"/>
      <c r="JYQ52" s="85"/>
      <c r="JYR52" s="85"/>
      <c r="JYS52" s="85"/>
      <c r="JYT52" s="85"/>
      <c r="JYU52" s="85"/>
      <c r="JYV52" s="85"/>
      <c r="JYW52" s="85"/>
      <c r="JYX52" s="85"/>
      <c r="JYY52" s="85"/>
      <c r="JYZ52" s="85"/>
      <c r="JZA52" s="85"/>
      <c r="JZB52" s="85"/>
      <c r="JZC52" s="85"/>
      <c r="JZD52" s="85"/>
      <c r="JZE52" s="85"/>
      <c r="JZF52" s="85"/>
      <c r="JZG52" s="85"/>
      <c r="JZH52" s="85"/>
      <c r="JZI52" s="85"/>
      <c r="JZJ52" s="85"/>
      <c r="JZK52" s="85"/>
      <c r="JZL52" s="85"/>
      <c r="JZM52" s="85"/>
      <c r="JZN52" s="85"/>
      <c r="JZO52" s="85"/>
      <c r="JZP52" s="85"/>
      <c r="JZQ52" s="85"/>
      <c r="JZR52" s="85"/>
      <c r="JZS52" s="85"/>
      <c r="JZT52" s="85"/>
      <c r="JZU52" s="85"/>
      <c r="JZV52" s="85"/>
      <c r="JZW52" s="85"/>
      <c r="JZX52" s="85"/>
      <c r="JZY52" s="85"/>
      <c r="JZZ52" s="85"/>
      <c r="KAA52" s="85"/>
      <c r="KAB52" s="85"/>
      <c r="KAC52" s="85"/>
      <c r="KAD52" s="85"/>
      <c r="KAE52" s="85"/>
      <c r="KAF52" s="85"/>
      <c r="KAG52" s="85"/>
      <c r="KAH52" s="85"/>
      <c r="KAI52" s="85"/>
      <c r="KAJ52" s="85"/>
      <c r="KAK52" s="85"/>
      <c r="KAL52" s="85"/>
      <c r="KAM52" s="85"/>
      <c r="KAN52" s="85"/>
      <c r="KAO52" s="85"/>
      <c r="KAP52" s="85"/>
      <c r="KAQ52" s="85"/>
      <c r="KAR52" s="85"/>
      <c r="KAS52" s="85"/>
      <c r="KAT52" s="85"/>
      <c r="KAU52" s="85"/>
      <c r="KAV52" s="85"/>
      <c r="KAW52" s="85"/>
      <c r="KAX52" s="85"/>
      <c r="KAY52" s="85"/>
      <c r="KAZ52" s="85"/>
      <c r="KBA52" s="85"/>
      <c r="KBB52" s="85"/>
      <c r="KBC52" s="85"/>
      <c r="KBD52" s="85"/>
      <c r="KBE52" s="85"/>
      <c r="KBF52" s="85"/>
      <c r="KBG52" s="85"/>
      <c r="KBH52" s="85"/>
      <c r="KBI52" s="85"/>
      <c r="KBJ52" s="85"/>
      <c r="KBK52" s="85"/>
      <c r="KBL52" s="85"/>
      <c r="KBM52" s="85"/>
      <c r="KBN52" s="85"/>
      <c r="KBO52" s="85"/>
      <c r="KBP52" s="85"/>
      <c r="KBQ52" s="85"/>
      <c r="KBR52" s="85"/>
      <c r="KBS52" s="85"/>
      <c r="KBT52" s="85"/>
      <c r="KBU52" s="85"/>
      <c r="KBV52" s="85"/>
      <c r="KBW52" s="85"/>
      <c r="KBX52" s="85"/>
      <c r="KBY52" s="85"/>
      <c r="KBZ52" s="85"/>
      <c r="KCA52" s="85"/>
      <c r="KCB52" s="85"/>
      <c r="KCC52" s="85"/>
      <c r="KCD52" s="85"/>
      <c r="KCE52" s="85"/>
      <c r="KCF52" s="85"/>
      <c r="KCG52" s="85"/>
      <c r="KCH52" s="85"/>
      <c r="KCI52" s="85"/>
      <c r="KCJ52" s="85"/>
      <c r="KCK52" s="85"/>
      <c r="KCL52" s="85"/>
      <c r="KCM52" s="85"/>
      <c r="KCN52" s="85"/>
      <c r="KCO52" s="85"/>
      <c r="KCP52" s="85"/>
      <c r="KCQ52" s="85"/>
      <c r="KCR52" s="85"/>
      <c r="KCS52" s="85"/>
      <c r="KCT52" s="85"/>
      <c r="KCU52" s="85"/>
      <c r="KCV52" s="85"/>
      <c r="KCW52" s="85"/>
      <c r="KCX52" s="85"/>
      <c r="KCY52" s="85"/>
      <c r="KCZ52" s="85"/>
      <c r="KDA52" s="85"/>
      <c r="KDB52" s="85"/>
      <c r="KDC52" s="85"/>
      <c r="KDD52" s="85"/>
      <c r="KDE52" s="85"/>
      <c r="KDF52" s="85"/>
      <c r="KDG52" s="85"/>
      <c r="KDH52" s="85"/>
      <c r="KDI52" s="85"/>
      <c r="KDJ52" s="85"/>
      <c r="KDK52" s="85"/>
      <c r="KDL52" s="85"/>
      <c r="KDM52" s="85"/>
      <c r="KDN52" s="85"/>
      <c r="KDO52" s="85"/>
      <c r="KDP52" s="85"/>
      <c r="KDQ52" s="85"/>
      <c r="KDR52" s="85"/>
      <c r="KDS52" s="85"/>
      <c r="KDT52" s="85"/>
      <c r="KDU52" s="85"/>
      <c r="KDV52" s="85"/>
      <c r="KDW52" s="85"/>
      <c r="KDX52" s="85"/>
      <c r="KDY52" s="85"/>
      <c r="KDZ52" s="85"/>
      <c r="KEA52" s="85"/>
      <c r="KEB52" s="85"/>
      <c r="KEC52" s="85"/>
      <c r="KED52" s="85"/>
      <c r="KEE52" s="85"/>
      <c r="KEF52" s="85"/>
      <c r="KEG52" s="85"/>
      <c r="KEH52" s="85"/>
      <c r="KEI52" s="85"/>
      <c r="KEJ52" s="85"/>
      <c r="KEK52" s="85"/>
      <c r="KEL52" s="85"/>
      <c r="KEM52" s="85"/>
      <c r="KEN52" s="85"/>
      <c r="KEO52" s="85"/>
      <c r="KEP52" s="85"/>
      <c r="KEQ52" s="85"/>
      <c r="KER52" s="85"/>
      <c r="KES52" s="85"/>
      <c r="KET52" s="85"/>
      <c r="KEU52" s="85"/>
      <c r="KEV52" s="85"/>
      <c r="KEW52" s="85"/>
      <c r="KEX52" s="85"/>
      <c r="KEY52" s="85"/>
      <c r="KEZ52" s="85"/>
      <c r="KFA52" s="85"/>
      <c r="KFB52" s="85"/>
      <c r="KFC52" s="85"/>
      <c r="KFD52" s="85"/>
      <c r="KFE52" s="85"/>
      <c r="KFF52" s="85"/>
      <c r="KFG52" s="85"/>
      <c r="KFH52" s="85"/>
      <c r="KFI52" s="85"/>
      <c r="KFJ52" s="85"/>
      <c r="KFK52" s="85"/>
      <c r="KFL52" s="85"/>
      <c r="KFM52" s="85"/>
      <c r="KFN52" s="85"/>
      <c r="KFO52" s="85"/>
      <c r="KFP52" s="85"/>
      <c r="KFQ52" s="85"/>
      <c r="KFR52" s="85"/>
      <c r="KFS52" s="85"/>
      <c r="KFT52" s="85"/>
      <c r="KFU52" s="85"/>
      <c r="KFV52" s="85"/>
      <c r="KFW52" s="85"/>
      <c r="KFX52" s="85"/>
      <c r="KFY52" s="85"/>
      <c r="KFZ52" s="85"/>
      <c r="KGA52" s="85"/>
      <c r="KGB52" s="85"/>
      <c r="KGC52" s="85"/>
      <c r="KGD52" s="85"/>
      <c r="KGE52" s="85"/>
      <c r="KGF52" s="85"/>
      <c r="KGG52" s="85"/>
      <c r="KGH52" s="85"/>
      <c r="KGI52" s="85"/>
      <c r="KGJ52" s="85"/>
      <c r="KGK52" s="85"/>
      <c r="KGL52" s="85"/>
      <c r="KGM52" s="85"/>
      <c r="KGN52" s="85"/>
      <c r="KGO52" s="85"/>
      <c r="KGP52" s="85"/>
      <c r="KGQ52" s="85"/>
      <c r="KGR52" s="85"/>
      <c r="KGS52" s="85"/>
      <c r="KGT52" s="85"/>
      <c r="KGU52" s="85"/>
      <c r="KGV52" s="85"/>
      <c r="KGW52" s="85"/>
      <c r="KGX52" s="85"/>
      <c r="KGY52" s="85"/>
      <c r="KGZ52" s="85"/>
      <c r="KHA52" s="85"/>
      <c r="KHB52" s="85"/>
      <c r="KHC52" s="85"/>
      <c r="KHD52" s="85"/>
      <c r="KHE52" s="85"/>
      <c r="KHF52" s="85"/>
      <c r="KHG52" s="85"/>
      <c r="KHH52" s="85"/>
      <c r="KHI52" s="85"/>
      <c r="KHJ52" s="85"/>
      <c r="KHK52" s="85"/>
      <c r="KHL52" s="85"/>
      <c r="KHM52" s="85"/>
      <c r="KHN52" s="85"/>
      <c r="KHO52" s="85"/>
      <c r="KHP52" s="85"/>
      <c r="KHQ52" s="85"/>
      <c r="KHR52" s="85"/>
      <c r="KHS52" s="85"/>
      <c r="KHT52" s="85"/>
      <c r="KHU52" s="85"/>
      <c r="KHV52" s="85"/>
      <c r="KHW52" s="85"/>
      <c r="KHX52" s="85"/>
      <c r="KHY52" s="85"/>
      <c r="KHZ52" s="85"/>
      <c r="KIA52" s="85"/>
      <c r="KIB52" s="85"/>
      <c r="KIC52" s="85"/>
      <c r="KID52" s="85"/>
      <c r="KIE52" s="85"/>
      <c r="KIF52" s="85"/>
      <c r="KIG52" s="85"/>
      <c r="KIH52" s="85"/>
      <c r="KII52" s="85"/>
      <c r="KIJ52" s="85"/>
      <c r="KIK52" s="85"/>
      <c r="KIL52" s="85"/>
      <c r="KIM52" s="85"/>
      <c r="KIN52" s="85"/>
      <c r="KIO52" s="85"/>
      <c r="KIP52" s="85"/>
      <c r="KIQ52" s="85"/>
      <c r="KIR52" s="85"/>
      <c r="KIS52" s="85"/>
      <c r="KIT52" s="85"/>
      <c r="KIU52" s="85"/>
      <c r="KIV52" s="85"/>
      <c r="KIW52" s="85"/>
      <c r="KIX52" s="85"/>
      <c r="KIY52" s="85"/>
      <c r="KIZ52" s="85"/>
      <c r="KJA52" s="85"/>
      <c r="KJB52" s="85"/>
      <c r="KJC52" s="85"/>
      <c r="KJD52" s="85"/>
      <c r="KJE52" s="85"/>
      <c r="KJF52" s="85"/>
      <c r="KJG52" s="85"/>
      <c r="KJH52" s="85"/>
      <c r="KJI52" s="85"/>
      <c r="KJJ52" s="85"/>
      <c r="KJK52" s="85"/>
      <c r="KJL52" s="85"/>
      <c r="KJM52" s="85"/>
      <c r="KJN52" s="85"/>
      <c r="KJO52" s="85"/>
      <c r="KJP52" s="85"/>
      <c r="KJQ52" s="85"/>
      <c r="KJR52" s="85"/>
      <c r="KJS52" s="85"/>
      <c r="KJT52" s="85"/>
      <c r="KJU52" s="85"/>
      <c r="KJV52" s="85"/>
      <c r="KJW52" s="85"/>
      <c r="KJX52" s="85"/>
      <c r="KJY52" s="85"/>
      <c r="KJZ52" s="85"/>
      <c r="KKA52" s="85"/>
      <c r="KKB52" s="85"/>
      <c r="KKC52" s="85"/>
      <c r="KKD52" s="85"/>
      <c r="KKE52" s="85"/>
      <c r="KKF52" s="85"/>
      <c r="KKG52" s="85"/>
      <c r="KKH52" s="85"/>
      <c r="KKI52" s="85"/>
      <c r="KKJ52" s="85"/>
      <c r="KKK52" s="85"/>
      <c r="KKL52" s="85"/>
      <c r="KKM52" s="85"/>
      <c r="KKN52" s="85"/>
      <c r="KKO52" s="85"/>
      <c r="KKP52" s="85"/>
      <c r="KKQ52" s="85"/>
      <c r="KKR52" s="85"/>
      <c r="KKS52" s="85"/>
      <c r="KKT52" s="85"/>
      <c r="KKU52" s="85"/>
      <c r="KKV52" s="85"/>
      <c r="KKW52" s="85"/>
      <c r="KKX52" s="85"/>
      <c r="KKY52" s="85"/>
      <c r="KKZ52" s="85"/>
      <c r="KLA52" s="85"/>
      <c r="KLB52" s="85"/>
      <c r="KLC52" s="85"/>
      <c r="KLD52" s="85"/>
      <c r="KLE52" s="85"/>
      <c r="KLF52" s="85"/>
      <c r="KLG52" s="85"/>
      <c r="KLH52" s="85"/>
      <c r="KLI52" s="85"/>
      <c r="KLJ52" s="85"/>
      <c r="KLK52" s="85"/>
      <c r="KLL52" s="85"/>
      <c r="KLM52" s="85"/>
      <c r="KLN52" s="85"/>
      <c r="KLO52" s="85"/>
      <c r="KLP52" s="85"/>
      <c r="KLQ52" s="85"/>
      <c r="KLR52" s="85"/>
      <c r="KLS52" s="85"/>
      <c r="KLT52" s="85"/>
      <c r="KLU52" s="85"/>
      <c r="KLV52" s="85"/>
      <c r="KLW52" s="85"/>
      <c r="KLX52" s="85"/>
      <c r="KLY52" s="85"/>
      <c r="KLZ52" s="85"/>
      <c r="KMA52" s="85"/>
      <c r="KMB52" s="85"/>
      <c r="KMC52" s="85"/>
      <c r="KMD52" s="85"/>
      <c r="KME52" s="85"/>
      <c r="KMF52" s="85"/>
      <c r="KMG52" s="85"/>
      <c r="KMH52" s="85"/>
      <c r="KMI52" s="85"/>
      <c r="KMJ52" s="85"/>
      <c r="KMK52" s="85"/>
      <c r="KML52" s="85"/>
      <c r="KMM52" s="85"/>
      <c r="KMN52" s="85"/>
      <c r="KMO52" s="85"/>
      <c r="KMP52" s="85"/>
      <c r="KMQ52" s="85"/>
      <c r="KMR52" s="85"/>
      <c r="KMS52" s="85"/>
      <c r="KMT52" s="85"/>
      <c r="KMU52" s="85"/>
      <c r="KMV52" s="85"/>
      <c r="KMW52" s="85"/>
      <c r="KMX52" s="85"/>
      <c r="KMY52" s="85"/>
      <c r="KMZ52" s="85"/>
      <c r="KNA52" s="85"/>
      <c r="KNB52" s="85"/>
      <c r="KNC52" s="85"/>
      <c r="KND52" s="85"/>
      <c r="KNE52" s="85"/>
      <c r="KNF52" s="85"/>
      <c r="KNG52" s="85"/>
      <c r="KNH52" s="85"/>
      <c r="KNI52" s="85"/>
      <c r="KNJ52" s="85"/>
      <c r="KNK52" s="85"/>
      <c r="KNL52" s="85"/>
      <c r="KNM52" s="85"/>
      <c r="KNN52" s="85"/>
      <c r="KNO52" s="85"/>
      <c r="KNP52" s="85"/>
      <c r="KNQ52" s="85"/>
      <c r="KNR52" s="85"/>
      <c r="KNS52" s="85"/>
      <c r="KNT52" s="85"/>
      <c r="KNU52" s="85"/>
      <c r="KNV52" s="85"/>
      <c r="KNW52" s="85"/>
      <c r="KNX52" s="85"/>
      <c r="KNY52" s="85"/>
      <c r="KNZ52" s="85"/>
      <c r="KOA52" s="85"/>
      <c r="KOB52" s="85"/>
      <c r="KOC52" s="85"/>
      <c r="KOD52" s="85"/>
      <c r="KOE52" s="85"/>
      <c r="KOF52" s="85"/>
      <c r="KOG52" s="85"/>
      <c r="KOH52" s="85"/>
      <c r="KOI52" s="85"/>
      <c r="KOJ52" s="85"/>
      <c r="KOK52" s="85"/>
      <c r="KOL52" s="85"/>
      <c r="KOM52" s="85"/>
      <c r="KON52" s="85"/>
      <c r="KOO52" s="85"/>
      <c r="KOP52" s="85"/>
      <c r="KOQ52" s="85"/>
      <c r="KOR52" s="85"/>
      <c r="KOS52" s="85"/>
      <c r="KOT52" s="85"/>
      <c r="KOU52" s="85"/>
      <c r="KOV52" s="85"/>
      <c r="KOW52" s="85"/>
      <c r="KOX52" s="85"/>
      <c r="KOY52" s="85"/>
      <c r="KOZ52" s="85"/>
      <c r="KPA52" s="85"/>
      <c r="KPB52" s="85"/>
      <c r="KPC52" s="85"/>
      <c r="KPD52" s="85"/>
      <c r="KPE52" s="85"/>
      <c r="KPF52" s="85"/>
      <c r="KPG52" s="85"/>
      <c r="KPH52" s="85"/>
      <c r="KPI52" s="85"/>
      <c r="KPJ52" s="85"/>
      <c r="KPK52" s="85"/>
      <c r="KPL52" s="85"/>
      <c r="KPM52" s="85"/>
      <c r="KPN52" s="85"/>
      <c r="KPO52" s="85"/>
      <c r="KPP52" s="85"/>
      <c r="KPQ52" s="85"/>
      <c r="KPR52" s="85"/>
      <c r="KPS52" s="85"/>
      <c r="KPT52" s="85"/>
      <c r="KPU52" s="85"/>
      <c r="KPV52" s="85"/>
      <c r="KPW52" s="85"/>
      <c r="KPX52" s="85"/>
      <c r="KPY52" s="85"/>
      <c r="KPZ52" s="85"/>
      <c r="KQA52" s="85"/>
      <c r="KQB52" s="85"/>
      <c r="KQC52" s="85"/>
      <c r="KQD52" s="85"/>
      <c r="KQE52" s="85"/>
      <c r="KQF52" s="85"/>
      <c r="KQG52" s="85"/>
      <c r="KQH52" s="85"/>
      <c r="KQI52" s="85"/>
      <c r="KQJ52" s="85"/>
      <c r="KQK52" s="85"/>
      <c r="KQL52" s="85"/>
      <c r="KQM52" s="85"/>
      <c r="KQN52" s="85"/>
      <c r="KQO52" s="85"/>
      <c r="KQP52" s="85"/>
      <c r="KQQ52" s="85"/>
      <c r="KQR52" s="85"/>
      <c r="KQS52" s="85"/>
      <c r="KQT52" s="85"/>
      <c r="KQU52" s="85"/>
      <c r="KQV52" s="85"/>
      <c r="KQW52" s="85"/>
      <c r="KQX52" s="85"/>
      <c r="KQY52" s="85"/>
      <c r="KQZ52" s="85"/>
      <c r="KRA52" s="85"/>
      <c r="KRB52" s="85"/>
      <c r="KRC52" s="85"/>
      <c r="KRD52" s="85"/>
      <c r="KRE52" s="85"/>
      <c r="KRF52" s="85"/>
      <c r="KRG52" s="85"/>
      <c r="KRH52" s="85"/>
      <c r="KRI52" s="85"/>
      <c r="KRJ52" s="85"/>
      <c r="KRK52" s="85"/>
      <c r="KRL52" s="85"/>
      <c r="KRM52" s="85"/>
      <c r="KRN52" s="85"/>
      <c r="KRO52" s="85"/>
      <c r="KRP52" s="85"/>
      <c r="KRQ52" s="85"/>
      <c r="KRR52" s="85"/>
      <c r="KRS52" s="85"/>
      <c r="KRT52" s="85"/>
      <c r="KRU52" s="85"/>
      <c r="KRV52" s="85"/>
      <c r="KRW52" s="85"/>
      <c r="KRX52" s="85"/>
      <c r="KRY52" s="85"/>
      <c r="KRZ52" s="85"/>
      <c r="KSA52" s="85"/>
      <c r="KSB52" s="85"/>
      <c r="KSC52" s="85"/>
      <c r="KSD52" s="85"/>
      <c r="KSE52" s="85"/>
      <c r="KSF52" s="85"/>
      <c r="KSG52" s="85"/>
      <c r="KSH52" s="85"/>
      <c r="KSI52" s="85"/>
      <c r="KSJ52" s="85"/>
      <c r="KSK52" s="85"/>
      <c r="KSL52" s="85"/>
      <c r="KSM52" s="85"/>
      <c r="KSN52" s="85"/>
      <c r="KSO52" s="85"/>
      <c r="KSP52" s="85"/>
      <c r="KSQ52" s="85"/>
      <c r="KSR52" s="85"/>
      <c r="KSS52" s="85"/>
      <c r="KST52" s="85"/>
      <c r="KSU52" s="85"/>
      <c r="KSV52" s="85"/>
      <c r="KSW52" s="85"/>
      <c r="KSX52" s="85"/>
      <c r="KSY52" s="85"/>
      <c r="KSZ52" s="85"/>
      <c r="KTA52" s="85"/>
      <c r="KTB52" s="85"/>
      <c r="KTC52" s="85"/>
      <c r="KTD52" s="85"/>
      <c r="KTE52" s="85"/>
      <c r="KTF52" s="85"/>
      <c r="KTG52" s="85"/>
      <c r="KTH52" s="85"/>
      <c r="KTI52" s="85"/>
      <c r="KTJ52" s="85"/>
      <c r="KTK52" s="85"/>
      <c r="KTL52" s="85"/>
      <c r="KTM52" s="85"/>
      <c r="KTN52" s="85"/>
      <c r="KTO52" s="85"/>
      <c r="KTP52" s="85"/>
      <c r="KTQ52" s="85"/>
      <c r="KTR52" s="85"/>
      <c r="KTS52" s="85"/>
      <c r="KTT52" s="85"/>
      <c r="KTU52" s="85"/>
      <c r="KTV52" s="85"/>
      <c r="KTW52" s="85"/>
      <c r="KTX52" s="85"/>
      <c r="KTY52" s="85"/>
      <c r="KTZ52" s="85"/>
      <c r="KUA52" s="85"/>
      <c r="KUB52" s="85"/>
      <c r="KUC52" s="85"/>
      <c r="KUD52" s="85"/>
      <c r="KUE52" s="85"/>
      <c r="KUF52" s="85"/>
      <c r="KUG52" s="85"/>
      <c r="KUH52" s="85"/>
      <c r="KUI52" s="85"/>
      <c r="KUJ52" s="85"/>
      <c r="KUK52" s="85"/>
      <c r="KUL52" s="85"/>
      <c r="KUM52" s="85"/>
      <c r="KUN52" s="85"/>
      <c r="KUO52" s="85"/>
      <c r="KUP52" s="85"/>
      <c r="KUQ52" s="85"/>
      <c r="KUR52" s="85"/>
      <c r="KUS52" s="85"/>
      <c r="KUT52" s="85"/>
      <c r="KUU52" s="85"/>
      <c r="KUV52" s="85"/>
      <c r="KUW52" s="85"/>
      <c r="KUX52" s="85"/>
      <c r="KUY52" s="85"/>
      <c r="KUZ52" s="85"/>
      <c r="KVA52" s="85"/>
      <c r="KVB52" s="85"/>
      <c r="KVC52" s="85"/>
      <c r="KVD52" s="85"/>
      <c r="KVE52" s="85"/>
      <c r="KVF52" s="85"/>
      <c r="KVG52" s="85"/>
      <c r="KVH52" s="85"/>
      <c r="KVI52" s="85"/>
      <c r="KVJ52" s="85"/>
      <c r="KVK52" s="85"/>
      <c r="KVL52" s="85"/>
      <c r="KVM52" s="85"/>
      <c r="KVN52" s="85"/>
      <c r="KVO52" s="85"/>
      <c r="KVP52" s="85"/>
      <c r="KVQ52" s="85"/>
      <c r="KVR52" s="85"/>
      <c r="KVS52" s="85"/>
      <c r="KVT52" s="85"/>
      <c r="KVU52" s="85"/>
      <c r="KVV52" s="85"/>
      <c r="KVW52" s="85"/>
      <c r="KVX52" s="85"/>
      <c r="KVY52" s="85"/>
      <c r="KVZ52" s="85"/>
      <c r="KWA52" s="85"/>
      <c r="KWB52" s="85"/>
      <c r="KWC52" s="85"/>
      <c r="KWD52" s="85"/>
      <c r="KWE52" s="85"/>
      <c r="KWF52" s="85"/>
      <c r="KWG52" s="85"/>
      <c r="KWH52" s="85"/>
      <c r="KWI52" s="85"/>
      <c r="KWJ52" s="85"/>
      <c r="KWK52" s="85"/>
      <c r="KWL52" s="85"/>
      <c r="KWM52" s="85"/>
      <c r="KWN52" s="85"/>
      <c r="KWO52" s="85"/>
      <c r="KWP52" s="85"/>
      <c r="KWQ52" s="85"/>
      <c r="KWR52" s="85"/>
      <c r="KWS52" s="85"/>
      <c r="KWT52" s="85"/>
      <c r="KWU52" s="85"/>
      <c r="KWV52" s="85"/>
      <c r="KWW52" s="85"/>
      <c r="KWX52" s="85"/>
      <c r="KWY52" s="85"/>
      <c r="KWZ52" s="85"/>
      <c r="KXA52" s="85"/>
      <c r="KXB52" s="85"/>
      <c r="KXC52" s="85"/>
      <c r="KXD52" s="85"/>
      <c r="KXE52" s="85"/>
      <c r="KXF52" s="85"/>
      <c r="KXG52" s="85"/>
      <c r="KXH52" s="85"/>
      <c r="KXI52" s="85"/>
      <c r="KXJ52" s="85"/>
      <c r="KXK52" s="85"/>
      <c r="KXL52" s="85"/>
      <c r="KXM52" s="85"/>
      <c r="KXN52" s="85"/>
      <c r="KXO52" s="85"/>
      <c r="KXP52" s="85"/>
      <c r="KXQ52" s="85"/>
      <c r="KXR52" s="85"/>
      <c r="KXS52" s="85"/>
      <c r="KXT52" s="85"/>
      <c r="KXU52" s="85"/>
      <c r="KXV52" s="85"/>
      <c r="KXW52" s="85"/>
      <c r="KXX52" s="85"/>
      <c r="KXY52" s="85"/>
      <c r="KXZ52" s="85"/>
      <c r="KYA52" s="85"/>
      <c r="KYB52" s="85"/>
      <c r="KYC52" s="85"/>
      <c r="KYD52" s="85"/>
      <c r="KYE52" s="85"/>
      <c r="KYF52" s="85"/>
      <c r="KYG52" s="85"/>
      <c r="KYH52" s="85"/>
      <c r="KYI52" s="85"/>
      <c r="KYJ52" s="85"/>
      <c r="KYK52" s="85"/>
      <c r="KYL52" s="85"/>
      <c r="KYM52" s="85"/>
      <c r="KYN52" s="85"/>
      <c r="KYO52" s="85"/>
      <c r="KYP52" s="85"/>
      <c r="KYQ52" s="85"/>
      <c r="KYR52" s="85"/>
      <c r="KYS52" s="85"/>
      <c r="KYT52" s="85"/>
      <c r="KYU52" s="85"/>
      <c r="KYV52" s="85"/>
      <c r="KYW52" s="85"/>
      <c r="KYX52" s="85"/>
      <c r="KYY52" s="85"/>
      <c r="KYZ52" s="85"/>
      <c r="KZA52" s="85"/>
      <c r="KZB52" s="85"/>
      <c r="KZC52" s="85"/>
      <c r="KZD52" s="85"/>
      <c r="KZE52" s="85"/>
      <c r="KZF52" s="85"/>
      <c r="KZG52" s="85"/>
      <c r="KZH52" s="85"/>
      <c r="KZI52" s="85"/>
      <c r="KZJ52" s="85"/>
      <c r="KZK52" s="85"/>
      <c r="KZL52" s="85"/>
      <c r="KZM52" s="85"/>
      <c r="KZN52" s="85"/>
      <c r="KZO52" s="85"/>
      <c r="KZP52" s="85"/>
      <c r="KZQ52" s="85"/>
      <c r="KZR52" s="85"/>
      <c r="KZS52" s="85"/>
      <c r="KZT52" s="85"/>
      <c r="KZU52" s="85"/>
      <c r="KZV52" s="85"/>
      <c r="KZW52" s="85"/>
      <c r="KZX52" s="85"/>
      <c r="KZY52" s="85"/>
      <c r="KZZ52" s="85"/>
      <c r="LAA52" s="85"/>
      <c r="LAB52" s="85"/>
      <c r="LAC52" s="85"/>
      <c r="LAD52" s="85"/>
      <c r="LAE52" s="85"/>
      <c r="LAF52" s="85"/>
      <c r="LAG52" s="85"/>
      <c r="LAH52" s="85"/>
      <c r="LAI52" s="85"/>
      <c r="LAJ52" s="85"/>
      <c r="LAK52" s="85"/>
      <c r="LAL52" s="85"/>
      <c r="LAM52" s="85"/>
      <c r="LAN52" s="85"/>
      <c r="LAO52" s="85"/>
      <c r="LAP52" s="85"/>
      <c r="LAQ52" s="85"/>
      <c r="LAR52" s="85"/>
      <c r="LAS52" s="85"/>
      <c r="LAT52" s="85"/>
      <c r="LAU52" s="85"/>
      <c r="LAV52" s="85"/>
      <c r="LAW52" s="85"/>
      <c r="LAX52" s="85"/>
      <c r="LAY52" s="85"/>
      <c r="LAZ52" s="85"/>
      <c r="LBA52" s="85"/>
      <c r="LBB52" s="85"/>
      <c r="LBC52" s="85"/>
      <c r="LBD52" s="85"/>
      <c r="LBE52" s="85"/>
      <c r="LBF52" s="85"/>
      <c r="LBG52" s="85"/>
      <c r="LBH52" s="85"/>
      <c r="LBI52" s="85"/>
      <c r="LBJ52" s="85"/>
      <c r="LBK52" s="85"/>
      <c r="LBL52" s="85"/>
      <c r="LBM52" s="85"/>
      <c r="LBN52" s="85"/>
      <c r="LBO52" s="85"/>
      <c r="LBP52" s="85"/>
      <c r="LBQ52" s="85"/>
      <c r="LBR52" s="85"/>
      <c r="LBS52" s="85"/>
      <c r="LBT52" s="85"/>
      <c r="LBU52" s="85"/>
      <c r="LBV52" s="85"/>
      <c r="LBW52" s="85"/>
      <c r="LBX52" s="85"/>
      <c r="LBY52" s="85"/>
      <c r="LBZ52" s="85"/>
      <c r="LCA52" s="85"/>
      <c r="LCB52" s="85"/>
      <c r="LCC52" s="85"/>
      <c r="LCD52" s="85"/>
      <c r="LCE52" s="85"/>
      <c r="LCF52" s="85"/>
      <c r="LCG52" s="85"/>
      <c r="LCH52" s="85"/>
      <c r="LCI52" s="85"/>
      <c r="LCJ52" s="85"/>
      <c r="LCK52" s="85"/>
      <c r="LCL52" s="85"/>
      <c r="LCM52" s="85"/>
      <c r="LCN52" s="85"/>
      <c r="LCO52" s="85"/>
      <c r="LCP52" s="85"/>
      <c r="LCQ52" s="85"/>
      <c r="LCR52" s="85"/>
      <c r="LCS52" s="85"/>
      <c r="LCT52" s="85"/>
      <c r="LCU52" s="85"/>
      <c r="LCV52" s="85"/>
      <c r="LCW52" s="85"/>
      <c r="LCX52" s="85"/>
      <c r="LCY52" s="85"/>
      <c r="LCZ52" s="85"/>
      <c r="LDA52" s="85"/>
      <c r="LDB52" s="85"/>
      <c r="LDC52" s="85"/>
      <c r="LDD52" s="85"/>
      <c r="LDE52" s="85"/>
      <c r="LDF52" s="85"/>
      <c r="LDG52" s="85"/>
      <c r="LDH52" s="85"/>
      <c r="LDI52" s="85"/>
      <c r="LDJ52" s="85"/>
      <c r="LDK52" s="85"/>
      <c r="LDL52" s="85"/>
      <c r="LDM52" s="85"/>
      <c r="LDN52" s="85"/>
      <c r="LDO52" s="85"/>
      <c r="LDP52" s="85"/>
      <c r="LDQ52" s="85"/>
      <c r="LDR52" s="85"/>
      <c r="LDS52" s="85"/>
      <c r="LDT52" s="85"/>
      <c r="LDU52" s="85"/>
      <c r="LDV52" s="85"/>
      <c r="LDW52" s="85"/>
      <c r="LDX52" s="85"/>
      <c r="LDY52" s="85"/>
      <c r="LDZ52" s="85"/>
      <c r="LEA52" s="85"/>
      <c r="LEB52" s="85"/>
      <c r="LEC52" s="85"/>
      <c r="LED52" s="85"/>
      <c r="LEE52" s="85"/>
      <c r="LEF52" s="85"/>
      <c r="LEG52" s="85"/>
      <c r="LEH52" s="85"/>
      <c r="LEI52" s="85"/>
      <c r="LEJ52" s="85"/>
      <c r="LEK52" s="85"/>
      <c r="LEL52" s="85"/>
      <c r="LEM52" s="85"/>
      <c r="LEN52" s="85"/>
      <c r="LEO52" s="85"/>
      <c r="LEP52" s="85"/>
      <c r="LEQ52" s="85"/>
      <c r="LER52" s="85"/>
      <c r="LES52" s="85"/>
      <c r="LET52" s="85"/>
      <c r="LEU52" s="85"/>
      <c r="LEV52" s="85"/>
      <c r="LEW52" s="85"/>
      <c r="LEX52" s="85"/>
      <c r="LEY52" s="85"/>
      <c r="LEZ52" s="85"/>
      <c r="LFA52" s="85"/>
      <c r="LFB52" s="85"/>
      <c r="LFC52" s="85"/>
      <c r="LFD52" s="85"/>
      <c r="LFE52" s="85"/>
      <c r="LFF52" s="85"/>
      <c r="LFG52" s="85"/>
      <c r="LFH52" s="85"/>
      <c r="LFI52" s="85"/>
      <c r="LFJ52" s="85"/>
      <c r="LFK52" s="85"/>
      <c r="LFL52" s="85"/>
      <c r="LFM52" s="85"/>
      <c r="LFN52" s="85"/>
      <c r="LFO52" s="85"/>
      <c r="LFP52" s="85"/>
      <c r="LFQ52" s="85"/>
      <c r="LFR52" s="85"/>
      <c r="LFS52" s="85"/>
      <c r="LFT52" s="85"/>
      <c r="LFU52" s="85"/>
      <c r="LFV52" s="85"/>
      <c r="LFW52" s="85"/>
      <c r="LFX52" s="85"/>
      <c r="LFY52" s="85"/>
      <c r="LFZ52" s="85"/>
      <c r="LGA52" s="85"/>
      <c r="LGB52" s="85"/>
      <c r="LGC52" s="85"/>
      <c r="LGD52" s="85"/>
      <c r="LGE52" s="85"/>
      <c r="LGF52" s="85"/>
      <c r="LGG52" s="85"/>
      <c r="LGH52" s="85"/>
      <c r="LGI52" s="85"/>
      <c r="LGJ52" s="85"/>
      <c r="LGK52" s="85"/>
      <c r="LGL52" s="85"/>
      <c r="LGM52" s="85"/>
      <c r="LGN52" s="85"/>
      <c r="LGO52" s="85"/>
      <c r="LGP52" s="85"/>
      <c r="LGQ52" s="85"/>
      <c r="LGR52" s="85"/>
      <c r="LGS52" s="85"/>
      <c r="LGT52" s="85"/>
      <c r="LGU52" s="85"/>
      <c r="LGV52" s="85"/>
      <c r="LGW52" s="85"/>
      <c r="LGX52" s="85"/>
      <c r="LGY52" s="85"/>
      <c r="LGZ52" s="85"/>
      <c r="LHA52" s="85"/>
      <c r="LHB52" s="85"/>
      <c r="LHC52" s="85"/>
      <c r="LHD52" s="85"/>
      <c r="LHE52" s="85"/>
      <c r="LHF52" s="85"/>
      <c r="LHG52" s="85"/>
      <c r="LHH52" s="85"/>
      <c r="LHI52" s="85"/>
      <c r="LHJ52" s="85"/>
      <c r="LHK52" s="85"/>
      <c r="LHL52" s="85"/>
      <c r="LHM52" s="85"/>
      <c r="LHN52" s="85"/>
      <c r="LHO52" s="85"/>
      <c r="LHP52" s="85"/>
      <c r="LHQ52" s="85"/>
      <c r="LHR52" s="85"/>
      <c r="LHS52" s="85"/>
      <c r="LHT52" s="85"/>
      <c r="LHU52" s="85"/>
      <c r="LHV52" s="85"/>
      <c r="LHW52" s="85"/>
      <c r="LHX52" s="85"/>
      <c r="LHY52" s="85"/>
      <c r="LHZ52" s="85"/>
      <c r="LIA52" s="85"/>
      <c r="LIB52" s="85"/>
      <c r="LIC52" s="85"/>
      <c r="LID52" s="85"/>
      <c r="LIE52" s="85"/>
      <c r="LIF52" s="85"/>
      <c r="LIG52" s="85"/>
      <c r="LIH52" s="85"/>
      <c r="LII52" s="85"/>
      <c r="LIJ52" s="85"/>
      <c r="LIK52" s="85"/>
      <c r="LIL52" s="85"/>
      <c r="LIM52" s="85"/>
      <c r="LIN52" s="85"/>
      <c r="LIO52" s="85"/>
      <c r="LIP52" s="85"/>
      <c r="LIQ52" s="85"/>
      <c r="LIR52" s="85"/>
      <c r="LIS52" s="85"/>
      <c r="LIT52" s="85"/>
      <c r="LIU52" s="85"/>
      <c r="LIV52" s="85"/>
      <c r="LIW52" s="85"/>
      <c r="LIX52" s="85"/>
      <c r="LIY52" s="85"/>
      <c r="LIZ52" s="85"/>
      <c r="LJA52" s="85"/>
      <c r="LJB52" s="85"/>
      <c r="LJC52" s="85"/>
      <c r="LJD52" s="85"/>
      <c r="LJE52" s="85"/>
      <c r="LJF52" s="85"/>
      <c r="LJG52" s="85"/>
      <c r="LJH52" s="85"/>
      <c r="LJI52" s="85"/>
      <c r="LJJ52" s="85"/>
      <c r="LJK52" s="85"/>
      <c r="LJL52" s="85"/>
      <c r="LJM52" s="85"/>
      <c r="LJN52" s="85"/>
      <c r="LJO52" s="85"/>
      <c r="LJP52" s="85"/>
      <c r="LJQ52" s="85"/>
      <c r="LJR52" s="85"/>
      <c r="LJS52" s="85"/>
      <c r="LJT52" s="85"/>
      <c r="LJU52" s="85"/>
      <c r="LJV52" s="85"/>
      <c r="LJW52" s="85"/>
      <c r="LJX52" s="85"/>
      <c r="LJY52" s="85"/>
      <c r="LJZ52" s="85"/>
      <c r="LKA52" s="85"/>
      <c r="LKB52" s="85"/>
      <c r="LKC52" s="85"/>
      <c r="LKD52" s="85"/>
      <c r="LKE52" s="85"/>
      <c r="LKF52" s="85"/>
      <c r="LKG52" s="85"/>
      <c r="LKH52" s="85"/>
      <c r="LKI52" s="85"/>
      <c r="LKJ52" s="85"/>
      <c r="LKK52" s="85"/>
      <c r="LKL52" s="85"/>
      <c r="LKM52" s="85"/>
      <c r="LKN52" s="85"/>
      <c r="LKO52" s="85"/>
      <c r="LKP52" s="85"/>
      <c r="LKQ52" s="85"/>
      <c r="LKR52" s="85"/>
      <c r="LKS52" s="85"/>
      <c r="LKT52" s="85"/>
      <c r="LKU52" s="85"/>
      <c r="LKV52" s="85"/>
      <c r="LKW52" s="85"/>
      <c r="LKX52" s="85"/>
      <c r="LKY52" s="85"/>
      <c r="LKZ52" s="85"/>
      <c r="LLA52" s="85"/>
      <c r="LLB52" s="85"/>
      <c r="LLC52" s="85"/>
      <c r="LLD52" s="85"/>
      <c r="LLE52" s="85"/>
      <c r="LLF52" s="85"/>
      <c r="LLG52" s="85"/>
      <c r="LLH52" s="85"/>
      <c r="LLI52" s="85"/>
      <c r="LLJ52" s="85"/>
      <c r="LLK52" s="85"/>
      <c r="LLL52" s="85"/>
      <c r="LLM52" s="85"/>
      <c r="LLN52" s="85"/>
      <c r="LLO52" s="85"/>
      <c r="LLP52" s="85"/>
      <c r="LLQ52" s="85"/>
      <c r="LLR52" s="85"/>
      <c r="LLS52" s="85"/>
      <c r="LLT52" s="85"/>
      <c r="LLU52" s="85"/>
      <c r="LLV52" s="85"/>
      <c r="LLW52" s="85"/>
      <c r="LLX52" s="85"/>
      <c r="LLY52" s="85"/>
      <c r="LLZ52" s="85"/>
      <c r="LMA52" s="85"/>
      <c r="LMB52" s="85"/>
      <c r="LMC52" s="85"/>
      <c r="LMD52" s="85"/>
      <c r="LME52" s="85"/>
      <c r="LMF52" s="85"/>
      <c r="LMG52" s="85"/>
      <c r="LMH52" s="85"/>
      <c r="LMI52" s="85"/>
      <c r="LMJ52" s="85"/>
      <c r="LMK52" s="85"/>
      <c r="LML52" s="85"/>
      <c r="LMM52" s="85"/>
      <c r="LMN52" s="85"/>
      <c r="LMO52" s="85"/>
      <c r="LMP52" s="85"/>
      <c r="LMQ52" s="85"/>
      <c r="LMR52" s="85"/>
      <c r="LMS52" s="85"/>
      <c r="LMT52" s="85"/>
      <c r="LMU52" s="85"/>
      <c r="LMV52" s="85"/>
      <c r="LMW52" s="85"/>
      <c r="LMX52" s="85"/>
      <c r="LMY52" s="85"/>
      <c r="LMZ52" s="85"/>
      <c r="LNA52" s="85"/>
      <c r="LNB52" s="85"/>
      <c r="LNC52" s="85"/>
      <c r="LND52" s="85"/>
      <c r="LNE52" s="85"/>
      <c r="LNF52" s="85"/>
      <c r="LNG52" s="85"/>
      <c r="LNH52" s="85"/>
      <c r="LNI52" s="85"/>
      <c r="LNJ52" s="85"/>
      <c r="LNK52" s="85"/>
      <c r="LNL52" s="85"/>
      <c r="LNM52" s="85"/>
      <c r="LNN52" s="85"/>
      <c r="LNO52" s="85"/>
      <c r="LNP52" s="85"/>
      <c r="LNQ52" s="85"/>
      <c r="LNR52" s="85"/>
      <c r="LNS52" s="85"/>
      <c r="LNT52" s="85"/>
      <c r="LNU52" s="85"/>
      <c r="LNV52" s="85"/>
      <c r="LNW52" s="85"/>
      <c r="LNX52" s="85"/>
      <c r="LNY52" s="85"/>
      <c r="LNZ52" s="85"/>
      <c r="LOA52" s="85"/>
      <c r="LOB52" s="85"/>
      <c r="LOC52" s="85"/>
      <c r="LOD52" s="85"/>
      <c r="LOE52" s="85"/>
      <c r="LOF52" s="85"/>
      <c r="LOG52" s="85"/>
      <c r="LOH52" s="85"/>
      <c r="LOI52" s="85"/>
      <c r="LOJ52" s="85"/>
      <c r="LOK52" s="85"/>
      <c r="LOL52" s="85"/>
      <c r="LOM52" s="85"/>
      <c r="LON52" s="85"/>
      <c r="LOO52" s="85"/>
      <c r="LOP52" s="85"/>
      <c r="LOQ52" s="85"/>
      <c r="LOR52" s="85"/>
      <c r="LOS52" s="85"/>
      <c r="LOT52" s="85"/>
      <c r="LOU52" s="85"/>
      <c r="LOV52" s="85"/>
      <c r="LOW52" s="85"/>
      <c r="LOX52" s="85"/>
      <c r="LOY52" s="85"/>
      <c r="LOZ52" s="85"/>
      <c r="LPA52" s="85"/>
      <c r="LPB52" s="85"/>
      <c r="LPC52" s="85"/>
      <c r="LPD52" s="85"/>
      <c r="LPE52" s="85"/>
      <c r="LPF52" s="85"/>
      <c r="LPG52" s="85"/>
      <c r="LPH52" s="85"/>
      <c r="LPI52" s="85"/>
      <c r="LPJ52" s="85"/>
      <c r="LPK52" s="85"/>
      <c r="LPL52" s="85"/>
      <c r="LPM52" s="85"/>
      <c r="LPN52" s="85"/>
      <c r="LPO52" s="85"/>
      <c r="LPP52" s="85"/>
      <c r="LPQ52" s="85"/>
      <c r="LPR52" s="85"/>
      <c r="LPS52" s="85"/>
      <c r="LPT52" s="85"/>
      <c r="LPU52" s="85"/>
      <c r="LPV52" s="85"/>
      <c r="LPW52" s="85"/>
      <c r="LPX52" s="85"/>
      <c r="LPY52" s="85"/>
      <c r="LPZ52" s="85"/>
      <c r="LQA52" s="85"/>
      <c r="LQB52" s="85"/>
      <c r="LQC52" s="85"/>
      <c r="LQD52" s="85"/>
      <c r="LQE52" s="85"/>
      <c r="LQF52" s="85"/>
      <c r="LQG52" s="85"/>
      <c r="LQH52" s="85"/>
      <c r="LQI52" s="85"/>
      <c r="LQJ52" s="85"/>
      <c r="LQK52" s="85"/>
      <c r="LQL52" s="85"/>
      <c r="LQM52" s="85"/>
      <c r="LQN52" s="85"/>
      <c r="LQO52" s="85"/>
      <c r="LQP52" s="85"/>
      <c r="LQQ52" s="85"/>
      <c r="LQR52" s="85"/>
      <c r="LQS52" s="85"/>
      <c r="LQT52" s="85"/>
      <c r="LQU52" s="85"/>
      <c r="LQV52" s="85"/>
      <c r="LQW52" s="85"/>
      <c r="LQX52" s="85"/>
      <c r="LQY52" s="85"/>
      <c r="LQZ52" s="85"/>
      <c r="LRA52" s="85"/>
      <c r="LRB52" s="85"/>
      <c r="LRC52" s="85"/>
      <c r="LRD52" s="85"/>
      <c r="LRE52" s="85"/>
      <c r="LRF52" s="85"/>
      <c r="LRG52" s="85"/>
      <c r="LRH52" s="85"/>
      <c r="LRI52" s="85"/>
      <c r="LRJ52" s="85"/>
      <c r="LRK52" s="85"/>
      <c r="LRL52" s="85"/>
      <c r="LRM52" s="85"/>
      <c r="LRN52" s="85"/>
      <c r="LRO52" s="85"/>
      <c r="LRP52" s="85"/>
      <c r="LRQ52" s="85"/>
      <c r="LRR52" s="85"/>
      <c r="LRS52" s="85"/>
      <c r="LRT52" s="85"/>
      <c r="LRU52" s="85"/>
      <c r="LRV52" s="85"/>
      <c r="LRW52" s="85"/>
      <c r="LRX52" s="85"/>
      <c r="LRY52" s="85"/>
      <c r="LRZ52" s="85"/>
      <c r="LSA52" s="85"/>
      <c r="LSB52" s="85"/>
      <c r="LSC52" s="85"/>
      <c r="LSD52" s="85"/>
      <c r="LSE52" s="85"/>
      <c r="LSF52" s="85"/>
      <c r="LSG52" s="85"/>
      <c r="LSH52" s="85"/>
      <c r="LSI52" s="85"/>
      <c r="LSJ52" s="85"/>
      <c r="LSK52" s="85"/>
      <c r="LSL52" s="85"/>
      <c r="LSM52" s="85"/>
      <c r="LSN52" s="85"/>
      <c r="LSO52" s="85"/>
      <c r="LSP52" s="85"/>
      <c r="LSQ52" s="85"/>
      <c r="LSR52" s="85"/>
      <c r="LSS52" s="85"/>
      <c r="LST52" s="85"/>
      <c r="LSU52" s="85"/>
      <c r="LSV52" s="85"/>
      <c r="LSW52" s="85"/>
      <c r="LSX52" s="85"/>
      <c r="LSY52" s="85"/>
      <c r="LSZ52" s="85"/>
      <c r="LTA52" s="85"/>
      <c r="LTB52" s="85"/>
      <c r="LTC52" s="85"/>
      <c r="LTD52" s="85"/>
      <c r="LTE52" s="85"/>
      <c r="LTF52" s="85"/>
      <c r="LTG52" s="85"/>
      <c r="LTH52" s="85"/>
      <c r="LTI52" s="85"/>
      <c r="LTJ52" s="85"/>
      <c r="LTK52" s="85"/>
      <c r="LTL52" s="85"/>
      <c r="LTM52" s="85"/>
      <c r="LTN52" s="85"/>
      <c r="LTO52" s="85"/>
      <c r="LTP52" s="85"/>
      <c r="LTQ52" s="85"/>
      <c r="LTR52" s="85"/>
      <c r="LTS52" s="85"/>
      <c r="LTT52" s="85"/>
      <c r="LTU52" s="85"/>
      <c r="LTV52" s="85"/>
      <c r="LTW52" s="85"/>
      <c r="LTX52" s="85"/>
      <c r="LTY52" s="85"/>
      <c r="LTZ52" s="85"/>
      <c r="LUA52" s="85"/>
      <c r="LUB52" s="85"/>
      <c r="LUC52" s="85"/>
      <c r="LUD52" s="85"/>
      <c r="LUE52" s="85"/>
      <c r="LUF52" s="85"/>
      <c r="LUG52" s="85"/>
      <c r="LUH52" s="85"/>
      <c r="LUI52" s="85"/>
      <c r="LUJ52" s="85"/>
      <c r="LUK52" s="85"/>
      <c r="LUL52" s="85"/>
      <c r="LUM52" s="85"/>
      <c r="LUN52" s="85"/>
      <c r="LUO52" s="85"/>
      <c r="LUP52" s="85"/>
      <c r="LUQ52" s="85"/>
      <c r="LUR52" s="85"/>
      <c r="LUS52" s="85"/>
      <c r="LUT52" s="85"/>
      <c r="LUU52" s="85"/>
      <c r="LUV52" s="85"/>
      <c r="LUW52" s="85"/>
      <c r="LUX52" s="85"/>
      <c r="LUY52" s="85"/>
      <c r="LUZ52" s="85"/>
      <c r="LVA52" s="85"/>
      <c r="LVB52" s="85"/>
      <c r="LVC52" s="85"/>
      <c r="LVD52" s="85"/>
      <c r="LVE52" s="85"/>
      <c r="LVF52" s="85"/>
      <c r="LVG52" s="85"/>
      <c r="LVH52" s="85"/>
      <c r="LVI52" s="85"/>
      <c r="LVJ52" s="85"/>
      <c r="LVK52" s="85"/>
      <c r="LVL52" s="85"/>
      <c r="LVM52" s="85"/>
      <c r="LVN52" s="85"/>
      <c r="LVO52" s="85"/>
      <c r="LVP52" s="85"/>
      <c r="LVQ52" s="85"/>
      <c r="LVR52" s="85"/>
      <c r="LVS52" s="85"/>
      <c r="LVT52" s="85"/>
      <c r="LVU52" s="85"/>
      <c r="LVV52" s="85"/>
      <c r="LVW52" s="85"/>
      <c r="LVX52" s="85"/>
      <c r="LVY52" s="85"/>
      <c r="LVZ52" s="85"/>
      <c r="LWA52" s="85"/>
      <c r="LWB52" s="85"/>
      <c r="LWC52" s="85"/>
      <c r="LWD52" s="85"/>
      <c r="LWE52" s="85"/>
      <c r="LWF52" s="85"/>
      <c r="LWG52" s="85"/>
      <c r="LWH52" s="85"/>
      <c r="LWI52" s="85"/>
      <c r="LWJ52" s="85"/>
      <c r="LWK52" s="85"/>
      <c r="LWL52" s="85"/>
      <c r="LWM52" s="85"/>
      <c r="LWN52" s="85"/>
      <c r="LWO52" s="85"/>
      <c r="LWP52" s="85"/>
      <c r="LWQ52" s="85"/>
      <c r="LWR52" s="85"/>
      <c r="LWS52" s="85"/>
      <c r="LWT52" s="85"/>
      <c r="LWU52" s="85"/>
      <c r="LWV52" s="85"/>
      <c r="LWW52" s="85"/>
      <c r="LWX52" s="85"/>
      <c r="LWY52" s="85"/>
      <c r="LWZ52" s="85"/>
      <c r="LXA52" s="85"/>
      <c r="LXB52" s="85"/>
      <c r="LXC52" s="85"/>
      <c r="LXD52" s="85"/>
      <c r="LXE52" s="85"/>
      <c r="LXF52" s="85"/>
      <c r="LXG52" s="85"/>
      <c r="LXH52" s="85"/>
      <c r="LXI52" s="85"/>
      <c r="LXJ52" s="85"/>
      <c r="LXK52" s="85"/>
      <c r="LXL52" s="85"/>
      <c r="LXM52" s="85"/>
      <c r="LXN52" s="85"/>
      <c r="LXO52" s="85"/>
      <c r="LXP52" s="85"/>
      <c r="LXQ52" s="85"/>
      <c r="LXR52" s="85"/>
      <c r="LXS52" s="85"/>
      <c r="LXT52" s="85"/>
      <c r="LXU52" s="85"/>
      <c r="LXV52" s="85"/>
      <c r="LXW52" s="85"/>
      <c r="LXX52" s="85"/>
      <c r="LXY52" s="85"/>
      <c r="LXZ52" s="85"/>
      <c r="LYA52" s="85"/>
      <c r="LYB52" s="85"/>
      <c r="LYC52" s="85"/>
      <c r="LYD52" s="85"/>
      <c r="LYE52" s="85"/>
      <c r="LYF52" s="85"/>
      <c r="LYG52" s="85"/>
      <c r="LYH52" s="85"/>
      <c r="LYI52" s="85"/>
      <c r="LYJ52" s="85"/>
      <c r="LYK52" s="85"/>
      <c r="LYL52" s="85"/>
      <c r="LYM52" s="85"/>
      <c r="LYN52" s="85"/>
      <c r="LYO52" s="85"/>
      <c r="LYP52" s="85"/>
      <c r="LYQ52" s="85"/>
      <c r="LYR52" s="85"/>
      <c r="LYS52" s="85"/>
      <c r="LYT52" s="85"/>
      <c r="LYU52" s="85"/>
      <c r="LYV52" s="85"/>
      <c r="LYW52" s="85"/>
      <c r="LYX52" s="85"/>
      <c r="LYY52" s="85"/>
      <c r="LYZ52" s="85"/>
      <c r="LZA52" s="85"/>
      <c r="LZB52" s="85"/>
      <c r="LZC52" s="85"/>
      <c r="LZD52" s="85"/>
      <c r="LZE52" s="85"/>
      <c r="LZF52" s="85"/>
      <c r="LZG52" s="85"/>
      <c r="LZH52" s="85"/>
      <c r="LZI52" s="85"/>
      <c r="LZJ52" s="85"/>
      <c r="LZK52" s="85"/>
      <c r="LZL52" s="85"/>
      <c r="LZM52" s="85"/>
      <c r="LZN52" s="85"/>
      <c r="LZO52" s="85"/>
      <c r="LZP52" s="85"/>
      <c r="LZQ52" s="85"/>
      <c r="LZR52" s="85"/>
      <c r="LZS52" s="85"/>
      <c r="LZT52" s="85"/>
      <c r="LZU52" s="85"/>
      <c r="LZV52" s="85"/>
      <c r="LZW52" s="85"/>
      <c r="LZX52" s="85"/>
      <c r="LZY52" s="85"/>
      <c r="LZZ52" s="85"/>
      <c r="MAA52" s="85"/>
      <c r="MAB52" s="85"/>
      <c r="MAC52" s="85"/>
      <c r="MAD52" s="85"/>
      <c r="MAE52" s="85"/>
      <c r="MAF52" s="85"/>
      <c r="MAG52" s="85"/>
      <c r="MAH52" s="85"/>
      <c r="MAI52" s="85"/>
      <c r="MAJ52" s="85"/>
      <c r="MAK52" s="85"/>
      <c r="MAL52" s="85"/>
      <c r="MAM52" s="85"/>
      <c r="MAN52" s="85"/>
      <c r="MAO52" s="85"/>
      <c r="MAP52" s="85"/>
      <c r="MAQ52" s="85"/>
      <c r="MAR52" s="85"/>
      <c r="MAS52" s="85"/>
      <c r="MAT52" s="85"/>
      <c r="MAU52" s="85"/>
      <c r="MAV52" s="85"/>
      <c r="MAW52" s="85"/>
      <c r="MAX52" s="85"/>
      <c r="MAY52" s="85"/>
      <c r="MAZ52" s="85"/>
      <c r="MBA52" s="85"/>
      <c r="MBB52" s="85"/>
      <c r="MBC52" s="85"/>
      <c r="MBD52" s="85"/>
      <c r="MBE52" s="85"/>
      <c r="MBF52" s="85"/>
      <c r="MBG52" s="85"/>
      <c r="MBH52" s="85"/>
      <c r="MBI52" s="85"/>
      <c r="MBJ52" s="85"/>
      <c r="MBK52" s="85"/>
      <c r="MBL52" s="85"/>
      <c r="MBM52" s="85"/>
      <c r="MBN52" s="85"/>
      <c r="MBO52" s="85"/>
      <c r="MBP52" s="85"/>
      <c r="MBQ52" s="85"/>
      <c r="MBR52" s="85"/>
      <c r="MBS52" s="85"/>
      <c r="MBT52" s="85"/>
      <c r="MBU52" s="85"/>
      <c r="MBV52" s="85"/>
      <c r="MBW52" s="85"/>
      <c r="MBX52" s="85"/>
      <c r="MBY52" s="85"/>
      <c r="MBZ52" s="85"/>
      <c r="MCA52" s="85"/>
      <c r="MCB52" s="85"/>
      <c r="MCC52" s="85"/>
      <c r="MCD52" s="85"/>
      <c r="MCE52" s="85"/>
      <c r="MCF52" s="85"/>
      <c r="MCG52" s="85"/>
      <c r="MCH52" s="85"/>
      <c r="MCI52" s="85"/>
      <c r="MCJ52" s="85"/>
      <c r="MCK52" s="85"/>
      <c r="MCL52" s="85"/>
      <c r="MCM52" s="85"/>
      <c r="MCN52" s="85"/>
      <c r="MCO52" s="85"/>
      <c r="MCP52" s="85"/>
      <c r="MCQ52" s="85"/>
      <c r="MCR52" s="85"/>
      <c r="MCS52" s="85"/>
      <c r="MCT52" s="85"/>
      <c r="MCU52" s="85"/>
      <c r="MCV52" s="85"/>
      <c r="MCW52" s="85"/>
      <c r="MCX52" s="85"/>
      <c r="MCY52" s="85"/>
      <c r="MCZ52" s="85"/>
      <c r="MDA52" s="85"/>
      <c r="MDB52" s="85"/>
      <c r="MDC52" s="85"/>
      <c r="MDD52" s="85"/>
      <c r="MDE52" s="85"/>
      <c r="MDF52" s="85"/>
      <c r="MDG52" s="85"/>
      <c r="MDH52" s="85"/>
      <c r="MDI52" s="85"/>
      <c r="MDJ52" s="85"/>
      <c r="MDK52" s="85"/>
      <c r="MDL52" s="85"/>
      <c r="MDM52" s="85"/>
      <c r="MDN52" s="85"/>
      <c r="MDO52" s="85"/>
      <c r="MDP52" s="85"/>
      <c r="MDQ52" s="85"/>
      <c r="MDR52" s="85"/>
      <c r="MDS52" s="85"/>
      <c r="MDT52" s="85"/>
      <c r="MDU52" s="85"/>
      <c r="MDV52" s="85"/>
      <c r="MDW52" s="85"/>
      <c r="MDX52" s="85"/>
      <c r="MDY52" s="85"/>
      <c r="MDZ52" s="85"/>
      <c r="MEA52" s="85"/>
      <c r="MEB52" s="85"/>
      <c r="MEC52" s="85"/>
      <c r="MED52" s="85"/>
      <c r="MEE52" s="85"/>
      <c r="MEF52" s="85"/>
      <c r="MEG52" s="85"/>
      <c r="MEH52" s="85"/>
      <c r="MEI52" s="85"/>
      <c r="MEJ52" s="85"/>
      <c r="MEK52" s="85"/>
      <c r="MEL52" s="85"/>
      <c r="MEM52" s="85"/>
      <c r="MEN52" s="85"/>
      <c r="MEO52" s="85"/>
      <c r="MEP52" s="85"/>
      <c r="MEQ52" s="85"/>
      <c r="MER52" s="85"/>
      <c r="MES52" s="85"/>
      <c r="MET52" s="85"/>
      <c r="MEU52" s="85"/>
      <c r="MEV52" s="85"/>
      <c r="MEW52" s="85"/>
      <c r="MEX52" s="85"/>
      <c r="MEY52" s="85"/>
      <c r="MEZ52" s="85"/>
      <c r="MFA52" s="85"/>
      <c r="MFB52" s="85"/>
      <c r="MFC52" s="85"/>
      <c r="MFD52" s="85"/>
      <c r="MFE52" s="85"/>
      <c r="MFF52" s="85"/>
      <c r="MFG52" s="85"/>
      <c r="MFH52" s="85"/>
      <c r="MFI52" s="85"/>
      <c r="MFJ52" s="85"/>
      <c r="MFK52" s="85"/>
      <c r="MFL52" s="85"/>
      <c r="MFM52" s="85"/>
      <c r="MFN52" s="85"/>
      <c r="MFO52" s="85"/>
      <c r="MFP52" s="85"/>
      <c r="MFQ52" s="85"/>
      <c r="MFR52" s="85"/>
      <c r="MFS52" s="85"/>
      <c r="MFT52" s="85"/>
      <c r="MFU52" s="85"/>
      <c r="MFV52" s="85"/>
      <c r="MFW52" s="85"/>
      <c r="MFX52" s="85"/>
      <c r="MFY52" s="85"/>
      <c r="MFZ52" s="85"/>
      <c r="MGA52" s="85"/>
      <c r="MGB52" s="85"/>
      <c r="MGC52" s="85"/>
      <c r="MGD52" s="85"/>
      <c r="MGE52" s="85"/>
      <c r="MGF52" s="85"/>
      <c r="MGG52" s="85"/>
      <c r="MGH52" s="85"/>
      <c r="MGI52" s="85"/>
      <c r="MGJ52" s="85"/>
      <c r="MGK52" s="85"/>
      <c r="MGL52" s="85"/>
      <c r="MGM52" s="85"/>
      <c r="MGN52" s="85"/>
      <c r="MGO52" s="85"/>
      <c r="MGP52" s="85"/>
      <c r="MGQ52" s="85"/>
      <c r="MGR52" s="85"/>
      <c r="MGS52" s="85"/>
      <c r="MGT52" s="85"/>
      <c r="MGU52" s="85"/>
      <c r="MGV52" s="85"/>
      <c r="MGW52" s="85"/>
      <c r="MGX52" s="85"/>
      <c r="MGY52" s="85"/>
      <c r="MGZ52" s="85"/>
      <c r="MHA52" s="85"/>
      <c r="MHB52" s="85"/>
      <c r="MHC52" s="85"/>
      <c r="MHD52" s="85"/>
      <c r="MHE52" s="85"/>
      <c r="MHF52" s="85"/>
      <c r="MHG52" s="85"/>
      <c r="MHH52" s="85"/>
      <c r="MHI52" s="85"/>
      <c r="MHJ52" s="85"/>
      <c r="MHK52" s="85"/>
      <c r="MHL52" s="85"/>
      <c r="MHM52" s="85"/>
      <c r="MHN52" s="85"/>
      <c r="MHO52" s="85"/>
      <c r="MHP52" s="85"/>
      <c r="MHQ52" s="85"/>
      <c r="MHR52" s="85"/>
      <c r="MHS52" s="85"/>
      <c r="MHT52" s="85"/>
      <c r="MHU52" s="85"/>
      <c r="MHV52" s="85"/>
      <c r="MHW52" s="85"/>
      <c r="MHX52" s="85"/>
      <c r="MHY52" s="85"/>
      <c r="MHZ52" s="85"/>
      <c r="MIA52" s="85"/>
      <c r="MIB52" s="85"/>
      <c r="MIC52" s="85"/>
      <c r="MID52" s="85"/>
      <c r="MIE52" s="85"/>
      <c r="MIF52" s="85"/>
      <c r="MIG52" s="85"/>
      <c r="MIH52" s="85"/>
      <c r="MII52" s="85"/>
      <c r="MIJ52" s="85"/>
      <c r="MIK52" s="85"/>
      <c r="MIL52" s="85"/>
      <c r="MIM52" s="85"/>
      <c r="MIN52" s="85"/>
      <c r="MIO52" s="85"/>
      <c r="MIP52" s="85"/>
      <c r="MIQ52" s="85"/>
      <c r="MIR52" s="85"/>
      <c r="MIS52" s="85"/>
      <c r="MIT52" s="85"/>
      <c r="MIU52" s="85"/>
      <c r="MIV52" s="85"/>
      <c r="MIW52" s="85"/>
      <c r="MIX52" s="85"/>
      <c r="MIY52" s="85"/>
      <c r="MIZ52" s="85"/>
      <c r="MJA52" s="85"/>
      <c r="MJB52" s="85"/>
      <c r="MJC52" s="85"/>
      <c r="MJD52" s="85"/>
      <c r="MJE52" s="85"/>
      <c r="MJF52" s="85"/>
      <c r="MJG52" s="85"/>
      <c r="MJH52" s="85"/>
      <c r="MJI52" s="85"/>
      <c r="MJJ52" s="85"/>
      <c r="MJK52" s="85"/>
      <c r="MJL52" s="85"/>
      <c r="MJM52" s="85"/>
      <c r="MJN52" s="85"/>
      <c r="MJO52" s="85"/>
      <c r="MJP52" s="85"/>
      <c r="MJQ52" s="85"/>
      <c r="MJR52" s="85"/>
      <c r="MJS52" s="85"/>
      <c r="MJT52" s="85"/>
      <c r="MJU52" s="85"/>
      <c r="MJV52" s="85"/>
      <c r="MJW52" s="85"/>
      <c r="MJX52" s="85"/>
      <c r="MJY52" s="85"/>
      <c r="MJZ52" s="85"/>
      <c r="MKA52" s="85"/>
      <c r="MKB52" s="85"/>
      <c r="MKC52" s="85"/>
      <c r="MKD52" s="85"/>
      <c r="MKE52" s="85"/>
      <c r="MKF52" s="85"/>
      <c r="MKG52" s="85"/>
      <c r="MKH52" s="85"/>
      <c r="MKI52" s="85"/>
      <c r="MKJ52" s="85"/>
      <c r="MKK52" s="85"/>
      <c r="MKL52" s="85"/>
      <c r="MKM52" s="85"/>
      <c r="MKN52" s="85"/>
      <c r="MKO52" s="85"/>
      <c r="MKP52" s="85"/>
      <c r="MKQ52" s="85"/>
      <c r="MKR52" s="85"/>
      <c r="MKS52" s="85"/>
      <c r="MKT52" s="85"/>
      <c r="MKU52" s="85"/>
      <c r="MKV52" s="85"/>
      <c r="MKW52" s="85"/>
      <c r="MKX52" s="85"/>
      <c r="MKY52" s="85"/>
      <c r="MKZ52" s="85"/>
      <c r="MLA52" s="85"/>
      <c r="MLB52" s="85"/>
      <c r="MLC52" s="85"/>
      <c r="MLD52" s="85"/>
      <c r="MLE52" s="85"/>
      <c r="MLF52" s="85"/>
      <c r="MLG52" s="85"/>
      <c r="MLH52" s="85"/>
      <c r="MLI52" s="85"/>
      <c r="MLJ52" s="85"/>
      <c r="MLK52" s="85"/>
      <c r="MLL52" s="85"/>
      <c r="MLM52" s="85"/>
      <c r="MLN52" s="85"/>
      <c r="MLO52" s="85"/>
      <c r="MLP52" s="85"/>
      <c r="MLQ52" s="85"/>
      <c r="MLR52" s="85"/>
      <c r="MLS52" s="85"/>
      <c r="MLT52" s="85"/>
      <c r="MLU52" s="85"/>
      <c r="MLV52" s="85"/>
      <c r="MLW52" s="85"/>
      <c r="MLX52" s="85"/>
      <c r="MLY52" s="85"/>
      <c r="MLZ52" s="85"/>
      <c r="MMA52" s="85"/>
      <c r="MMB52" s="85"/>
      <c r="MMC52" s="85"/>
      <c r="MMD52" s="85"/>
      <c r="MME52" s="85"/>
      <c r="MMF52" s="85"/>
      <c r="MMG52" s="85"/>
      <c r="MMH52" s="85"/>
      <c r="MMI52" s="85"/>
      <c r="MMJ52" s="85"/>
      <c r="MMK52" s="85"/>
      <c r="MML52" s="85"/>
      <c r="MMM52" s="85"/>
      <c r="MMN52" s="85"/>
      <c r="MMO52" s="85"/>
      <c r="MMP52" s="85"/>
      <c r="MMQ52" s="85"/>
      <c r="MMR52" s="85"/>
      <c r="MMS52" s="85"/>
      <c r="MMT52" s="85"/>
      <c r="MMU52" s="85"/>
      <c r="MMV52" s="85"/>
      <c r="MMW52" s="85"/>
      <c r="MMX52" s="85"/>
      <c r="MMY52" s="85"/>
      <c r="MMZ52" s="85"/>
      <c r="MNA52" s="85"/>
      <c r="MNB52" s="85"/>
      <c r="MNC52" s="85"/>
      <c r="MND52" s="85"/>
      <c r="MNE52" s="85"/>
      <c r="MNF52" s="85"/>
      <c r="MNG52" s="85"/>
      <c r="MNH52" s="85"/>
      <c r="MNI52" s="85"/>
      <c r="MNJ52" s="85"/>
      <c r="MNK52" s="85"/>
      <c r="MNL52" s="85"/>
      <c r="MNM52" s="85"/>
      <c r="MNN52" s="85"/>
      <c r="MNO52" s="85"/>
      <c r="MNP52" s="85"/>
      <c r="MNQ52" s="85"/>
      <c r="MNR52" s="85"/>
      <c r="MNS52" s="85"/>
      <c r="MNT52" s="85"/>
      <c r="MNU52" s="85"/>
      <c r="MNV52" s="85"/>
      <c r="MNW52" s="85"/>
      <c r="MNX52" s="85"/>
      <c r="MNY52" s="85"/>
      <c r="MNZ52" s="85"/>
      <c r="MOA52" s="85"/>
      <c r="MOB52" s="85"/>
      <c r="MOC52" s="85"/>
      <c r="MOD52" s="85"/>
      <c r="MOE52" s="85"/>
      <c r="MOF52" s="85"/>
      <c r="MOG52" s="85"/>
      <c r="MOH52" s="85"/>
      <c r="MOI52" s="85"/>
      <c r="MOJ52" s="85"/>
      <c r="MOK52" s="85"/>
      <c r="MOL52" s="85"/>
      <c r="MOM52" s="85"/>
      <c r="MON52" s="85"/>
      <c r="MOO52" s="85"/>
      <c r="MOP52" s="85"/>
      <c r="MOQ52" s="85"/>
      <c r="MOR52" s="85"/>
      <c r="MOS52" s="85"/>
      <c r="MOT52" s="85"/>
      <c r="MOU52" s="85"/>
      <c r="MOV52" s="85"/>
      <c r="MOW52" s="85"/>
      <c r="MOX52" s="85"/>
      <c r="MOY52" s="85"/>
      <c r="MOZ52" s="85"/>
      <c r="MPA52" s="85"/>
      <c r="MPB52" s="85"/>
      <c r="MPC52" s="85"/>
      <c r="MPD52" s="85"/>
      <c r="MPE52" s="85"/>
      <c r="MPF52" s="85"/>
      <c r="MPG52" s="85"/>
      <c r="MPH52" s="85"/>
      <c r="MPI52" s="85"/>
      <c r="MPJ52" s="85"/>
      <c r="MPK52" s="85"/>
      <c r="MPL52" s="85"/>
      <c r="MPM52" s="85"/>
      <c r="MPN52" s="85"/>
      <c r="MPO52" s="85"/>
      <c r="MPP52" s="85"/>
      <c r="MPQ52" s="85"/>
      <c r="MPR52" s="85"/>
      <c r="MPS52" s="85"/>
      <c r="MPT52" s="85"/>
      <c r="MPU52" s="85"/>
      <c r="MPV52" s="85"/>
      <c r="MPW52" s="85"/>
      <c r="MPX52" s="85"/>
      <c r="MPY52" s="85"/>
      <c r="MPZ52" s="85"/>
      <c r="MQA52" s="85"/>
      <c r="MQB52" s="85"/>
      <c r="MQC52" s="85"/>
      <c r="MQD52" s="85"/>
      <c r="MQE52" s="85"/>
      <c r="MQF52" s="85"/>
      <c r="MQG52" s="85"/>
      <c r="MQH52" s="85"/>
      <c r="MQI52" s="85"/>
      <c r="MQJ52" s="85"/>
      <c r="MQK52" s="85"/>
      <c r="MQL52" s="85"/>
      <c r="MQM52" s="85"/>
      <c r="MQN52" s="85"/>
      <c r="MQO52" s="85"/>
      <c r="MQP52" s="85"/>
      <c r="MQQ52" s="85"/>
      <c r="MQR52" s="85"/>
      <c r="MQS52" s="85"/>
      <c r="MQT52" s="85"/>
      <c r="MQU52" s="85"/>
      <c r="MQV52" s="85"/>
      <c r="MQW52" s="85"/>
      <c r="MQX52" s="85"/>
      <c r="MQY52" s="85"/>
      <c r="MQZ52" s="85"/>
      <c r="MRA52" s="85"/>
      <c r="MRB52" s="85"/>
      <c r="MRC52" s="85"/>
      <c r="MRD52" s="85"/>
      <c r="MRE52" s="85"/>
      <c r="MRF52" s="85"/>
      <c r="MRG52" s="85"/>
      <c r="MRH52" s="85"/>
      <c r="MRI52" s="85"/>
      <c r="MRJ52" s="85"/>
      <c r="MRK52" s="85"/>
      <c r="MRL52" s="85"/>
      <c r="MRM52" s="85"/>
      <c r="MRN52" s="85"/>
      <c r="MRO52" s="85"/>
      <c r="MRP52" s="85"/>
      <c r="MRQ52" s="85"/>
      <c r="MRR52" s="85"/>
      <c r="MRS52" s="85"/>
      <c r="MRT52" s="85"/>
      <c r="MRU52" s="85"/>
      <c r="MRV52" s="85"/>
      <c r="MRW52" s="85"/>
      <c r="MRX52" s="85"/>
      <c r="MRY52" s="85"/>
      <c r="MRZ52" s="85"/>
      <c r="MSA52" s="85"/>
      <c r="MSB52" s="85"/>
      <c r="MSC52" s="85"/>
      <c r="MSD52" s="85"/>
      <c r="MSE52" s="85"/>
      <c r="MSF52" s="85"/>
      <c r="MSG52" s="85"/>
      <c r="MSH52" s="85"/>
      <c r="MSI52" s="85"/>
      <c r="MSJ52" s="85"/>
      <c r="MSK52" s="85"/>
      <c r="MSL52" s="85"/>
      <c r="MSM52" s="85"/>
      <c r="MSN52" s="85"/>
      <c r="MSO52" s="85"/>
      <c r="MSP52" s="85"/>
      <c r="MSQ52" s="85"/>
      <c r="MSR52" s="85"/>
      <c r="MSS52" s="85"/>
      <c r="MST52" s="85"/>
      <c r="MSU52" s="85"/>
      <c r="MSV52" s="85"/>
      <c r="MSW52" s="85"/>
      <c r="MSX52" s="85"/>
      <c r="MSY52" s="85"/>
      <c r="MSZ52" s="85"/>
      <c r="MTA52" s="85"/>
      <c r="MTB52" s="85"/>
      <c r="MTC52" s="85"/>
      <c r="MTD52" s="85"/>
      <c r="MTE52" s="85"/>
      <c r="MTF52" s="85"/>
      <c r="MTG52" s="85"/>
      <c r="MTH52" s="85"/>
      <c r="MTI52" s="85"/>
      <c r="MTJ52" s="85"/>
      <c r="MTK52" s="85"/>
      <c r="MTL52" s="85"/>
      <c r="MTM52" s="85"/>
      <c r="MTN52" s="85"/>
      <c r="MTO52" s="85"/>
      <c r="MTP52" s="85"/>
      <c r="MTQ52" s="85"/>
      <c r="MTR52" s="85"/>
      <c r="MTS52" s="85"/>
      <c r="MTT52" s="85"/>
      <c r="MTU52" s="85"/>
      <c r="MTV52" s="85"/>
      <c r="MTW52" s="85"/>
      <c r="MTX52" s="85"/>
      <c r="MTY52" s="85"/>
      <c r="MTZ52" s="85"/>
      <c r="MUA52" s="85"/>
      <c r="MUB52" s="85"/>
      <c r="MUC52" s="85"/>
      <c r="MUD52" s="85"/>
      <c r="MUE52" s="85"/>
      <c r="MUF52" s="85"/>
      <c r="MUG52" s="85"/>
      <c r="MUH52" s="85"/>
      <c r="MUI52" s="85"/>
      <c r="MUJ52" s="85"/>
      <c r="MUK52" s="85"/>
      <c r="MUL52" s="85"/>
      <c r="MUM52" s="85"/>
      <c r="MUN52" s="85"/>
      <c r="MUO52" s="85"/>
      <c r="MUP52" s="85"/>
      <c r="MUQ52" s="85"/>
      <c r="MUR52" s="85"/>
      <c r="MUS52" s="85"/>
      <c r="MUT52" s="85"/>
      <c r="MUU52" s="85"/>
      <c r="MUV52" s="85"/>
      <c r="MUW52" s="85"/>
      <c r="MUX52" s="85"/>
      <c r="MUY52" s="85"/>
      <c r="MUZ52" s="85"/>
      <c r="MVA52" s="85"/>
      <c r="MVB52" s="85"/>
      <c r="MVC52" s="85"/>
      <c r="MVD52" s="85"/>
      <c r="MVE52" s="85"/>
      <c r="MVF52" s="85"/>
      <c r="MVG52" s="85"/>
      <c r="MVH52" s="85"/>
      <c r="MVI52" s="85"/>
      <c r="MVJ52" s="85"/>
      <c r="MVK52" s="85"/>
      <c r="MVL52" s="85"/>
      <c r="MVM52" s="85"/>
      <c r="MVN52" s="85"/>
      <c r="MVO52" s="85"/>
      <c r="MVP52" s="85"/>
      <c r="MVQ52" s="85"/>
      <c r="MVR52" s="85"/>
      <c r="MVS52" s="85"/>
      <c r="MVT52" s="85"/>
      <c r="MVU52" s="85"/>
      <c r="MVV52" s="85"/>
      <c r="MVW52" s="85"/>
      <c r="MVX52" s="85"/>
      <c r="MVY52" s="85"/>
      <c r="MVZ52" s="85"/>
      <c r="MWA52" s="85"/>
      <c r="MWB52" s="85"/>
      <c r="MWC52" s="85"/>
      <c r="MWD52" s="85"/>
      <c r="MWE52" s="85"/>
      <c r="MWF52" s="85"/>
      <c r="MWG52" s="85"/>
      <c r="MWH52" s="85"/>
      <c r="MWI52" s="85"/>
      <c r="MWJ52" s="85"/>
      <c r="MWK52" s="85"/>
      <c r="MWL52" s="85"/>
      <c r="MWM52" s="85"/>
      <c r="MWN52" s="85"/>
      <c r="MWO52" s="85"/>
      <c r="MWP52" s="85"/>
      <c r="MWQ52" s="85"/>
      <c r="MWR52" s="85"/>
      <c r="MWS52" s="85"/>
      <c r="MWT52" s="85"/>
      <c r="MWU52" s="85"/>
      <c r="MWV52" s="85"/>
      <c r="MWW52" s="85"/>
      <c r="MWX52" s="85"/>
      <c r="MWY52" s="85"/>
      <c r="MWZ52" s="85"/>
      <c r="MXA52" s="85"/>
      <c r="MXB52" s="85"/>
      <c r="MXC52" s="85"/>
      <c r="MXD52" s="85"/>
      <c r="MXE52" s="85"/>
      <c r="MXF52" s="85"/>
      <c r="MXG52" s="85"/>
      <c r="MXH52" s="85"/>
      <c r="MXI52" s="85"/>
      <c r="MXJ52" s="85"/>
      <c r="MXK52" s="85"/>
      <c r="MXL52" s="85"/>
      <c r="MXM52" s="85"/>
      <c r="MXN52" s="85"/>
      <c r="MXO52" s="85"/>
      <c r="MXP52" s="85"/>
      <c r="MXQ52" s="85"/>
      <c r="MXR52" s="85"/>
      <c r="MXS52" s="85"/>
      <c r="MXT52" s="85"/>
      <c r="MXU52" s="85"/>
      <c r="MXV52" s="85"/>
      <c r="MXW52" s="85"/>
      <c r="MXX52" s="85"/>
      <c r="MXY52" s="85"/>
      <c r="MXZ52" s="85"/>
      <c r="MYA52" s="85"/>
      <c r="MYB52" s="85"/>
      <c r="MYC52" s="85"/>
      <c r="MYD52" s="85"/>
      <c r="MYE52" s="85"/>
      <c r="MYF52" s="85"/>
      <c r="MYG52" s="85"/>
      <c r="MYH52" s="85"/>
      <c r="MYI52" s="85"/>
      <c r="MYJ52" s="85"/>
      <c r="MYK52" s="85"/>
      <c r="MYL52" s="85"/>
      <c r="MYM52" s="85"/>
      <c r="MYN52" s="85"/>
      <c r="MYO52" s="85"/>
      <c r="MYP52" s="85"/>
      <c r="MYQ52" s="85"/>
      <c r="MYR52" s="85"/>
      <c r="MYS52" s="85"/>
      <c r="MYT52" s="85"/>
      <c r="MYU52" s="85"/>
      <c r="MYV52" s="85"/>
      <c r="MYW52" s="85"/>
      <c r="MYX52" s="85"/>
      <c r="MYY52" s="85"/>
      <c r="MYZ52" s="85"/>
      <c r="MZA52" s="85"/>
      <c r="MZB52" s="85"/>
      <c r="MZC52" s="85"/>
      <c r="MZD52" s="85"/>
      <c r="MZE52" s="85"/>
      <c r="MZF52" s="85"/>
      <c r="MZG52" s="85"/>
      <c r="MZH52" s="85"/>
      <c r="MZI52" s="85"/>
      <c r="MZJ52" s="85"/>
      <c r="MZK52" s="85"/>
      <c r="MZL52" s="85"/>
      <c r="MZM52" s="85"/>
      <c r="MZN52" s="85"/>
      <c r="MZO52" s="85"/>
      <c r="MZP52" s="85"/>
      <c r="MZQ52" s="85"/>
      <c r="MZR52" s="85"/>
      <c r="MZS52" s="85"/>
      <c r="MZT52" s="85"/>
      <c r="MZU52" s="85"/>
      <c r="MZV52" s="85"/>
      <c r="MZW52" s="85"/>
      <c r="MZX52" s="85"/>
      <c r="MZY52" s="85"/>
      <c r="MZZ52" s="85"/>
      <c r="NAA52" s="85"/>
      <c r="NAB52" s="85"/>
      <c r="NAC52" s="85"/>
      <c r="NAD52" s="85"/>
      <c r="NAE52" s="85"/>
      <c r="NAF52" s="85"/>
      <c r="NAG52" s="85"/>
      <c r="NAH52" s="85"/>
      <c r="NAI52" s="85"/>
      <c r="NAJ52" s="85"/>
      <c r="NAK52" s="85"/>
      <c r="NAL52" s="85"/>
      <c r="NAM52" s="85"/>
      <c r="NAN52" s="85"/>
      <c r="NAO52" s="85"/>
      <c r="NAP52" s="85"/>
      <c r="NAQ52" s="85"/>
      <c r="NAR52" s="85"/>
      <c r="NAS52" s="85"/>
      <c r="NAT52" s="85"/>
      <c r="NAU52" s="85"/>
      <c r="NAV52" s="85"/>
      <c r="NAW52" s="85"/>
      <c r="NAX52" s="85"/>
      <c r="NAY52" s="85"/>
      <c r="NAZ52" s="85"/>
      <c r="NBA52" s="85"/>
      <c r="NBB52" s="85"/>
      <c r="NBC52" s="85"/>
      <c r="NBD52" s="85"/>
      <c r="NBE52" s="85"/>
      <c r="NBF52" s="85"/>
      <c r="NBG52" s="85"/>
      <c r="NBH52" s="85"/>
      <c r="NBI52" s="85"/>
      <c r="NBJ52" s="85"/>
      <c r="NBK52" s="85"/>
      <c r="NBL52" s="85"/>
      <c r="NBM52" s="85"/>
      <c r="NBN52" s="85"/>
      <c r="NBO52" s="85"/>
      <c r="NBP52" s="85"/>
      <c r="NBQ52" s="85"/>
      <c r="NBR52" s="85"/>
      <c r="NBS52" s="85"/>
      <c r="NBT52" s="85"/>
      <c r="NBU52" s="85"/>
      <c r="NBV52" s="85"/>
      <c r="NBW52" s="85"/>
      <c r="NBX52" s="85"/>
      <c r="NBY52" s="85"/>
      <c r="NBZ52" s="85"/>
      <c r="NCA52" s="85"/>
      <c r="NCB52" s="85"/>
      <c r="NCC52" s="85"/>
      <c r="NCD52" s="85"/>
      <c r="NCE52" s="85"/>
      <c r="NCF52" s="85"/>
      <c r="NCG52" s="85"/>
      <c r="NCH52" s="85"/>
      <c r="NCI52" s="85"/>
      <c r="NCJ52" s="85"/>
      <c r="NCK52" s="85"/>
      <c r="NCL52" s="85"/>
      <c r="NCM52" s="85"/>
      <c r="NCN52" s="85"/>
      <c r="NCO52" s="85"/>
      <c r="NCP52" s="85"/>
      <c r="NCQ52" s="85"/>
      <c r="NCR52" s="85"/>
      <c r="NCS52" s="85"/>
      <c r="NCT52" s="85"/>
      <c r="NCU52" s="85"/>
      <c r="NCV52" s="85"/>
      <c r="NCW52" s="85"/>
      <c r="NCX52" s="85"/>
      <c r="NCY52" s="85"/>
      <c r="NCZ52" s="85"/>
      <c r="NDA52" s="85"/>
      <c r="NDB52" s="85"/>
      <c r="NDC52" s="85"/>
      <c r="NDD52" s="85"/>
      <c r="NDE52" s="85"/>
      <c r="NDF52" s="85"/>
      <c r="NDG52" s="85"/>
      <c r="NDH52" s="85"/>
      <c r="NDI52" s="85"/>
      <c r="NDJ52" s="85"/>
      <c r="NDK52" s="85"/>
      <c r="NDL52" s="85"/>
      <c r="NDM52" s="85"/>
      <c r="NDN52" s="85"/>
      <c r="NDO52" s="85"/>
      <c r="NDP52" s="85"/>
      <c r="NDQ52" s="85"/>
      <c r="NDR52" s="85"/>
      <c r="NDS52" s="85"/>
      <c r="NDT52" s="85"/>
      <c r="NDU52" s="85"/>
      <c r="NDV52" s="85"/>
      <c r="NDW52" s="85"/>
      <c r="NDX52" s="85"/>
      <c r="NDY52" s="85"/>
      <c r="NDZ52" s="85"/>
      <c r="NEA52" s="85"/>
      <c r="NEB52" s="85"/>
      <c r="NEC52" s="85"/>
      <c r="NED52" s="85"/>
      <c r="NEE52" s="85"/>
      <c r="NEF52" s="85"/>
      <c r="NEG52" s="85"/>
      <c r="NEH52" s="85"/>
      <c r="NEI52" s="85"/>
      <c r="NEJ52" s="85"/>
      <c r="NEK52" s="85"/>
      <c r="NEL52" s="85"/>
      <c r="NEM52" s="85"/>
      <c r="NEN52" s="85"/>
      <c r="NEO52" s="85"/>
      <c r="NEP52" s="85"/>
      <c r="NEQ52" s="85"/>
      <c r="NER52" s="85"/>
      <c r="NES52" s="85"/>
      <c r="NET52" s="85"/>
      <c r="NEU52" s="85"/>
      <c r="NEV52" s="85"/>
      <c r="NEW52" s="85"/>
      <c r="NEX52" s="85"/>
      <c r="NEY52" s="85"/>
      <c r="NEZ52" s="85"/>
      <c r="NFA52" s="85"/>
      <c r="NFB52" s="85"/>
      <c r="NFC52" s="85"/>
      <c r="NFD52" s="85"/>
      <c r="NFE52" s="85"/>
      <c r="NFF52" s="85"/>
      <c r="NFG52" s="85"/>
      <c r="NFH52" s="85"/>
      <c r="NFI52" s="85"/>
      <c r="NFJ52" s="85"/>
      <c r="NFK52" s="85"/>
      <c r="NFL52" s="85"/>
      <c r="NFM52" s="85"/>
      <c r="NFN52" s="85"/>
      <c r="NFO52" s="85"/>
      <c r="NFP52" s="85"/>
      <c r="NFQ52" s="85"/>
      <c r="NFR52" s="85"/>
      <c r="NFS52" s="85"/>
      <c r="NFT52" s="85"/>
      <c r="NFU52" s="85"/>
      <c r="NFV52" s="85"/>
      <c r="NFW52" s="85"/>
      <c r="NFX52" s="85"/>
      <c r="NFY52" s="85"/>
      <c r="NFZ52" s="85"/>
      <c r="NGA52" s="85"/>
      <c r="NGB52" s="85"/>
      <c r="NGC52" s="85"/>
      <c r="NGD52" s="85"/>
      <c r="NGE52" s="85"/>
      <c r="NGF52" s="85"/>
      <c r="NGG52" s="85"/>
      <c r="NGH52" s="85"/>
      <c r="NGI52" s="85"/>
      <c r="NGJ52" s="85"/>
      <c r="NGK52" s="85"/>
      <c r="NGL52" s="85"/>
      <c r="NGM52" s="85"/>
      <c r="NGN52" s="85"/>
      <c r="NGO52" s="85"/>
      <c r="NGP52" s="85"/>
      <c r="NGQ52" s="85"/>
      <c r="NGR52" s="85"/>
      <c r="NGS52" s="85"/>
      <c r="NGT52" s="85"/>
      <c r="NGU52" s="85"/>
      <c r="NGV52" s="85"/>
      <c r="NGW52" s="85"/>
      <c r="NGX52" s="85"/>
      <c r="NGY52" s="85"/>
      <c r="NGZ52" s="85"/>
      <c r="NHA52" s="85"/>
      <c r="NHB52" s="85"/>
      <c r="NHC52" s="85"/>
      <c r="NHD52" s="85"/>
      <c r="NHE52" s="85"/>
      <c r="NHF52" s="85"/>
      <c r="NHG52" s="85"/>
      <c r="NHH52" s="85"/>
      <c r="NHI52" s="85"/>
      <c r="NHJ52" s="85"/>
      <c r="NHK52" s="85"/>
      <c r="NHL52" s="85"/>
      <c r="NHM52" s="85"/>
      <c r="NHN52" s="85"/>
      <c r="NHO52" s="85"/>
      <c r="NHP52" s="85"/>
      <c r="NHQ52" s="85"/>
      <c r="NHR52" s="85"/>
      <c r="NHS52" s="85"/>
      <c r="NHT52" s="85"/>
      <c r="NHU52" s="85"/>
      <c r="NHV52" s="85"/>
      <c r="NHW52" s="85"/>
      <c r="NHX52" s="85"/>
      <c r="NHY52" s="85"/>
      <c r="NHZ52" s="85"/>
      <c r="NIA52" s="85"/>
      <c r="NIB52" s="85"/>
      <c r="NIC52" s="85"/>
      <c r="NID52" s="85"/>
      <c r="NIE52" s="85"/>
      <c r="NIF52" s="85"/>
      <c r="NIG52" s="85"/>
      <c r="NIH52" s="85"/>
      <c r="NII52" s="85"/>
      <c r="NIJ52" s="85"/>
      <c r="NIK52" s="85"/>
      <c r="NIL52" s="85"/>
      <c r="NIM52" s="85"/>
      <c r="NIN52" s="85"/>
      <c r="NIO52" s="85"/>
      <c r="NIP52" s="85"/>
      <c r="NIQ52" s="85"/>
      <c r="NIR52" s="85"/>
      <c r="NIS52" s="85"/>
      <c r="NIT52" s="85"/>
      <c r="NIU52" s="85"/>
      <c r="NIV52" s="85"/>
      <c r="NIW52" s="85"/>
      <c r="NIX52" s="85"/>
      <c r="NIY52" s="85"/>
      <c r="NIZ52" s="85"/>
      <c r="NJA52" s="85"/>
      <c r="NJB52" s="85"/>
      <c r="NJC52" s="85"/>
      <c r="NJD52" s="85"/>
      <c r="NJE52" s="85"/>
      <c r="NJF52" s="85"/>
      <c r="NJG52" s="85"/>
      <c r="NJH52" s="85"/>
      <c r="NJI52" s="85"/>
      <c r="NJJ52" s="85"/>
      <c r="NJK52" s="85"/>
      <c r="NJL52" s="85"/>
      <c r="NJM52" s="85"/>
      <c r="NJN52" s="85"/>
      <c r="NJO52" s="85"/>
      <c r="NJP52" s="85"/>
      <c r="NJQ52" s="85"/>
      <c r="NJR52" s="85"/>
      <c r="NJS52" s="85"/>
      <c r="NJT52" s="85"/>
      <c r="NJU52" s="85"/>
      <c r="NJV52" s="85"/>
      <c r="NJW52" s="85"/>
      <c r="NJX52" s="85"/>
      <c r="NJY52" s="85"/>
      <c r="NJZ52" s="85"/>
      <c r="NKA52" s="85"/>
      <c r="NKB52" s="85"/>
      <c r="NKC52" s="85"/>
      <c r="NKD52" s="85"/>
      <c r="NKE52" s="85"/>
      <c r="NKF52" s="85"/>
      <c r="NKG52" s="85"/>
      <c r="NKH52" s="85"/>
      <c r="NKI52" s="85"/>
      <c r="NKJ52" s="85"/>
      <c r="NKK52" s="85"/>
      <c r="NKL52" s="85"/>
      <c r="NKM52" s="85"/>
      <c r="NKN52" s="85"/>
      <c r="NKO52" s="85"/>
      <c r="NKP52" s="85"/>
      <c r="NKQ52" s="85"/>
      <c r="NKR52" s="85"/>
      <c r="NKS52" s="85"/>
      <c r="NKT52" s="85"/>
      <c r="NKU52" s="85"/>
      <c r="NKV52" s="85"/>
      <c r="NKW52" s="85"/>
      <c r="NKX52" s="85"/>
      <c r="NKY52" s="85"/>
      <c r="NKZ52" s="85"/>
      <c r="NLA52" s="85"/>
      <c r="NLB52" s="85"/>
      <c r="NLC52" s="85"/>
      <c r="NLD52" s="85"/>
      <c r="NLE52" s="85"/>
      <c r="NLF52" s="85"/>
      <c r="NLG52" s="85"/>
      <c r="NLH52" s="85"/>
      <c r="NLI52" s="85"/>
      <c r="NLJ52" s="85"/>
      <c r="NLK52" s="85"/>
      <c r="NLL52" s="85"/>
      <c r="NLM52" s="85"/>
      <c r="NLN52" s="85"/>
      <c r="NLO52" s="85"/>
      <c r="NLP52" s="85"/>
      <c r="NLQ52" s="85"/>
      <c r="NLR52" s="85"/>
      <c r="NLS52" s="85"/>
      <c r="NLT52" s="85"/>
      <c r="NLU52" s="85"/>
      <c r="NLV52" s="85"/>
      <c r="NLW52" s="85"/>
      <c r="NLX52" s="85"/>
      <c r="NLY52" s="85"/>
      <c r="NLZ52" s="85"/>
      <c r="NMA52" s="85"/>
      <c r="NMB52" s="85"/>
      <c r="NMC52" s="85"/>
      <c r="NMD52" s="85"/>
      <c r="NME52" s="85"/>
      <c r="NMF52" s="85"/>
      <c r="NMG52" s="85"/>
      <c r="NMH52" s="85"/>
      <c r="NMI52" s="85"/>
      <c r="NMJ52" s="85"/>
      <c r="NMK52" s="85"/>
      <c r="NML52" s="85"/>
      <c r="NMM52" s="85"/>
      <c r="NMN52" s="85"/>
      <c r="NMO52" s="85"/>
      <c r="NMP52" s="85"/>
      <c r="NMQ52" s="85"/>
      <c r="NMR52" s="85"/>
      <c r="NMS52" s="85"/>
      <c r="NMT52" s="85"/>
      <c r="NMU52" s="85"/>
      <c r="NMV52" s="85"/>
      <c r="NMW52" s="85"/>
      <c r="NMX52" s="85"/>
      <c r="NMY52" s="85"/>
      <c r="NMZ52" s="85"/>
      <c r="NNA52" s="85"/>
      <c r="NNB52" s="85"/>
      <c r="NNC52" s="85"/>
      <c r="NND52" s="85"/>
      <c r="NNE52" s="85"/>
      <c r="NNF52" s="85"/>
      <c r="NNG52" s="85"/>
      <c r="NNH52" s="85"/>
      <c r="NNI52" s="85"/>
      <c r="NNJ52" s="85"/>
      <c r="NNK52" s="85"/>
      <c r="NNL52" s="85"/>
      <c r="NNM52" s="85"/>
      <c r="NNN52" s="85"/>
      <c r="NNO52" s="85"/>
      <c r="NNP52" s="85"/>
      <c r="NNQ52" s="85"/>
      <c r="NNR52" s="85"/>
      <c r="NNS52" s="85"/>
      <c r="NNT52" s="85"/>
      <c r="NNU52" s="85"/>
      <c r="NNV52" s="85"/>
      <c r="NNW52" s="85"/>
      <c r="NNX52" s="85"/>
      <c r="NNY52" s="85"/>
      <c r="NNZ52" s="85"/>
      <c r="NOA52" s="85"/>
      <c r="NOB52" s="85"/>
      <c r="NOC52" s="85"/>
      <c r="NOD52" s="85"/>
      <c r="NOE52" s="85"/>
      <c r="NOF52" s="85"/>
      <c r="NOG52" s="85"/>
      <c r="NOH52" s="85"/>
      <c r="NOI52" s="85"/>
      <c r="NOJ52" s="85"/>
      <c r="NOK52" s="85"/>
      <c r="NOL52" s="85"/>
      <c r="NOM52" s="85"/>
      <c r="NON52" s="85"/>
      <c r="NOO52" s="85"/>
      <c r="NOP52" s="85"/>
      <c r="NOQ52" s="85"/>
      <c r="NOR52" s="85"/>
      <c r="NOS52" s="85"/>
      <c r="NOT52" s="85"/>
      <c r="NOU52" s="85"/>
      <c r="NOV52" s="85"/>
      <c r="NOW52" s="85"/>
      <c r="NOX52" s="85"/>
      <c r="NOY52" s="85"/>
      <c r="NOZ52" s="85"/>
      <c r="NPA52" s="85"/>
      <c r="NPB52" s="85"/>
      <c r="NPC52" s="85"/>
      <c r="NPD52" s="85"/>
      <c r="NPE52" s="85"/>
      <c r="NPF52" s="85"/>
      <c r="NPG52" s="85"/>
      <c r="NPH52" s="85"/>
      <c r="NPI52" s="85"/>
      <c r="NPJ52" s="85"/>
      <c r="NPK52" s="85"/>
      <c r="NPL52" s="85"/>
      <c r="NPM52" s="85"/>
      <c r="NPN52" s="85"/>
      <c r="NPO52" s="85"/>
      <c r="NPP52" s="85"/>
      <c r="NPQ52" s="85"/>
      <c r="NPR52" s="85"/>
      <c r="NPS52" s="85"/>
      <c r="NPT52" s="85"/>
      <c r="NPU52" s="85"/>
      <c r="NPV52" s="85"/>
      <c r="NPW52" s="85"/>
      <c r="NPX52" s="85"/>
      <c r="NPY52" s="85"/>
      <c r="NPZ52" s="85"/>
      <c r="NQA52" s="85"/>
      <c r="NQB52" s="85"/>
      <c r="NQC52" s="85"/>
      <c r="NQD52" s="85"/>
      <c r="NQE52" s="85"/>
      <c r="NQF52" s="85"/>
      <c r="NQG52" s="85"/>
      <c r="NQH52" s="85"/>
      <c r="NQI52" s="85"/>
      <c r="NQJ52" s="85"/>
      <c r="NQK52" s="85"/>
      <c r="NQL52" s="85"/>
      <c r="NQM52" s="85"/>
      <c r="NQN52" s="85"/>
      <c r="NQO52" s="85"/>
      <c r="NQP52" s="85"/>
      <c r="NQQ52" s="85"/>
      <c r="NQR52" s="85"/>
      <c r="NQS52" s="85"/>
      <c r="NQT52" s="85"/>
      <c r="NQU52" s="85"/>
      <c r="NQV52" s="85"/>
      <c r="NQW52" s="85"/>
      <c r="NQX52" s="85"/>
      <c r="NQY52" s="85"/>
      <c r="NQZ52" s="85"/>
      <c r="NRA52" s="85"/>
      <c r="NRB52" s="85"/>
      <c r="NRC52" s="85"/>
      <c r="NRD52" s="85"/>
      <c r="NRE52" s="85"/>
      <c r="NRF52" s="85"/>
      <c r="NRG52" s="85"/>
      <c r="NRH52" s="85"/>
      <c r="NRI52" s="85"/>
      <c r="NRJ52" s="85"/>
      <c r="NRK52" s="85"/>
      <c r="NRL52" s="85"/>
      <c r="NRM52" s="85"/>
      <c r="NRN52" s="85"/>
      <c r="NRO52" s="85"/>
      <c r="NRP52" s="85"/>
      <c r="NRQ52" s="85"/>
      <c r="NRR52" s="85"/>
      <c r="NRS52" s="85"/>
      <c r="NRT52" s="85"/>
      <c r="NRU52" s="85"/>
      <c r="NRV52" s="85"/>
      <c r="NRW52" s="85"/>
      <c r="NRX52" s="85"/>
      <c r="NRY52" s="85"/>
      <c r="NRZ52" s="85"/>
      <c r="NSA52" s="85"/>
      <c r="NSB52" s="85"/>
      <c r="NSC52" s="85"/>
      <c r="NSD52" s="85"/>
      <c r="NSE52" s="85"/>
      <c r="NSF52" s="85"/>
      <c r="NSG52" s="85"/>
      <c r="NSH52" s="85"/>
      <c r="NSI52" s="85"/>
      <c r="NSJ52" s="85"/>
      <c r="NSK52" s="85"/>
      <c r="NSL52" s="85"/>
      <c r="NSM52" s="85"/>
      <c r="NSN52" s="85"/>
      <c r="NSO52" s="85"/>
      <c r="NSP52" s="85"/>
      <c r="NSQ52" s="85"/>
      <c r="NSR52" s="85"/>
      <c r="NSS52" s="85"/>
      <c r="NST52" s="85"/>
      <c r="NSU52" s="85"/>
      <c r="NSV52" s="85"/>
      <c r="NSW52" s="85"/>
      <c r="NSX52" s="85"/>
      <c r="NSY52" s="85"/>
      <c r="NSZ52" s="85"/>
      <c r="NTA52" s="85"/>
      <c r="NTB52" s="85"/>
      <c r="NTC52" s="85"/>
      <c r="NTD52" s="85"/>
      <c r="NTE52" s="85"/>
      <c r="NTF52" s="85"/>
      <c r="NTG52" s="85"/>
      <c r="NTH52" s="85"/>
      <c r="NTI52" s="85"/>
      <c r="NTJ52" s="85"/>
      <c r="NTK52" s="85"/>
      <c r="NTL52" s="85"/>
      <c r="NTM52" s="85"/>
      <c r="NTN52" s="85"/>
      <c r="NTO52" s="85"/>
      <c r="NTP52" s="85"/>
      <c r="NTQ52" s="85"/>
      <c r="NTR52" s="85"/>
      <c r="NTS52" s="85"/>
      <c r="NTT52" s="85"/>
      <c r="NTU52" s="85"/>
      <c r="NTV52" s="85"/>
      <c r="NTW52" s="85"/>
      <c r="NTX52" s="85"/>
      <c r="NTY52" s="85"/>
      <c r="NTZ52" s="85"/>
      <c r="NUA52" s="85"/>
      <c r="NUB52" s="85"/>
      <c r="NUC52" s="85"/>
      <c r="NUD52" s="85"/>
      <c r="NUE52" s="85"/>
      <c r="NUF52" s="85"/>
      <c r="NUG52" s="85"/>
      <c r="NUH52" s="85"/>
      <c r="NUI52" s="85"/>
      <c r="NUJ52" s="85"/>
      <c r="NUK52" s="85"/>
      <c r="NUL52" s="85"/>
      <c r="NUM52" s="85"/>
      <c r="NUN52" s="85"/>
      <c r="NUO52" s="85"/>
      <c r="NUP52" s="85"/>
      <c r="NUQ52" s="85"/>
      <c r="NUR52" s="85"/>
      <c r="NUS52" s="85"/>
      <c r="NUT52" s="85"/>
      <c r="NUU52" s="85"/>
      <c r="NUV52" s="85"/>
      <c r="NUW52" s="85"/>
      <c r="NUX52" s="85"/>
      <c r="NUY52" s="85"/>
      <c r="NUZ52" s="85"/>
      <c r="NVA52" s="85"/>
      <c r="NVB52" s="85"/>
      <c r="NVC52" s="85"/>
      <c r="NVD52" s="85"/>
      <c r="NVE52" s="85"/>
      <c r="NVF52" s="85"/>
      <c r="NVG52" s="85"/>
      <c r="NVH52" s="85"/>
      <c r="NVI52" s="85"/>
      <c r="NVJ52" s="85"/>
      <c r="NVK52" s="85"/>
      <c r="NVL52" s="85"/>
      <c r="NVM52" s="85"/>
      <c r="NVN52" s="85"/>
      <c r="NVO52" s="85"/>
      <c r="NVP52" s="85"/>
      <c r="NVQ52" s="85"/>
      <c r="NVR52" s="85"/>
      <c r="NVS52" s="85"/>
      <c r="NVT52" s="85"/>
      <c r="NVU52" s="85"/>
      <c r="NVV52" s="85"/>
      <c r="NVW52" s="85"/>
      <c r="NVX52" s="85"/>
      <c r="NVY52" s="85"/>
      <c r="NVZ52" s="85"/>
      <c r="NWA52" s="85"/>
      <c r="NWB52" s="85"/>
      <c r="NWC52" s="85"/>
      <c r="NWD52" s="85"/>
      <c r="NWE52" s="85"/>
      <c r="NWF52" s="85"/>
      <c r="NWG52" s="85"/>
      <c r="NWH52" s="85"/>
      <c r="NWI52" s="85"/>
      <c r="NWJ52" s="85"/>
      <c r="NWK52" s="85"/>
      <c r="NWL52" s="85"/>
      <c r="NWM52" s="85"/>
      <c r="NWN52" s="85"/>
      <c r="NWO52" s="85"/>
      <c r="NWP52" s="85"/>
      <c r="NWQ52" s="85"/>
      <c r="NWR52" s="85"/>
      <c r="NWS52" s="85"/>
      <c r="NWT52" s="85"/>
      <c r="NWU52" s="85"/>
      <c r="NWV52" s="85"/>
      <c r="NWW52" s="85"/>
      <c r="NWX52" s="85"/>
      <c r="NWY52" s="85"/>
      <c r="NWZ52" s="85"/>
      <c r="NXA52" s="85"/>
      <c r="NXB52" s="85"/>
      <c r="NXC52" s="85"/>
      <c r="NXD52" s="85"/>
      <c r="NXE52" s="85"/>
      <c r="NXF52" s="85"/>
      <c r="NXG52" s="85"/>
      <c r="NXH52" s="85"/>
      <c r="NXI52" s="85"/>
      <c r="NXJ52" s="85"/>
      <c r="NXK52" s="85"/>
      <c r="NXL52" s="85"/>
      <c r="NXM52" s="85"/>
      <c r="NXN52" s="85"/>
      <c r="NXO52" s="85"/>
      <c r="NXP52" s="85"/>
      <c r="NXQ52" s="85"/>
      <c r="NXR52" s="85"/>
      <c r="NXS52" s="85"/>
      <c r="NXT52" s="85"/>
      <c r="NXU52" s="85"/>
      <c r="NXV52" s="85"/>
      <c r="NXW52" s="85"/>
      <c r="NXX52" s="85"/>
      <c r="NXY52" s="85"/>
      <c r="NXZ52" s="85"/>
      <c r="NYA52" s="85"/>
      <c r="NYB52" s="85"/>
      <c r="NYC52" s="85"/>
      <c r="NYD52" s="85"/>
      <c r="NYE52" s="85"/>
      <c r="NYF52" s="85"/>
      <c r="NYG52" s="85"/>
      <c r="NYH52" s="85"/>
      <c r="NYI52" s="85"/>
      <c r="NYJ52" s="85"/>
      <c r="NYK52" s="85"/>
      <c r="NYL52" s="85"/>
      <c r="NYM52" s="85"/>
      <c r="NYN52" s="85"/>
      <c r="NYO52" s="85"/>
      <c r="NYP52" s="85"/>
      <c r="NYQ52" s="85"/>
      <c r="NYR52" s="85"/>
      <c r="NYS52" s="85"/>
      <c r="NYT52" s="85"/>
      <c r="NYU52" s="85"/>
      <c r="NYV52" s="85"/>
      <c r="NYW52" s="85"/>
      <c r="NYX52" s="85"/>
      <c r="NYY52" s="85"/>
      <c r="NYZ52" s="85"/>
      <c r="NZA52" s="85"/>
      <c r="NZB52" s="85"/>
      <c r="NZC52" s="85"/>
      <c r="NZD52" s="85"/>
      <c r="NZE52" s="85"/>
      <c r="NZF52" s="85"/>
      <c r="NZG52" s="85"/>
      <c r="NZH52" s="85"/>
      <c r="NZI52" s="85"/>
      <c r="NZJ52" s="85"/>
      <c r="NZK52" s="85"/>
      <c r="NZL52" s="85"/>
      <c r="NZM52" s="85"/>
      <c r="NZN52" s="85"/>
      <c r="NZO52" s="85"/>
      <c r="NZP52" s="85"/>
      <c r="NZQ52" s="85"/>
      <c r="NZR52" s="85"/>
      <c r="NZS52" s="85"/>
      <c r="NZT52" s="85"/>
      <c r="NZU52" s="85"/>
      <c r="NZV52" s="85"/>
      <c r="NZW52" s="85"/>
      <c r="NZX52" s="85"/>
      <c r="NZY52" s="85"/>
      <c r="NZZ52" s="85"/>
      <c r="OAA52" s="85"/>
      <c r="OAB52" s="85"/>
      <c r="OAC52" s="85"/>
      <c r="OAD52" s="85"/>
      <c r="OAE52" s="85"/>
      <c r="OAF52" s="85"/>
      <c r="OAG52" s="85"/>
      <c r="OAH52" s="85"/>
      <c r="OAI52" s="85"/>
      <c r="OAJ52" s="85"/>
      <c r="OAK52" s="85"/>
      <c r="OAL52" s="85"/>
      <c r="OAM52" s="85"/>
      <c r="OAN52" s="85"/>
      <c r="OAO52" s="85"/>
      <c r="OAP52" s="85"/>
      <c r="OAQ52" s="85"/>
      <c r="OAR52" s="85"/>
      <c r="OAS52" s="85"/>
      <c r="OAT52" s="85"/>
      <c r="OAU52" s="85"/>
      <c r="OAV52" s="85"/>
      <c r="OAW52" s="85"/>
      <c r="OAX52" s="85"/>
      <c r="OAY52" s="85"/>
      <c r="OAZ52" s="85"/>
      <c r="OBA52" s="85"/>
      <c r="OBB52" s="85"/>
      <c r="OBC52" s="85"/>
      <c r="OBD52" s="85"/>
      <c r="OBE52" s="85"/>
      <c r="OBF52" s="85"/>
      <c r="OBG52" s="85"/>
      <c r="OBH52" s="85"/>
      <c r="OBI52" s="85"/>
      <c r="OBJ52" s="85"/>
      <c r="OBK52" s="85"/>
      <c r="OBL52" s="85"/>
      <c r="OBM52" s="85"/>
      <c r="OBN52" s="85"/>
      <c r="OBO52" s="85"/>
      <c r="OBP52" s="85"/>
      <c r="OBQ52" s="85"/>
      <c r="OBR52" s="85"/>
      <c r="OBS52" s="85"/>
      <c r="OBT52" s="85"/>
      <c r="OBU52" s="85"/>
      <c r="OBV52" s="85"/>
      <c r="OBW52" s="85"/>
      <c r="OBX52" s="85"/>
      <c r="OBY52" s="85"/>
      <c r="OBZ52" s="85"/>
      <c r="OCA52" s="85"/>
      <c r="OCB52" s="85"/>
      <c r="OCC52" s="85"/>
      <c r="OCD52" s="85"/>
      <c r="OCE52" s="85"/>
      <c r="OCF52" s="85"/>
      <c r="OCG52" s="85"/>
      <c r="OCH52" s="85"/>
      <c r="OCI52" s="85"/>
      <c r="OCJ52" s="85"/>
      <c r="OCK52" s="85"/>
      <c r="OCL52" s="85"/>
      <c r="OCM52" s="85"/>
      <c r="OCN52" s="85"/>
      <c r="OCO52" s="85"/>
      <c r="OCP52" s="85"/>
      <c r="OCQ52" s="85"/>
      <c r="OCR52" s="85"/>
      <c r="OCS52" s="85"/>
      <c r="OCT52" s="85"/>
      <c r="OCU52" s="85"/>
      <c r="OCV52" s="85"/>
      <c r="OCW52" s="85"/>
      <c r="OCX52" s="85"/>
      <c r="OCY52" s="85"/>
      <c r="OCZ52" s="85"/>
      <c r="ODA52" s="85"/>
      <c r="ODB52" s="85"/>
      <c r="ODC52" s="85"/>
      <c r="ODD52" s="85"/>
      <c r="ODE52" s="85"/>
      <c r="ODF52" s="85"/>
      <c r="ODG52" s="85"/>
      <c r="ODH52" s="85"/>
      <c r="ODI52" s="85"/>
      <c r="ODJ52" s="85"/>
      <c r="ODK52" s="85"/>
      <c r="ODL52" s="85"/>
      <c r="ODM52" s="85"/>
      <c r="ODN52" s="85"/>
      <c r="ODO52" s="85"/>
      <c r="ODP52" s="85"/>
      <c r="ODQ52" s="85"/>
      <c r="ODR52" s="85"/>
      <c r="ODS52" s="85"/>
      <c r="ODT52" s="85"/>
      <c r="ODU52" s="85"/>
      <c r="ODV52" s="85"/>
      <c r="ODW52" s="85"/>
      <c r="ODX52" s="85"/>
      <c r="ODY52" s="85"/>
      <c r="ODZ52" s="85"/>
      <c r="OEA52" s="85"/>
      <c r="OEB52" s="85"/>
      <c r="OEC52" s="85"/>
      <c r="OED52" s="85"/>
      <c r="OEE52" s="85"/>
      <c r="OEF52" s="85"/>
      <c r="OEG52" s="85"/>
      <c r="OEH52" s="85"/>
      <c r="OEI52" s="85"/>
      <c r="OEJ52" s="85"/>
      <c r="OEK52" s="85"/>
      <c r="OEL52" s="85"/>
      <c r="OEM52" s="85"/>
      <c r="OEN52" s="85"/>
      <c r="OEO52" s="85"/>
      <c r="OEP52" s="85"/>
      <c r="OEQ52" s="85"/>
      <c r="OER52" s="85"/>
      <c r="OES52" s="85"/>
      <c r="OET52" s="85"/>
      <c r="OEU52" s="85"/>
      <c r="OEV52" s="85"/>
      <c r="OEW52" s="85"/>
      <c r="OEX52" s="85"/>
      <c r="OEY52" s="85"/>
      <c r="OEZ52" s="85"/>
      <c r="OFA52" s="85"/>
      <c r="OFB52" s="85"/>
      <c r="OFC52" s="85"/>
      <c r="OFD52" s="85"/>
      <c r="OFE52" s="85"/>
      <c r="OFF52" s="85"/>
      <c r="OFG52" s="85"/>
      <c r="OFH52" s="85"/>
      <c r="OFI52" s="85"/>
      <c r="OFJ52" s="85"/>
      <c r="OFK52" s="85"/>
      <c r="OFL52" s="85"/>
      <c r="OFM52" s="85"/>
      <c r="OFN52" s="85"/>
      <c r="OFO52" s="85"/>
      <c r="OFP52" s="85"/>
      <c r="OFQ52" s="85"/>
      <c r="OFR52" s="85"/>
      <c r="OFS52" s="85"/>
      <c r="OFT52" s="85"/>
      <c r="OFU52" s="85"/>
      <c r="OFV52" s="85"/>
      <c r="OFW52" s="85"/>
      <c r="OFX52" s="85"/>
      <c r="OFY52" s="85"/>
      <c r="OFZ52" s="85"/>
      <c r="OGA52" s="85"/>
      <c r="OGB52" s="85"/>
      <c r="OGC52" s="85"/>
      <c r="OGD52" s="85"/>
      <c r="OGE52" s="85"/>
      <c r="OGF52" s="85"/>
      <c r="OGG52" s="85"/>
      <c r="OGH52" s="85"/>
      <c r="OGI52" s="85"/>
      <c r="OGJ52" s="85"/>
      <c r="OGK52" s="85"/>
      <c r="OGL52" s="85"/>
      <c r="OGM52" s="85"/>
      <c r="OGN52" s="85"/>
      <c r="OGO52" s="85"/>
      <c r="OGP52" s="85"/>
      <c r="OGQ52" s="85"/>
      <c r="OGR52" s="85"/>
      <c r="OGS52" s="85"/>
      <c r="OGT52" s="85"/>
      <c r="OGU52" s="85"/>
      <c r="OGV52" s="85"/>
      <c r="OGW52" s="85"/>
      <c r="OGX52" s="85"/>
      <c r="OGY52" s="85"/>
      <c r="OGZ52" s="85"/>
      <c r="OHA52" s="85"/>
      <c r="OHB52" s="85"/>
      <c r="OHC52" s="85"/>
      <c r="OHD52" s="85"/>
      <c r="OHE52" s="85"/>
      <c r="OHF52" s="85"/>
      <c r="OHG52" s="85"/>
      <c r="OHH52" s="85"/>
      <c r="OHI52" s="85"/>
      <c r="OHJ52" s="85"/>
      <c r="OHK52" s="85"/>
      <c r="OHL52" s="85"/>
      <c r="OHM52" s="85"/>
      <c r="OHN52" s="85"/>
      <c r="OHO52" s="85"/>
      <c r="OHP52" s="85"/>
      <c r="OHQ52" s="85"/>
      <c r="OHR52" s="85"/>
      <c r="OHS52" s="85"/>
      <c r="OHT52" s="85"/>
      <c r="OHU52" s="85"/>
      <c r="OHV52" s="85"/>
      <c r="OHW52" s="85"/>
      <c r="OHX52" s="85"/>
      <c r="OHY52" s="85"/>
      <c r="OHZ52" s="85"/>
      <c r="OIA52" s="85"/>
      <c r="OIB52" s="85"/>
      <c r="OIC52" s="85"/>
      <c r="OID52" s="85"/>
      <c r="OIE52" s="85"/>
      <c r="OIF52" s="85"/>
      <c r="OIG52" s="85"/>
      <c r="OIH52" s="85"/>
      <c r="OII52" s="85"/>
      <c r="OIJ52" s="85"/>
      <c r="OIK52" s="85"/>
      <c r="OIL52" s="85"/>
      <c r="OIM52" s="85"/>
      <c r="OIN52" s="85"/>
      <c r="OIO52" s="85"/>
      <c r="OIP52" s="85"/>
      <c r="OIQ52" s="85"/>
      <c r="OIR52" s="85"/>
      <c r="OIS52" s="85"/>
      <c r="OIT52" s="85"/>
      <c r="OIU52" s="85"/>
      <c r="OIV52" s="85"/>
      <c r="OIW52" s="85"/>
      <c r="OIX52" s="85"/>
      <c r="OIY52" s="85"/>
      <c r="OIZ52" s="85"/>
      <c r="OJA52" s="85"/>
      <c r="OJB52" s="85"/>
      <c r="OJC52" s="85"/>
      <c r="OJD52" s="85"/>
      <c r="OJE52" s="85"/>
      <c r="OJF52" s="85"/>
      <c r="OJG52" s="85"/>
      <c r="OJH52" s="85"/>
      <c r="OJI52" s="85"/>
      <c r="OJJ52" s="85"/>
      <c r="OJK52" s="85"/>
      <c r="OJL52" s="85"/>
      <c r="OJM52" s="85"/>
      <c r="OJN52" s="85"/>
      <c r="OJO52" s="85"/>
      <c r="OJP52" s="85"/>
      <c r="OJQ52" s="85"/>
      <c r="OJR52" s="85"/>
      <c r="OJS52" s="85"/>
      <c r="OJT52" s="85"/>
      <c r="OJU52" s="85"/>
      <c r="OJV52" s="85"/>
      <c r="OJW52" s="85"/>
      <c r="OJX52" s="85"/>
      <c r="OJY52" s="85"/>
      <c r="OJZ52" s="85"/>
      <c r="OKA52" s="85"/>
      <c r="OKB52" s="85"/>
      <c r="OKC52" s="85"/>
      <c r="OKD52" s="85"/>
      <c r="OKE52" s="85"/>
      <c r="OKF52" s="85"/>
      <c r="OKG52" s="85"/>
      <c r="OKH52" s="85"/>
      <c r="OKI52" s="85"/>
      <c r="OKJ52" s="85"/>
      <c r="OKK52" s="85"/>
      <c r="OKL52" s="85"/>
      <c r="OKM52" s="85"/>
      <c r="OKN52" s="85"/>
      <c r="OKO52" s="85"/>
      <c r="OKP52" s="85"/>
      <c r="OKQ52" s="85"/>
      <c r="OKR52" s="85"/>
      <c r="OKS52" s="85"/>
      <c r="OKT52" s="85"/>
      <c r="OKU52" s="85"/>
      <c r="OKV52" s="85"/>
      <c r="OKW52" s="85"/>
      <c r="OKX52" s="85"/>
      <c r="OKY52" s="85"/>
      <c r="OKZ52" s="85"/>
      <c r="OLA52" s="85"/>
      <c r="OLB52" s="85"/>
      <c r="OLC52" s="85"/>
      <c r="OLD52" s="85"/>
      <c r="OLE52" s="85"/>
      <c r="OLF52" s="85"/>
      <c r="OLG52" s="85"/>
      <c r="OLH52" s="85"/>
      <c r="OLI52" s="85"/>
      <c r="OLJ52" s="85"/>
      <c r="OLK52" s="85"/>
      <c r="OLL52" s="85"/>
      <c r="OLM52" s="85"/>
      <c r="OLN52" s="85"/>
      <c r="OLO52" s="85"/>
      <c r="OLP52" s="85"/>
      <c r="OLQ52" s="85"/>
      <c r="OLR52" s="85"/>
      <c r="OLS52" s="85"/>
      <c r="OLT52" s="85"/>
      <c r="OLU52" s="85"/>
      <c r="OLV52" s="85"/>
      <c r="OLW52" s="85"/>
      <c r="OLX52" s="85"/>
      <c r="OLY52" s="85"/>
      <c r="OLZ52" s="85"/>
      <c r="OMA52" s="85"/>
      <c r="OMB52" s="85"/>
      <c r="OMC52" s="85"/>
      <c r="OMD52" s="85"/>
      <c r="OME52" s="85"/>
      <c r="OMF52" s="85"/>
      <c r="OMG52" s="85"/>
      <c r="OMH52" s="85"/>
      <c r="OMI52" s="85"/>
      <c r="OMJ52" s="85"/>
      <c r="OMK52" s="85"/>
      <c r="OML52" s="85"/>
      <c r="OMM52" s="85"/>
      <c r="OMN52" s="85"/>
      <c r="OMO52" s="85"/>
      <c r="OMP52" s="85"/>
      <c r="OMQ52" s="85"/>
      <c r="OMR52" s="85"/>
      <c r="OMS52" s="85"/>
      <c r="OMT52" s="85"/>
      <c r="OMU52" s="85"/>
      <c r="OMV52" s="85"/>
      <c r="OMW52" s="85"/>
      <c r="OMX52" s="85"/>
      <c r="OMY52" s="85"/>
      <c r="OMZ52" s="85"/>
      <c r="ONA52" s="85"/>
      <c r="ONB52" s="85"/>
      <c r="ONC52" s="85"/>
      <c r="OND52" s="85"/>
      <c r="ONE52" s="85"/>
      <c r="ONF52" s="85"/>
      <c r="ONG52" s="85"/>
      <c r="ONH52" s="85"/>
      <c r="ONI52" s="85"/>
      <c r="ONJ52" s="85"/>
      <c r="ONK52" s="85"/>
      <c r="ONL52" s="85"/>
      <c r="ONM52" s="85"/>
      <c r="ONN52" s="85"/>
      <c r="ONO52" s="85"/>
      <c r="ONP52" s="85"/>
      <c r="ONQ52" s="85"/>
      <c r="ONR52" s="85"/>
      <c r="ONS52" s="85"/>
      <c r="ONT52" s="85"/>
      <c r="ONU52" s="85"/>
      <c r="ONV52" s="85"/>
      <c r="ONW52" s="85"/>
      <c r="ONX52" s="85"/>
      <c r="ONY52" s="85"/>
      <c r="ONZ52" s="85"/>
      <c r="OOA52" s="85"/>
      <c r="OOB52" s="85"/>
      <c r="OOC52" s="85"/>
      <c r="OOD52" s="85"/>
      <c r="OOE52" s="85"/>
      <c r="OOF52" s="85"/>
      <c r="OOG52" s="85"/>
      <c r="OOH52" s="85"/>
      <c r="OOI52" s="85"/>
      <c r="OOJ52" s="85"/>
      <c r="OOK52" s="85"/>
      <c r="OOL52" s="85"/>
      <c r="OOM52" s="85"/>
      <c r="OON52" s="85"/>
      <c r="OOO52" s="85"/>
      <c r="OOP52" s="85"/>
      <c r="OOQ52" s="85"/>
      <c r="OOR52" s="85"/>
      <c r="OOS52" s="85"/>
      <c r="OOT52" s="85"/>
      <c r="OOU52" s="85"/>
      <c r="OOV52" s="85"/>
      <c r="OOW52" s="85"/>
      <c r="OOX52" s="85"/>
      <c r="OOY52" s="85"/>
      <c r="OOZ52" s="85"/>
      <c r="OPA52" s="85"/>
      <c r="OPB52" s="85"/>
      <c r="OPC52" s="85"/>
      <c r="OPD52" s="85"/>
      <c r="OPE52" s="85"/>
      <c r="OPF52" s="85"/>
      <c r="OPG52" s="85"/>
      <c r="OPH52" s="85"/>
      <c r="OPI52" s="85"/>
      <c r="OPJ52" s="85"/>
      <c r="OPK52" s="85"/>
      <c r="OPL52" s="85"/>
      <c r="OPM52" s="85"/>
      <c r="OPN52" s="85"/>
      <c r="OPO52" s="85"/>
      <c r="OPP52" s="85"/>
      <c r="OPQ52" s="85"/>
      <c r="OPR52" s="85"/>
      <c r="OPS52" s="85"/>
      <c r="OPT52" s="85"/>
      <c r="OPU52" s="85"/>
      <c r="OPV52" s="85"/>
      <c r="OPW52" s="85"/>
      <c r="OPX52" s="85"/>
      <c r="OPY52" s="85"/>
      <c r="OPZ52" s="85"/>
      <c r="OQA52" s="85"/>
      <c r="OQB52" s="85"/>
      <c r="OQC52" s="85"/>
      <c r="OQD52" s="85"/>
      <c r="OQE52" s="85"/>
      <c r="OQF52" s="85"/>
      <c r="OQG52" s="85"/>
      <c r="OQH52" s="85"/>
      <c r="OQI52" s="85"/>
      <c r="OQJ52" s="85"/>
      <c r="OQK52" s="85"/>
      <c r="OQL52" s="85"/>
      <c r="OQM52" s="85"/>
      <c r="OQN52" s="85"/>
      <c r="OQO52" s="85"/>
      <c r="OQP52" s="85"/>
      <c r="OQQ52" s="85"/>
      <c r="OQR52" s="85"/>
      <c r="OQS52" s="85"/>
      <c r="OQT52" s="85"/>
      <c r="OQU52" s="85"/>
      <c r="OQV52" s="85"/>
      <c r="OQW52" s="85"/>
      <c r="OQX52" s="85"/>
      <c r="OQY52" s="85"/>
      <c r="OQZ52" s="85"/>
      <c r="ORA52" s="85"/>
      <c r="ORB52" s="85"/>
      <c r="ORC52" s="85"/>
      <c r="ORD52" s="85"/>
      <c r="ORE52" s="85"/>
      <c r="ORF52" s="85"/>
      <c r="ORG52" s="85"/>
      <c r="ORH52" s="85"/>
      <c r="ORI52" s="85"/>
      <c r="ORJ52" s="85"/>
      <c r="ORK52" s="85"/>
      <c r="ORL52" s="85"/>
      <c r="ORM52" s="85"/>
      <c r="ORN52" s="85"/>
      <c r="ORO52" s="85"/>
      <c r="ORP52" s="85"/>
      <c r="ORQ52" s="85"/>
      <c r="ORR52" s="85"/>
      <c r="ORS52" s="85"/>
      <c r="ORT52" s="85"/>
      <c r="ORU52" s="85"/>
      <c r="ORV52" s="85"/>
      <c r="ORW52" s="85"/>
      <c r="ORX52" s="85"/>
      <c r="ORY52" s="85"/>
      <c r="ORZ52" s="85"/>
      <c r="OSA52" s="85"/>
      <c r="OSB52" s="85"/>
      <c r="OSC52" s="85"/>
      <c r="OSD52" s="85"/>
      <c r="OSE52" s="85"/>
      <c r="OSF52" s="85"/>
      <c r="OSG52" s="85"/>
      <c r="OSH52" s="85"/>
      <c r="OSI52" s="85"/>
      <c r="OSJ52" s="85"/>
      <c r="OSK52" s="85"/>
      <c r="OSL52" s="85"/>
      <c r="OSM52" s="85"/>
      <c r="OSN52" s="85"/>
      <c r="OSO52" s="85"/>
      <c r="OSP52" s="85"/>
      <c r="OSQ52" s="85"/>
      <c r="OSR52" s="85"/>
      <c r="OSS52" s="85"/>
      <c r="OST52" s="85"/>
      <c r="OSU52" s="85"/>
      <c r="OSV52" s="85"/>
      <c r="OSW52" s="85"/>
      <c r="OSX52" s="85"/>
      <c r="OSY52" s="85"/>
      <c r="OSZ52" s="85"/>
      <c r="OTA52" s="85"/>
      <c r="OTB52" s="85"/>
      <c r="OTC52" s="85"/>
      <c r="OTD52" s="85"/>
      <c r="OTE52" s="85"/>
      <c r="OTF52" s="85"/>
      <c r="OTG52" s="85"/>
      <c r="OTH52" s="85"/>
      <c r="OTI52" s="85"/>
      <c r="OTJ52" s="85"/>
      <c r="OTK52" s="85"/>
      <c r="OTL52" s="85"/>
      <c r="OTM52" s="85"/>
      <c r="OTN52" s="85"/>
      <c r="OTO52" s="85"/>
      <c r="OTP52" s="85"/>
      <c r="OTQ52" s="85"/>
      <c r="OTR52" s="85"/>
      <c r="OTS52" s="85"/>
      <c r="OTT52" s="85"/>
      <c r="OTU52" s="85"/>
      <c r="OTV52" s="85"/>
      <c r="OTW52" s="85"/>
      <c r="OTX52" s="85"/>
      <c r="OTY52" s="85"/>
      <c r="OTZ52" s="85"/>
      <c r="OUA52" s="85"/>
      <c r="OUB52" s="85"/>
      <c r="OUC52" s="85"/>
      <c r="OUD52" s="85"/>
      <c r="OUE52" s="85"/>
      <c r="OUF52" s="85"/>
      <c r="OUG52" s="85"/>
      <c r="OUH52" s="85"/>
      <c r="OUI52" s="85"/>
      <c r="OUJ52" s="85"/>
      <c r="OUK52" s="85"/>
      <c r="OUL52" s="85"/>
      <c r="OUM52" s="85"/>
      <c r="OUN52" s="85"/>
      <c r="OUO52" s="85"/>
      <c r="OUP52" s="85"/>
      <c r="OUQ52" s="85"/>
      <c r="OUR52" s="85"/>
      <c r="OUS52" s="85"/>
      <c r="OUT52" s="85"/>
      <c r="OUU52" s="85"/>
      <c r="OUV52" s="85"/>
      <c r="OUW52" s="85"/>
      <c r="OUX52" s="85"/>
      <c r="OUY52" s="85"/>
      <c r="OUZ52" s="85"/>
      <c r="OVA52" s="85"/>
      <c r="OVB52" s="85"/>
      <c r="OVC52" s="85"/>
      <c r="OVD52" s="85"/>
      <c r="OVE52" s="85"/>
      <c r="OVF52" s="85"/>
      <c r="OVG52" s="85"/>
      <c r="OVH52" s="85"/>
      <c r="OVI52" s="85"/>
      <c r="OVJ52" s="85"/>
      <c r="OVK52" s="85"/>
      <c r="OVL52" s="85"/>
      <c r="OVM52" s="85"/>
      <c r="OVN52" s="85"/>
      <c r="OVO52" s="85"/>
      <c r="OVP52" s="85"/>
      <c r="OVQ52" s="85"/>
      <c r="OVR52" s="85"/>
      <c r="OVS52" s="85"/>
      <c r="OVT52" s="85"/>
      <c r="OVU52" s="85"/>
      <c r="OVV52" s="85"/>
      <c r="OVW52" s="85"/>
      <c r="OVX52" s="85"/>
      <c r="OVY52" s="85"/>
      <c r="OVZ52" s="85"/>
      <c r="OWA52" s="85"/>
      <c r="OWB52" s="85"/>
      <c r="OWC52" s="85"/>
      <c r="OWD52" s="85"/>
      <c r="OWE52" s="85"/>
      <c r="OWF52" s="85"/>
      <c r="OWG52" s="85"/>
      <c r="OWH52" s="85"/>
      <c r="OWI52" s="85"/>
      <c r="OWJ52" s="85"/>
      <c r="OWK52" s="85"/>
      <c r="OWL52" s="85"/>
      <c r="OWM52" s="85"/>
      <c r="OWN52" s="85"/>
      <c r="OWO52" s="85"/>
      <c r="OWP52" s="85"/>
      <c r="OWQ52" s="85"/>
      <c r="OWR52" s="85"/>
      <c r="OWS52" s="85"/>
      <c r="OWT52" s="85"/>
      <c r="OWU52" s="85"/>
      <c r="OWV52" s="85"/>
      <c r="OWW52" s="85"/>
      <c r="OWX52" s="85"/>
      <c r="OWY52" s="85"/>
      <c r="OWZ52" s="85"/>
      <c r="OXA52" s="85"/>
      <c r="OXB52" s="85"/>
      <c r="OXC52" s="85"/>
      <c r="OXD52" s="85"/>
      <c r="OXE52" s="85"/>
      <c r="OXF52" s="85"/>
      <c r="OXG52" s="85"/>
      <c r="OXH52" s="85"/>
      <c r="OXI52" s="85"/>
      <c r="OXJ52" s="85"/>
      <c r="OXK52" s="85"/>
      <c r="OXL52" s="85"/>
      <c r="OXM52" s="85"/>
      <c r="OXN52" s="85"/>
      <c r="OXO52" s="85"/>
      <c r="OXP52" s="85"/>
      <c r="OXQ52" s="85"/>
      <c r="OXR52" s="85"/>
      <c r="OXS52" s="85"/>
      <c r="OXT52" s="85"/>
      <c r="OXU52" s="85"/>
      <c r="OXV52" s="85"/>
      <c r="OXW52" s="85"/>
      <c r="OXX52" s="85"/>
      <c r="OXY52" s="85"/>
      <c r="OXZ52" s="85"/>
      <c r="OYA52" s="85"/>
      <c r="OYB52" s="85"/>
      <c r="OYC52" s="85"/>
      <c r="OYD52" s="85"/>
      <c r="OYE52" s="85"/>
      <c r="OYF52" s="85"/>
      <c r="OYG52" s="85"/>
      <c r="OYH52" s="85"/>
      <c r="OYI52" s="85"/>
      <c r="OYJ52" s="85"/>
      <c r="OYK52" s="85"/>
      <c r="OYL52" s="85"/>
      <c r="OYM52" s="85"/>
      <c r="OYN52" s="85"/>
      <c r="OYO52" s="85"/>
      <c r="OYP52" s="85"/>
      <c r="OYQ52" s="85"/>
      <c r="OYR52" s="85"/>
      <c r="OYS52" s="85"/>
      <c r="OYT52" s="85"/>
      <c r="OYU52" s="85"/>
      <c r="OYV52" s="85"/>
      <c r="OYW52" s="85"/>
      <c r="OYX52" s="85"/>
      <c r="OYY52" s="85"/>
      <c r="OYZ52" s="85"/>
      <c r="OZA52" s="85"/>
      <c r="OZB52" s="85"/>
      <c r="OZC52" s="85"/>
      <c r="OZD52" s="85"/>
      <c r="OZE52" s="85"/>
      <c r="OZF52" s="85"/>
      <c r="OZG52" s="85"/>
      <c r="OZH52" s="85"/>
      <c r="OZI52" s="85"/>
      <c r="OZJ52" s="85"/>
      <c r="OZK52" s="85"/>
      <c r="OZL52" s="85"/>
      <c r="OZM52" s="85"/>
      <c r="OZN52" s="85"/>
      <c r="OZO52" s="85"/>
      <c r="OZP52" s="85"/>
      <c r="OZQ52" s="85"/>
      <c r="OZR52" s="85"/>
      <c r="OZS52" s="85"/>
      <c r="OZT52" s="85"/>
      <c r="OZU52" s="85"/>
      <c r="OZV52" s="85"/>
      <c r="OZW52" s="85"/>
      <c r="OZX52" s="85"/>
      <c r="OZY52" s="85"/>
      <c r="OZZ52" s="85"/>
      <c r="PAA52" s="85"/>
      <c r="PAB52" s="85"/>
      <c r="PAC52" s="85"/>
      <c r="PAD52" s="85"/>
      <c r="PAE52" s="85"/>
      <c r="PAF52" s="85"/>
      <c r="PAG52" s="85"/>
      <c r="PAH52" s="85"/>
      <c r="PAI52" s="85"/>
      <c r="PAJ52" s="85"/>
      <c r="PAK52" s="85"/>
      <c r="PAL52" s="85"/>
      <c r="PAM52" s="85"/>
      <c r="PAN52" s="85"/>
      <c r="PAO52" s="85"/>
      <c r="PAP52" s="85"/>
      <c r="PAQ52" s="85"/>
      <c r="PAR52" s="85"/>
      <c r="PAS52" s="85"/>
      <c r="PAT52" s="85"/>
      <c r="PAU52" s="85"/>
      <c r="PAV52" s="85"/>
      <c r="PAW52" s="85"/>
      <c r="PAX52" s="85"/>
      <c r="PAY52" s="85"/>
      <c r="PAZ52" s="85"/>
      <c r="PBA52" s="85"/>
      <c r="PBB52" s="85"/>
      <c r="PBC52" s="85"/>
      <c r="PBD52" s="85"/>
      <c r="PBE52" s="85"/>
      <c r="PBF52" s="85"/>
      <c r="PBG52" s="85"/>
      <c r="PBH52" s="85"/>
      <c r="PBI52" s="85"/>
      <c r="PBJ52" s="85"/>
      <c r="PBK52" s="85"/>
      <c r="PBL52" s="85"/>
      <c r="PBM52" s="85"/>
      <c r="PBN52" s="85"/>
      <c r="PBO52" s="85"/>
      <c r="PBP52" s="85"/>
      <c r="PBQ52" s="85"/>
      <c r="PBR52" s="85"/>
      <c r="PBS52" s="85"/>
      <c r="PBT52" s="85"/>
      <c r="PBU52" s="85"/>
      <c r="PBV52" s="85"/>
      <c r="PBW52" s="85"/>
      <c r="PBX52" s="85"/>
      <c r="PBY52" s="85"/>
      <c r="PBZ52" s="85"/>
      <c r="PCA52" s="85"/>
      <c r="PCB52" s="85"/>
      <c r="PCC52" s="85"/>
      <c r="PCD52" s="85"/>
      <c r="PCE52" s="85"/>
      <c r="PCF52" s="85"/>
      <c r="PCG52" s="85"/>
      <c r="PCH52" s="85"/>
      <c r="PCI52" s="85"/>
      <c r="PCJ52" s="85"/>
      <c r="PCK52" s="85"/>
      <c r="PCL52" s="85"/>
      <c r="PCM52" s="85"/>
      <c r="PCN52" s="85"/>
      <c r="PCO52" s="85"/>
      <c r="PCP52" s="85"/>
      <c r="PCQ52" s="85"/>
      <c r="PCR52" s="85"/>
      <c r="PCS52" s="85"/>
      <c r="PCT52" s="85"/>
      <c r="PCU52" s="85"/>
      <c r="PCV52" s="85"/>
      <c r="PCW52" s="85"/>
      <c r="PCX52" s="85"/>
      <c r="PCY52" s="85"/>
      <c r="PCZ52" s="85"/>
      <c r="PDA52" s="85"/>
      <c r="PDB52" s="85"/>
      <c r="PDC52" s="85"/>
      <c r="PDD52" s="85"/>
      <c r="PDE52" s="85"/>
      <c r="PDF52" s="85"/>
      <c r="PDG52" s="85"/>
      <c r="PDH52" s="85"/>
      <c r="PDI52" s="85"/>
      <c r="PDJ52" s="85"/>
      <c r="PDK52" s="85"/>
      <c r="PDL52" s="85"/>
      <c r="PDM52" s="85"/>
      <c r="PDN52" s="85"/>
      <c r="PDO52" s="85"/>
      <c r="PDP52" s="85"/>
      <c r="PDQ52" s="85"/>
      <c r="PDR52" s="85"/>
      <c r="PDS52" s="85"/>
      <c r="PDT52" s="85"/>
      <c r="PDU52" s="85"/>
      <c r="PDV52" s="85"/>
      <c r="PDW52" s="85"/>
      <c r="PDX52" s="85"/>
      <c r="PDY52" s="85"/>
      <c r="PDZ52" s="85"/>
      <c r="PEA52" s="85"/>
      <c r="PEB52" s="85"/>
      <c r="PEC52" s="85"/>
      <c r="PED52" s="85"/>
      <c r="PEE52" s="85"/>
      <c r="PEF52" s="85"/>
      <c r="PEG52" s="85"/>
      <c r="PEH52" s="85"/>
      <c r="PEI52" s="85"/>
      <c r="PEJ52" s="85"/>
      <c r="PEK52" s="85"/>
      <c r="PEL52" s="85"/>
      <c r="PEM52" s="85"/>
      <c r="PEN52" s="85"/>
      <c r="PEO52" s="85"/>
      <c r="PEP52" s="85"/>
      <c r="PEQ52" s="85"/>
      <c r="PER52" s="85"/>
      <c r="PES52" s="85"/>
      <c r="PET52" s="85"/>
      <c r="PEU52" s="85"/>
      <c r="PEV52" s="85"/>
      <c r="PEW52" s="85"/>
      <c r="PEX52" s="85"/>
      <c r="PEY52" s="85"/>
      <c r="PEZ52" s="85"/>
      <c r="PFA52" s="85"/>
      <c r="PFB52" s="85"/>
      <c r="PFC52" s="85"/>
      <c r="PFD52" s="85"/>
      <c r="PFE52" s="85"/>
      <c r="PFF52" s="85"/>
      <c r="PFG52" s="85"/>
      <c r="PFH52" s="85"/>
      <c r="PFI52" s="85"/>
      <c r="PFJ52" s="85"/>
      <c r="PFK52" s="85"/>
      <c r="PFL52" s="85"/>
      <c r="PFM52" s="85"/>
      <c r="PFN52" s="85"/>
      <c r="PFO52" s="85"/>
      <c r="PFP52" s="85"/>
      <c r="PFQ52" s="85"/>
      <c r="PFR52" s="85"/>
      <c r="PFS52" s="85"/>
      <c r="PFT52" s="85"/>
      <c r="PFU52" s="85"/>
      <c r="PFV52" s="85"/>
      <c r="PFW52" s="85"/>
      <c r="PFX52" s="85"/>
      <c r="PFY52" s="85"/>
      <c r="PFZ52" s="85"/>
      <c r="PGA52" s="85"/>
      <c r="PGB52" s="85"/>
      <c r="PGC52" s="85"/>
      <c r="PGD52" s="85"/>
      <c r="PGE52" s="85"/>
      <c r="PGF52" s="85"/>
      <c r="PGG52" s="85"/>
      <c r="PGH52" s="85"/>
      <c r="PGI52" s="85"/>
      <c r="PGJ52" s="85"/>
      <c r="PGK52" s="85"/>
      <c r="PGL52" s="85"/>
      <c r="PGM52" s="85"/>
      <c r="PGN52" s="85"/>
      <c r="PGO52" s="85"/>
      <c r="PGP52" s="85"/>
      <c r="PGQ52" s="85"/>
      <c r="PGR52" s="85"/>
      <c r="PGS52" s="85"/>
      <c r="PGT52" s="85"/>
      <c r="PGU52" s="85"/>
      <c r="PGV52" s="85"/>
      <c r="PGW52" s="85"/>
      <c r="PGX52" s="85"/>
      <c r="PGY52" s="85"/>
      <c r="PGZ52" s="85"/>
      <c r="PHA52" s="85"/>
      <c r="PHB52" s="85"/>
      <c r="PHC52" s="85"/>
      <c r="PHD52" s="85"/>
      <c r="PHE52" s="85"/>
      <c r="PHF52" s="85"/>
      <c r="PHG52" s="85"/>
      <c r="PHH52" s="85"/>
      <c r="PHI52" s="85"/>
      <c r="PHJ52" s="85"/>
      <c r="PHK52" s="85"/>
      <c r="PHL52" s="85"/>
      <c r="PHM52" s="85"/>
      <c r="PHN52" s="85"/>
      <c r="PHO52" s="85"/>
      <c r="PHP52" s="85"/>
      <c r="PHQ52" s="85"/>
      <c r="PHR52" s="85"/>
      <c r="PHS52" s="85"/>
      <c r="PHT52" s="85"/>
      <c r="PHU52" s="85"/>
      <c r="PHV52" s="85"/>
      <c r="PHW52" s="85"/>
      <c r="PHX52" s="85"/>
      <c r="PHY52" s="85"/>
      <c r="PHZ52" s="85"/>
      <c r="PIA52" s="85"/>
      <c r="PIB52" s="85"/>
      <c r="PIC52" s="85"/>
      <c r="PID52" s="85"/>
      <c r="PIE52" s="85"/>
      <c r="PIF52" s="85"/>
      <c r="PIG52" s="85"/>
      <c r="PIH52" s="85"/>
      <c r="PII52" s="85"/>
      <c r="PIJ52" s="85"/>
      <c r="PIK52" s="85"/>
      <c r="PIL52" s="85"/>
      <c r="PIM52" s="85"/>
      <c r="PIN52" s="85"/>
      <c r="PIO52" s="85"/>
      <c r="PIP52" s="85"/>
      <c r="PIQ52" s="85"/>
      <c r="PIR52" s="85"/>
      <c r="PIS52" s="85"/>
      <c r="PIT52" s="85"/>
      <c r="PIU52" s="85"/>
      <c r="PIV52" s="85"/>
      <c r="PIW52" s="85"/>
      <c r="PIX52" s="85"/>
      <c r="PIY52" s="85"/>
      <c r="PIZ52" s="85"/>
      <c r="PJA52" s="85"/>
      <c r="PJB52" s="85"/>
      <c r="PJC52" s="85"/>
      <c r="PJD52" s="85"/>
      <c r="PJE52" s="85"/>
      <c r="PJF52" s="85"/>
      <c r="PJG52" s="85"/>
      <c r="PJH52" s="85"/>
      <c r="PJI52" s="85"/>
      <c r="PJJ52" s="85"/>
      <c r="PJK52" s="85"/>
      <c r="PJL52" s="85"/>
      <c r="PJM52" s="85"/>
      <c r="PJN52" s="85"/>
      <c r="PJO52" s="85"/>
      <c r="PJP52" s="85"/>
      <c r="PJQ52" s="85"/>
      <c r="PJR52" s="85"/>
      <c r="PJS52" s="85"/>
      <c r="PJT52" s="85"/>
      <c r="PJU52" s="85"/>
      <c r="PJV52" s="85"/>
      <c r="PJW52" s="85"/>
      <c r="PJX52" s="85"/>
      <c r="PJY52" s="85"/>
      <c r="PJZ52" s="85"/>
      <c r="PKA52" s="85"/>
      <c r="PKB52" s="85"/>
      <c r="PKC52" s="85"/>
      <c r="PKD52" s="85"/>
      <c r="PKE52" s="85"/>
      <c r="PKF52" s="85"/>
      <c r="PKG52" s="85"/>
      <c r="PKH52" s="85"/>
      <c r="PKI52" s="85"/>
      <c r="PKJ52" s="85"/>
      <c r="PKK52" s="85"/>
      <c r="PKL52" s="85"/>
      <c r="PKM52" s="85"/>
      <c r="PKN52" s="85"/>
      <c r="PKO52" s="85"/>
      <c r="PKP52" s="85"/>
      <c r="PKQ52" s="85"/>
      <c r="PKR52" s="85"/>
      <c r="PKS52" s="85"/>
      <c r="PKT52" s="85"/>
      <c r="PKU52" s="85"/>
      <c r="PKV52" s="85"/>
      <c r="PKW52" s="85"/>
      <c r="PKX52" s="85"/>
      <c r="PKY52" s="85"/>
      <c r="PKZ52" s="85"/>
      <c r="PLA52" s="85"/>
      <c r="PLB52" s="85"/>
      <c r="PLC52" s="85"/>
      <c r="PLD52" s="85"/>
      <c r="PLE52" s="85"/>
      <c r="PLF52" s="85"/>
      <c r="PLG52" s="85"/>
      <c r="PLH52" s="85"/>
      <c r="PLI52" s="85"/>
      <c r="PLJ52" s="85"/>
      <c r="PLK52" s="85"/>
      <c r="PLL52" s="85"/>
      <c r="PLM52" s="85"/>
      <c r="PLN52" s="85"/>
      <c r="PLO52" s="85"/>
      <c r="PLP52" s="85"/>
      <c r="PLQ52" s="85"/>
      <c r="PLR52" s="85"/>
      <c r="PLS52" s="85"/>
      <c r="PLT52" s="85"/>
      <c r="PLU52" s="85"/>
      <c r="PLV52" s="85"/>
      <c r="PLW52" s="85"/>
      <c r="PLX52" s="85"/>
      <c r="PLY52" s="85"/>
      <c r="PLZ52" s="85"/>
      <c r="PMA52" s="85"/>
      <c r="PMB52" s="85"/>
      <c r="PMC52" s="85"/>
      <c r="PMD52" s="85"/>
      <c r="PME52" s="85"/>
      <c r="PMF52" s="85"/>
      <c r="PMG52" s="85"/>
      <c r="PMH52" s="85"/>
      <c r="PMI52" s="85"/>
      <c r="PMJ52" s="85"/>
      <c r="PMK52" s="85"/>
      <c r="PML52" s="85"/>
      <c r="PMM52" s="85"/>
      <c r="PMN52" s="85"/>
      <c r="PMO52" s="85"/>
      <c r="PMP52" s="85"/>
      <c r="PMQ52" s="85"/>
      <c r="PMR52" s="85"/>
      <c r="PMS52" s="85"/>
      <c r="PMT52" s="85"/>
      <c r="PMU52" s="85"/>
      <c r="PMV52" s="85"/>
      <c r="PMW52" s="85"/>
      <c r="PMX52" s="85"/>
      <c r="PMY52" s="85"/>
      <c r="PMZ52" s="85"/>
      <c r="PNA52" s="85"/>
      <c r="PNB52" s="85"/>
      <c r="PNC52" s="85"/>
      <c r="PND52" s="85"/>
      <c r="PNE52" s="85"/>
      <c r="PNF52" s="85"/>
      <c r="PNG52" s="85"/>
      <c r="PNH52" s="85"/>
      <c r="PNI52" s="85"/>
      <c r="PNJ52" s="85"/>
      <c r="PNK52" s="85"/>
      <c r="PNL52" s="85"/>
      <c r="PNM52" s="85"/>
      <c r="PNN52" s="85"/>
      <c r="PNO52" s="85"/>
      <c r="PNP52" s="85"/>
      <c r="PNQ52" s="85"/>
      <c r="PNR52" s="85"/>
      <c r="PNS52" s="85"/>
      <c r="PNT52" s="85"/>
      <c r="PNU52" s="85"/>
      <c r="PNV52" s="85"/>
      <c r="PNW52" s="85"/>
      <c r="PNX52" s="85"/>
      <c r="PNY52" s="85"/>
      <c r="PNZ52" s="85"/>
      <c r="POA52" s="85"/>
      <c r="POB52" s="85"/>
      <c r="POC52" s="85"/>
      <c r="POD52" s="85"/>
      <c r="POE52" s="85"/>
      <c r="POF52" s="85"/>
      <c r="POG52" s="85"/>
      <c r="POH52" s="85"/>
      <c r="POI52" s="85"/>
      <c r="POJ52" s="85"/>
      <c r="POK52" s="85"/>
      <c r="POL52" s="85"/>
      <c r="POM52" s="85"/>
      <c r="PON52" s="85"/>
      <c r="POO52" s="85"/>
      <c r="POP52" s="85"/>
      <c r="POQ52" s="85"/>
      <c r="POR52" s="85"/>
      <c r="POS52" s="85"/>
      <c r="POT52" s="85"/>
      <c r="POU52" s="85"/>
      <c r="POV52" s="85"/>
      <c r="POW52" s="85"/>
      <c r="POX52" s="85"/>
      <c r="POY52" s="85"/>
      <c r="POZ52" s="85"/>
      <c r="PPA52" s="85"/>
      <c r="PPB52" s="85"/>
      <c r="PPC52" s="85"/>
      <c r="PPD52" s="85"/>
      <c r="PPE52" s="85"/>
      <c r="PPF52" s="85"/>
      <c r="PPG52" s="85"/>
      <c r="PPH52" s="85"/>
      <c r="PPI52" s="85"/>
      <c r="PPJ52" s="85"/>
      <c r="PPK52" s="85"/>
      <c r="PPL52" s="85"/>
      <c r="PPM52" s="85"/>
      <c r="PPN52" s="85"/>
      <c r="PPO52" s="85"/>
      <c r="PPP52" s="85"/>
      <c r="PPQ52" s="85"/>
      <c r="PPR52" s="85"/>
      <c r="PPS52" s="85"/>
      <c r="PPT52" s="85"/>
      <c r="PPU52" s="85"/>
      <c r="PPV52" s="85"/>
      <c r="PPW52" s="85"/>
      <c r="PPX52" s="85"/>
      <c r="PPY52" s="85"/>
      <c r="PPZ52" s="85"/>
      <c r="PQA52" s="85"/>
      <c r="PQB52" s="85"/>
      <c r="PQC52" s="85"/>
      <c r="PQD52" s="85"/>
      <c r="PQE52" s="85"/>
      <c r="PQF52" s="85"/>
      <c r="PQG52" s="85"/>
      <c r="PQH52" s="85"/>
      <c r="PQI52" s="85"/>
      <c r="PQJ52" s="85"/>
      <c r="PQK52" s="85"/>
      <c r="PQL52" s="85"/>
      <c r="PQM52" s="85"/>
      <c r="PQN52" s="85"/>
      <c r="PQO52" s="85"/>
      <c r="PQP52" s="85"/>
      <c r="PQQ52" s="85"/>
      <c r="PQR52" s="85"/>
      <c r="PQS52" s="85"/>
      <c r="PQT52" s="85"/>
      <c r="PQU52" s="85"/>
      <c r="PQV52" s="85"/>
      <c r="PQW52" s="85"/>
      <c r="PQX52" s="85"/>
      <c r="PQY52" s="85"/>
      <c r="PQZ52" s="85"/>
      <c r="PRA52" s="85"/>
      <c r="PRB52" s="85"/>
      <c r="PRC52" s="85"/>
      <c r="PRD52" s="85"/>
      <c r="PRE52" s="85"/>
      <c r="PRF52" s="85"/>
      <c r="PRG52" s="85"/>
      <c r="PRH52" s="85"/>
      <c r="PRI52" s="85"/>
      <c r="PRJ52" s="85"/>
      <c r="PRK52" s="85"/>
      <c r="PRL52" s="85"/>
      <c r="PRM52" s="85"/>
      <c r="PRN52" s="85"/>
      <c r="PRO52" s="85"/>
      <c r="PRP52" s="85"/>
      <c r="PRQ52" s="85"/>
      <c r="PRR52" s="85"/>
      <c r="PRS52" s="85"/>
      <c r="PRT52" s="85"/>
      <c r="PRU52" s="85"/>
      <c r="PRV52" s="85"/>
      <c r="PRW52" s="85"/>
      <c r="PRX52" s="85"/>
      <c r="PRY52" s="85"/>
      <c r="PRZ52" s="85"/>
      <c r="PSA52" s="85"/>
      <c r="PSB52" s="85"/>
      <c r="PSC52" s="85"/>
      <c r="PSD52" s="85"/>
      <c r="PSE52" s="85"/>
      <c r="PSF52" s="85"/>
      <c r="PSG52" s="85"/>
      <c r="PSH52" s="85"/>
      <c r="PSI52" s="85"/>
      <c r="PSJ52" s="85"/>
      <c r="PSK52" s="85"/>
      <c r="PSL52" s="85"/>
      <c r="PSM52" s="85"/>
      <c r="PSN52" s="85"/>
      <c r="PSO52" s="85"/>
      <c r="PSP52" s="85"/>
      <c r="PSQ52" s="85"/>
      <c r="PSR52" s="85"/>
      <c r="PSS52" s="85"/>
      <c r="PST52" s="85"/>
      <c r="PSU52" s="85"/>
      <c r="PSV52" s="85"/>
      <c r="PSW52" s="85"/>
      <c r="PSX52" s="85"/>
      <c r="PSY52" s="85"/>
      <c r="PSZ52" s="85"/>
      <c r="PTA52" s="85"/>
      <c r="PTB52" s="85"/>
      <c r="PTC52" s="85"/>
      <c r="PTD52" s="85"/>
      <c r="PTE52" s="85"/>
      <c r="PTF52" s="85"/>
      <c r="PTG52" s="85"/>
      <c r="PTH52" s="85"/>
      <c r="PTI52" s="85"/>
      <c r="PTJ52" s="85"/>
      <c r="PTK52" s="85"/>
      <c r="PTL52" s="85"/>
      <c r="PTM52" s="85"/>
      <c r="PTN52" s="85"/>
      <c r="PTO52" s="85"/>
      <c r="PTP52" s="85"/>
      <c r="PTQ52" s="85"/>
      <c r="PTR52" s="85"/>
      <c r="PTS52" s="85"/>
      <c r="PTT52" s="85"/>
      <c r="PTU52" s="85"/>
      <c r="PTV52" s="85"/>
      <c r="PTW52" s="85"/>
      <c r="PTX52" s="85"/>
      <c r="PTY52" s="85"/>
      <c r="PTZ52" s="85"/>
      <c r="PUA52" s="85"/>
      <c r="PUB52" s="85"/>
      <c r="PUC52" s="85"/>
      <c r="PUD52" s="85"/>
      <c r="PUE52" s="85"/>
      <c r="PUF52" s="85"/>
      <c r="PUG52" s="85"/>
      <c r="PUH52" s="85"/>
      <c r="PUI52" s="85"/>
      <c r="PUJ52" s="85"/>
      <c r="PUK52" s="85"/>
      <c r="PUL52" s="85"/>
      <c r="PUM52" s="85"/>
      <c r="PUN52" s="85"/>
      <c r="PUO52" s="85"/>
      <c r="PUP52" s="85"/>
      <c r="PUQ52" s="85"/>
      <c r="PUR52" s="85"/>
      <c r="PUS52" s="85"/>
      <c r="PUT52" s="85"/>
      <c r="PUU52" s="85"/>
      <c r="PUV52" s="85"/>
      <c r="PUW52" s="85"/>
      <c r="PUX52" s="85"/>
      <c r="PUY52" s="85"/>
      <c r="PUZ52" s="85"/>
      <c r="PVA52" s="85"/>
      <c r="PVB52" s="85"/>
      <c r="PVC52" s="85"/>
      <c r="PVD52" s="85"/>
      <c r="PVE52" s="85"/>
      <c r="PVF52" s="85"/>
      <c r="PVG52" s="85"/>
      <c r="PVH52" s="85"/>
      <c r="PVI52" s="85"/>
      <c r="PVJ52" s="85"/>
      <c r="PVK52" s="85"/>
      <c r="PVL52" s="85"/>
      <c r="PVM52" s="85"/>
      <c r="PVN52" s="85"/>
      <c r="PVO52" s="85"/>
      <c r="PVP52" s="85"/>
      <c r="PVQ52" s="85"/>
      <c r="PVR52" s="85"/>
      <c r="PVS52" s="85"/>
      <c r="PVT52" s="85"/>
      <c r="PVU52" s="85"/>
      <c r="PVV52" s="85"/>
      <c r="PVW52" s="85"/>
      <c r="PVX52" s="85"/>
      <c r="PVY52" s="85"/>
      <c r="PVZ52" s="85"/>
      <c r="PWA52" s="85"/>
      <c r="PWB52" s="85"/>
      <c r="PWC52" s="85"/>
      <c r="PWD52" s="85"/>
      <c r="PWE52" s="85"/>
      <c r="PWF52" s="85"/>
      <c r="PWG52" s="85"/>
      <c r="PWH52" s="85"/>
      <c r="PWI52" s="85"/>
      <c r="PWJ52" s="85"/>
      <c r="PWK52" s="85"/>
      <c r="PWL52" s="85"/>
      <c r="PWM52" s="85"/>
      <c r="PWN52" s="85"/>
      <c r="PWO52" s="85"/>
      <c r="PWP52" s="85"/>
      <c r="PWQ52" s="85"/>
      <c r="PWR52" s="85"/>
      <c r="PWS52" s="85"/>
      <c r="PWT52" s="85"/>
      <c r="PWU52" s="85"/>
      <c r="PWV52" s="85"/>
      <c r="PWW52" s="85"/>
      <c r="PWX52" s="85"/>
      <c r="PWY52" s="85"/>
      <c r="PWZ52" s="85"/>
      <c r="PXA52" s="85"/>
      <c r="PXB52" s="85"/>
      <c r="PXC52" s="85"/>
      <c r="PXD52" s="85"/>
      <c r="PXE52" s="85"/>
      <c r="PXF52" s="85"/>
      <c r="PXG52" s="85"/>
      <c r="PXH52" s="85"/>
      <c r="PXI52" s="85"/>
      <c r="PXJ52" s="85"/>
      <c r="PXK52" s="85"/>
      <c r="PXL52" s="85"/>
      <c r="PXM52" s="85"/>
      <c r="PXN52" s="85"/>
      <c r="PXO52" s="85"/>
      <c r="PXP52" s="85"/>
      <c r="PXQ52" s="85"/>
      <c r="PXR52" s="85"/>
      <c r="PXS52" s="85"/>
      <c r="PXT52" s="85"/>
      <c r="PXU52" s="85"/>
      <c r="PXV52" s="85"/>
      <c r="PXW52" s="85"/>
      <c r="PXX52" s="85"/>
      <c r="PXY52" s="85"/>
      <c r="PXZ52" s="85"/>
      <c r="PYA52" s="85"/>
      <c r="PYB52" s="85"/>
      <c r="PYC52" s="85"/>
      <c r="PYD52" s="85"/>
      <c r="PYE52" s="85"/>
      <c r="PYF52" s="85"/>
      <c r="PYG52" s="85"/>
      <c r="PYH52" s="85"/>
      <c r="PYI52" s="85"/>
      <c r="PYJ52" s="85"/>
      <c r="PYK52" s="85"/>
      <c r="PYL52" s="85"/>
      <c r="PYM52" s="85"/>
      <c r="PYN52" s="85"/>
      <c r="PYO52" s="85"/>
      <c r="PYP52" s="85"/>
      <c r="PYQ52" s="85"/>
      <c r="PYR52" s="85"/>
      <c r="PYS52" s="85"/>
      <c r="PYT52" s="85"/>
      <c r="PYU52" s="85"/>
      <c r="PYV52" s="85"/>
      <c r="PYW52" s="85"/>
      <c r="PYX52" s="85"/>
      <c r="PYY52" s="85"/>
      <c r="PYZ52" s="85"/>
      <c r="PZA52" s="85"/>
      <c r="PZB52" s="85"/>
      <c r="PZC52" s="85"/>
      <c r="PZD52" s="85"/>
      <c r="PZE52" s="85"/>
      <c r="PZF52" s="85"/>
      <c r="PZG52" s="85"/>
      <c r="PZH52" s="85"/>
      <c r="PZI52" s="85"/>
      <c r="PZJ52" s="85"/>
      <c r="PZK52" s="85"/>
      <c r="PZL52" s="85"/>
      <c r="PZM52" s="85"/>
      <c r="PZN52" s="85"/>
      <c r="PZO52" s="85"/>
      <c r="PZP52" s="85"/>
      <c r="PZQ52" s="85"/>
      <c r="PZR52" s="85"/>
      <c r="PZS52" s="85"/>
      <c r="PZT52" s="85"/>
      <c r="PZU52" s="85"/>
      <c r="PZV52" s="85"/>
      <c r="PZW52" s="85"/>
      <c r="PZX52" s="85"/>
      <c r="PZY52" s="85"/>
      <c r="PZZ52" s="85"/>
      <c r="QAA52" s="85"/>
      <c r="QAB52" s="85"/>
      <c r="QAC52" s="85"/>
      <c r="QAD52" s="85"/>
      <c r="QAE52" s="85"/>
      <c r="QAF52" s="85"/>
      <c r="QAG52" s="85"/>
      <c r="QAH52" s="85"/>
      <c r="QAI52" s="85"/>
      <c r="QAJ52" s="85"/>
      <c r="QAK52" s="85"/>
      <c r="QAL52" s="85"/>
      <c r="QAM52" s="85"/>
      <c r="QAN52" s="85"/>
      <c r="QAO52" s="85"/>
      <c r="QAP52" s="85"/>
      <c r="QAQ52" s="85"/>
      <c r="QAR52" s="85"/>
      <c r="QAS52" s="85"/>
      <c r="QAT52" s="85"/>
      <c r="QAU52" s="85"/>
      <c r="QAV52" s="85"/>
      <c r="QAW52" s="85"/>
      <c r="QAX52" s="85"/>
      <c r="QAY52" s="85"/>
      <c r="QAZ52" s="85"/>
      <c r="QBA52" s="85"/>
      <c r="QBB52" s="85"/>
      <c r="QBC52" s="85"/>
      <c r="QBD52" s="85"/>
      <c r="QBE52" s="85"/>
      <c r="QBF52" s="85"/>
      <c r="QBG52" s="85"/>
      <c r="QBH52" s="85"/>
      <c r="QBI52" s="85"/>
      <c r="QBJ52" s="85"/>
      <c r="QBK52" s="85"/>
      <c r="QBL52" s="85"/>
      <c r="QBM52" s="85"/>
      <c r="QBN52" s="85"/>
      <c r="QBO52" s="85"/>
      <c r="QBP52" s="85"/>
      <c r="QBQ52" s="85"/>
      <c r="QBR52" s="85"/>
      <c r="QBS52" s="85"/>
      <c r="QBT52" s="85"/>
      <c r="QBU52" s="85"/>
      <c r="QBV52" s="85"/>
      <c r="QBW52" s="85"/>
      <c r="QBX52" s="85"/>
      <c r="QBY52" s="85"/>
      <c r="QBZ52" s="85"/>
      <c r="QCA52" s="85"/>
      <c r="QCB52" s="85"/>
      <c r="QCC52" s="85"/>
      <c r="QCD52" s="85"/>
      <c r="QCE52" s="85"/>
      <c r="QCF52" s="85"/>
      <c r="QCG52" s="85"/>
      <c r="QCH52" s="85"/>
      <c r="QCI52" s="85"/>
      <c r="QCJ52" s="85"/>
      <c r="QCK52" s="85"/>
      <c r="QCL52" s="85"/>
      <c r="QCM52" s="85"/>
      <c r="QCN52" s="85"/>
      <c r="QCO52" s="85"/>
      <c r="QCP52" s="85"/>
      <c r="QCQ52" s="85"/>
      <c r="QCR52" s="85"/>
      <c r="QCS52" s="85"/>
      <c r="QCT52" s="85"/>
      <c r="QCU52" s="85"/>
      <c r="QCV52" s="85"/>
      <c r="QCW52" s="85"/>
      <c r="QCX52" s="85"/>
      <c r="QCY52" s="85"/>
      <c r="QCZ52" s="85"/>
      <c r="QDA52" s="85"/>
      <c r="QDB52" s="85"/>
      <c r="QDC52" s="85"/>
      <c r="QDD52" s="85"/>
      <c r="QDE52" s="85"/>
      <c r="QDF52" s="85"/>
      <c r="QDG52" s="85"/>
      <c r="QDH52" s="85"/>
      <c r="QDI52" s="85"/>
      <c r="QDJ52" s="85"/>
      <c r="QDK52" s="85"/>
      <c r="QDL52" s="85"/>
      <c r="QDM52" s="85"/>
      <c r="QDN52" s="85"/>
      <c r="QDO52" s="85"/>
      <c r="QDP52" s="85"/>
      <c r="QDQ52" s="85"/>
      <c r="QDR52" s="85"/>
      <c r="QDS52" s="85"/>
      <c r="QDT52" s="85"/>
      <c r="QDU52" s="85"/>
      <c r="QDV52" s="85"/>
      <c r="QDW52" s="85"/>
      <c r="QDX52" s="85"/>
      <c r="QDY52" s="85"/>
      <c r="QDZ52" s="85"/>
      <c r="QEA52" s="85"/>
      <c r="QEB52" s="85"/>
      <c r="QEC52" s="85"/>
      <c r="QED52" s="85"/>
      <c r="QEE52" s="85"/>
      <c r="QEF52" s="85"/>
      <c r="QEG52" s="85"/>
      <c r="QEH52" s="85"/>
      <c r="QEI52" s="85"/>
      <c r="QEJ52" s="85"/>
      <c r="QEK52" s="85"/>
      <c r="QEL52" s="85"/>
      <c r="QEM52" s="85"/>
      <c r="QEN52" s="85"/>
      <c r="QEO52" s="85"/>
      <c r="QEP52" s="85"/>
      <c r="QEQ52" s="85"/>
      <c r="QER52" s="85"/>
      <c r="QES52" s="85"/>
      <c r="QET52" s="85"/>
      <c r="QEU52" s="85"/>
      <c r="QEV52" s="85"/>
      <c r="QEW52" s="85"/>
      <c r="QEX52" s="85"/>
      <c r="QEY52" s="85"/>
      <c r="QEZ52" s="85"/>
      <c r="QFA52" s="85"/>
      <c r="QFB52" s="85"/>
      <c r="QFC52" s="85"/>
      <c r="QFD52" s="85"/>
      <c r="QFE52" s="85"/>
      <c r="QFF52" s="85"/>
      <c r="QFG52" s="85"/>
      <c r="QFH52" s="85"/>
      <c r="QFI52" s="85"/>
      <c r="QFJ52" s="85"/>
      <c r="QFK52" s="85"/>
      <c r="QFL52" s="85"/>
      <c r="QFM52" s="85"/>
      <c r="QFN52" s="85"/>
      <c r="QFO52" s="85"/>
      <c r="QFP52" s="85"/>
      <c r="QFQ52" s="85"/>
      <c r="QFR52" s="85"/>
      <c r="QFS52" s="85"/>
      <c r="QFT52" s="85"/>
      <c r="QFU52" s="85"/>
      <c r="QFV52" s="85"/>
      <c r="QFW52" s="85"/>
      <c r="QFX52" s="85"/>
      <c r="QFY52" s="85"/>
      <c r="QFZ52" s="85"/>
      <c r="QGA52" s="85"/>
      <c r="QGB52" s="85"/>
      <c r="QGC52" s="85"/>
      <c r="QGD52" s="85"/>
      <c r="QGE52" s="85"/>
      <c r="QGF52" s="85"/>
      <c r="QGG52" s="85"/>
      <c r="QGH52" s="85"/>
      <c r="QGI52" s="85"/>
      <c r="QGJ52" s="85"/>
      <c r="QGK52" s="85"/>
      <c r="QGL52" s="85"/>
      <c r="QGM52" s="85"/>
      <c r="QGN52" s="85"/>
      <c r="QGO52" s="85"/>
      <c r="QGP52" s="85"/>
      <c r="QGQ52" s="85"/>
      <c r="QGR52" s="85"/>
      <c r="QGS52" s="85"/>
      <c r="QGT52" s="85"/>
      <c r="QGU52" s="85"/>
      <c r="QGV52" s="85"/>
      <c r="QGW52" s="85"/>
      <c r="QGX52" s="85"/>
      <c r="QGY52" s="85"/>
      <c r="QGZ52" s="85"/>
      <c r="QHA52" s="85"/>
      <c r="QHB52" s="85"/>
      <c r="QHC52" s="85"/>
      <c r="QHD52" s="85"/>
      <c r="QHE52" s="85"/>
      <c r="QHF52" s="85"/>
      <c r="QHG52" s="85"/>
      <c r="QHH52" s="85"/>
      <c r="QHI52" s="85"/>
      <c r="QHJ52" s="85"/>
      <c r="QHK52" s="85"/>
      <c r="QHL52" s="85"/>
      <c r="QHM52" s="85"/>
      <c r="QHN52" s="85"/>
      <c r="QHO52" s="85"/>
      <c r="QHP52" s="85"/>
      <c r="QHQ52" s="85"/>
      <c r="QHR52" s="85"/>
      <c r="QHS52" s="85"/>
      <c r="QHT52" s="85"/>
      <c r="QHU52" s="85"/>
      <c r="QHV52" s="85"/>
      <c r="QHW52" s="85"/>
      <c r="QHX52" s="85"/>
      <c r="QHY52" s="85"/>
      <c r="QHZ52" s="85"/>
      <c r="QIA52" s="85"/>
      <c r="QIB52" s="85"/>
      <c r="QIC52" s="85"/>
      <c r="QID52" s="85"/>
      <c r="QIE52" s="85"/>
      <c r="QIF52" s="85"/>
      <c r="QIG52" s="85"/>
      <c r="QIH52" s="85"/>
      <c r="QII52" s="85"/>
      <c r="QIJ52" s="85"/>
      <c r="QIK52" s="85"/>
      <c r="QIL52" s="85"/>
      <c r="QIM52" s="85"/>
      <c r="QIN52" s="85"/>
      <c r="QIO52" s="85"/>
      <c r="QIP52" s="85"/>
      <c r="QIQ52" s="85"/>
      <c r="QIR52" s="85"/>
      <c r="QIS52" s="85"/>
      <c r="QIT52" s="85"/>
      <c r="QIU52" s="85"/>
      <c r="QIV52" s="85"/>
      <c r="QIW52" s="85"/>
      <c r="QIX52" s="85"/>
      <c r="QIY52" s="85"/>
      <c r="QIZ52" s="85"/>
      <c r="QJA52" s="85"/>
      <c r="QJB52" s="85"/>
      <c r="QJC52" s="85"/>
      <c r="QJD52" s="85"/>
      <c r="QJE52" s="85"/>
      <c r="QJF52" s="85"/>
      <c r="QJG52" s="85"/>
      <c r="QJH52" s="85"/>
      <c r="QJI52" s="85"/>
      <c r="QJJ52" s="85"/>
      <c r="QJK52" s="85"/>
      <c r="QJL52" s="85"/>
      <c r="QJM52" s="85"/>
      <c r="QJN52" s="85"/>
      <c r="QJO52" s="85"/>
      <c r="QJP52" s="85"/>
      <c r="QJQ52" s="85"/>
      <c r="QJR52" s="85"/>
      <c r="QJS52" s="85"/>
      <c r="QJT52" s="85"/>
      <c r="QJU52" s="85"/>
      <c r="QJV52" s="85"/>
      <c r="QJW52" s="85"/>
      <c r="QJX52" s="85"/>
      <c r="QJY52" s="85"/>
      <c r="QJZ52" s="85"/>
      <c r="QKA52" s="85"/>
      <c r="QKB52" s="85"/>
      <c r="QKC52" s="85"/>
      <c r="QKD52" s="85"/>
      <c r="QKE52" s="85"/>
      <c r="QKF52" s="85"/>
      <c r="QKG52" s="85"/>
      <c r="QKH52" s="85"/>
      <c r="QKI52" s="85"/>
      <c r="QKJ52" s="85"/>
      <c r="QKK52" s="85"/>
      <c r="QKL52" s="85"/>
      <c r="QKM52" s="85"/>
      <c r="QKN52" s="85"/>
      <c r="QKO52" s="85"/>
      <c r="QKP52" s="85"/>
      <c r="QKQ52" s="85"/>
      <c r="QKR52" s="85"/>
      <c r="QKS52" s="85"/>
      <c r="QKT52" s="85"/>
      <c r="QKU52" s="85"/>
      <c r="QKV52" s="85"/>
      <c r="QKW52" s="85"/>
      <c r="QKX52" s="85"/>
      <c r="QKY52" s="85"/>
      <c r="QKZ52" s="85"/>
      <c r="QLA52" s="85"/>
      <c r="QLB52" s="85"/>
      <c r="QLC52" s="85"/>
      <c r="QLD52" s="85"/>
      <c r="QLE52" s="85"/>
      <c r="QLF52" s="85"/>
      <c r="QLG52" s="85"/>
      <c r="QLH52" s="85"/>
      <c r="QLI52" s="85"/>
      <c r="QLJ52" s="85"/>
      <c r="QLK52" s="85"/>
      <c r="QLL52" s="85"/>
      <c r="QLM52" s="85"/>
      <c r="QLN52" s="85"/>
      <c r="QLO52" s="85"/>
      <c r="QLP52" s="85"/>
      <c r="QLQ52" s="85"/>
      <c r="QLR52" s="85"/>
      <c r="QLS52" s="85"/>
      <c r="QLT52" s="85"/>
      <c r="QLU52" s="85"/>
      <c r="QLV52" s="85"/>
      <c r="QLW52" s="85"/>
      <c r="QLX52" s="85"/>
      <c r="QLY52" s="85"/>
      <c r="QLZ52" s="85"/>
      <c r="QMA52" s="85"/>
      <c r="QMB52" s="85"/>
      <c r="QMC52" s="85"/>
      <c r="QMD52" s="85"/>
      <c r="QME52" s="85"/>
      <c r="QMF52" s="85"/>
      <c r="QMG52" s="85"/>
      <c r="QMH52" s="85"/>
      <c r="QMI52" s="85"/>
      <c r="QMJ52" s="85"/>
      <c r="QMK52" s="85"/>
      <c r="QML52" s="85"/>
      <c r="QMM52" s="85"/>
      <c r="QMN52" s="85"/>
      <c r="QMO52" s="85"/>
      <c r="QMP52" s="85"/>
      <c r="QMQ52" s="85"/>
      <c r="QMR52" s="85"/>
      <c r="QMS52" s="85"/>
      <c r="QMT52" s="85"/>
      <c r="QMU52" s="85"/>
      <c r="QMV52" s="85"/>
      <c r="QMW52" s="85"/>
      <c r="QMX52" s="85"/>
      <c r="QMY52" s="85"/>
      <c r="QMZ52" s="85"/>
      <c r="QNA52" s="85"/>
      <c r="QNB52" s="85"/>
      <c r="QNC52" s="85"/>
      <c r="QND52" s="85"/>
      <c r="QNE52" s="85"/>
      <c r="QNF52" s="85"/>
      <c r="QNG52" s="85"/>
      <c r="QNH52" s="85"/>
      <c r="QNI52" s="85"/>
      <c r="QNJ52" s="85"/>
      <c r="QNK52" s="85"/>
      <c r="QNL52" s="85"/>
      <c r="QNM52" s="85"/>
      <c r="QNN52" s="85"/>
      <c r="QNO52" s="85"/>
      <c r="QNP52" s="85"/>
      <c r="QNQ52" s="85"/>
      <c r="QNR52" s="85"/>
      <c r="QNS52" s="85"/>
      <c r="QNT52" s="85"/>
      <c r="QNU52" s="85"/>
      <c r="QNV52" s="85"/>
      <c r="QNW52" s="85"/>
      <c r="QNX52" s="85"/>
      <c r="QNY52" s="85"/>
      <c r="QNZ52" s="85"/>
      <c r="QOA52" s="85"/>
      <c r="QOB52" s="85"/>
      <c r="QOC52" s="85"/>
      <c r="QOD52" s="85"/>
      <c r="QOE52" s="85"/>
      <c r="QOF52" s="85"/>
      <c r="QOG52" s="85"/>
      <c r="QOH52" s="85"/>
      <c r="QOI52" s="85"/>
      <c r="QOJ52" s="85"/>
      <c r="QOK52" s="85"/>
      <c r="QOL52" s="85"/>
      <c r="QOM52" s="85"/>
      <c r="QON52" s="85"/>
      <c r="QOO52" s="85"/>
      <c r="QOP52" s="85"/>
      <c r="QOQ52" s="85"/>
      <c r="QOR52" s="85"/>
      <c r="QOS52" s="85"/>
      <c r="QOT52" s="85"/>
      <c r="QOU52" s="85"/>
      <c r="QOV52" s="85"/>
      <c r="QOW52" s="85"/>
      <c r="QOX52" s="85"/>
      <c r="QOY52" s="85"/>
      <c r="QOZ52" s="85"/>
      <c r="QPA52" s="85"/>
      <c r="QPB52" s="85"/>
      <c r="QPC52" s="85"/>
      <c r="QPD52" s="85"/>
      <c r="QPE52" s="85"/>
      <c r="QPF52" s="85"/>
      <c r="QPG52" s="85"/>
      <c r="QPH52" s="85"/>
      <c r="QPI52" s="85"/>
      <c r="QPJ52" s="85"/>
      <c r="QPK52" s="85"/>
      <c r="QPL52" s="85"/>
      <c r="QPM52" s="85"/>
      <c r="QPN52" s="85"/>
      <c r="QPO52" s="85"/>
      <c r="QPP52" s="85"/>
      <c r="QPQ52" s="85"/>
      <c r="QPR52" s="85"/>
      <c r="QPS52" s="85"/>
      <c r="QPT52" s="85"/>
      <c r="QPU52" s="85"/>
      <c r="QPV52" s="85"/>
      <c r="QPW52" s="85"/>
      <c r="QPX52" s="85"/>
      <c r="QPY52" s="85"/>
      <c r="QPZ52" s="85"/>
      <c r="QQA52" s="85"/>
      <c r="QQB52" s="85"/>
      <c r="QQC52" s="85"/>
      <c r="QQD52" s="85"/>
      <c r="QQE52" s="85"/>
      <c r="QQF52" s="85"/>
      <c r="QQG52" s="85"/>
      <c r="QQH52" s="85"/>
      <c r="QQI52" s="85"/>
      <c r="QQJ52" s="85"/>
      <c r="QQK52" s="85"/>
      <c r="QQL52" s="85"/>
      <c r="QQM52" s="85"/>
      <c r="QQN52" s="85"/>
      <c r="QQO52" s="85"/>
      <c r="QQP52" s="85"/>
      <c r="QQQ52" s="85"/>
      <c r="QQR52" s="85"/>
      <c r="QQS52" s="85"/>
      <c r="QQT52" s="85"/>
      <c r="QQU52" s="85"/>
      <c r="QQV52" s="85"/>
      <c r="QQW52" s="85"/>
      <c r="QQX52" s="85"/>
      <c r="QQY52" s="85"/>
      <c r="QQZ52" s="85"/>
      <c r="QRA52" s="85"/>
      <c r="QRB52" s="85"/>
      <c r="QRC52" s="85"/>
      <c r="QRD52" s="85"/>
      <c r="QRE52" s="85"/>
      <c r="QRF52" s="85"/>
      <c r="QRG52" s="85"/>
      <c r="QRH52" s="85"/>
      <c r="QRI52" s="85"/>
      <c r="QRJ52" s="85"/>
      <c r="QRK52" s="85"/>
      <c r="QRL52" s="85"/>
      <c r="QRM52" s="85"/>
      <c r="QRN52" s="85"/>
      <c r="QRO52" s="85"/>
      <c r="QRP52" s="85"/>
      <c r="QRQ52" s="85"/>
      <c r="QRR52" s="85"/>
      <c r="QRS52" s="85"/>
      <c r="QRT52" s="85"/>
      <c r="QRU52" s="85"/>
      <c r="QRV52" s="85"/>
      <c r="QRW52" s="85"/>
      <c r="QRX52" s="85"/>
      <c r="QRY52" s="85"/>
      <c r="QRZ52" s="85"/>
      <c r="QSA52" s="85"/>
      <c r="QSB52" s="85"/>
      <c r="QSC52" s="85"/>
      <c r="QSD52" s="85"/>
      <c r="QSE52" s="85"/>
      <c r="QSF52" s="85"/>
      <c r="QSG52" s="85"/>
      <c r="QSH52" s="85"/>
      <c r="QSI52" s="85"/>
      <c r="QSJ52" s="85"/>
      <c r="QSK52" s="85"/>
      <c r="QSL52" s="85"/>
      <c r="QSM52" s="85"/>
      <c r="QSN52" s="85"/>
      <c r="QSO52" s="85"/>
      <c r="QSP52" s="85"/>
      <c r="QSQ52" s="85"/>
      <c r="QSR52" s="85"/>
      <c r="QSS52" s="85"/>
      <c r="QST52" s="85"/>
      <c r="QSU52" s="85"/>
      <c r="QSV52" s="85"/>
      <c r="QSW52" s="85"/>
      <c r="QSX52" s="85"/>
      <c r="QSY52" s="85"/>
      <c r="QSZ52" s="85"/>
      <c r="QTA52" s="85"/>
      <c r="QTB52" s="85"/>
      <c r="QTC52" s="85"/>
      <c r="QTD52" s="85"/>
      <c r="QTE52" s="85"/>
      <c r="QTF52" s="85"/>
      <c r="QTG52" s="85"/>
      <c r="QTH52" s="85"/>
      <c r="QTI52" s="85"/>
      <c r="QTJ52" s="85"/>
      <c r="QTK52" s="85"/>
      <c r="QTL52" s="85"/>
      <c r="QTM52" s="85"/>
      <c r="QTN52" s="85"/>
      <c r="QTO52" s="85"/>
      <c r="QTP52" s="85"/>
      <c r="QTQ52" s="85"/>
      <c r="QTR52" s="85"/>
      <c r="QTS52" s="85"/>
      <c r="QTT52" s="85"/>
      <c r="QTU52" s="85"/>
      <c r="QTV52" s="85"/>
      <c r="QTW52" s="85"/>
      <c r="QTX52" s="85"/>
      <c r="QTY52" s="85"/>
      <c r="QTZ52" s="85"/>
      <c r="QUA52" s="85"/>
      <c r="QUB52" s="85"/>
      <c r="QUC52" s="85"/>
      <c r="QUD52" s="85"/>
      <c r="QUE52" s="85"/>
      <c r="QUF52" s="85"/>
      <c r="QUG52" s="85"/>
      <c r="QUH52" s="85"/>
      <c r="QUI52" s="85"/>
      <c r="QUJ52" s="85"/>
      <c r="QUK52" s="85"/>
      <c r="QUL52" s="85"/>
      <c r="QUM52" s="85"/>
      <c r="QUN52" s="85"/>
      <c r="QUO52" s="85"/>
      <c r="QUP52" s="85"/>
      <c r="QUQ52" s="85"/>
      <c r="QUR52" s="85"/>
      <c r="QUS52" s="85"/>
      <c r="QUT52" s="85"/>
      <c r="QUU52" s="85"/>
      <c r="QUV52" s="85"/>
      <c r="QUW52" s="85"/>
      <c r="QUX52" s="85"/>
      <c r="QUY52" s="85"/>
      <c r="QUZ52" s="85"/>
      <c r="QVA52" s="85"/>
      <c r="QVB52" s="85"/>
      <c r="QVC52" s="85"/>
      <c r="QVD52" s="85"/>
      <c r="QVE52" s="85"/>
      <c r="QVF52" s="85"/>
      <c r="QVG52" s="85"/>
      <c r="QVH52" s="85"/>
      <c r="QVI52" s="85"/>
      <c r="QVJ52" s="85"/>
      <c r="QVK52" s="85"/>
      <c r="QVL52" s="85"/>
      <c r="QVM52" s="85"/>
      <c r="QVN52" s="85"/>
      <c r="QVO52" s="85"/>
      <c r="QVP52" s="85"/>
      <c r="QVQ52" s="85"/>
      <c r="QVR52" s="85"/>
      <c r="QVS52" s="85"/>
      <c r="QVT52" s="85"/>
      <c r="QVU52" s="85"/>
      <c r="QVV52" s="85"/>
      <c r="QVW52" s="85"/>
      <c r="QVX52" s="85"/>
      <c r="QVY52" s="85"/>
      <c r="QVZ52" s="85"/>
      <c r="QWA52" s="85"/>
      <c r="QWB52" s="85"/>
      <c r="QWC52" s="85"/>
      <c r="QWD52" s="85"/>
      <c r="QWE52" s="85"/>
      <c r="QWF52" s="85"/>
      <c r="QWG52" s="85"/>
      <c r="QWH52" s="85"/>
      <c r="QWI52" s="85"/>
      <c r="QWJ52" s="85"/>
      <c r="QWK52" s="85"/>
      <c r="QWL52" s="85"/>
      <c r="QWM52" s="85"/>
      <c r="QWN52" s="85"/>
      <c r="QWO52" s="85"/>
      <c r="QWP52" s="85"/>
      <c r="QWQ52" s="85"/>
      <c r="QWR52" s="85"/>
      <c r="QWS52" s="85"/>
      <c r="QWT52" s="85"/>
      <c r="QWU52" s="85"/>
      <c r="QWV52" s="85"/>
      <c r="QWW52" s="85"/>
      <c r="QWX52" s="85"/>
      <c r="QWY52" s="85"/>
      <c r="QWZ52" s="85"/>
      <c r="QXA52" s="85"/>
      <c r="QXB52" s="85"/>
      <c r="QXC52" s="85"/>
      <c r="QXD52" s="85"/>
      <c r="QXE52" s="85"/>
      <c r="QXF52" s="85"/>
      <c r="QXG52" s="85"/>
      <c r="QXH52" s="85"/>
      <c r="QXI52" s="85"/>
      <c r="QXJ52" s="85"/>
      <c r="QXK52" s="85"/>
      <c r="QXL52" s="85"/>
      <c r="QXM52" s="85"/>
      <c r="QXN52" s="85"/>
      <c r="QXO52" s="85"/>
      <c r="QXP52" s="85"/>
      <c r="QXQ52" s="85"/>
      <c r="QXR52" s="85"/>
      <c r="QXS52" s="85"/>
      <c r="QXT52" s="85"/>
      <c r="QXU52" s="85"/>
      <c r="QXV52" s="85"/>
      <c r="QXW52" s="85"/>
      <c r="QXX52" s="85"/>
      <c r="QXY52" s="85"/>
      <c r="QXZ52" s="85"/>
      <c r="QYA52" s="85"/>
      <c r="QYB52" s="85"/>
      <c r="QYC52" s="85"/>
      <c r="QYD52" s="85"/>
      <c r="QYE52" s="85"/>
      <c r="QYF52" s="85"/>
      <c r="QYG52" s="85"/>
      <c r="QYH52" s="85"/>
      <c r="QYI52" s="85"/>
      <c r="QYJ52" s="85"/>
      <c r="QYK52" s="85"/>
      <c r="QYL52" s="85"/>
      <c r="QYM52" s="85"/>
      <c r="QYN52" s="85"/>
      <c r="QYO52" s="85"/>
      <c r="QYP52" s="85"/>
      <c r="QYQ52" s="85"/>
      <c r="QYR52" s="85"/>
      <c r="QYS52" s="85"/>
      <c r="QYT52" s="85"/>
      <c r="QYU52" s="85"/>
      <c r="QYV52" s="85"/>
      <c r="QYW52" s="85"/>
      <c r="QYX52" s="85"/>
      <c r="QYY52" s="85"/>
      <c r="QYZ52" s="85"/>
      <c r="QZA52" s="85"/>
      <c r="QZB52" s="85"/>
      <c r="QZC52" s="85"/>
      <c r="QZD52" s="85"/>
      <c r="QZE52" s="85"/>
      <c r="QZF52" s="85"/>
      <c r="QZG52" s="85"/>
      <c r="QZH52" s="85"/>
      <c r="QZI52" s="85"/>
      <c r="QZJ52" s="85"/>
      <c r="QZK52" s="85"/>
      <c r="QZL52" s="85"/>
      <c r="QZM52" s="85"/>
      <c r="QZN52" s="85"/>
      <c r="QZO52" s="85"/>
      <c r="QZP52" s="85"/>
      <c r="QZQ52" s="85"/>
      <c r="QZR52" s="85"/>
      <c r="QZS52" s="85"/>
      <c r="QZT52" s="85"/>
      <c r="QZU52" s="85"/>
      <c r="QZV52" s="85"/>
      <c r="QZW52" s="85"/>
      <c r="QZX52" s="85"/>
      <c r="QZY52" s="85"/>
      <c r="QZZ52" s="85"/>
      <c r="RAA52" s="85"/>
      <c r="RAB52" s="85"/>
      <c r="RAC52" s="85"/>
      <c r="RAD52" s="85"/>
      <c r="RAE52" s="85"/>
      <c r="RAF52" s="85"/>
      <c r="RAG52" s="85"/>
      <c r="RAH52" s="85"/>
      <c r="RAI52" s="85"/>
      <c r="RAJ52" s="85"/>
      <c r="RAK52" s="85"/>
      <c r="RAL52" s="85"/>
      <c r="RAM52" s="85"/>
      <c r="RAN52" s="85"/>
      <c r="RAO52" s="85"/>
      <c r="RAP52" s="85"/>
      <c r="RAQ52" s="85"/>
      <c r="RAR52" s="85"/>
      <c r="RAS52" s="85"/>
      <c r="RAT52" s="85"/>
      <c r="RAU52" s="85"/>
      <c r="RAV52" s="85"/>
      <c r="RAW52" s="85"/>
      <c r="RAX52" s="85"/>
      <c r="RAY52" s="85"/>
      <c r="RAZ52" s="85"/>
      <c r="RBA52" s="85"/>
      <c r="RBB52" s="85"/>
      <c r="RBC52" s="85"/>
      <c r="RBD52" s="85"/>
      <c r="RBE52" s="85"/>
      <c r="RBF52" s="85"/>
      <c r="RBG52" s="85"/>
      <c r="RBH52" s="85"/>
      <c r="RBI52" s="85"/>
      <c r="RBJ52" s="85"/>
      <c r="RBK52" s="85"/>
      <c r="RBL52" s="85"/>
      <c r="RBM52" s="85"/>
      <c r="RBN52" s="85"/>
      <c r="RBO52" s="85"/>
      <c r="RBP52" s="85"/>
      <c r="RBQ52" s="85"/>
      <c r="RBR52" s="85"/>
      <c r="RBS52" s="85"/>
      <c r="RBT52" s="85"/>
      <c r="RBU52" s="85"/>
      <c r="RBV52" s="85"/>
      <c r="RBW52" s="85"/>
      <c r="RBX52" s="85"/>
      <c r="RBY52" s="85"/>
      <c r="RBZ52" s="85"/>
      <c r="RCA52" s="85"/>
      <c r="RCB52" s="85"/>
      <c r="RCC52" s="85"/>
      <c r="RCD52" s="85"/>
      <c r="RCE52" s="85"/>
      <c r="RCF52" s="85"/>
      <c r="RCG52" s="85"/>
      <c r="RCH52" s="85"/>
      <c r="RCI52" s="85"/>
      <c r="RCJ52" s="85"/>
      <c r="RCK52" s="85"/>
      <c r="RCL52" s="85"/>
      <c r="RCM52" s="85"/>
      <c r="RCN52" s="85"/>
      <c r="RCO52" s="85"/>
      <c r="RCP52" s="85"/>
      <c r="RCQ52" s="85"/>
      <c r="RCR52" s="85"/>
      <c r="RCS52" s="85"/>
      <c r="RCT52" s="85"/>
      <c r="RCU52" s="85"/>
      <c r="RCV52" s="85"/>
      <c r="RCW52" s="85"/>
      <c r="RCX52" s="85"/>
      <c r="RCY52" s="85"/>
      <c r="RCZ52" s="85"/>
      <c r="RDA52" s="85"/>
      <c r="RDB52" s="85"/>
      <c r="RDC52" s="85"/>
      <c r="RDD52" s="85"/>
      <c r="RDE52" s="85"/>
      <c r="RDF52" s="85"/>
      <c r="RDG52" s="85"/>
      <c r="RDH52" s="85"/>
      <c r="RDI52" s="85"/>
      <c r="RDJ52" s="85"/>
      <c r="RDK52" s="85"/>
      <c r="RDL52" s="85"/>
      <c r="RDM52" s="85"/>
      <c r="RDN52" s="85"/>
      <c r="RDO52" s="85"/>
      <c r="RDP52" s="85"/>
      <c r="RDQ52" s="85"/>
      <c r="RDR52" s="85"/>
      <c r="RDS52" s="85"/>
      <c r="RDT52" s="85"/>
      <c r="RDU52" s="85"/>
      <c r="RDV52" s="85"/>
      <c r="RDW52" s="85"/>
      <c r="RDX52" s="85"/>
      <c r="RDY52" s="85"/>
      <c r="RDZ52" s="85"/>
      <c r="REA52" s="85"/>
      <c r="REB52" s="85"/>
      <c r="REC52" s="85"/>
      <c r="RED52" s="85"/>
      <c r="REE52" s="85"/>
      <c r="REF52" s="85"/>
      <c r="REG52" s="85"/>
      <c r="REH52" s="85"/>
      <c r="REI52" s="85"/>
      <c r="REJ52" s="85"/>
      <c r="REK52" s="85"/>
      <c r="REL52" s="85"/>
      <c r="REM52" s="85"/>
      <c r="REN52" s="85"/>
      <c r="REO52" s="85"/>
      <c r="REP52" s="85"/>
      <c r="REQ52" s="85"/>
      <c r="RER52" s="85"/>
      <c r="RES52" s="85"/>
      <c r="RET52" s="85"/>
      <c r="REU52" s="85"/>
      <c r="REV52" s="85"/>
      <c r="REW52" s="85"/>
      <c r="REX52" s="85"/>
      <c r="REY52" s="85"/>
      <c r="REZ52" s="85"/>
      <c r="RFA52" s="85"/>
      <c r="RFB52" s="85"/>
      <c r="RFC52" s="85"/>
      <c r="RFD52" s="85"/>
      <c r="RFE52" s="85"/>
      <c r="RFF52" s="85"/>
      <c r="RFG52" s="85"/>
      <c r="RFH52" s="85"/>
      <c r="RFI52" s="85"/>
      <c r="RFJ52" s="85"/>
      <c r="RFK52" s="85"/>
      <c r="RFL52" s="85"/>
      <c r="RFM52" s="85"/>
      <c r="RFN52" s="85"/>
      <c r="RFO52" s="85"/>
      <c r="RFP52" s="85"/>
      <c r="RFQ52" s="85"/>
      <c r="RFR52" s="85"/>
      <c r="RFS52" s="85"/>
      <c r="RFT52" s="85"/>
      <c r="RFU52" s="85"/>
      <c r="RFV52" s="85"/>
      <c r="RFW52" s="85"/>
      <c r="RFX52" s="85"/>
      <c r="RFY52" s="85"/>
      <c r="RFZ52" s="85"/>
      <c r="RGA52" s="85"/>
      <c r="RGB52" s="85"/>
      <c r="RGC52" s="85"/>
      <c r="RGD52" s="85"/>
      <c r="RGE52" s="85"/>
      <c r="RGF52" s="85"/>
      <c r="RGG52" s="85"/>
      <c r="RGH52" s="85"/>
      <c r="RGI52" s="85"/>
      <c r="RGJ52" s="85"/>
      <c r="RGK52" s="85"/>
      <c r="RGL52" s="85"/>
      <c r="RGM52" s="85"/>
      <c r="RGN52" s="85"/>
      <c r="RGO52" s="85"/>
      <c r="RGP52" s="85"/>
      <c r="RGQ52" s="85"/>
      <c r="RGR52" s="85"/>
      <c r="RGS52" s="85"/>
      <c r="RGT52" s="85"/>
      <c r="RGU52" s="85"/>
      <c r="RGV52" s="85"/>
      <c r="RGW52" s="85"/>
      <c r="RGX52" s="85"/>
      <c r="RGY52" s="85"/>
      <c r="RGZ52" s="85"/>
      <c r="RHA52" s="85"/>
      <c r="RHB52" s="85"/>
      <c r="RHC52" s="85"/>
      <c r="RHD52" s="85"/>
      <c r="RHE52" s="85"/>
      <c r="RHF52" s="85"/>
      <c r="RHG52" s="85"/>
      <c r="RHH52" s="85"/>
      <c r="RHI52" s="85"/>
      <c r="RHJ52" s="85"/>
      <c r="RHK52" s="85"/>
      <c r="RHL52" s="85"/>
      <c r="RHM52" s="85"/>
      <c r="RHN52" s="85"/>
      <c r="RHO52" s="85"/>
      <c r="RHP52" s="85"/>
      <c r="RHQ52" s="85"/>
      <c r="RHR52" s="85"/>
      <c r="RHS52" s="85"/>
      <c r="RHT52" s="85"/>
      <c r="RHU52" s="85"/>
      <c r="RHV52" s="85"/>
      <c r="RHW52" s="85"/>
      <c r="RHX52" s="85"/>
      <c r="RHY52" s="85"/>
      <c r="RHZ52" s="85"/>
      <c r="RIA52" s="85"/>
      <c r="RIB52" s="85"/>
      <c r="RIC52" s="85"/>
      <c r="RID52" s="85"/>
      <c r="RIE52" s="85"/>
      <c r="RIF52" s="85"/>
      <c r="RIG52" s="85"/>
      <c r="RIH52" s="85"/>
      <c r="RII52" s="85"/>
      <c r="RIJ52" s="85"/>
      <c r="RIK52" s="85"/>
      <c r="RIL52" s="85"/>
      <c r="RIM52" s="85"/>
      <c r="RIN52" s="85"/>
      <c r="RIO52" s="85"/>
      <c r="RIP52" s="85"/>
      <c r="RIQ52" s="85"/>
      <c r="RIR52" s="85"/>
      <c r="RIS52" s="85"/>
      <c r="RIT52" s="85"/>
      <c r="RIU52" s="85"/>
      <c r="RIV52" s="85"/>
      <c r="RIW52" s="85"/>
      <c r="RIX52" s="85"/>
      <c r="RIY52" s="85"/>
      <c r="RIZ52" s="85"/>
      <c r="RJA52" s="85"/>
      <c r="RJB52" s="85"/>
      <c r="RJC52" s="85"/>
      <c r="RJD52" s="85"/>
      <c r="RJE52" s="85"/>
      <c r="RJF52" s="85"/>
      <c r="RJG52" s="85"/>
      <c r="RJH52" s="85"/>
      <c r="RJI52" s="85"/>
      <c r="RJJ52" s="85"/>
      <c r="RJK52" s="85"/>
      <c r="RJL52" s="85"/>
      <c r="RJM52" s="85"/>
      <c r="RJN52" s="85"/>
      <c r="RJO52" s="85"/>
      <c r="RJP52" s="85"/>
      <c r="RJQ52" s="85"/>
      <c r="RJR52" s="85"/>
      <c r="RJS52" s="85"/>
      <c r="RJT52" s="85"/>
      <c r="RJU52" s="85"/>
      <c r="RJV52" s="85"/>
      <c r="RJW52" s="85"/>
      <c r="RJX52" s="85"/>
      <c r="RJY52" s="85"/>
      <c r="RJZ52" s="85"/>
      <c r="RKA52" s="85"/>
      <c r="RKB52" s="85"/>
      <c r="RKC52" s="85"/>
      <c r="RKD52" s="85"/>
      <c r="RKE52" s="85"/>
      <c r="RKF52" s="85"/>
      <c r="RKG52" s="85"/>
      <c r="RKH52" s="85"/>
      <c r="RKI52" s="85"/>
      <c r="RKJ52" s="85"/>
      <c r="RKK52" s="85"/>
      <c r="RKL52" s="85"/>
      <c r="RKM52" s="85"/>
      <c r="RKN52" s="85"/>
      <c r="RKO52" s="85"/>
      <c r="RKP52" s="85"/>
      <c r="RKQ52" s="85"/>
      <c r="RKR52" s="85"/>
      <c r="RKS52" s="85"/>
      <c r="RKT52" s="85"/>
      <c r="RKU52" s="85"/>
      <c r="RKV52" s="85"/>
      <c r="RKW52" s="85"/>
      <c r="RKX52" s="85"/>
      <c r="RKY52" s="85"/>
      <c r="RKZ52" s="85"/>
      <c r="RLA52" s="85"/>
      <c r="RLB52" s="85"/>
      <c r="RLC52" s="85"/>
      <c r="RLD52" s="85"/>
      <c r="RLE52" s="85"/>
      <c r="RLF52" s="85"/>
      <c r="RLG52" s="85"/>
      <c r="RLH52" s="85"/>
      <c r="RLI52" s="85"/>
      <c r="RLJ52" s="85"/>
      <c r="RLK52" s="85"/>
      <c r="RLL52" s="85"/>
      <c r="RLM52" s="85"/>
      <c r="RLN52" s="85"/>
      <c r="RLO52" s="85"/>
      <c r="RLP52" s="85"/>
      <c r="RLQ52" s="85"/>
      <c r="RLR52" s="85"/>
      <c r="RLS52" s="85"/>
      <c r="RLT52" s="85"/>
      <c r="RLU52" s="85"/>
      <c r="RLV52" s="85"/>
      <c r="RLW52" s="85"/>
      <c r="RLX52" s="85"/>
      <c r="RLY52" s="85"/>
      <c r="RLZ52" s="85"/>
      <c r="RMA52" s="85"/>
      <c r="RMB52" s="85"/>
      <c r="RMC52" s="85"/>
      <c r="RMD52" s="85"/>
      <c r="RME52" s="85"/>
      <c r="RMF52" s="85"/>
      <c r="RMG52" s="85"/>
      <c r="RMH52" s="85"/>
      <c r="RMI52" s="85"/>
      <c r="RMJ52" s="85"/>
      <c r="RMK52" s="85"/>
      <c r="RML52" s="85"/>
      <c r="RMM52" s="85"/>
      <c r="RMN52" s="85"/>
      <c r="RMO52" s="85"/>
      <c r="RMP52" s="85"/>
      <c r="RMQ52" s="85"/>
      <c r="RMR52" s="85"/>
      <c r="RMS52" s="85"/>
      <c r="RMT52" s="85"/>
      <c r="RMU52" s="85"/>
      <c r="RMV52" s="85"/>
      <c r="RMW52" s="85"/>
      <c r="RMX52" s="85"/>
      <c r="RMY52" s="85"/>
      <c r="RMZ52" s="85"/>
      <c r="RNA52" s="85"/>
      <c r="RNB52" s="85"/>
      <c r="RNC52" s="85"/>
      <c r="RND52" s="85"/>
      <c r="RNE52" s="85"/>
      <c r="RNF52" s="85"/>
      <c r="RNG52" s="85"/>
      <c r="RNH52" s="85"/>
      <c r="RNI52" s="85"/>
      <c r="RNJ52" s="85"/>
      <c r="RNK52" s="85"/>
      <c r="RNL52" s="85"/>
      <c r="RNM52" s="85"/>
      <c r="RNN52" s="85"/>
      <c r="RNO52" s="85"/>
      <c r="RNP52" s="85"/>
      <c r="RNQ52" s="85"/>
      <c r="RNR52" s="85"/>
      <c r="RNS52" s="85"/>
      <c r="RNT52" s="85"/>
      <c r="RNU52" s="85"/>
      <c r="RNV52" s="85"/>
      <c r="RNW52" s="85"/>
      <c r="RNX52" s="85"/>
      <c r="RNY52" s="85"/>
      <c r="RNZ52" s="85"/>
      <c r="ROA52" s="85"/>
      <c r="ROB52" s="85"/>
      <c r="ROC52" s="85"/>
      <c r="ROD52" s="85"/>
      <c r="ROE52" s="85"/>
      <c r="ROF52" s="85"/>
      <c r="ROG52" s="85"/>
      <c r="ROH52" s="85"/>
      <c r="ROI52" s="85"/>
      <c r="ROJ52" s="85"/>
      <c r="ROK52" s="85"/>
      <c r="ROL52" s="85"/>
      <c r="ROM52" s="85"/>
      <c r="RON52" s="85"/>
      <c r="ROO52" s="85"/>
      <c r="ROP52" s="85"/>
      <c r="ROQ52" s="85"/>
      <c r="ROR52" s="85"/>
      <c r="ROS52" s="85"/>
      <c r="ROT52" s="85"/>
      <c r="ROU52" s="85"/>
      <c r="ROV52" s="85"/>
      <c r="ROW52" s="85"/>
      <c r="ROX52" s="85"/>
      <c r="ROY52" s="85"/>
      <c r="ROZ52" s="85"/>
      <c r="RPA52" s="85"/>
      <c r="RPB52" s="85"/>
      <c r="RPC52" s="85"/>
      <c r="RPD52" s="85"/>
      <c r="RPE52" s="85"/>
      <c r="RPF52" s="85"/>
      <c r="RPG52" s="85"/>
      <c r="RPH52" s="85"/>
      <c r="RPI52" s="85"/>
      <c r="RPJ52" s="85"/>
      <c r="RPK52" s="85"/>
      <c r="RPL52" s="85"/>
      <c r="RPM52" s="85"/>
      <c r="RPN52" s="85"/>
      <c r="RPO52" s="85"/>
      <c r="RPP52" s="85"/>
      <c r="RPQ52" s="85"/>
      <c r="RPR52" s="85"/>
      <c r="RPS52" s="85"/>
      <c r="RPT52" s="85"/>
      <c r="RPU52" s="85"/>
      <c r="RPV52" s="85"/>
      <c r="RPW52" s="85"/>
      <c r="RPX52" s="85"/>
      <c r="RPY52" s="85"/>
      <c r="RPZ52" s="85"/>
      <c r="RQA52" s="85"/>
      <c r="RQB52" s="85"/>
      <c r="RQC52" s="85"/>
      <c r="RQD52" s="85"/>
      <c r="RQE52" s="85"/>
      <c r="RQF52" s="85"/>
      <c r="RQG52" s="85"/>
      <c r="RQH52" s="85"/>
      <c r="RQI52" s="85"/>
      <c r="RQJ52" s="85"/>
      <c r="RQK52" s="85"/>
      <c r="RQL52" s="85"/>
      <c r="RQM52" s="85"/>
      <c r="RQN52" s="85"/>
      <c r="RQO52" s="85"/>
      <c r="RQP52" s="85"/>
      <c r="RQQ52" s="85"/>
      <c r="RQR52" s="85"/>
      <c r="RQS52" s="85"/>
      <c r="RQT52" s="85"/>
      <c r="RQU52" s="85"/>
      <c r="RQV52" s="85"/>
      <c r="RQW52" s="85"/>
      <c r="RQX52" s="85"/>
      <c r="RQY52" s="85"/>
      <c r="RQZ52" s="85"/>
      <c r="RRA52" s="85"/>
      <c r="RRB52" s="85"/>
      <c r="RRC52" s="85"/>
      <c r="RRD52" s="85"/>
      <c r="RRE52" s="85"/>
      <c r="RRF52" s="85"/>
      <c r="RRG52" s="85"/>
      <c r="RRH52" s="85"/>
      <c r="RRI52" s="85"/>
      <c r="RRJ52" s="85"/>
      <c r="RRK52" s="85"/>
      <c r="RRL52" s="85"/>
      <c r="RRM52" s="85"/>
      <c r="RRN52" s="85"/>
      <c r="RRO52" s="85"/>
      <c r="RRP52" s="85"/>
      <c r="RRQ52" s="85"/>
      <c r="RRR52" s="85"/>
      <c r="RRS52" s="85"/>
      <c r="RRT52" s="85"/>
      <c r="RRU52" s="85"/>
      <c r="RRV52" s="85"/>
      <c r="RRW52" s="85"/>
      <c r="RRX52" s="85"/>
      <c r="RRY52" s="85"/>
      <c r="RRZ52" s="85"/>
      <c r="RSA52" s="85"/>
      <c r="RSB52" s="85"/>
      <c r="RSC52" s="85"/>
      <c r="RSD52" s="85"/>
      <c r="RSE52" s="85"/>
      <c r="RSF52" s="85"/>
      <c r="RSG52" s="85"/>
      <c r="RSH52" s="85"/>
      <c r="RSI52" s="85"/>
      <c r="RSJ52" s="85"/>
      <c r="RSK52" s="85"/>
      <c r="RSL52" s="85"/>
      <c r="RSM52" s="85"/>
      <c r="RSN52" s="85"/>
      <c r="RSO52" s="85"/>
      <c r="RSP52" s="85"/>
      <c r="RSQ52" s="85"/>
      <c r="RSR52" s="85"/>
      <c r="RSS52" s="85"/>
      <c r="RST52" s="85"/>
      <c r="RSU52" s="85"/>
      <c r="RSV52" s="85"/>
      <c r="RSW52" s="85"/>
      <c r="RSX52" s="85"/>
      <c r="RSY52" s="85"/>
      <c r="RSZ52" s="85"/>
      <c r="RTA52" s="85"/>
      <c r="RTB52" s="85"/>
      <c r="RTC52" s="85"/>
      <c r="RTD52" s="85"/>
      <c r="RTE52" s="85"/>
      <c r="RTF52" s="85"/>
      <c r="RTG52" s="85"/>
      <c r="RTH52" s="85"/>
      <c r="RTI52" s="85"/>
      <c r="RTJ52" s="85"/>
      <c r="RTK52" s="85"/>
      <c r="RTL52" s="85"/>
      <c r="RTM52" s="85"/>
      <c r="RTN52" s="85"/>
      <c r="RTO52" s="85"/>
      <c r="RTP52" s="85"/>
      <c r="RTQ52" s="85"/>
      <c r="RTR52" s="85"/>
      <c r="RTS52" s="85"/>
      <c r="RTT52" s="85"/>
      <c r="RTU52" s="85"/>
      <c r="RTV52" s="85"/>
      <c r="RTW52" s="85"/>
      <c r="RTX52" s="85"/>
      <c r="RTY52" s="85"/>
      <c r="RTZ52" s="85"/>
      <c r="RUA52" s="85"/>
      <c r="RUB52" s="85"/>
      <c r="RUC52" s="85"/>
      <c r="RUD52" s="85"/>
      <c r="RUE52" s="85"/>
      <c r="RUF52" s="85"/>
      <c r="RUG52" s="85"/>
      <c r="RUH52" s="85"/>
      <c r="RUI52" s="85"/>
      <c r="RUJ52" s="85"/>
      <c r="RUK52" s="85"/>
      <c r="RUL52" s="85"/>
      <c r="RUM52" s="85"/>
      <c r="RUN52" s="85"/>
      <c r="RUO52" s="85"/>
      <c r="RUP52" s="85"/>
      <c r="RUQ52" s="85"/>
      <c r="RUR52" s="85"/>
      <c r="RUS52" s="85"/>
      <c r="RUT52" s="85"/>
      <c r="RUU52" s="85"/>
      <c r="RUV52" s="85"/>
      <c r="RUW52" s="85"/>
      <c r="RUX52" s="85"/>
      <c r="RUY52" s="85"/>
      <c r="RUZ52" s="85"/>
      <c r="RVA52" s="85"/>
      <c r="RVB52" s="85"/>
      <c r="RVC52" s="85"/>
      <c r="RVD52" s="85"/>
      <c r="RVE52" s="85"/>
      <c r="RVF52" s="85"/>
      <c r="RVG52" s="85"/>
      <c r="RVH52" s="85"/>
      <c r="RVI52" s="85"/>
      <c r="RVJ52" s="85"/>
      <c r="RVK52" s="85"/>
      <c r="RVL52" s="85"/>
      <c r="RVM52" s="85"/>
      <c r="RVN52" s="85"/>
      <c r="RVO52" s="85"/>
      <c r="RVP52" s="85"/>
      <c r="RVQ52" s="85"/>
      <c r="RVR52" s="85"/>
      <c r="RVS52" s="85"/>
      <c r="RVT52" s="85"/>
      <c r="RVU52" s="85"/>
      <c r="RVV52" s="85"/>
      <c r="RVW52" s="85"/>
      <c r="RVX52" s="85"/>
      <c r="RVY52" s="85"/>
      <c r="RVZ52" s="85"/>
      <c r="RWA52" s="85"/>
      <c r="RWB52" s="85"/>
      <c r="RWC52" s="85"/>
      <c r="RWD52" s="85"/>
      <c r="RWE52" s="85"/>
      <c r="RWF52" s="85"/>
      <c r="RWG52" s="85"/>
      <c r="RWH52" s="85"/>
      <c r="RWI52" s="85"/>
      <c r="RWJ52" s="85"/>
      <c r="RWK52" s="85"/>
      <c r="RWL52" s="85"/>
      <c r="RWM52" s="85"/>
      <c r="RWN52" s="85"/>
      <c r="RWO52" s="85"/>
      <c r="RWP52" s="85"/>
      <c r="RWQ52" s="85"/>
      <c r="RWR52" s="85"/>
      <c r="RWS52" s="85"/>
      <c r="RWT52" s="85"/>
      <c r="RWU52" s="85"/>
      <c r="RWV52" s="85"/>
      <c r="RWW52" s="85"/>
      <c r="RWX52" s="85"/>
      <c r="RWY52" s="85"/>
      <c r="RWZ52" s="85"/>
      <c r="RXA52" s="85"/>
      <c r="RXB52" s="85"/>
      <c r="RXC52" s="85"/>
      <c r="RXD52" s="85"/>
      <c r="RXE52" s="85"/>
      <c r="RXF52" s="85"/>
      <c r="RXG52" s="85"/>
      <c r="RXH52" s="85"/>
      <c r="RXI52" s="85"/>
      <c r="RXJ52" s="85"/>
      <c r="RXK52" s="85"/>
      <c r="RXL52" s="85"/>
      <c r="RXM52" s="85"/>
      <c r="RXN52" s="85"/>
      <c r="RXO52" s="85"/>
      <c r="RXP52" s="85"/>
      <c r="RXQ52" s="85"/>
      <c r="RXR52" s="85"/>
      <c r="RXS52" s="85"/>
      <c r="RXT52" s="85"/>
      <c r="RXU52" s="85"/>
      <c r="RXV52" s="85"/>
      <c r="RXW52" s="85"/>
      <c r="RXX52" s="85"/>
      <c r="RXY52" s="85"/>
      <c r="RXZ52" s="85"/>
      <c r="RYA52" s="85"/>
      <c r="RYB52" s="85"/>
      <c r="RYC52" s="85"/>
      <c r="RYD52" s="85"/>
      <c r="RYE52" s="85"/>
      <c r="RYF52" s="85"/>
      <c r="RYG52" s="85"/>
      <c r="RYH52" s="85"/>
      <c r="RYI52" s="85"/>
      <c r="RYJ52" s="85"/>
      <c r="RYK52" s="85"/>
      <c r="RYL52" s="85"/>
      <c r="RYM52" s="85"/>
      <c r="RYN52" s="85"/>
      <c r="RYO52" s="85"/>
      <c r="RYP52" s="85"/>
      <c r="RYQ52" s="85"/>
      <c r="RYR52" s="85"/>
      <c r="RYS52" s="85"/>
      <c r="RYT52" s="85"/>
      <c r="RYU52" s="85"/>
      <c r="RYV52" s="85"/>
      <c r="RYW52" s="85"/>
      <c r="RYX52" s="85"/>
      <c r="RYY52" s="85"/>
      <c r="RYZ52" s="85"/>
      <c r="RZA52" s="85"/>
      <c r="RZB52" s="85"/>
      <c r="RZC52" s="85"/>
      <c r="RZD52" s="85"/>
      <c r="RZE52" s="85"/>
      <c r="RZF52" s="85"/>
      <c r="RZG52" s="85"/>
      <c r="RZH52" s="85"/>
      <c r="RZI52" s="85"/>
      <c r="RZJ52" s="85"/>
      <c r="RZK52" s="85"/>
      <c r="RZL52" s="85"/>
      <c r="RZM52" s="85"/>
      <c r="RZN52" s="85"/>
      <c r="RZO52" s="85"/>
      <c r="RZP52" s="85"/>
      <c r="RZQ52" s="85"/>
      <c r="RZR52" s="85"/>
      <c r="RZS52" s="85"/>
      <c r="RZT52" s="85"/>
      <c r="RZU52" s="85"/>
      <c r="RZV52" s="85"/>
      <c r="RZW52" s="85"/>
      <c r="RZX52" s="85"/>
      <c r="RZY52" s="85"/>
      <c r="RZZ52" s="85"/>
      <c r="SAA52" s="85"/>
      <c r="SAB52" s="85"/>
      <c r="SAC52" s="85"/>
      <c r="SAD52" s="85"/>
      <c r="SAE52" s="85"/>
      <c r="SAF52" s="85"/>
      <c r="SAG52" s="85"/>
      <c r="SAH52" s="85"/>
      <c r="SAI52" s="85"/>
      <c r="SAJ52" s="85"/>
      <c r="SAK52" s="85"/>
      <c r="SAL52" s="85"/>
      <c r="SAM52" s="85"/>
      <c r="SAN52" s="85"/>
      <c r="SAO52" s="85"/>
      <c r="SAP52" s="85"/>
      <c r="SAQ52" s="85"/>
      <c r="SAR52" s="85"/>
      <c r="SAS52" s="85"/>
      <c r="SAT52" s="85"/>
      <c r="SAU52" s="85"/>
      <c r="SAV52" s="85"/>
      <c r="SAW52" s="85"/>
      <c r="SAX52" s="85"/>
      <c r="SAY52" s="85"/>
      <c r="SAZ52" s="85"/>
      <c r="SBA52" s="85"/>
      <c r="SBB52" s="85"/>
      <c r="SBC52" s="85"/>
      <c r="SBD52" s="85"/>
      <c r="SBE52" s="85"/>
      <c r="SBF52" s="85"/>
      <c r="SBG52" s="85"/>
      <c r="SBH52" s="85"/>
      <c r="SBI52" s="85"/>
      <c r="SBJ52" s="85"/>
      <c r="SBK52" s="85"/>
      <c r="SBL52" s="85"/>
      <c r="SBM52" s="85"/>
      <c r="SBN52" s="85"/>
      <c r="SBO52" s="85"/>
      <c r="SBP52" s="85"/>
      <c r="SBQ52" s="85"/>
      <c r="SBR52" s="85"/>
      <c r="SBS52" s="85"/>
      <c r="SBT52" s="85"/>
      <c r="SBU52" s="85"/>
      <c r="SBV52" s="85"/>
      <c r="SBW52" s="85"/>
      <c r="SBX52" s="85"/>
      <c r="SBY52" s="85"/>
      <c r="SBZ52" s="85"/>
      <c r="SCA52" s="85"/>
      <c r="SCB52" s="85"/>
      <c r="SCC52" s="85"/>
      <c r="SCD52" s="85"/>
      <c r="SCE52" s="85"/>
      <c r="SCF52" s="85"/>
      <c r="SCG52" s="85"/>
      <c r="SCH52" s="85"/>
      <c r="SCI52" s="85"/>
      <c r="SCJ52" s="85"/>
      <c r="SCK52" s="85"/>
      <c r="SCL52" s="85"/>
      <c r="SCM52" s="85"/>
      <c r="SCN52" s="85"/>
      <c r="SCO52" s="85"/>
      <c r="SCP52" s="85"/>
      <c r="SCQ52" s="85"/>
      <c r="SCR52" s="85"/>
      <c r="SCS52" s="85"/>
      <c r="SCT52" s="85"/>
      <c r="SCU52" s="85"/>
      <c r="SCV52" s="85"/>
      <c r="SCW52" s="85"/>
      <c r="SCX52" s="85"/>
      <c r="SCY52" s="85"/>
      <c r="SCZ52" s="85"/>
      <c r="SDA52" s="85"/>
      <c r="SDB52" s="85"/>
      <c r="SDC52" s="85"/>
      <c r="SDD52" s="85"/>
      <c r="SDE52" s="85"/>
      <c r="SDF52" s="85"/>
      <c r="SDG52" s="85"/>
      <c r="SDH52" s="85"/>
      <c r="SDI52" s="85"/>
      <c r="SDJ52" s="85"/>
      <c r="SDK52" s="85"/>
      <c r="SDL52" s="85"/>
      <c r="SDM52" s="85"/>
      <c r="SDN52" s="85"/>
      <c r="SDO52" s="85"/>
      <c r="SDP52" s="85"/>
      <c r="SDQ52" s="85"/>
      <c r="SDR52" s="85"/>
      <c r="SDS52" s="85"/>
      <c r="SDT52" s="85"/>
      <c r="SDU52" s="85"/>
      <c r="SDV52" s="85"/>
      <c r="SDW52" s="85"/>
      <c r="SDX52" s="85"/>
      <c r="SDY52" s="85"/>
      <c r="SDZ52" s="85"/>
      <c r="SEA52" s="85"/>
      <c r="SEB52" s="85"/>
      <c r="SEC52" s="85"/>
      <c r="SED52" s="85"/>
      <c r="SEE52" s="85"/>
      <c r="SEF52" s="85"/>
      <c r="SEG52" s="85"/>
      <c r="SEH52" s="85"/>
      <c r="SEI52" s="85"/>
      <c r="SEJ52" s="85"/>
      <c r="SEK52" s="85"/>
      <c r="SEL52" s="85"/>
      <c r="SEM52" s="85"/>
      <c r="SEN52" s="85"/>
      <c r="SEO52" s="85"/>
      <c r="SEP52" s="85"/>
      <c r="SEQ52" s="85"/>
      <c r="SER52" s="85"/>
      <c r="SES52" s="85"/>
      <c r="SET52" s="85"/>
      <c r="SEU52" s="85"/>
      <c r="SEV52" s="85"/>
      <c r="SEW52" s="85"/>
      <c r="SEX52" s="85"/>
      <c r="SEY52" s="85"/>
      <c r="SEZ52" s="85"/>
      <c r="SFA52" s="85"/>
      <c r="SFB52" s="85"/>
      <c r="SFC52" s="85"/>
      <c r="SFD52" s="85"/>
      <c r="SFE52" s="85"/>
      <c r="SFF52" s="85"/>
      <c r="SFG52" s="85"/>
      <c r="SFH52" s="85"/>
      <c r="SFI52" s="85"/>
      <c r="SFJ52" s="85"/>
      <c r="SFK52" s="85"/>
      <c r="SFL52" s="85"/>
      <c r="SFM52" s="85"/>
      <c r="SFN52" s="85"/>
      <c r="SFO52" s="85"/>
      <c r="SFP52" s="85"/>
      <c r="SFQ52" s="85"/>
      <c r="SFR52" s="85"/>
      <c r="SFS52" s="85"/>
      <c r="SFT52" s="85"/>
      <c r="SFU52" s="85"/>
      <c r="SFV52" s="85"/>
      <c r="SFW52" s="85"/>
      <c r="SFX52" s="85"/>
      <c r="SFY52" s="85"/>
      <c r="SFZ52" s="85"/>
      <c r="SGA52" s="85"/>
      <c r="SGB52" s="85"/>
      <c r="SGC52" s="85"/>
      <c r="SGD52" s="85"/>
      <c r="SGE52" s="85"/>
      <c r="SGF52" s="85"/>
      <c r="SGG52" s="85"/>
      <c r="SGH52" s="85"/>
      <c r="SGI52" s="85"/>
      <c r="SGJ52" s="85"/>
      <c r="SGK52" s="85"/>
      <c r="SGL52" s="85"/>
      <c r="SGM52" s="85"/>
      <c r="SGN52" s="85"/>
      <c r="SGO52" s="85"/>
      <c r="SGP52" s="85"/>
      <c r="SGQ52" s="85"/>
      <c r="SGR52" s="85"/>
      <c r="SGS52" s="85"/>
      <c r="SGT52" s="85"/>
      <c r="SGU52" s="85"/>
      <c r="SGV52" s="85"/>
      <c r="SGW52" s="85"/>
      <c r="SGX52" s="85"/>
      <c r="SGY52" s="85"/>
      <c r="SGZ52" s="85"/>
      <c r="SHA52" s="85"/>
      <c r="SHB52" s="85"/>
      <c r="SHC52" s="85"/>
      <c r="SHD52" s="85"/>
      <c r="SHE52" s="85"/>
      <c r="SHF52" s="85"/>
      <c r="SHG52" s="85"/>
      <c r="SHH52" s="85"/>
      <c r="SHI52" s="85"/>
      <c r="SHJ52" s="85"/>
      <c r="SHK52" s="85"/>
      <c r="SHL52" s="85"/>
      <c r="SHM52" s="85"/>
      <c r="SHN52" s="85"/>
      <c r="SHO52" s="85"/>
      <c r="SHP52" s="85"/>
      <c r="SHQ52" s="85"/>
      <c r="SHR52" s="85"/>
      <c r="SHS52" s="85"/>
      <c r="SHT52" s="85"/>
      <c r="SHU52" s="85"/>
      <c r="SHV52" s="85"/>
      <c r="SHW52" s="85"/>
      <c r="SHX52" s="85"/>
      <c r="SHY52" s="85"/>
      <c r="SHZ52" s="85"/>
      <c r="SIA52" s="85"/>
      <c r="SIB52" s="85"/>
      <c r="SIC52" s="85"/>
      <c r="SID52" s="85"/>
      <c r="SIE52" s="85"/>
      <c r="SIF52" s="85"/>
      <c r="SIG52" s="85"/>
      <c r="SIH52" s="85"/>
      <c r="SII52" s="85"/>
      <c r="SIJ52" s="85"/>
      <c r="SIK52" s="85"/>
      <c r="SIL52" s="85"/>
      <c r="SIM52" s="85"/>
      <c r="SIN52" s="85"/>
      <c r="SIO52" s="85"/>
      <c r="SIP52" s="85"/>
      <c r="SIQ52" s="85"/>
      <c r="SIR52" s="85"/>
      <c r="SIS52" s="85"/>
      <c r="SIT52" s="85"/>
      <c r="SIU52" s="85"/>
      <c r="SIV52" s="85"/>
      <c r="SIW52" s="85"/>
      <c r="SIX52" s="85"/>
      <c r="SIY52" s="85"/>
      <c r="SIZ52" s="85"/>
      <c r="SJA52" s="85"/>
      <c r="SJB52" s="85"/>
      <c r="SJC52" s="85"/>
      <c r="SJD52" s="85"/>
      <c r="SJE52" s="85"/>
      <c r="SJF52" s="85"/>
      <c r="SJG52" s="85"/>
      <c r="SJH52" s="85"/>
      <c r="SJI52" s="85"/>
      <c r="SJJ52" s="85"/>
      <c r="SJK52" s="85"/>
      <c r="SJL52" s="85"/>
      <c r="SJM52" s="85"/>
      <c r="SJN52" s="85"/>
      <c r="SJO52" s="85"/>
      <c r="SJP52" s="85"/>
      <c r="SJQ52" s="85"/>
      <c r="SJR52" s="85"/>
      <c r="SJS52" s="85"/>
      <c r="SJT52" s="85"/>
      <c r="SJU52" s="85"/>
      <c r="SJV52" s="85"/>
      <c r="SJW52" s="85"/>
      <c r="SJX52" s="85"/>
      <c r="SJY52" s="85"/>
      <c r="SJZ52" s="85"/>
      <c r="SKA52" s="85"/>
      <c r="SKB52" s="85"/>
      <c r="SKC52" s="85"/>
      <c r="SKD52" s="85"/>
      <c r="SKE52" s="85"/>
      <c r="SKF52" s="85"/>
      <c r="SKG52" s="85"/>
      <c r="SKH52" s="85"/>
      <c r="SKI52" s="85"/>
      <c r="SKJ52" s="85"/>
      <c r="SKK52" s="85"/>
      <c r="SKL52" s="85"/>
      <c r="SKM52" s="85"/>
      <c r="SKN52" s="85"/>
      <c r="SKO52" s="85"/>
      <c r="SKP52" s="85"/>
      <c r="SKQ52" s="85"/>
      <c r="SKR52" s="85"/>
      <c r="SKS52" s="85"/>
      <c r="SKT52" s="85"/>
      <c r="SKU52" s="85"/>
      <c r="SKV52" s="85"/>
      <c r="SKW52" s="85"/>
      <c r="SKX52" s="85"/>
      <c r="SKY52" s="85"/>
      <c r="SKZ52" s="85"/>
      <c r="SLA52" s="85"/>
      <c r="SLB52" s="85"/>
      <c r="SLC52" s="85"/>
      <c r="SLD52" s="85"/>
      <c r="SLE52" s="85"/>
      <c r="SLF52" s="85"/>
      <c r="SLG52" s="85"/>
      <c r="SLH52" s="85"/>
      <c r="SLI52" s="85"/>
      <c r="SLJ52" s="85"/>
      <c r="SLK52" s="85"/>
      <c r="SLL52" s="85"/>
      <c r="SLM52" s="85"/>
      <c r="SLN52" s="85"/>
      <c r="SLO52" s="85"/>
      <c r="SLP52" s="85"/>
      <c r="SLQ52" s="85"/>
      <c r="SLR52" s="85"/>
      <c r="SLS52" s="85"/>
      <c r="SLT52" s="85"/>
      <c r="SLU52" s="85"/>
      <c r="SLV52" s="85"/>
      <c r="SLW52" s="85"/>
      <c r="SLX52" s="85"/>
      <c r="SLY52" s="85"/>
      <c r="SLZ52" s="85"/>
      <c r="SMA52" s="85"/>
      <c r="SMB52" s="85"/>
      <c r="SMC52" s="85"/>
      <c r="SMD52" s="85"/>
      <c r="SME52" s="85"/>
      <c r="SMF52" s="85"/>
      <c r="SMG52" s="85"/>
      <c r="SMH52" s="85"/>
      <c r="SMI52" s="85"/>
      <c r="SMJ52" s="85"/>
      <c r="SMK52" s="85"/>
      <c r="SML52" s="85"/>
      <c r="SMM52" s="85"/>
      <c r="SMN52" s="85"/>
      <c r="SMO52" s="85"/>
      <c r="SMP52" s="85"/>
      <c r="SMQ52" s="85"/>
      <c r="SMR52" s="85"/>
      <c r="SMS52" s="85"/>
      <c r="SMT52" s="85"/>
      <c r="SMU52" s="85"/>
      <c r="SMV52" s="85"/>
      <c r="SMW52" s="85"/>
      <c r="SMX52" s="85"/>
      <c r="SMY52" s="85"/>
      <c r="SMZ52" s="85"/>
      <c r="SNA52" s="85"/>
      <c r="SNB52" s="85"/>
      <c r="SNC52" s="85"/>
      <c r="SND52" s="85"/>
      <c r="SNE52" s="85"/>
      <c r="SNF52" s="85"/>
      <c r="SNG52" s="85"/>
      <c r="SNH52" s="85"/>
      <c r="SNI52" s="85"/>
      <c r="SNJ52" s="85"/>
      <c r="SNK52" s="85"/>
      <c r="SNL52" s="85"/>
      <c r="SNM52" s="85"/>
      <c r="SNN52" s="85"/>
      <c r="SNO52" s="85"/>
      <c r="SNP52" s="85"/>
      <c r="SNQ52" s="85"/>
      <c r="SNR52" s="85"/>
      <c r="SNS52" s="85"/>
      <c r="SNT52" s="85"/>
      <c r="SNU52" s="85"/>
      <c r="SNV52" s="85"/>
      <c r="SNW52" s="85"/>
      <c r="SNX52" s="85"/>
      <c r="SNY52" s="85"/>
      <c r="SNZ52" s="85"/>
      <c r="SOA52" s="85"/>
      <c r="SOB52" s="85"/>
      <c r="SOC52" s="85"/>
      <c r="SOD52" s="85"/>
      <c r="SOE52" s="85"/>
      <c r="SOF52" s="85"/>
      <c r="SOG52" s="85"/>
      <c r="SOH52" s="85"/>
      <c r="SOI52" s="85"/>
      <c r="SOJ52" s="85"/>
      <c r="SOK52" s="85"/>
      <c r="SOL52" s="85"/>
      <c r="SOM52" s="85"/>
      <c r="SON52" s="85"/>
      <c r="SOO52" s="85"/>
      <c r="SOP52" s="85"/>
      <c r="SOQ52" s="85"/>
      <c r="SOR52" s="85"/>
      <c r="SOS52" s="85"/>
      <c r="SOT52" s="85"/>
      <c r="SOU52" s="85"/>
      <c r="SOV52" s="85"/>
      <c r="SOW52" s="85"/>
      <c r="SOX52" s="85"/>
      <c r="SOY52" s="85"/>
      <c r="SOZ52" s="85"/>
      <c r="SPA52" s="85"/>
      <c r="SPB52" s="85"/>
      <c r="SPC52" s="85"/>
      <c r="SPD52" s="85"/>
      <c r="SPE52" s="85"/>
      <c r="SPF52" s="85"/>
      <c r="SPG52" s="85"/>
      <c r="SPH52" s="85"/>
      <c r="SPI52" s="85"/>
      <c r="SPJ52" s="85"/>
      <c r="SPK52" s="85"/>
      <c r="SPL52" s="85"/>
      <c r="SPM52" s="85"/>
      <c r="SPN52" s="85"/>
      <c r="SPO52" s="85"/>
      <c r="SPP52" s="85"/>
      <c r="SPQ52" s="85"/>
      <c r="SPR52" s="85"/>
      <c r="SPS52" s="85"/>
      <c r="SPT52" s="85"/>
      <c r="SPU52" s="85"/>
      <c r="SPV52" s="85"/>
      <c r="SPW52" s="85"/>
      <c r="SPX52" s="85"/>
      <c r="SPY52" s="85"/>
      <c r="SPZ52" s="85"/>
      <c r="SQA52" s="85"/>
      <c r="SQB52" s="85"/>
      <c r="SQC52" s="85"/>
      <c r="SQD52" s="85"/>
      <c r="SQE52" s="85"/>
      <c r="SQF52" s="85"/>
      <c r="SQG52" s="85"/>
      <c r="SQH52" s="85"/>
      <c r="SQI52" s="85"/>
      <c r="SQJ52" s="85"/>
      <c r="SQK52" s="85"/>
      <c r="SQL52" s="85"/>
      <c r="SQM52" s="85"/>
      <c r="SQN52" s="85"/>
      <c r="SQO52" s="85"/>
      <c r="SQP52" s="85"/>
      <c r="SQQ52" s="85"/>
      <c r="SQR52" s="85"/>
      <c r="SQS52" s="85"/>
      <c r="SQT52" s="85"/>
      <c r="SQU52" s="85"/>
      <c r="SQV52" s="85"/>
      <c r="SQW52" s="85"/>
      <c r="SQX52" s="85"/>
      <c r="SQY52" s="85"/>
      <c r="SQZ52" s="85"/>
      <c r="SRA52" s="85"/>
      <c r="SRB52" s="85"/>
      <c r="SRC52" s="85"/>
      <c r="SRD52" s="85"/>
      <c r="SRE52" s="85"/>
      <c r="SRF52" s="85"/>
      <c r="SRG52" s="85"/>
      <c r="SRH52" s="85"/>
      <c r="SRI52" s="85"/>
      <c r="SRJ52" s="85"/>
      <c r="SRK52" s="85"/>
      <c r="SRL52" s="85"/>
      <c r="SRM52" s="85"/>
      <c r="SRN52" s="85"/>
      <c r="SRO52" s="85"/>
      <c r="SRP52" s="85"/>
      <c r="SRQ52" s="85"/>
      <c r="SRR52" s="85"/>
      <c r="SRS52" s="85"/>
      <c r="SRT52" s="85"/>
      <c r="SRU52" s="85"/>
      <c r="SRV52" s="85"/>
      <c r="SRW52" s="85"/>
      <c r="SRX52" s="85"/>
      <c r="SRY52" s="85"/>
      <c r="SRZ52" s="85"/>
      <c r="SSA52" s="85"/>
      <c r="SSB52" s="85"/>
      <c r="SSC52" s="85"/>
      <c r="SSD52" s="85"/>
      <c r="SSE52" s="85"/>
      <c r="SSF52" s="85"/>
      <c r="SSG52" s="85"/>
      <c r="SSH52" s="85"/>
      <c r="SSI52" s="85"/>
      <c r="SSJ52" s="85"/>
      <c r="SSK52" s="85"/>
      <c r="SSL52" s="85"/>
      <c r="SSM52" s="85"/>
      <c r="SSN52" s="85"/>
      <c r="SSO52" s="85"/>
      <c r="SSP52" s="85"/>
      <c r="SSQ52" s="85"/>
      <c r="SSR52" s="85"/>
      <c r="SSS52" s="85"/>
      <c r="SST52" s="85"/>
      <c r="SSU52" s="85"/>
      <c r="SSV52" s="85"/>
      <c r="SSW52" s="85"/>
      <c r="SSX52" s="85"/>
      <c r="SSY52" s="85"/>
      <c r="SSZ52" s="85"/>
      <c r="STA52" s="85"/>
      <c r="STB52" s="85"/>
      <c r="STC52" s="85"/>
      <c r="STD52" s="85"/>
      <c r="STE52" s="85"/>
      <c r="STF52" s="85"/>
      <c r="STG52" s="85"/>
      <c r="STH52" s="85"/>
      <c r="STI52" s="85"/>
      <c r="STJ52" s="85"/>
      <c r="STK52" s="85"/>
      <c r="STL52" s="85"/>
      <c r="STM52" s="85"/>
      <c r="STN52" s="85"/>
      <c r="STO52" s="85"/>
      <c r="STP52" s="85"/>
      <c r="STQ52" s="85"/>
      <c r="STR52" s="85"/>
      <c r="STS52" s="85"/>
      <c r="STT52" s="85"/>
      <c r="STU52" s="85"/>
      <c r="STV52" s="85"/>
      <c r="STW52" s="85"/>
      <c r="STX52" s="85"/>
      <c r="STY52" s="85"/>
      <c r="STZ52" s="85"/>
      <c r="SUA52" s="85"/>
      <c r="SUB52" s="85"/>
      <c r="SUC52" s="85"/>
      <c r="SUD52" s="85"/>
      <c r="SUE52" s="85"/>
      <c r="SUF52" s="85"/>
      <c r="SUG52" s="85"/>
      <c r="SUH52" s="85"/>
      <c r="SUI52" s="85"/>
      <c r="SUJ52" s="85"/>
      <c r="SUK52" s="85"/>
      <c r="SUL52" s="85"/>
      <c r="SUM52" s="85"/>
      <c r="SUN52" s="85"/>
      <c r="SUO52" s="85"/>
      <c r="SUP52" s="85"/>
      <c r="SUQ52" s="85"/>
      <c r="SUR52" s="85"/>
      <c r="SUS52" s="85"/>
      <c r="SUT52" s="85"/>
      <c r="SUU52" s="85"/>
      <c r="SUV52" s="85"/>
      <c r="SUW52" s="85"/>
      <c r="SUX52" s="85"/>
      <c r="SUY52" s="85"/>
      <c r="SUZ52" s="85"/>
      <c r="SVA52" s="85"/>
      <c r="SVB52" s="85"/>
      <c r="SVC52" s="85"/>
      <c r="SVD52" s="85"/>
      <c r="SVE52" s="85"/>
      <c r="SVF52" s="85"/>
      <c r="SVG52" s="85"/>
      <c r="SVH52" s="85"/>
      <c r="SVI52" s="85"/>
      <c r="SVJ52" s="85"/>
      <c r="SVK52" s="85"/>
      <c r="SVL52" s="85"/>
      <c r="SVM52" s="85"/>
      <c r="SVN52" s="85"/>
      <c r="SVO52" s="85"/>
      <c r="SVP52" s="85"/>
      <c r="SVQ52" s="85"/>
      <c r="SVR52" s="85"/>
      <c r="SVS52" s="85"/>
      <c r="SVT52" s="85"/>
      <c r="SVU52" s="85"/>
      <c r="SVV52" s="85"/>
      <c r="SVW52" s="85"/>
      <c r="SVX52" s="85"/>
      <c r="SVY52" s="85"/>
      <c r="SVZ52" s="85"/>
      <c r="SWA52" s="85"/>
      <c r="SWB52" s="85"/>
      <c r="SWC52" s="85"/>
      <c r="SWD52" s="85"/>
      <c r="SWE52" s="85"/>
      <c r="SWF52" s="85"/>
      <c r="SWG52" s="85"/>
      <c r="SWH52" s="85"/>
      <c r="SWI52" s="85"/>
      <c r="SWJ52" s="85"/>
      <c r="SWK52" s="85"/>
      <c r="SWL52" s="85"/>
      <c r="SWM52" s="85"/>
      <c r="SWN52" s="85"/>
      <c r="SWO52" s="85"/>
      <c r="SWP52" s="85"/>
      <c r="SWQ52" s="85"/>
      <c r="SWR52" s="85"/>
      <c r="SWS52" s="85"/>
      <c r="SWT52" s="85"/>
      <c r="SWU52" s="85"/>
      <c r="SWV52" s="85"/>
      <c r="SWW52" s="85"/>
      <c r="SWX52" s="85"/>
      <c r="SWY52" s="85"/>
      <c r="SWZ52" s="85"/>
      <c r="SXA52" s="85"/>
      <c r="SXB52" s="85"/>
      <c r="SXC52" s="85"/>
      <c r="SXD52" s="85"/>
      <c r="SXE52" s="85"/>
      <c r="SXF52" s="85"/>
      <c r="SXG52" s="85"/>
      <c r="SXH52" s="85"/>
      <c r="SXI52" s="85"/>
      <c r="SXJ52" s="85"/>
      <c r="SXK52" s="85"/>
      <c r="SXL52" s="85"/>
      <c r="SXM52" s="85"/>
      <c r="SXN52" s="85"/>
      <c r="SXO52" s="85"/>
      <c r="SXP52" s="85"/>
      <c r="SXQ52" s="85"/>
      <c r="SXR52" s="85"/>
      <c r="SXS52" s="85"/>
      <c r="SXT52" s="85"/>
      <c r="SXU52" s="85"/>
      <c r="SXV52" s="85"/>
      <c r="SXW52" s="85"/>
      <c r="SXX52" s="85"/>
      <c r="SXY52" s="85"/>
      <c r="SXZ52" s="85"/>
      <c r="SYA52" s="85"/>
      <c r="SYB52" s="85"/>
      <c r="SYC52" s="85"/>
      <c r="SYD52" s="85"/>
      <c r="SYE52" s="85"/>
      <c r="SYF52" s="85"/>
      <c r="SYG52" s="85"/>
      <c r="SYH52" s="85"/>
      <c r="SYI52" s="85"/>
      <c r="SYJ52" s="85"/>
      <c r="SYK52" s="85"/>
      <c r="SYL52" s="85"/>
      <c r="SYM52" s="85"/>
      <c r="SYN52" s="85"/>
      <c r="SYO52" s="85"/>
      <c r="SYP52" s="85"/>
      <c r="SYQ52" s="85"/>
      <c r="SYR52" s="85"/>
      <c r="SYS52" s="85"/>
      <c r="SYT52" s="85"/>
      <c r="SYU52" s="85"/>
      <c r="SYV52" s="85"/>
      <c r="SYW52" s="85"/>
      <c r="SYX52" s="85"/>
      <c r="SYY52" s="85"/>
      <c r="SYZ52" s="85"/>
      <c r="SZA52" s="85"/>
      <c r="SZB52" s="85"/>
      <c r="SZC52" s="85"/>
      <c r="SZD52" s="85"/>
      <c r="SZE52" s="85"/>
      <c r="SZF52" s="85"/>
      <c r="SZG52" s="85"/>
      <c r="SZH52" s="85"/>
      <c r="SZI52" s="85"/>
      <c r="SZJ52" s="85"/>
      <c r="SZK52" s="85"/>
      <c r="SZL52" s="85"/>
      <c r="SZM52" s="85"/>
      <c r="SZN52" s="85"/>
      <c r="SZO52" s="85"/>
      <c r="SZP52" s="85"/>
      <c r="SZQ52" s="85"/>
      <c r="SZR52" s="85"/>
      <c r="SZS52" s="85"/>
      <c r="SZT52" s="85"/>
      <c r="SZU52" s="85"/>
      <c r="SZV52" s="85"/>
      <c r="SZW52" s="85"/>
      <c r="SZX52" s="85"/>
      <c r="SZY52" s="85"/>
      <c r="SZZ52" s="85"/>
      <c r="TAA52" s="85"/>
      <c r="TAB52" s="85"/>
      <c r="TAC52" s="85"/>
      <c r="TAD52" s="85"/>
      <c r="TAE52" s="85"/>
      <c r="TAF52" s="85"/>
      <c r="TAG52" s="85"/>
      <c r="TAH52" s="85"/>
      <c r="TAI52" s="85"/>
      <c r="TAJ52" s="85"/>
      <c r="TAK52" s="85"/>
      <c r="TAL52" s="85"/>
      <c r="TAM52" s="85"/>
      <c r="TAN52" s="85"/>
      <c r="TAO52" s="85"/>
      <c r="TAP52" s="85"/>
      <c r="TAQ52" s="85"/>
      <c r="TAR52" s="85"/>
      <c r="TAS52" s="85"/>
      <c r="TAT52" s="85"/>
      <c r="TAU52" s="85"/>
      <c r="TAV52" s="85"/>
      <c r="TAW52" s="85"/>
      <c r="TAX52" s="85"/>
      <c r="TAY52" s="85"/>
      <c r="TAZ52" s="85"/>
      <c r="TBA52" s="85"/>
      <c r="TBB52" s="85"/>
      <c r="TBC52" s="85"/>
      <c r="TBD52" s="85"/>
      <c r="TBE52" s="85"/>
      <c r="TBF52" s="85"/>
      <c r="TBG52" s="85"/>
      <c r="TBH52" s="85"/>
      <c r="TBI52" s="85"/>
      <c r="TBJ52" s="85"/>
      <c r="TBK52" s="85"/>
      <c r="TBL52" s="85"/>
      <c r="TBM52" s="85"/>
      <c r="TBN52" s="85"/>
      <c r="TBO52" s="85"/>
      <c r="TBP52" s="85"/>
      <c r="TBQ52" s="85"/>
      <c r="TBR52" s="85"/>
      <c r="TBS52" s="85"/>
      <c r="TBT52" s="85"/>
      <c r="TBU52" s="85"/>
      <c r="TBV52" s="85"/>
      <c r="TBW52" s="85"/>
      <c r="TBX52" s="85"/>
      <c r="TBY52" s="85"/>
      <c r="TBZ52" s="85"/>
      <c r="TCA52" s="85"/>
      <c r="TCB52" s="85"/>
      <c r="TCC52" s="85"/>
      <c r="TCD52" s="85"/>
      <c r="TCE52" s="85"/>
      <c r="TCF52" s="85"/>
      <c r="TCG52" s="85"/>
      <c r="TCH52" s="85"/>
      <c r="TCI52" s="85"/>
      <c r="TCJ52" s="85"/>
      <c r="TCK52" s="85"/>
      <c r="TCL52" s="85"/>
      <c r="TCM52" s="85"/>
      <c r="TCN52" s="85"/>
      <c r="TCO52" s="85"/>
      <c r="TCP52" s="85"/>
      <c r="TCQ52" s="85"/>
      <c r="TCR52" s="85"/>
      <c r="TCS52" s="85"/>
      <c r="TCT52" s="85"/>
      <c r="TCU52" s="85"/>
      <c r="TCV52" s="85"/>
      <c r="TCW52" s="85"/>
      <c r="TCX52" s="85"/>
      <c r="TCY52" s="85"/>
      <c r="TCZ52" s="85"/>
      <c r="TDA52" s="85"/>
      <c r="TDB52" s="85"/>
      <c r="TDC52" s="85"/>
      <c r="TDD52" s="85"/>
      <c r="TDE52" s="85"/>
      <c r="TDF52" s="85"/>
      <c r="TDG52" s="85"/>
      <c r="TDH52" s="85"/>
      <c r="TDI52" s="85"/>
      <c r="TDJ52" s="85"/>
      <c r="TDK52" s="85"/>
      <c r="TDL52" s="85"/>
      <c r="TDM52" s="85"/>
      <c r="TDN52" s="85"/>
      <c r="TDO52" s="85"/>
      <c r="TDP52" s="85"/>
      <c r="TDQ52" s="85"/>
      <c r="TDR52" s="85"/>
      <c r="TDS52" s="85"/>
      <c r="TDT52" s="85"/>
      <c r="TDU52" s="85"/>
      <c r="TDV52" s="85"/>
      <c r="TDW52" s="85"/>
      <c r="TDX52" s="85"/>
      <c r="TDY52" s="85"/>
      <c r="TDZ52" s="85"/>
      <c r="TEA52" s="85"/>
      <c r="TEB52" s="85"/>
      <c r="TEC52" s="85"/>
      <c r="TED52" s="85"/>
      <c r="TEE52" s="85"/>
      <c r="TEF52" s="85"/>
      <c r="TEG52" s="85"/>
      <c r="TEH52" s="85"/>
      <c r="TEI52" s="85"/>
      <c r="TEJ52" s="85"/>
      <c r="TEK52" s="85"/>
      <c r="TEL52" s="85"/>
      <c r="TEM52" s="85"/>
      <c r="TEN52" s="85"/>
      <c r="TEO52" s="85"/>
      <c r="TEP52" s="85"/>
      <c r="TEQ52" s="85"/>
      <c r="TER52" s="85"/>
      <c r="TES52" s="85"/>
      <c r="TET52" s="85"/>
      <c r="TEU52" s="85"/>
      <c r="TEV52" s="85"/>
      <c r="TEW52" s="85"/>
      <c r="TEX52" s="85"/>
      <c r="TEY52" s="85"/>
      <c r="TEZ52" s="85"/>
      <c r="TFA52" s="85"/>
      <c r="TFB52" s="85"/>
      <c r="TFC52" s="85"/>
      <c r="TFD52" s="85"/>
      <c r="TFE52" s="85"/>
      <c r="TFF52" s="85"/>
      <c r="TFG52" s="85"/>
      <c r="TFH52" s="85"/>
      <c r="TFI52" s="85"/>
      <c r="TFJ52" s="85"/>
      <c r="TFK52" s="85"/>
      <c r="TFL52" s="85"/>
      <c r="TFM52" s="85"/>
      <c r="TFN52" s="85"/>
      <c r="TFO52" s="85"/>
      <c r="TFP52" s="85"/>
      <c r="TFQ52" s="85"/>
      <c r="TFR52" s="85"/>
      <c r="TFS52" s="85"/>
      <c r="TFT52" s="85"/>
      <c r="TFU52" s="85"/>
      <c r="TFV52" s="85"/>
      <c r="TFW52" s="85"/>
      <c r="TFX52" s="85"/>
      <c r="TFY52" s="85"/>
      <c r="TFZ52" s="85"/>
      <c r="TGA52" s="85"/>
      <c r="TGB52" s="85"/>
      <c r="TGC52" s="85"/>
      <c r="TGD52" s="85"/>
      <c r="TGE52" s="85"/>
      <c r="TGF52" s="85"/>
      <c r="TGG52" s="85"/>
      <c r="TGH52" s="85"/>
      <c r="TGI52" s="85"/>
      <c r="TGJ52" s="85"/>
      <c r="TGK52" s="85"/>
      <c r="TGL52" s="85"/>
      <c r="TGM52" s="85"/>
      <c r="TGN52" s="85"/>
      <c r="TGO52" s="85"/>
      <c r="TGP52" s="85"/>
      <c r="TGQ52" s="85"/>
      <c r="TGR52" s="85"/>
      <c r="TGS52" s="85"/>
      <c r="TGT52" s="85"/>
      <c r="TGU52" s="85"/>
      <c r="TGV52" s="85"/>
      <c r="TGW52" s="85"/>
      <c r="TGX52" s="85"/>
      <c r="TGY52" s="85"/>
      <c r="TGZ52" s="85"/>
      <c r="THA52" s="85"/>
      <c r="THB52" s="85"/>
      <c r="THC52" s="85"/>
      <c r="THD52" s="85"/>
      <c r="THE52" s="85"/>
      <c r="THF52" s="85"/>
      <c r="THG52" s="85"/>
      <c r="THH52" s="85"/>
      <c r="THI52" s="85"/>
      <c r="THJ52" s="85"/>
      <c r="THK52" s="85"/>
      <c r="THL52" s="85"/>
      <c r="THM52" s="85"/>
      <c r="THN52" s="85"/>
      <c r="THO52" s="85"/>
      <c r="THP52" s="85"/>
      <c r="THQ52" s="85"/>
      <c r="THR52" s="85"/>
      <c r="THS52" s="85"/>
      <c r="THT52" s="85"/>
      <c r="THU52" s="85"/>
      <c r="THV52" s="85"/>
      <c r="THW52" s="85"/>
      <c r="THX52" s="85"/>
      <c r="THY52" s="85"/>
      <c r="THZ52" s="85"/>
      <c r="TIA52" s="85"/>
      <c r="TIB52" s="85"/>
      <c r="TIC52" s="85"/>
      <c r="TID52" s="85"/>
      <c r="TIE52" s="85"/>
      <c r="TIF52" s="85"/>
      <c r="TIG52" s="85"/>
      <c r="TIH52" s="85"/>
      <c r="TII52" s="85"/>
      <c r="TIJ52" s="85"/>
      <c r="TIK52" s="85"/>
      <c r="TIL52" s="85"/>
      <c r="TIM52" s="85"/>
      <c r="TIN52" s="85"/>
      <c r="TIO52" s="85"/>
      <c r="TIP52" s="85"/>
      <c r="TIQ52" s="85"/>
      <c r="TIR52" s="85"/>
      <c r="TIS52" s="85"/>
      <c r="TIT52" s="85"/>
      <c r="TIU52" s="85"/>
      <c r="TIV52" s="85"/>
      <c r="TIW52" s="85"/>
      <c r="TIX52" s="85"/>
      <c r="TIY52" s="85"/>
      <c r="TIZ52" s="85"/>
      <c r="TJA52" s="85"/>
      <c r="TJB52" s="85"/>
      <c r="TJC52" s="85"/>
      <c r="TJD52" s="85"/>
      <c r="TJE52" s="85"/>
      <c r="TJF52" s="85"/>
      <c r="TJG52" s="85"/>
      <c r="TJH52" s="85"/>
      <c r="TJI52" s="85"/>
      <c r="TJJ52" s="85"/>
      <c r="TJK52" s="85"/>
      <c r="TJL52" s="85"/>
      <c r="TJM52" s="85"/>
      <c r="TJN52" s="85"/>
      <c r="TJO52" s="85"/>
      <c r="TJP52" s="85"/>
      <c r="TJQ52" s="85"/>
      <c r="TJR52" s="85"/>
      <c r="TJS52" s="85"/>
      <c r="TJT52" s="85"/>
      <c r="TJU52" s="85"/>
      <c r="TJV52" s="85"/>
      <c r="TJW52" s="85"/>
      <c r="TJX52" s="85"/>
      <c r="TJY52" s="85"/>
      <c r="TJZ52" s="85"/>
      <c r="TKA52" s="85"/>
      <c r="TKB52" s="85"/>
      <c r="TKC52" s="85"/>
      <c r="TKD52" s="85"/>
      <c r="TKE52" s="85"/>
      <c r="TKF52" s="85"/>
      <c r="TKG52" s="85"/>
      <c r="TKH52" s="85"/>
      <c r="TKI52" s="85"/>
      <c r="TKJ52" s="85"/>
      <c r="TKK52" s="85"/>
      <c r="TKL52" s="85"/>
      <c r="TKM52" s="85"/>
      <c r="TKN52" s="85"/>
      <c r="TKO52" s="85"/>
      <c r="TKP52" s="85"/>
      <c r="TKQ52" s="85"/>
      <c r="TKR52" s="85"/>
      <c r="TKS52" s="85"/>
      <c r="TKT52" s="85"/>
      <c r="TKU52" s="85"/>
      <c r="TKV52" s="85"/>
      <c r="TKW52" s="85"/>
      <c r="TKX52" s="85"/>
      <c r="TKY52" s="85"/>
      <c r="TKZ52" s="85"/>
      <c r="TLA52" s="85"/>
      <c r="TLB52" s="85"/>
      <c r="TLC52" s="85"/>
      <c r="TLD52" s="85"/>
      <c r="TLE52" s="85"/>
      <c r="TLF52" s="85"/>
      <c r="TLG52" s="85"/>
      <c r="TLH52" s="85"/>
      <c r="TLI52" s="85"/>
      <c r="TLJ52" s="85"/>
      <c r="TLK52" s="85"/>
      <c r="TLL52" s="85"/>
      <c r="TLM52" s="85"/>
      <c r="TLN52" s="85"/>
      <c r="TLO52" s="85"/>
      <c r="TLP52" s="85"/>
      <c r="TLQ52" s="85"/>
      <c r="TLR52" s="85"/>
      <c r="TLS52" s="85"/>
      <c r="TLT52" s="85"/>
      <c r="TLU52" s="85"/>
      <c r="TLV52" s="85"/>
      <c r="TLW52" s="85"/>
      <c r="TLX52" s="85"/>
      <c r="TLY52" s="85"/>
      <c r="TLZ52" s="85"/>
      <c r="TMA52" s="85"/>
      <c r="TMB52" s="85"/>
      <c r="TMC52" s="85"/>
      <c r="TMD52" s="85"/>
      <c r="TME52" s="85"/>
      <c r="TMF52" s="85"/>
      <c r="TMG52" s="85"/>
      <c r="TMH52" s="85"/>
      <c r="TMI52" s="85"/>
      <c r="TMJ52" s="85"/>
      <c r="TMK52" s="85"/>
      <c r="TML52" s="85"/>
      <c r="TMM52" s="85"/>
      <c r="TMN52" s="85"/>
      <c r="TMO52" s="85"/>
      <c r="TMP52" s="85"/>
      <c r="TMQ52" s="85"/>
      <c r="TMR52" s="85"/>
      <c r="TMS52" s="85"/>
      <c r="TMT52" s="85"/>
      <c r="TMU52" s="85"/>
      <c r="TMV52" s="85"/>
      <c r="TMW52" s="85"/>
      <c r="TMX52" s="85"/>
      <c r="TMY52" s="85"/>
      <c r="TMZ52" s="85"/>
      <c r="TNA52" s="85"/>
      <c r="TNB52" s="85"/>
      <c r="TNC52" s="85"/>
      <c r="TND52" s="85"/>
      <c r="TNE52" s="85"/>
      <c r="TNF52" s="85"/>
      <c r="TNG52" s="85"/>
      <c r="TNH52" s="85"/>
      <c r="TNI52" s="85"/>
      <c r="TNJ52" s="85"/>
      <c r="TNK52" s="85"/>
      <c r="TNL52" s="85"/>
      <c r="TNM52" s="85"/>
      <c r="TNN52" s="85"/>
      <c r="TNO52" s="85"/>
      <c r="TNP52" s="85"/>
      <c r="TNQ52" s="85"/>
      <c r="TNR52" s="85"/>
      <c r="TNS52" s="85"/>
      <c r="TNT52" s="85"/>
      <c r="TNU52" s="85"/>
      <c r="TNV52" s="85"/>
      <c r="TNW52" s="85"/>
      <c r="TNX52" s="85"/>
      <c r="TNY52" s="85"/>
      <c r="TNZ52" s="85"/>
      <c r="TOA52" s="85"/>
      <c r="TOB52" s="85"/>
      <c r="TOC52" s="85"/>
      <c r="TOD52" s="85"/>
      <c r="TOE52" s="85"/>
      <c r="TOF52" s="85"/>
      <c r="TOG52" s="85"/>
      <c r="TOH52" s="85"/>
      <c r="TOI52" s="85"/>
      <c r="TOJ52" s="85"/>
      <c r="TOK52" s="85"/>
      <c r="TOL52" s="85"/>
      <c r="TOM52" s="85"/>
      <c r="TON52" s="85"/>
      <c r="TOO52" s="85"/>
      <c r="TOP52" s="85"/>
      <c r="TOQ52" s="85"/>
      <c r="TOR52" s="85"/>
      <c r="TOS52" s="85"/>
      <c r="TOT52" s="85"/>
      <c r="TOU52" s="85"/>
      <c r="TOV52" s="85"/>
      <c r="TOW52" s="85"/>
      <c r="TOX52" s="85"/>
      <c r="TOY52" s="85"/>
      <c r="TOZ52" s="85"/>
      <c r="TPA52" s="85"/>
      <c r="TPB52" s="85"/>
      <c r="TPC52" s="85"/>
      <c r="TPD52" s="85"/>
      <c r="TPE52" s="85"/>
      <c r="TPF52" s="85"/>
      <c r="TPG52" s="85"/>
      <c r="TPH52" s="85"/>
      <c r="TPI52" s="85"/>
      <c r="TPJ52" s="85"/>
      <c r="TPK52" s="85"/>
      <c r="TPL52" s="85"/>
      <c r="TPM52" s="85"/>
      <c r="TPN52" s="85"/>
      <c r="TPO52" s="85"/>
      <c r="TPP52" s="85"/>
      <c r="TPQ52" s="85"/>
      <c r="TPR52" s="85"/>
      <c r="TPS52" s="85"/>
      <c r="TPT52" s="85"/>
      <c r="TPU52" s="85"/>
      <c r="TPV52" s="85"/>
      <c r="TPW52" s="85"/>
      <c r="TPX52" s="85"/>
      <c r="TPY52" s="85"/>
      <c r="TPZ52" s="85"/>
      <c r="TQA52" s="85"/>
      <c r="TQB52" s="85"/>
      <c r="TQC52" s="85"/>
      <c r="TQD52" s="85"/>
      <c r="TQE52" s="85"/>
      <c r="TQF52" s="85"/>
      <c r="TQG52" s="85"/>
      <c r="TQH52" s="85"/>
      <c r="TQI52" s="85"/>
      <c r="TQJ52" s="85"/>
      <c r="TQK52" s="85"/>
      <c r="TQL52" s="85"/>
      <c r="TQM52" s="85"/>
      <c r="TQN52" s="85"/>
      <c r="TQO52" s="85"/>
      <c r="TQP52" s="85"/>
      <c r="TQQ52" s="85"/>
      <c r="TQR52" s="85"/>
      <c r="TQS52" s="85"/>
      <c r="TQT52" s="85"/>
      <c r="TQU52" s="85"/>
      <c r="TQV52" s="85"/>
      <c r="TQW52" s="85"/>
      <c r="TQX52" s="85"/>
      <c r="TQY52" s="85"/>
      <c r="TQZ52" s="85"/>
      <c r="TRA52" s="85"/>
      <c r="TRB52" s="85"/>
      <c r="TRC52" s="85"/>
      <c r="TRD52" s="85"/>
      <c r="TRE52" s="85"/>
      <c r="TRF52" s="85"/>
      <c r="TRG52" s="85"/>
      <c r="TRH52" s="85"/>
      <c r="TRI52" s="85"/>
      <c r="TRJ52" s="85"/>
      <c r="TRK52" s="85"/>
      <c r="TRL52" s="85"/>
      <c r="TRM52" s="85"/>
      <c r="TRN52" s="85"/>
      <c r="TRO52" s="85"/>
      <c r="TRP52" s="85"/>
      <c r="TRQ52" s="85"/>
      <c r="TRR52" s="85"/>
      <c r="TRS52" s="85"/>
      <c r="TRT52" s="85"/>
      <c r="TRU52" s="85"/>
      <c r="TRV52" s="85"/>
      <c r="TRW52" s="85"/>
      <c r="TRX52" s="85"/>
      <c r="TRY52" s="85"/>
      <c r="TRZ52" s="85"/>
      <c r="TSA52" s="85"/>
      <c r="TSB52" s="85"/>
      <c r="TSC52" s="85"/>
      <c r="TSD52" s="85"/>
      <c r="TSE52" s="85"/>
      <c r="TSF52" s="85"/>
      <c r="TSG52" s="85"/>
      <c r="TSH52" s="85"/>
      <c r="TSI52" s="85"/>
      <c r="TSJ52" s="85"/>
      <c r="TSK52" s="85"/>
      <c r="TSL52" s="85"/>
      <c r="TSM52" s="85"/>
      <c r="TSN52" s="85"/>
      <c r="TSO52" s="85"/>
      <c r="TSP52" s="85"/>
      <c r="TSQ52" s="85"/>
      <c r="TSR52" s="85"/>
      <c r="TSS52" s="85"/>
      <c r="TST52" s="85"/>
      <c r="TSU52" s="85"/>
      <c r="TSV52" s="85"/>
      <c r="TSW52" s="85"/>
      <c r="TSX52" s="85"/>
      <c r="TSY52" s="85"/>
      <c r="TSZ52" s="85"/>
      <c r="TTA52" s="85"/>
      <c r="TTB52" s="85"/>
      <c r="TTC52" s="85"/>
      <c r="TTD52" s="85"/>
      <c r="TTE52" s="85"/>
      <c r="TTF52" s="85"/>
      <c r="TTG52" s="85"/>
      <c r="TTH52" s="85"/>
      <c r="TTI52" s="85"/>
      <c r="TTJ52" s="85"/>
      <c r="TTK52" s="85"/>
      <c r="TTL52" s="85"/>
      <c r="TTM52" s="85"/>
      <c r="TTN52" s="85"/>
      <c r="TTO52" s="85"/>
      <c r="TTP52" s="85"/>
      <c r="TTQ52" s="85"/>
      <c r="TTR52" s="85"/>
      <c r="TTS52" s="85"/>
      <c r="TTT52" s="85"/>
      <c r="TTU52" s="85"/>
      <c r="TTV52" s="85"/>
      <c r="TTW52" s="85"/>
      <c r="TTX52" s="85"/>
      <c r="TTY52" s="85"/>
      <c r="TTZ52" s="85"/>
      <c r="TUA52" s="85"/>
      <c r="TUB52" s="85"/>
      <c r="TUC52" s="85"/>
      <c r="TUD52" s="85"/>
      <c r="TUE52" s="85"/>
      <c r="TUF52" s="85"/>
      <c r="TUG52" s="85"/>
      <c r="TUH52" s="85"/>
      <c r="TUI52" s="85"/>
      <c r="TUJ52" s="85"/>
      <c r="TUK52" s="85"/>
      <c r="TUL52" s="85"/>
      <c r="TUM52" s="85"/>
      <c r="TUN52" s="85"/>
      <c r="TUO52" s="85"/>
      <c r="TUP52" s="85"/>
      <c r="TUQ52" s="85"/>
      <c r="TUR52" s="85"/>
      <c r="TUS52" s="85"/>
      <c r="TUT52" s="85"/>
      <c r="TUU52" s="85"/>
      <c r="TUV52" s="85"/>
      <c r="TUW52" s="85"/>
      <c r="TUX52" s="85"/>
      <c r="TUY52" s="85"/>
      <c r="TUZ52" s="85"/>
      <c r="TVA52" s="85"/>
      <c r="TVB52" s="85"/>
      <c r="TVC52" s="85"/>
      <c r="TVD52" s="85"/>
      <c r="TVE52" s="85"/>
      <c r="TVF52" s="85"/>
      <c r="TVG52" s="85"/>
      <c r="TVH52" s="85"/>
      <c r="TVI52" s="85"/>
      <c r="TVJ52" s="85"/>
      <c r="TVK52" s="85"/>
      <c r="TVL52" s="85"/>
      <c r="TVM52" s="85"/>
      <c r="TVN52" s="85"/>
      <c r="TVO52" s="85"/>
      <c r="TVP52" s="85"/>
      <c r="TVQ52" s="85"/>
      <c r="TVR52" s="85"/>
      <c r="TVS52" s="85"/>
      <c r="TVT52" s="85"/>
      <c r="TVU52" s="85"/>
      <c r="TVV52" s="85"/>
      <c r="TVW52" s="85"/>
      <c r="TVX52" s="85"/>
      <c r="TVY52" s="85"/>
      <c r="TVZ52" s="85"/>
      <c r="TWA52" s="85"/>
      <c r="TWB52" s="85"/>
      <c r="TWC52" s="85"/>
      <c r="TWD52" s="85"/>
      <c r="TWE52" s="85"/>
      <c r="TWF52" s="85"/>
      <c r="TWG52" s="85"/>
      <c r="TWH52" s="85"/>
      <c r="TWI52" s="85"/>
      <c r="TWJ52" s="85"/>
      <c r="TWK52" s="85"/>
      <c r="TWL52" s="85"/>
      <c r="TWM52" s="85"/>
      <c r="TWN52" s="85"/>
      <c r="TWO52" s="85"/>
      <c r="TWP52" s="85"/>
      <c r="TWQ52" s="85"/>
      <c r="TWR52" s="85"/>
      <c r="TWS52" s="85"/>
      <c r="TWT52" s="85"/>
      <c r="TWU52" s="85"/>
      <c r="TWV52" s="85"/>
      <c r="TWW52" s="85"/>
      <c r="TWX52" s="85"/>
      <c r="TWY52" s="85"/>
      <c r="TWZ52" s="85"/>
      <c r="TXA52" s="85"/>
      <c r="TXB52" s="85"/>
      <c r="TXC52" s="85"/>
      <c r="TXD52" s="85"/>
      <c r="TXE52" s="85"/>
      <c r="TXF52" s="85"/>
      <c r="TXG52" s="85"/>
      <c r="TXH52" s="85"/>
      <c r="TXI52" s="85"/>
      <c r="TXJ52" s="85"/>
      <c r="TXK52" s="85"/>
      <c r="TXL52" s="85"/>
      <c r="TXM52" s="85"/>
      <c r="TXN52" s="85"/>
      <c r="TXO52" s="85"/>
      <c r="TXP52" s="85"/>
      <c r="TXQ52" s="85"/>
      <c r="TXR52" s="85"/>
      <c r="TXS52" s="85"/>
      <c r="TXT52" s="85"/>
      <c r="TXU52" s="85"/>
      <c r="TXV52" s="85"/>
      <c r="TXW52" s="85"/>
      <c r="TXX52" s="85"/>
      <c r="TXY52" s="85"/>
      <c r="TXZ52" s="85"/>
      <c r="TYA52" s="85"/>
      <c r="TYB52" s="85"/>
      <c r="TYC52" s="85"/>
      <c r="TYD52" s="85"/>
      <c r="TYE52" s="85"/>
      <c r="TYF52" s="85"/>
      <c r="TYG52" s="85"/>
      <c r="TYH52" s="85"/>
      <c r="TYI52" s="85"/>
      <c r="TYJ52" s="85"/>
      <c r="TYK52" s="85"/>
      <c r="TYL52" s="85"/>
      <c r="TYM52" s="85"/>
      <c r="TYN52" s="85"/>
      <c r="TYO52" s="85"/>
      <c r="TYP52" s="85"/>
      <c r="TYQ52" s="85"/>
      <c r="TYR52" s="85"/>
      <c r="TYS52" s="85"/>
      <c r="TYT52" s="85"/>
      <c r="TYU52" s="85"/>
      <c r="TYV52" s="85"/>
      <c r="TYW52" s="85"/>
      <c r="TYX52" s="85"/>
      <c r="TYY52" s="85"/>
      <c r="TYZ52" s="85"/>
      <c r="TZA52" s="85"/>
      <c r="TZB52" s="85"/>
      <c r="TZC52" s="85"/>
      <c r="TZD52" s="85"/>
      <c r="TZE52" s="85"/>
      <c r="TZF52" s="85"/>
      <c r="TZG52" s="85"/>
      <c r="TZH52" s="85"/>
      <c r="TZI52" s="85"/>
      <c r="TZJ52" s="85"/>
      <c r="TZK52" s="85"/>
      <c r="TZL52" s="85"/>
      <c r="TZM52" s="85"/>
      <c r="TZN52" s="85"/>
      <c r="TZO52" s="85"/>
      <c r="TZP52" s="85"/>
      <c r="TZQ52" s="85"/>
      <c r="TZR52" s="85"/>
      <c r="TZS52" s="85"/>
      <c r="TZT52" s="85"/>
      <c r="TZU52" s="85"/>
      <c r="TZV52" s="85"/>
      <c r="TZW52" s="85"/>
      <c r="TZX52" s="85"/>
      <c r="TZY52" s="85"/>
      <c r="TZZ52" s="85"/>
      <c r="UAA52" s="85"/>
      <c r="UAB52" s="85"/>
      <c r="UAC52" s="85"/>
      <c r="UAD52" s="85"/>
      <c r="UAE52" s="85"/>
      <c r="UAF52" s="85"/>
      <c r="UAG52" s="85"/>
      <c r="UAH52" s="85"/>
      <c r="UAI52" s="85"/>
      <c r="UAJ52" s="85"/>
      <c r="UAK52" s="85"/>
      <c r="UAL52" s="85"/>
      <c r="UAM52" s="85"/>
      <c r="UAN52" s="85"/>
      <c r="UAO52" s="85"/>
      <c r="UAP52" s="85"/>
      <c r="UAQ52" s="85"/>
      <c r="UAR52" s="85"/>
      <c r="UAS52" s="85"/>
      <c r="UAT52" s="85"/>
      <c r="UAU52" s="85"/>
      <c r="UAV52" s="85"/>
      <c r="UAW52" s="85"/>
      <c r="UAX52" s="85"/>
      <c r="UAY52" s="85"/>
      <c r="UAZ52" s="85"/>
      <c r="UBA52" s="85"/>
      <c r="UBB52" s="85"/>
      <c r="UBC52" s="85"/>
      <c r="UBD52" s="85"/>
      <c r="UBE52" s="85"/>
      <c r="UBF52" s="85"/>
      <c r="UBG52" s="85"/>
      <c r="UBH52" s="85"/>
      <c r="UBI52" s="85"/>
      <c r="UBJ52" s="85"/>
      <c r="UBK52" s="85"/>
      <c r="UBL52" s="85"/>
      <c r="UBM52" s="85"/>
      <c r="UBN52" s="85"/>
      <c r="UBO52" s="85"/>
      <c r="UBP52" s="85"/>
      <c r="UBQ52" s="85"/>
      <c r="UBR52" s="85"/>
      <c r="UBS52" s="85"/>
      <c r="UBT52" s="85"/>
      <c r="UBU52" s="85"/>
      <c r="UBV52" s="85"/>
      <c r="UBW52" s="85"/>
      <c r="UBX52" s="85"/>
      <c r="UBY52" s="85"/>
      <c r="UBZ52" s="85"/>
      <c r="UCA52" s="85"/>
      <c r="UCB52" s="85"/>
      <c r="UCC52" s="85"/>
      <c r="UCD52" s="85"/>
      <c r="UCE52" s="85"/>
      <c r="UCF52" s="85"/>
      <c r="UCG52" s="85"/>
      <c r="UCH52" s="85"/>
      <c r="UCI52" s="85"/>
      <c r="UCJ52" s="85"/>
      <c r="UCK52" s="85"/>
      <c r="UCL52" s="85"/>
      <c r="UCM52" s="85"/>
      <c r="UCN52" s="85"/>
      <c r="UCO52" s="85"/>
      <c r="UCP52" s="85"/>
      <c r="UCQ52" s="85"/>
      <c r="UCR52" s="85"/>
      <c r="UCS52" s="85"/>
      <c r="UCT52" s="85"/>
      <c r="UCU52" s="85"/>
      <c r="UCV52" s="85"/>
      <c r="UCW52" s="85"/>
      <c r="UCX52" s="85"/>
      <c r="UCY52" s="85"/>
      <c r="UCZ52" s="85"/>
      <c r="UDA52" s="85"/>
      <c r="UDB52" s="85"/>
      <c r="UDC52" s="85"/>
      <c r="UDD52" s="85"/>
      <c r="UDE52" s="85"/>
      <c r="UDF52" s="85"/>
      <c r="UDG52" s="85"/>
      <c r="UDH52" s="85"/>
      <c r="UDI52" s="85"/>
      <c r="UDJ52" s="85"/>
      <c r="UDK52" s="85"/>
      <c r="UDL52" s="85"/>
      <c r="UDM52" s="85"/>
      <c r="UDN52" s="85"/>
      <c r="UDO52" s="85"/>
      <c r="UDP52" s="85"/>
      <c r="UDQ52" s="85"/>
      <c r="UDR52" s="85"/>
      <c r="UDS52" s="85"/>
      <c r="UDT52" s="85"/>
      <c r="UDU52" s="85"/>
      <c r="UDV52" s="85"/>
      <c r="UDW52" s="85"/>
      <c r="UDX52" s="85"/>
      <c r="UDY52" s="85"/>
      <c r="UDZ52" s="85"/>
      <c r="UEA52" s="85"/>
      <c r="UEB52" s="85"/>
      <c r="UEC52" s="85"/>
      <c r="UED52" s="85"/>
      <c r="UEE52" s="85"/>
      <c r="UEF52" s="85"/>
      <c r="UEG52" s="85"/>
      <c r="UEH52" s="85"/>
      <c r="UEI52" s="85"/>
      <c r="UEJ52" s="85"/>
      <c r="UEK52" s="85"/>
      <c r="UEL52" s="85"/>
      <c r="UEM52" s="85"/>
      <c r="UEN52" s="85"/>
      <c r="UEO52" s="85"/>
      <c r="UEP52" s="85"/>
      <c r="UEQ52" s="85"/>
      <c r="UER52" s="85"/>
      <c r="UES52" s="85"/>
      <c r="UET52" s="85"/>
      <c r="UEU52" s="85"/>
      <c r="UEV52" s="85"/>
      <c r="UEW52" s="85"/>
      <c r="UEX52" s="85"/>
      <c r="UEY52" s="85"/>
      <c r="UEZ52" s="85"/>
      <c r="UFA52" s="85"/>
      <c r="UFB52" s="85"/>
      <c r="UFC52" s="85"/>
      <c r="UFD52" s="85"/>
      <c r="UFE52" s="85"/>
      <c r="UFF52" s="85"/>
      <c r="UFG52" s="85"/>
      <c r="UFH52" s="85"/>
      <c r="UFI52" s="85"/>
      <c r="UFJ52" s="85"/>
      <c r="UFK52" s="85"/>
      <c r="UFL52" s="85"/>
      <c r="UFM52" s="85"/>
      <c r="UFN52" s="85"/>
      <c r="UFO52" s="85"/>
      <c r="UFP52" s="85"/>
      <c r="UFQ52" s="85"/>
      <c r="UFR52" s="85"/>
      <c r="UFS52" s="85"/>
      <c r="UFT52" s="85"/>
      <c r="UFU52" s="85"/>
      <c r="UFV52" s="85"/>
      <c r="UFW52" s="85"/>
      <c r="UFX52" s="85"/>
      <c r="UFY52" s="85"/>
      <c r="UFZ52" s="85"/>
      <c r="UGA52" s="85"/>
      <c r="UGB52" s="85"/>
      <c r="UGC52" s="85"/>
      <c r="UGD52" s="85"/>
      <c r="UGE52" s="85"/>
      <c r="UGF52" s="85"/>
      <c r="UGG52" s="85"/>
      <c r="UGH52" s="85"/>
      <c r="UGI52" s="85"/>
      <c r="UGJ52" s="85"/>
      <c r="UGK52" s="85"/>
      <c r="UGL52" s="85"/>
      <c r="UGM52" s="85"/>
      <c r="UGN52" s="85"/>
      <c r="UGO52" s="85"/>
      <c r="UGP52" s="85"/>
      <c r="UGQ52" s="85"/>
      <c r="UGR52" s="85"/>
      <c r="UGS52" s="85"/>
      <c r="UGT52" s="85"/>
      <c r="UGU52" s="85"/>
      <c r="UGV52" s="85"/>
      <c r="UGW52" s="85"/>
      <c r="UGX52" s="85"/>
      <c r="UGY52" s="85"/>
      <c r="UGZ52" s="85"/>
      <c r="UHA52" s="85"/>
      <c r="UHB52" s="85"/>
      <c r="UHC52" s="85"/>
      <c r="UHD52" s="85"/>
      <c r="UHE52" s="85"/>
      <c r="UHF52" s="85"/>
      <c r="UHG52" s="85"/>
      <c r="UHH52" s="85"/>
      <c r="UHI52" s="85"/>
      <c r="UHJ52" s="85"/>
      <c r="UHK52" s="85"/>
      <c r="UHL52" s="85"/>
      <c r="UHM52" s="85"/>
      <c r="UHN52" s="85"/>
      <c r="UHO52" s="85"/>
      <c r="UHP52" s="85"/>
      <c r="UHQ52" s="85"/>
      <c r="UHR52" s="85"/>
      <c r="UHS52" s="85"/>
      <c r="UHT52" s="85"/>
      <c r="UHU52" s="85"/>
      <c r="UHV52" s="85"/>
      <c r="UHW52" s="85"/>
      <c r="UHX52" s="85"/>
      <c r="UHY52" s="85"/>
      <c r="UHZ52" s="85"/>
      <c r="UIA52" s="85"/>
      <c r="UIB52" s="85"/>
      <c r="UIC52" s="85"/>
      <c r="UID52" s="85"/>
      <c r="UIE52" s="85"/>
      <c r="UIF52" s="85"/>
      <c r="UIG52" s="85"/>
      <c r="UIH52" s="85"/>
      <c r="UII52" s="85"/>
      <c r="UIJ52" s="85"/>
      <c r="UIK52" s="85"/>
      <c r="UIL52" s="85"/>
      <c r="UIM52" s="85"/>
      <c r="UIN52" s="85"/>
      <c r="UIO52" s="85"/>
      <c r="UIP52" s="85"/>
      <c r="UIQ52" s="85"/>
      <c r="UIR52" s="85"/>
      <c r="UIS52" s="85"/>
      <c r="UIT52" s="85"/>
      <c r="UIU52" s="85"/>
      <c r="UIV52" s="85"/>
      <c r="UIW52" s="85"/>
      <c r="UIX52" s="85"/>
      <c r="UIY52" s="85"/>
      <c r="UIZ52" s="85"/>
      <c r="UJA52" s="85"/>
      <c r="UJB52" s="85"/>
      <c r="UJC52" s="85"/>
      <c r="UJD52" s="85"/>
      <c r="UJE52" s="85"/>
      <c r="UJF52" s="85"/>
      <c r="UJG52" s="85"/>
      <c r="UJH52" s="85"/>
      <c r="UJI52" s="85"/>
      <c r="UJJ52" s="85"/>
      <c r="UJK52" s="85"/>
      <c r="UJL52" s="85"/>
      <c r="UJM52" s="85"/>
      <c r="UJN52" s="85"/>
      <c r="UJO52" s="85"/>
      <c r="UJP52" s="85"/>
      <c r="UJQ52" s="85"/>
      <c r="UJR52" s="85"/>
      <c r="UJS52" s="85"/>
      <c r="UJT52" s="85"/>
      <c r="UJU52" s="85"/>
      <c r="UJV52" s="85"/>
      <c r="UJW52" s="85"/>
      <c r="UJX52" s="85"/>
      <c r="UJY52" s="85"/>
      <c r="UJZ52" s="85"/>
      <c r="UKA52" s="85"/>
      <c r="UKB52" s="85"/>
      <c r="UKC52" s="85"/>
      <c r="UKD52" s="85"/>
      <c r="UKE52" s="85"/>
      <c r="UKF52" s="85"/>
      <c r="UKG52" s="85"/>
      <c r="UKH52" s="85"/>
      <c r="UKI52" s="85"/>
      <c r="UKJ52" s="85"/>
      <c r="UKK52" s="85"/>
      <c r="UKL52" s="85"/>
      <c r="UKM52" s="85"/>
      <c r="UKN52" s="85"/>
      <c r="UKO52" s="85"/>
      <c r="UKP52" s="85"/>
      <c r="UKQ52" s="85"/>
      <c r="UKR52" s="85"/>
      <c r="UKS52" s="85"/>
      <c r="UKT52" s="85"/>
      <c r="UKU52" s="85"/>
      <c r="UKV52" s="85"/>
      <c r="UKW52" s="85"/>
      <c r="UKX52" s="85"/>
      <c r="UKY52" s="85"/>
      <c r="UKZ52" s="85"/>
      <c r="ULA52" s="85"/>
      <c r="ULB52" s="85"/>
      <c r="ULC52" s="85"/>
      <c r="ULD52" s="85"/>
      <c r="ULE52" s="85"/>
      <c r="ULF52" s="85"/>
      <c r="ULG52" s="85"/>
      <c r="ULH52" s="85"/>
      <c r="ULI52" s="85"/>
      <c r="ULJ52" s="85"/>
      <c r="ULK52" s="85"/>
      <c r="ULL52" s="85"/>
      <c r="ULM52" s="85"/>
      <c r="ULN52" s="85"/>
      <c r="ULO52" s="85"/>
      <c r="ULP52" s="85"/>
      <c r="ULQ52" s="85"/>
      <c r="ULR52" s="85"/>
      <c r="ULS52" s="85"/>
      <c r="ULT52" s="85"/>
      <c r="ULU52" s="85"/>
      <c r="ULV52" s="85"/>
      <c r="ULW52" s="85"/>
      <c r="ULX52" s="85"/>
      <c r="ULY52" s="85"/>
      <c r="ULZ52" s="85"/>
      <c r="UMA52" s="85"/>
      <c r="UMB52" s="85"/>
      <c r="UMC52" s="85"/>
      <c r="UMD52" s="85"/>
      <c r="UME52" s="85"/>
      <c r="UMF52" s="85"/>
      <c r="UMG52" s="85"/>
      <c r="UMH52" s="85"/>
      <c r="UMI52" s="85"/>
      <c r="UMJ52" s="85"/>
      <c r="UMK52" s="85"/>
      <c r="UML52" s="85"/>
      <c r="UMM52" s="85"/>
      <c r="UMN52" s="85"/>
      <c r="UMO52" s="85"/>
      <c r="UMP52" s="85"/>
      <c r="UMQ52" s="85"/>
      <c r="UMR52" s="85"/>
      <c r="UMS52" s="85"/>
      <c r="UMT52" s="85"/>
      <c r="UMU52" s="85"/>
      <c r="UMV52" s="85"/>
      <c r="UMW52" s="85"/>
      <c r="UMX52" s="85"/>
      <c r="UMY52" s="85"/>
      <c r="UMZ52" s="85"/>
      <c r="UNA52" s="85"/>
      <c r="UNB52" s="85"/>
      <c r="UNC52" s="85"/>
      <c r="UND52" s="85"/>
      <c r="UNE52" s="85"/>
      <c r="UNF52" s="85"/>
      <c r="UNG52" s="85"/>
      <c r="UNH52" s="85"/>
      <c r="UNI52" s="85"/>
      <c r="UNJ52" s="85"/>
      <c r="UNK52" s="85"/>
      <c r="UNL52" s="85"/>
      <c r="UNM52" s="85"/>
      <c r="UNN52" s="85"/>
      <c r="UNO52" s="85"/>
      <c r="UNP52" s="85"/>
      <c r="UNQ52" s="85"/>
      <c r="UNR52" s="85"/>
      <c r="UNS52" s="85"/>
      <c r="UNT52" s="85"/>
      <c r="UNU52" s="85"/>
      <c r="UNV52" s="85"/>
      <c r="UNW52" s="85"/>
      <c r="UNX52" s="85"/>
      <c r="UNY52" s="85"/>
      <c r="UNZ52" s="85"/>
      <c r="UOA52" s="85"/>
      <c r="UOB52" s="85"/>
      <c r="UOC52" s="85"/>
      <c r="UOD52" s="85"/>
      <c r="UOE52" s="85"/>
      <c r="UOF52" s="85"/>
      <c r="UOG52" s="85"/>
      <c r="UOH52" s="85"/>
      <c r="UOI52" s="85"/>
      <c r="UOJ52" s="85"/>
      <c r="UOK52" s="85"/>
      <c r="UOL52" s="85"/>
      <c r="UOM52" s="85"/>
      <c r="UON52" s="85"/>
      <c r="UOO52" s="85"/>
      <c r="UOP52" s="85"/>
      <c r="UOQ52" s="85"/>
      <c r="UOR52" s="85"/>
      <c r="UOS52" s="85"/>
      <c r="UOT52" s="85"/>
      <c r="UOU52" s="85"/>
      <c r="UOV52" s="85"/>
      <c r="UOW52" s="85"/>
      <c r="UOX52" s="85"/>
      <c r="UOY52" s="85"/>
      <c r="UOZ52" s="85"/>
      <c r="UPA52" s="85"/>
      <c r="UPB52" s="85"/>
      <c r="UPC52" s="85"/>
      <c r="UPD52" s="85"/>
      <c r="UPE52" s="85"/>
      <c r="UPF52" s="85"/>
      <c r="UPG52" s="85"/>
      <c r="UPH52" s="85"/>
      <c r="UPI52" s="85"/>
      <c r="UPJ52" s="85"/>
      <c r="UPK52" s="85"/>
      <c r="UPL52" s="85"/>
      <c r="UPM52" s="85"/>
      <c r="UPN52" s="85"/>
      <c r="UPO52" s="85"/>
      <c r="UPP52" s="85"/>
      <c r="UPQ52" s="85"/>
      <c r="UPR52" s="85"/>
      <c r="UPS52" s="85"/>
      <c r="UPT52" s="85"/>
      <c r="UPU52" s="85"/>
      <c r="UPV52" s="85"/>
      <c r="UPW52" s="85"/>
      <c r="UPX52" s="85"/>
      <c r="UPY52" s="85"/>
      <c r="UPZ52" s="85"/>
      <c r="UQA52" s="85"/>
      <c r="UQB52" s="85"/>
      <c r="UQC52" s="85"/>
      <c r="UQD52" s="85"/>
      <c r="UQE52" s="85"/>
      <c r="UQF52" s="85"/>
      <c r="UQG52" s="85"/>
      <c r="UQH52" s="85"/>
      <c r="UQI52" s="85"/>
      <c r="UQJ52" s="85"/>
      <c r="UQK52" s="85"/>
      <c r="UQL52" s="85"/>
      <c r="UQM52" s="85"/>
      <c r="UQN52" s="85"/>
      <c r="UQO52" s="85"/>
      <c r="UQP52" s="85"/>
      <c r="UQQ52" s="85"/>
      <c r="UQR52" s="85"/>
      <c r="UQS52" s="85"/>
      <c r="UQT52" s="85"/>
      <c r="UQU52" s="85"/>
      <c r="UQV52" s="85"/>
      <c r="UQW52" s="85"/>
      <c r="UQX52" s="85"/>
      <c r="UQY52" s="85"/>
      <c r="UQZ52" s="85"/>
      <c r="URA52" s="85"/>
      <c r="URB52" s="85"/>
      <c r="URC52" s="85"/>
      <c r="URD52" s="85"/>
      <c r="URE52" s="85"/>
      <c r="URF52" s="85"/>
      <c r="URG52" s="85"/>
      <c r="URH52" s="85"/>
      <c r="URI52" s="85"/>
      <c r="URJ52" s="85"/>
      <c r="URK52" s="85"/>
      <c r="URL52" s="85"/>
      <c r="URM52" s="85"/>
      <c r="URN52" s="85"/>
      <c r="URO52" s="85"/>
      <c r="URP52" s="85"/>
      <c r="URQ52" s="85"/>
      <c r="URR52" s="85"/>
      <c r="URS52" s="85"/>
      <c r="URT52" s="85"/>
      <c r="URU52" s="85"/>
      <c r="URV52" s="85"/>
      <c r="URW52" s="85"/>
      <c r="URX52" s="85"/>
      <c r="URY52" s="85"/>
      <c r="URZ52" s="85"/>
      <c r="USA52" s="85"/>
      <c r="USB52" s="85"/>
      <c r="USC52" s="85"/>
      <c r="USD52" s="85"/>
      <c r="USE52" s="85"/>
      <c r="USF52" s="85"/>
      <c r="USG52" s="85"/>
      <c r="USH52" s="85"/>
      <c r="USI52" s="85"/>
      <c r="USJ52" s="85"/>
      <c r="USK52" s="85"/>
      <c r="USL52" s="85"/>
      <c r="USM52" s="85"/>
      <c r="USN52" s="85"/>
      <c r="USO52" s="85"/>
      <c r="USP52" s="85"/>
      <c r="USQ52" s="85"/>
      <c r="USR52" s="85"/>
      <c r="USS52" s="85"/>
      <c r="UST52" s="85"/>
      <c r="USU52" s="85"/>
      <c r="USV52" s="85"/>
      <c r="USW52" s="85"/>
      <c r="USX52" s="85"/>
      <c r="USY52" s="85"/>
      <c r="USZ52" s="85"/>
      <c r="UTA52" s="85"/>
      <c r="UTB52" s="85"/>
      <c r="UTC52" s="85"/>
      <c r="UTD52" s="85"/>
      <c r="UTE52" s="85"/>
      <c r="UTF52" s="85"/>
      <c r="UTG52" s="85"/>
      <c r="UTH52" s="85"/>
      <c r="UTI52" s="85"/>
      <c r="UTJ52" s="85"/>
      <c r="UTK52" s="85"/>
      <c r="UTL52" s="85"/>
      <c r="UTM52" s="85"/>
      <c r="UTN52" s="85"/>
      <c r="UTO52" s="85"/>
      <c r="UTP52" s="85"/>
      <c r="UTQ52" s="85"/>
      <c r="UTR52" s="85"/>
      <c r="UTS52" s="85"/>
      <c r="UTT52" s="85"/>
      <c r="UTU52" s="85"/>
      <c r="UTV52" s="85"/>
      <c r="UTW52" s="85"/>
      <c r="UTX52" s="85"/>
      <c r="UTY52" s="85"/>
      <c r="UTZ52" s="85"/>
      <c r="UUA52" s="85"/>
      <c r="UUB52" s="85"/>
      <c r="UUC52" s="85"/>
      <c r="UUD52" s="85"/>
      <c r="UUE52" s="85"/>
      <c r="UUF52" s="85"/>
      <c r="UUG52" s="85"/>
      <c r="UUH52" s="85"/>
      <c r="UUI52" s="85"/>
      <c r="UUJ52" s="85"/>
      <c r="UUK52" s="85"/>
      <c r="UUL52" s="85"/>
      <c r="UUM52" s="85"/>
      <c r="UUN52" s="85"/>
      <c r="UUO52" s="85"/>
      <c r="UUP52" s="85"/>
      <c r="UUQ52" s="85"/>
      <c r="UUR52" s="85"/>
      <c r="UUS52" s="85"/>
      <c r="UUT52" s="85"/>
      <c r="UUU52" s="85"/>
      <c r="UUV52" s="85"/>
      <c r="UUW52" s="85"/>
      <c r="UUX52" s="85"/>
      <c r="UUY52" s="85"/>
      <c r="UUZ52" s="85"/>
      <c r="UVA52" s="85"/>
      <c r="UVB52" s="85"/>
      <c r="UVC52" s="85"/>
      <c r="UVD52" s="85"/>
      <c r="UVE52" s="85"/>
      <c r="UVF52" s="85"/>
      <c r="UVG52" s="85"/>
      <c r="UVH52" s="85"/>
      <c r="UVI52" s="85"/>
      <c r="UVJ52" s="85"/>
      <c r="UVK52" s="85"/>
      <c r="UVL52" s="85"/>
      <c r="UVM52" s="85"/>
      <c r="UVN52" s="85"/>
      <c r="UVO52" s="85"/>
      <c r="UVP52" s="85"/>
      <c r="UVQ52" s="85"/>
      <c r="UVR52" s="85"/>
      <c r="UVS52" s="85"/>
      <c r="UVT52" s="85"/>
      <c r="UVU52" s="85"/>
      <c r="UVV52" s="85"/>
      <c r="UVW52" s="85"/>
      <c r="UVX52" s="85"/>
      <c r="UVY52" s="85"/>
      <c r="UVZ52" s="85"/>
      <c r="UWA52" s="85"/>
      <c r="UWB52" s="85"/>
      <c r="UWC52" s="85"/>
      <c r="UWD52" s="85"/>
      <c r="UWE52" s="85"/>
      <c r="UWF52" s="85"/>
      <c r="UWG52" s="85"/>
      <c r="UWH52" s="85"/>
      <c r="UWI52" s="85"/>
      <c r="UWJ52" s="85"/>
      <c r="UWK52" s="85"/>
      <c r="UWL52" s="85"/>
      <c r="UWM52" s="85"/>
      <c r="UWN52" s="85"/>
      <c r="UWO52" s="85"/>
      <c r="UWP52" s="85"/>
      <c r="UWQ52" s="85"/>
      <c r="UWR52" s="85"/>
      <c r="UWS52" s="85"/>
      <c r="UWT52" s="85"/>
      <c r="UWU52" s="85"/>
      <c r="UWV52" s="85"/>
      <c r="UWW52" s="85"/>
      <c r="UWX52" s="85"/>
      <c r="UWY52" s="85"/>
      <c r="UWZ52" s="85"/>
      <c r="UXA52" s="85"/>
      <c r="UXB52" s="85"/>
      <c r="UXC52" s="85"/>
      <c r="UXD52" s="85"/>
      <c r="UXE52" s="85"/>
      <c r="UXF52" s="85"/>
      <c r="UXG52" s="85"/>
      <c r="UXH52" s="85"/>
      <c r="UXI52" s="85"/>
      <c r="UXJ52" s="85"/>
      <c r="UXK52" s="85"/>
      <c r="UXL52" s="85"/>
      <c r="UXM52" s="85"/>
      <c r="UXN52" s="85"/>
      <c r="UXO52" s="85"/>
      <c r="UXP52" s="85"/>
      <c r="UXQ52" s="85"/>
      <c r="UXR52" s="85"/>
      <c r="UXS52" s="85"/>
      <c r="UXT52" s="85"/>
      <c r="UXU52" s="85"/>
      <c r="UXV52" s="85"/>
      <c r="UXW52" s="85"/>
      <c r="UXX52" s="85"/>
      <c r="UXY52" s="85"/>
      <c r="UXZ52" s="85"/>
      <c r="UYA52" s="85"/>
      <c r="UYB52" s="85"/>
      <c r="UYC52" s="85"/>
      <c r="UYD52" s="85"/>
      <c r="UYE52" s="85"/>
      <c r="UYF52" s="85"/>
      <c r="UYG52" s="85"/>
      <c r="UYH52" s="85"/>
      <c r="UYI52" s="85"/>
      <c r="UYJ52" s="85"/>
      <c r="UYK52" s="85"/>
      <c r="UYL52" s="85"/>
      <c r="UYM52" s="85"/>
      <c r="UYN52" s="85"/>
      <c r="UYO52" s="85"/>
      <c r="UYP52" s="85"/>
      <c r="UYQ52" s="85"/>
      <c r="UYR52" s="85"/>
      <c r="UYS52" s="85"/>
      <c r="UYT52" s="85"/>
      <c r="UYU52" s="85"/>
      <c r="UYV52" s="85"/>
      <c r="UYW52" s="85"/>
      <c r="UYX52" s="85"/>
      <c r="UYY52" s="85"/>
      <c r="UYZ52" s="85"/>
      <c r="UZA52" s="85"/>
      <c r="UZB52" s="85"/>
      <c r="UZC52" s="85"/>
      <c r="UZD52" s="85"/>
      <c r="UZE52" s="85"/>
      <c r="UZF52" s="85"/>
      <c r="UZG52" s="85"/>
      <c r="UZH52" s="85"/>
      <c r="UZI52" s="85"/>
      <c r="UZJ52" s="85"/>
      <c r="UZK52" s="85"/>
      <c r="UZL52" s="85"/>
      <c r="UZM52" s="85"/>
      <c r="UZN52" s="85"/>
      <c r="UZO52" s="85"/>
      <c r="UZP52" s="85"/>
      <c r="UZQ52" s="85"/>
      <c r="UZR52" s="85"/>
      <c r="UZS52" s="85"/>
      <c r="UZT52" s="85"/>
      <c r="UZU52" s="85"/>
      <c r="UZV52" s="85"/>
      <c r="UZW52" s="85"/>
      <c r="UZX52" s="85"/>
      <c r="UZY52" s="85"/>
      <c r="UZZ52" s="85"/>
      <c r="VAA52" s="85"/>
      <c r="VAB52" s="85"/>
      <c r="VAC52" s="85"/>
      <c r="VAD52" s="85"/>
      <c r="VAE52" s="85"/>
      <c r="VAF52" s="85"/>
      <c r="VAG52" s="85"/>
      <c r="VAH52" s="85"/>
      <c r="VAI52" s="85"/>
      <c r="VAJ52" s="85"/>
      <c r="VAK52" s="85"/>
      <c r="VAL52" s="85"/>
      <c r="VAM52" s="85"/>
      <c r="VAN52" s="85"/>
      <c r="VAO52" s="85"/>
      <c r="VAP52" s="85"/>
      <c r="VAQ52" s="85"/>
      <c r="VAR52" s="85"/>
      <c r="VAS52" s="85"/>
      <c r="VAT52" s="85"/>
      <c r="VAU52" s="85"/>
      <c r="VAV52" s="85"/>
      <c r="VAW52" s="85"/>
      <c r="VAX52" s="85"/>
      <c r="VAY52" s="85"/>
      <c r="VAZ52" s="85"/>
      <c r="VBA52" s="85"/>
      <c r="VBB52" s="85"/>
      <c r="VBC52" s="85"/>
      <c r="VBD52" s="85"/>
      <c r="VBE52" s="85"/>
      <c r="VBF52" s="85"/>
      <c r="VBG52" s="85"/>
      <c r="VBH52" s="85"/>
      <c r="VBI52" s="85"/>
      <c r="VBJ52" s="85"/>
      <c r="VBK52" s="85"/>
      <c r="VBL52" s="85"/>
      <c r="VBM52" s="85"/>
      <c r="VBN52" s="85"/>
      <c r="VBO52" s="85"/>
      <c r="VBP52" s="85"/>
      <c r="VBQ52" s="85"/>
      <c r="VBR52" s="85"/>
      <c r="VBS52" s="85"/>
      <c r="VBT52" s="85"/>
      <c r="VBU52" s="85"/>
      <c r="VBV52" s="85"/>
      <c r="VBW52" s="85"/>
      <c r="VBX52" s="85"/>
      <c r="VBY52" s="85"/>
      <c r="VBZ52" s="85"/>
      <c r="VCA52" s="85"/>
      <c r="VCB52" s="85"/>
      <c r="VCC52" s="85"/>
      <c r="VCD52" s="85"/>
      <c r="VCE52" s="85"/>
      <c r="VCF52" s="85"/>
      <c r="VCG52" s="85"/>
      <c r="VCH52" s="85"/>
      <c r="VCI52" s="85"/>
      <c r="VCJ52" s="85"/>
      <c r="VCK52" s="85"/>
      <c r="VCL52" s="85"/>
      <c r="VCM52" s="85"/>
      <c r="VCN52" s="85"/>
      <c r="VCO52" s="85"/>
      <c r="VCP52" s="85"/>
      <c r="VCQ52" s="85"/>
      <c r="VCR52" s="85"/>
      <c r="VCS52" s="85"/>
      <c r="VCT52" s="85"/>
      <c r="VCU52" s="85"/>
      <c r="VCV52" s="85"/>
      <c r="VCW52" s="85"/>
      <c r="VCX52" s="85"/>
      <c r="VCY52" s="85"/>
      <c r="VCZ52" s="85"/>
      <c r="VDA52" s="85"/>
      <c r="VDB52" s="85"/>
      <c r="VDC52" s="85"/>
      <c r="VDD52" s="85"/>
      <c r="VDE52" s="85"/>
      <c r="VDF52" s="85"/>
      <c r="VDG52" s="85"/>
      <c r="VDH52" s="85"/>
      <c r="VDI52" s="85"/>
      <c r="VDJ52" s="85"/>
      <c r="VDK52" s="85"/>
      <c r="VDL52" s="85"/>
      <c r="VDM52" s="85"/>
      <c r="VDN52" s="85"/>
      <c r="VDO52" s="85"/>
      <c r="VDP52" s="85"/>
      <c r="VDQ52" s="85"/>
      <c r="VDR52" s="85"/>
      <c r="VDS52" s="85"/>
      <c r="VDT52" s="85"/>
      <c r="VDU52" s="85"/>
      <c r="VDV52" s="85"/>
      <c r="VDW52" s="85"/>
      <c r="VDX52" s="85"/>
      <c r="VDY52" s="85"/>
      <c r="VDZ52" s="85"/>
      <c r="VEA52" s="85"/>
      <c r="VEB52" s="85"/>
      <c r="VEC52" s="85"/>
      <c r="VED52" s="85"/>
      <c r="VEE52" s="85"/>
      <c r="VEF52" s="85"/>
      <c r="VEG52" s="85"/>
      <c r="VEH52" s="85"/>
      <c r="VEI52" s="85"/>
      <c r="VEJ52" s="85"/>
      <c r="VEK52" s="85"/>
      <c r="VEL52" s="85"/>
      <c r="VEM52" s="85"/>
      <c r="VEN52" s="85"/>
      <c r="VEO52" s="85"/>
      <c r="VEP52" s="85"/>
      <c r="VEQ52" s="85"/>
      <c r="VER52" s="85"/>
      <c r="VES52" s="85"/>
      <c r="VET52" s="85"/>
      <c r="VEU52" s="85"/>
      <c r="VEV52" s="85"/>
      <c r="VEW52" s="85"/>
      <c r="VEX52" s="85"/>
      <c r="VEY52" s="85"/>
      <c r="VEZ52" s="85"/>
      <c r="VFA52" s="85"/>
      <c r="VFB52" s="85"/>
      <c r="VFC52" s="85"/>
      <c r="VFD52" s="85"/>
      <c r="VFE52" s="85"/>
      <c r="VFF52" s="85"/>
      <c r="VFG52" s="85"/>
      <c r="VFH52" s="85"/>
      <c r="VFI52" s="85"/>
      <c r="VFJ52" s="85"/>
      <c r="VFK52" s="85"/>
      <c r="VFL52" s="85"/>
      <c r="VFM52" s="85"/>
      <c r="VFN52" s="85"/>
      <c r="VFO52" s="85"/>
      <c r="VFP52" s="85"/>
      <c r="VFQ52" s="85"/>
      <c r="VFR52" s="85"/>
      <c r="VFS52" s="85"/>
      <c r="VFT52" s="85"/>
      <c r="VFU52" s="85"/>
      <c r="VFV52" s="85"/>
      <c r="VFW52" s="85"/>
      <c r="VFX52" s="85"/>
      <c r="VFY52" s="85"/>
      <c r="VFZ52" s="85"/>
      <c r="VGA52" s="85"/>
      <c r="VGB52" s="85"/>
      <c r="VGC52" s="85"/>
      <c r="VGD52" s="85"/>
      <c r="VGE52" s="85"/>
      <c r="VGF52" s="85"/>
      <c r="VGG52" s="85"/>
      <c r="VGH52" s="85"/>
      <c r="VGI52" s="85"/>
      <c r="VGJ52" s="85"/>
      <c r="VGK52" s="85"/>
      <c r="VGL52" s="85"/>
      <c r="VGM52" s="85"/>
      <c r="VGN52" s="85"/>
      <c r="VGO52" s="85"/>
      <c r="VGP52" s="85"/>
      <c r="VGQ52" s="85"/>
      <c r="VGR52" s="85"/>
      <c r="VGS52" s="85"/>
      <c r="VGT52" s="85"/>
      <c r="VGU52" s="85"/>
      <c r="VGV52" s="85"/>
      <c r="VGW52" s="85"/>
      <c r="VGX52" s="85"/>
      <c r="VGY52" s="85"/>
      <c r="VGZ52" s="85"/>
      <c r="VHA52" s="85"/>
      <c r="VHB52" s="85"/>
      <c r="VHC52" s="85"/>
      <c r="VHD52" s="85"/>
      <c r="VHE52" s="85"/>
      <c r="VHF52" s="85"/>
      <c r="VHG52" s="85"/>
      <c r="VHH52" s="85"/>
      <c r="VHI52" s="85"/>
      <c r="VHJ52" s="85"/>
      <c r="VHK52" s="85"/>
      <c r="VHL52" s="85"/>
      <c r="VHM52" s="85"/>
      <c r="VHN52" s="85"/>
      <c r="VHO52" s="85"/>
      <c r="VHP52" s="85"/>
      <c r="VHQ52" s="85"/>
      <c r="VHR52" s="85"/>
      <c r="VHS52" s="85"/>
      <c r="VHT52" s="85"/>
      <c r="VHU52" s="85"/>
      <c r="VHV52" s="85"/>
      <c r="VHW52" s="85"/>
      <c r="VHX52" s="85"/>
      <c r="VHY52" s="85"/>
      <c r="VHZ52" s="85"/>
      <c r="VIA52" s="85"/>
      <c r="VIB52" s="85"/>
      <c r="VIC52" s="85"/>
      <c r="VID52" s="85"/>
      <c r="VIE52" s="85"/>
      <c r="VIF52" s="85"/>
      <c r="VIG52" s="85"/>
      <c r="VIH52" s="85"/>
      <c r="VII52" s="85"/>
      <c r="VIJ52" s="85"/>
      <c r="VIK52" s="85"/>
      <c r="VIL52" s="85"/>
      <c r="VIM52" s="85"/>
      <c r="VIN52" s="85"/>
      <c r="VIO52" s="85"/>
      <c r="VIP52" s="85"/>
      <c r="VIQ52" s="85"/>
      <c r="VIR52" s="85"/>
      <c r="VIS52" s="85"/>
      <c r="VIT52" s="85"/>
      <c r="VIU52" s="85"/>
      <c r="VIV52" s="85"/>
      <c r="VIW52" s="85"/>
      <c r="VIX52" s="85"/>
      <c r="VIY52" s="85"/>
      <c r="VIZ52" s="85"/>
      <c r="VJA52" s="85"/>
      <c r="VJB52" s="85"/>
      <c r="VJC52" s="85"/>
      <c r="VJD52" s="85"/>
      <c r="VJE52" s="85"/>
      <c r="VJF52" s="85"/>
      <c r="VJG52" s="85"/>
      <c r="VJH52" s="85"/>
      <c r="VJI52" s="85"/>
      <c r="VJJ52" s="85"/>
      <c r="VJK52" s="85"/>
      <c r="VJL52" s="85"/>
      <c r="VJM52" s="85"/>
      <c r="VJN52" s="85"/>
      <c r="VJO52" s="85"/>
      <c r="VJP52" s="85"/>
      <c r="VJQ52" s="85"/>
      <c r="VJR52" s="85"/>
      <c r="VJS52" s="85"/>
      <c r="VJT52" s="85"/>
      <c r="VJU52" s="85"/>
      <c r="VJV52" s="85"/>
      <c r="VJW52" s="85"/>
      <c r="VJX52" s="85"/>
      <c r="VJY52" s="85"/>
      <c r="VJZ52" s="85"/>
      <c r="VKA52" s="85"/>
      <c r="VKB52" s="85"/>
      <c r="VKC52" s="85"/>
      <c r="VKD52" s="85"/>
      <c r="VKE52" s="85"/>
      <c r="VKF52" s="85"/>
      <c r="VKG52" s="85"/>
      <c r="VKH52" s="85"/>
      <c r="VKI52" s="85"/>
      <c r="VKJ52" s="85"/>
      <c r="VKK52" s="85"/>
      <c r="VKL52" s="85"/>
      <c r="VKM52" s="85"/>
      <c r="VKN52" s="85"/>
      <c r="VKO52" s="85"/>
      <c r="VKP52" s="85"/>
      <c r="VKQ52" s="85"/>
      <c r="VKR52" s="85"/>
      <c r="VKS52" s="85"/>
      <c r="VKT52" s="85"/>
      <c r="VKU52" s="85"/>
      <c r="VKV52" s="85"/>
      <c r="VKW52" s="85"/>
      <c r="VKX52" s="85"/>
      <c r="VKY52" s="85"/>
      <c r="VKZ52" s="85"/>
      <c r="VLA52" s="85"/>
      <c r="VLB52" s="85"/>
      <c r="VLC52" s="85"/>
      <c r="VLD52" s="85"/>
      <c r="VLE52" s="85"/>
      <c r="VLF52" s="85"/>
      <c r="VLG52" s="85"/>
      <c r="VLH52" s="85"/>
      <c r="VLI52" s="85"/>
      <c r="VLJ52" s="85"/>
      <c r="VLK52" s="85"/>
      <c r="VLL52" s="85"/>
      <c r="VLM52" s="85"/>
      <c r="VLN52" s="85"/>
      <c r="VLO52" s="85"/>
      <c r="VLP52" s="85"/>
      <c r="VLQ52" s="85"/>
      <c r="VLR52" s="85"/>
      <c r="VLS52" s="85"/>
      <c r="VLT52" s="85"/>
      <c r="VLU52" s="85"/>
      <c r="VLV52" s="85"/>
      <c r="VLW52" s="85"/>
      <c r="VLX52" s="85"/>
      <c r="VLY52" s="85"/>
      <c r="VLZ52" s="85"/>
      <c r="VMA52" s="85"/>
      <c r="VMB52" s="85"/>
      <c r="VMC52" s="85"/>
      <c r="VMD52" s="85"/>
      <c r="VME52" s="85"/>
      <c r="VMF52" s="85"/>
      <c r="VMG52" s="85"/>
      <c r="VMH52" s="85"/>
      <c r="VMI52" s="85"/>
      <c r="VMJ52" s="85"/>
      <c r="VMK52" s="85"/>
      <c r="VML52" s="85"/>
      <c r="VMM52" s="85"/>
      <c r="VMN52" s="85"/>
      <c r="VMO52" s="85"/>
      <c r="VMP52" s="85"/>
      <c r="VMQ52" s="85"/>
      <c r="VMR52" s="85"/>
      <c r="VMS52" s="85"/>
      <c r="VMT52" s="85"/>
      <c r="VMU52" s="85"/>
      <c r="VMV52" s="85"/>
      <c r="VMW52" s="85"/>
      <c r="VMX52" s="85"/>
      <c r="VMY52" s="85"/>
      <c r="VMZ52" s="85"/>
      <c r="VNA52" s="85"/>
      <c r="VNB52" s="85"/>
      <c r="VNC52" s="85"/>
      <c r="VND52" s="85"/>
      <c r="VNE52" s="85"/>
      <c r="VNF52" s="85"/>
      <c r="VNG52" s="85"/>
      <c r="VNH52" s="85"/>
      <c r="VNI52" s="85"/>
      <c r="VNJ52" s="85"/>
      <c r="VNK52" s="85"/>
      <c r="VNL52" s="85"/>
      <c r="VNM52" s="85"/>
      <c r="VNN52" s="85"/>
      <c r="VNO52" s="85"/>
      <c r="VNP52" s="85"/>
      <c r="VNQ52" s="85"/>
      <c r="VNR52" s="85"/>
      <c r="VNS52" s="85"/>
      <c r="VNT52" s="85"/>
      <c r="VNU52" s="85"/>
      <c r="VNV52" s="85"/>
      <c r="VNW52" s="85"/>
      <c r="VNX52" s="85"/>
      <c r="VNY52" s="85"/>
      <c r="VNZ52" s="85"/>
      <c r="VOA52" s="85"/>
      <c r="VOB52" s="85"/>
      <c r="VOC52" s="85"/>
      <c r="VOD52" s="85"/>
      <c r="VOE52" s="85"/>
      <c r="VOF52" s="85"/>
      <c r="VOG52" s="85"/>
      <c r="VOH52" s="85"/>
      <c r="VOI52" s="85"/>
      <c r="VOJ52" s="85"/>
      <c r="VOK52" s="85"/>
      <c r="VOL52" s="85"/>
      <c r="VOM52" s="85"/>
      <c r="VON52" s="85"/>
      <c r="VOO52" s="85"/>
      <c r="VOP52" s="85"/>
      <c r="VOQ52" s="85"/>
      <c r="VOR52" s="85"/>
      <c r="VOS52" s="85"/>
      <c r="VOT52" s="85"/>
      <c r="VOU52" s="85"/>
      <c r="VOV52" s="85"/>
      <c r="VOW52" s="85"/>
      <c r="VOX52" s="85"/>
      <c r="VOY52" s="85"/>
      <c r="VOZ52" s="85"/>
      <c r="VPA52" s="85"/>
      <c r="VPB52" s="85"/>
      <c r="VPC52" s="85"/>
      <c r="VPD52" s="85"/>
      <c r="VPE52" s="85"/>
      <c r="VPF52" s="85"/>
      <c r="VPG52" s="85"/>
      <c r="VPH52" s="85"/>
      <c r="VPI52" s="85"/>
      <c r="VPJ52" s="85"/>
      <c r="VPK52" s="85"/>
      <c r="VPL52" s="85"/>
      <c r="VPM52" s="85"/>
      <c r="VPN52" s="85"/>
      <c r="VPO52" s="85"/>
      <c r="VPP52" s="85"/>
      <c r="VPQ52" s="85"/>
      <c r="VPR52" s="85"/>
      <c r="VPS52" s="85"/>
      <c r="VPT52" s="85"/>
      <c r="VPU52" s="85"/>
      <c r="VPV52" s="85"/>
      <c r="VPW52" s="85"/>
      <c r="VPX52" s="85"/>
      <c r="VPY52" s="85"/>
      <c r="VPZ52" s="85"/>
      <c r="VQA52" s="85"/>
      <c r="VQB52" s="85"/>
      <c r="VQC52" s="85"/>
      <c r="VQD52" s="85"/>
      <c r="VQE52" s="85"/>
      <c r="VQF52" s="85"/>
      <c r="VQG52" s="85"/>
      <c r="VQH52" s="85"/>
      <c r="VQI52" s="85"/>
      <c r="VQJ52" s="85"/>
      <c r="VQK52" s="85"/>
      <c r="VQL52" s="85"/>
      <c r="VQM52" s="85"/>
      <c r="VQN52" s="85"/>
      <c r="VQO52" s="85"/>
      <c r="VQP52" s="85"/>
      <c r="VQQ52" s="85"/>
      <c r="VQR52" s="85"/>
      <c r="VQS52" s="85"/>
      <c r="VQT52" s="85"/>
      <c r="VQU52" s="85"/>
      <c r="VQV52" s="85"/>
      <c r="VQW52" s="85"/>
      <c r="VQX52" s="85"/>
      <c r="VQY52" s="85"/>
      <c r="VQZ52" s="85"/>
      <c r="VRA52" s="85"/>
      <c r="VRB52" s="85"/>
      <c r="VRC52" s="85"/>
      <c r="VRD52" s="85"/>
      <c r="VRE52" s="85"/>
      <c r="VRF52" s="85"/>
      <c r="VRG52" s="85"/>
      <c r="VRH52" s="85"/>
      <c r="VRI52" s="85"/>
      <c r="VRJ52" s="85"/>
      <c r="VRK52" s="85"/>
      <c r="VRL52" s="85"/>
      <c r="VRM52" s="85"/>
      <c r="VRN52" s="85"/>
      <c r="VRO52" s="85"/>
      <c r="VRP52" s="85"/>
      <c r="VRQ52" s="85"/>
      <c r="VRR52" s="85"/>
      <c r="VRS52" s="85"/>
      <c r="VRT52" s="85"/>
      <c r="VRU52" s="85"/>
      <c r="VRV52" s="85"/>
      <c r="VRW52" s="85"/>
      <c r="VRX52" s="85"/>
      <c r="VRY52" s="85"/>
      <c r="VRZ52" s="85"/>
      <c r="VSA52" s="85"/>
      <c r="VSB52" s="85"/>
      <c r="VSC52" s="85"/>
      <c r="VSD52" s="85"/>
      <c r="VSE52" s="85"/>
      <c r="VSF52" s="85"/>
      <c r="VSG52" s="85"/>
      <c r="VSH52" s="85"/>
      <c r="VSI52" s="85"/>
      <c r="VSJ52" s="85"/>
      <c r="VSK52" s="85"/>
      <c r="VSL52" s="85"/>
      <c r="VSM52" s="85"/>
      <c r="VSN52" s="85"/>
      <c r="VSO52" s="85"/>
      <c r="VSP52" s="85"/>
      <c r="VSQ52" s="85"/>
      <c r="VSR52" s="85"/>
      <c r="VSS52" s="85"/>
      <c r="VST52" s="85"/>
      <c r="VSU52" s="85"/>
      <c r="VSV52" s="85"/>
      <c r="VSW52" s="85"/>
      <c r="VSX52" s="85"/>
      <c r="VSY52" s="85"/>
      <c r="VSZ52" s="85"/>
      <c r="VTA52" s="85"/>
      <c r="VTB52" s="85"/>
      <c r="VTC52" s="85"/>
      <c r="VTD52" s="85"/>
      <c r="VTE52" s="85"/>
      <c r="VTF52" s="85"/>
      <c r="VTG52" s="85"/>
      <c r="VTH52" s="85"/>
      <c r="VTI52" s="85"/>
      <c r="VTJ52" s="85"/>
      <c r="VTK52" s="85"/>
      <c r="VTL52" s="85"/>
      <c r="VTM52" s="85"/>
      <c r="VTN52" s="85"/>
      <c r="VTO52" s="85"/>
      <c r="VTP52" s="85"/>
      <c r="VTQ52" s="85"/>
      <c r="VTR52" s="85"/>
      <c r="VTS52" s="85"/>
      <c r="VTT52" s="85"/>
      <c r="VTU52" s="85"/>
      <c r="VTV52" s="85"/>
      <c r="VTW52" s="85"/>
      <c r="VTX52" s="85"/>
      <c r="VTY52" s="85"/>
      <c r="VTZ52" s="85"/>
      <c r="VUA52" s="85"/>
      <c r="VUB52" s="85"/>
      <c r="VUC52" s="85"/>
      <c r="VUD52" s="85"/>
      <c r="VUE52" s="85"/>
      <c r="VUF52" s="85"/>
      <c r="VUG52" s="85"/>
      <c r="VUH52" s="85"/>
      <c r="VUI52" s="85"/>
      <c r="VUJ52" s="85"/>
      <c r="VUK52" s="85"/>
      <c r="VUL52" s="85"/>
      <c r="VUM52" s="85"/>
      <c r="VUN52" s="85"/>
      <c r="VUO52" s="85"/>
      <c r="VUP52" s="85"/>
      <c r="VUQ52" s="85"/>
      <c r="VUR52" s="85"/>
      <c r="VUS52" s="85"/>
      <c r="VUT52" s="85"/>
      <c r="VUU52" s="85"/>
      <c r="VUV52" s="85"/>
      <c r="VUW52" s="85"/>
      <c r="VUX52" s="85"/>
      <c r="VUY52" s="85"/>
      <c r="VUZ52" s="85"/>
      <c r="VVA52" s="85"/>
      <c r="VVB52" s="85"/>
      <c r="VVC52" s="85"/>
      <c r="VVD52" s="85"/>
      <c r="VVE52" s="85"/>
      <c r="VVF52" s="85"/>
      <c r="VVG52" s="85"/>
      <c r="VVH52" s="85"/>
      <c r="VVI52" s="85"/>
      <c r="VVJ52" s="85"/>
      <c r="VVK52" s="85"/>
      <c r="VVL52" s="85"/>
      <c r="VVM52" s="85"/>
      <c r="VVN52" s="85"/>
      <c r="VVO52" s="85"/>
      <c r="VVP52" s="85"/>
      <c r="VVQ52" s="85"/>
      <c r="VVR52" s="85"/>
      <c r="VVS52" s="85"/>
      <c r="VVT52" s="85"/>
      <c r="VVU52" s="85"/>
      <c r="VVV52" s="85"/>
      <c r="VVW52" s="85"/>
      <c r="VVX52" s="85"/>
      <c r="VVY52" s="85"/>
      <c r="VVZ52" s="85"/>
      <c r="VWA52" s="85"/>
      <c r="VWB52" s="85"/>
      <c r="VWC52" s="85"/>
      <c r="VWD52" s="85"/>
      <c r="VWE52" s="85"/>
      <c r="VWF52" s="85"/>
      <c r="VWG52" s="85"/>
      <c r="VWH52" s="85"/>
      <c r="VWI52" s="85"/>
      <c r="VWJ52" s="85"/>
      <c r="VWK52" s="85"/>
      <c r="VWL52" s="85"/>
      <c r="VWM52" s="85"/>
      <c r="VWN52" s="85"/>
      <c r="VWO52" s="85"/>
      <c r="VWP52" s="85"/>
      <c r="VWQ52" s="85"/>
      <c r="VWR52" s="85"/>
      <c r="VWS52" s="85"/>
      <c r="VWT52" s="85"/>
      <c r="VWU52" s="85"/>
      <c r="VWV52" s="85"/>
      <c r="VWW52" s="85"/>
      <c r="VWX52" s="85"/>
      <c r="VWY52" s="85"/>
      <c r="VWZ52" s="85"/>
      <c r="VXA52" s="85"/>
      <c r="VXB52" s="85"/>
      <c r="VXC52" s="85"/>
      <c r="VXD52" s="85"/>
      <c r="VXE52" s="85"/>
      <c r="VXF52" s="85"/>
      <c r="VXG52" s="85"/>
      <c r="VXH52" s="85"/>
      <c r="VXI52" s="85"/>
      <c r="VXJ52" s="85"/>
      <c r="VXK52" s="85"/>
      <c r="VXL52" s="85"/>
      <c r="VXM52" s="85"/>
      <c r="VXN52" s="85"/>
      <c r="VXO52" s="85"/>
      <c r="VXP52" s="85"/>
      <c r="VXQ52" s="85"/>
      <c r="VXR52" s="85"/>
      <c r="VXS52" s="85"/>
      <c r="VXT52" s="85"/>
      <c r="VXU52" s="85"/>
      <c r="VXV52" s="85"/>
      <c r="VXW52" s="85"/>
      <c r="VXX52" s="85"/>
      <c r="VXY52" s="85"/>
      <c r="VXZ52" s="85"/>
      <c r="VYA52" s="85"/>
      <c r="VYB52" s="85"/>
      <c r="VYC52" s="85"/>
      <c r="VYD52" s="85"/>
      <c r="VYE52" s="85"/>
      <c r="VYF52" s="85"/>
      <c r="VYG52" s="85"/>
      <c r="VYH52" s="85"/>
      <c r="VYI52" s="85"/>
      <c r="VYJ52" s="85"/>
      <c r="VYK52" s="85"/>
      <c r="VYL52" s="85"/>
      <c r="VYM52" s="85"/>
      <c r="VYN52" s="85"/>
      <c r="VYO52" s="85"/>
      <c r="VYP52" s="85"/>
      <c r="VYQ52" s="85"/>
      <c r="VYR52" s="85"/>
      <c r="VYS52" s="85"/>
      <c r="VYT52" s="85"/>
      <c r="VYU52" s="85"/>
      <c r="VYV52" s="85"/>
      <c r="VYW52" s="85"/>
      <c r="VYX52" s="85"/>
      <c r="VYY52" s="85"/>
      <c r="VYZ52" s="85"/>
      <c r="VZA52" s="85"/>
      <c r="VZB52" s="85"/>
      <c r="VZC52" s="85"/>
      <c r="VZD52" s="85"/>
      <c r="VZE52" s="85"/>
      <c r="VZF52" s="85"/>
      <c r="VZG52" s="85"/>
      <c r="VZH52" s="85"/>
      <c r="VZI52" s="85"/>
      <c r="VZJ52" s="85"/>
      <c r="VZK52" s="85"/>
      <c r="VZL52" s="85"/>
      <c r="VZM52" s="85"/>
      <c r="VZN52" s="85"/>
      <c r="VZO52" s="85"/>
      <c r="VZP52" s="85"/>
      <c r="VZQ52" s="85"/>
      <c r="VZR52" s="85"/>
      <c r="VZS52" s="85"/>
      <c r="VZT52" s="85"/>
      <c r="VZU52" s="85"/>
      <c r="VZV52" s="85"/>
      <c r="VZW52" s="85"/>
      <c r="VZX52" s="85"/>
      <c r="VZY52" s="85"/>
      <c r="VZZ52" s="85"/>
      <c r="WAA52" s="85"/>
      <c r="WAB52" s="85"/>
      <c r="WAC52" s="85"/>
      <c r="WAD52" s="85"/>
      <c r="WAE52" s="85"/>
      <c r="WAF52" s="85"/>
      <c r="WAG52" s="85"/>
      <c r="WAH52" s="85"/>
      <c r="WAI52" s="85"/>
      <c r="WAJ52" s="85"/>
      <c r="WAK52" s="85"/>
      <c r="WAL52" s="85"/>
      <c r="WAM52" s="85"/>
      <c r="WAN52" s="85"/>
      <c r="WAO52" s="85"/>
      <c r="WAP52" s="85"/>
      <c r="WAQ52" s="85"/>
      <c r="WAR52" s="85"/>
      <c r="WAS52" s="85"/>
      <c r="WAT52" s="85"/>
      <c r="WAU52" s="85"/>
      <c r="WAV52" s="85"/>
      <c r="WAW52" s="85"/>
      <c r="WAX52" s="85"/>
      <c r="WAY52" s="85"/>
      <c r="WAZ52" s="85"/>
      <c r="WBA52" s="85"/>
      <c r="WBB52" s="85"/>
      <c r="WBC52" s="85"/>
      <c r="WBD52" s="85"/>
      <c r="WBE52" s="85"/>
      <c r="WBF52" s="85"/>
      <c r="WBG52" s="85"/>
      <c r="WBH52" s="85"/>
      <c r="WBI52" s="85"/>
      <c r="WBJ52" s="85"/>
      <c r="WBK52" s="85"/>
      <c r="WBL52" s="85"/>
      <c r="WBM52" s="85"/>
      <c r="WBN52" s="85"/>
      <c r="WBO52" s="85"/>
      <c r="WBP52" s="85"/>
      <c r="WBQ52" s="85"/>
      <c r="WBR52" s="85"/>
      <c r="WBS52" s="85"/>
      <c r="WBT52" s="85"/>
      <c r="WBU52" s="85"/>
      <c r="WBV52" s="85"/>
      <c r="WBW52" s="85"/>
      <c r="WBX52" s="85"/>
      <c r="WBY52" s="85"/>
      <c r="WBZ52" s="85"/>
      <c r="WCA52" s="85"/>
      <c r="WCB52" s="85"/>
      <c r="WCC52" s="85"/>
      <c r="WCD52" s="85"/>
      <c r="WCE52" s="85"/>
      <c r="WCF52" s="85"/>
      <c r="WCG52" s="85"/>
      <c r="WCH52" s="85"/>
      <c r="WCI52" s="85"/>
      <c r="WCJ52" s="85"/>
      <c r="WCK52" s="85"/>
      <c r="WCL52" s="85"/>
      <c r="WCM52" s="85"/>
      <c r="WCN52" s="85"/>
      <c r="WCO52" s="85"/>
      <c r="WCP52" s="85"/>
      <c r="WCQ52" s="85"/>
      <c r="WCR52" s="85"/>
      <c r="WCS52" s="85"/>
      <c r="WCT52" s="85"/>
      <c r="WCU52" s="85"/>
      <c r="WCV52" s="85"/>
      <c r="WCW52" s="85"/>
      <c r="WCX52" s="85"/>
      <c r="WCY52" s="85"/>
      <c r="WCZ52" s="85"/>
      <c r="WDA52" s="85"/>
      <c r="WDB52" s="85"/>
      <c r="WDC52" s="85"/>
      <c r="WDD52" s="85"/>
      <c r="WDE52" s="85"/>
      <c r="WDF52" s="85"/>
      <c r="WDG52" s="85"/>
      <c r="WDH52" s="85"/>
      <c r="WDI52" s="85"/>
      <c r="WDJ52" s="85"/>
      <c r="WDK52" s="85"/>
      <c r="WDL52" s="85"/>
      <c r="WDM52" s="85"/>
      <c r="WDN52" s="85"/>
      <c r="WDO52" s="85"/>
      <c r="WDP52" s="85"/>
      <c r="WDQ52" s="85"/>
      <c r="WDR52" s="85"/>
      <c r="WDS52" s="85"/>
      <c r="WDT52" s="85"/>
      <c r="WDU52" s="85"/>
      <c r="WDV52" s="85"/>
      <c r="WDW52" s="85"/>
      <c r="WDX52" s="85"/>
      <c r="WDY52" s="85"/>
      <c r="WDZ52" s="85"/>
      <c r="WEA52" s="85"/>
      <c r="WEB52" s="85"/>
      <c r="WEC52" s="85"/>
      <c r="WED52" s="85"/>
      <c r="WEE52" s="85"/>
      <c r="WEF52" s="85"/>
      <c r="WEG52" s="85"/>
      <c r="WEH52" s="85"/>
      <c r="WEI52" s="85"/>
      <c r="WEJ52" s="85"/>
      <c r="WEK52" s="85"/>
      <c r="WEL52" s="85"/>
      <c r="WEM52" s="85"/>
      <c r="WEN52" s="85"/>
      <c r="WEO52" s="85"/>
      <c r="WEP52" s="85"/>
      <c r="WEQ52" s="85"/>
      <c r="WER52" s="85"/>
      <c r="WES52" s="85"/>
      <c r="WET52" s="85"/>
      <c r="WEU52" s="85"/>
      <c r="WEV52" s="85"/>
      <c r="WEW52" s="85"/>
      <c r="WEX52" s="85"/>
      <c r="WEY52" s="85"/>
      <c r="WEZ52" s="85"/>
      <c r="WFA52" s="85"/>
      <c r="WFB52" s="85"/>
      <c r="WFC52" s="85"/>
      <c r="WFD52" s="85"/>
      <c r="WFE52" s="85"/>
      <c r="WFF52" s="85"/>
      <c r="WFG52" s="85"/>
      <c r="WFH52" s="85"/>
      <c r="WFI52" s="85"/>
      <c r="WFJ52" s="85"/>
      <c r="WFK52" s="85"/>
      <c r="WFL52" s="85"/>
      <c r="WFM52" s="85"/>
      <c r="WFN52" s="85"/>
      <c r="WFO52" s="85"/>
      <c r="WFP52" s="85"/>
      <c r="WFQ52" s="85"/>
      <c r="WFR52" s="85"/>
      <c r="WFS52" s="85"/>
      <c r="WFT52" s="85"/>
      <c r="WFU52" s="85"/>
      <c r="WFV52" s="85"/>
      <c r="WFW52" s="85"/>
      <c r="WFX52" s="85"/>
      <c r="WFY52" s="85"/>
      <c r="WFZ52" s="85"/>
      <c r="WGA52" s="85"/>
      <c r="WGB52" s="85"/>
      <c r="WGC52" s="85"/>
      <c r="WGD52" s="85"/>
      <c r="WGE52" s="85"/>
      <c r="WGF52" s="85"/>
      <c r="WGG52" s="85"/>
      <c r="WGH52" s="85"/>
      <c r="WGI52" s="85"/>
      <c r="WGJ52" s="85"/>
      <c r="WGK52" s="85"/>
      <c r="WGL52" s="85"/>
      <c r="WGM52" s="85"/>
      <c r="WGN52" s="85"/>
      <c r="WGO52" s="85"/>
      <c r="WGP52" s="85"/>
      <c r="WGQ52" s="85"/>
      <c r="WGR52" s="85"/>
      <c r="WGS52" s="85"/>
      <c r="WGT52" s="85"/>
      <c r="WGU52" s="85"/>
      <c r="WGV52" s="85"/>
      <c r="WGW52" s="85"/>
      <c r="WGX52" s="85"/>
      <c r="WGY52" s="85"/>
      <c r="WGZ52" s="85"/>
      <c r="WHA52" s="85"/>
      <c r="WHB52" s="85"/>
      <c r="WHC52" s="85"/>
      <c r="WHD52" s="85"/>
      <c r="WHE52" s="85"/>
      <c r="WHF52" s="85"/>
      <c r="WHG52" s="85"/>
      <c r="WHH52" s="85"/>
      <c r="WHI52" s="85"/>
      <c r="WHJ52" s="85"/>
      <c r="WHK52" s="85"/>
      <c r="WHL52" s="85"/>
      <c r="WHM52" s="85"/>
      <c r="WHN52" s="85"/>
      <c r="WHO52" s="85"/>
      <c r="WHP52" s="85"/>
      <c r="WHQ52" s="85"/>
      <c r="WHR52" s="85"/>
      <c r="WHS52" s="85"/>
      <c r="WHT52" s="85"/>
      <c r="WHU52" s="85"/>
      <c r="WHV52" s="85"/>
      <c r="WHW52" s="85"/>
      <c r="WHX52" s="85"/>
      <c r="WHY52" s="85"/>
      <c r="WHZ52" s="85"/>
      <c r="WIA52" s="85"/>
      <c r="WIB52" s="85"/>
      <c r="WIC52" s="85"/>
      <c r="WID52" s="85"/>
      <c r="WIE52" s="85"/>
      <c r="WIF52" s="85"/>
      <c r="WIG52" s="85"/>
      <c r="WIH52" s="85"/>
      <c r="WII52" s="85"/>
      <c r="WIJ52" s="85"/>
      <c r="WIK52" s="85"/>
      <c r="WIL52" s="85"/>
      <c r="WIM52" s="85"/>
      <c r="WIN52" s="85"/>
      <c r="WIO52" s="85"/>
      <c r="WIP52" s="85"/>
      <c r="WIQ52" s="85"/>
      <c r="WIR52" s="85"/>
      <c r="WIS52" s="85"/>
      <c r="WIT52" s="85"/>
      <c r="WIU52" s="85"/>
      <c r="WIV52" s="85"/>
      <c r="WIW52" s="85"/>
      <c r="WIX52" s="85"/>
      <c r="WIY52" s="85"/>
      <c r="WIZ52" s="85"/>
      <c r="WJA52" s="85"/>
      <c r="WJB52" s="85"/>
      <c r="WJC52" s="85"/>
      <c r="WJD52" s="85"/>
      <c r="WJE52" s="85"/>
      <c r="WJF52" s="85"/>
      <c r="WJG52" s="85"/>
      <c r="WJH52" s="85"/>
      <c r="WJI52" s="85"/>
      <c r="WJJ52" s="85"/>
      <c r="WJK52" s="85"/>
      <c r="WJL52" s="85"/>
      <c r="WJM52" s="85"/>
      <c r="WJN52" s="85"/>
      <c r="WJO52" s="85"/>
      <c r="WJP52" s="85"/>
      <c r="WJQ52" s="85"/>
      <c r="WJR52" s="85"/>
      <c r="WJS52" s="85"/>
      <c r="WJT52" s="85"/>
      <c r="WJU52" s="85"/>
      <c r="WJV52" s="85"/>
      <c r="WJW52" s="85"/>
      <c r="WJX52" s="85"/>
      <c r="WJY52" s="85"/>
      <c r="WJZ52" s="85"/>
      <c r="WKA52" s="85"/>
      <c r="WKB52" s="85"/>
      <c r="WKC52" s="85"/>
      <c r="WKD52" s="85"/>
      <c r="WKE52" s="85"/>
      <c r="WKF52" s="85"/>
      <c r="WKG52" s="85"/>
      <c r="WKH52" s="85"/>
      <c r="WKI52" s="85"/>
      <c r="WKJ52" s="85"/>
      <c r="WKK52" s="85"/>
      <c r="WKL52" s="85"/>
      <c r="WKM52" s="85"/>
      <c r="WKN52" s="85"/>
      <c r="WKO52" s="85"/>
      <c r="WKP52" s="85"/>
      <c r="WKQ52" s="85"/>
      <c r="WKR52" s="85"/>
      <c r="WKS52" s="85"/>
      <c r="WKT52" s="85"/>
      <c r="WKU52" s="85"/>
      <c r="WKV52" s="85"/>
      <c r="WKW52" s="85"/>
      <c r="WKX52" s="85"/>
      <c r="WKY52" s="85"/>
      <c r="WKZ52" s="85"/>
      <c r="WLA52" s="85"/>
      <c r="WLB52" s="85"/>
      <c r="WLC52" s="85"/>
      <c r="WLD52" s="85"/>
      <c r="WLE52" s="85"/>
      <c r="WLF52" s="85"/>
      <c r="WLG52" s="85"/>
      <c r="WLH52" s="85"/>
      <c r="WLI52" s="85"/>
      <c r="WLJ52" s="85"/>
      <c r="WLK52" s="85"/>
      <c r="WLL52" s="85"/>
      <c r="WLM52" s="85"/>
      <c r="WLN52" s="85"/>
      <c r="WLO52" s="85"/>
      <c r="WLP52" s="85"/>
      <c r="WLQ52" s="85"/>
      <c r="WLR52" s="85"/>
      <c r="WLS52" s="85"/>
      <c r="WLT52" s="85"/>
      <c r="WLU52" s="85"/>
      <c r="WLV52" s="85"/>
      <c r="WLW52" s="85"/>
      <c r="WLX52" s="85"/>
      <c r="WLY52" s="85"/>
      <c r="WLZ52" s="85"/>
      <c r="WMA52" s="85"/>
      <c r="WMB52" s="85"/>
      <c r="WMC52" s="85"/>
      <c r="WMD52" s="85"/>
      <c r="WME52" s="85"/>
      <c r="WMF52" s="85"/>
      <c r="WMG52" s="85"/>
      <c r="WMH52" s="85"/>
      <c r="WMI52" s="85"/>
      <c r="WMJ52" s="85"/>
      <c r="WMK52" s="85"/>
      <c r="WML52" s="85"/>
      <c r="WMM52" s="85"/>
      <c r="WMN52" s="85"/>
      <c r="WMO52" s="85"/>
      <c r="WMP52" s="85"/>
      <c r="WMQ52" s="85"/>
      <c r="WMR52" s="85"/>
      <c r="WMS52" s="85"/>
      <c r="WMT52" s="85"/>
      <c r="WMU52" s="85"/>
      <c r="WMV52" s="85"/>
      <c r="WMW52" s="85"/>
      <c r="WMX52" s="85"/>
      <c r="WMY52" s="85"/>
      <c r="WMZ52" s="85"/>
      <c r="WNA52" s="85"/>
      <c r="WNB52" s="85"/>
      <c r="WNC52" s="85"/>
      <c r="WND52" s="85"/>
      <c r="WNE52" s="85"/>
      <c r="WNF52" s="85"/>
      <c r="WNG52" s="85"/>
      <c r="WNH52" s="85"/>
      <c r="WNI52" s="85"/>
      <c r="WNJ52" s="85"/>
      <c r="WNK52" s="85"/>
      <c r="WNL52" s="85"/>
      <c r="WNM52" s="85"/>
      <c r="WNN52" s="85"/>
      <c r="WNO52" s="85"/>
      <c r="WNP52" s="85"/>
      <c r="WNQ52" s="85"/>
      <c r="WNR52" s="85"/>
      <c r="WNS52" s="85"/>
      <c r="WNT52" s="85"/>
      <c r="WNU52" s="85"/>
      <c r="WNV52" s="85"/>
      <c r="WNW52" s="85"/>
      <c r="WNX52" s="85"/>
      <c r="WNY52" s="85"/>
      <c r="WNZ52" s="85"/>
      <c r="WOA52" s="85"/>
      <c r="WOB52" s="85"/>
      <c r="WOC52" s="85"/>
      <c r="WOD52" s="85"/>
      <c r="WOE52" s="85"/>
      <c r="WOF52" s="85"/>
      <c r="WOG52" s="85"/>
      <c r="WOH52" s="85"/>
      <c r="WOI52" s="85"/>
      <c r="WOJ52" s="85"/>
      <c r="WOK52" s="85"/>
      <c r="WOL52" s="85"/>
      <c r="WOM52" s="85"/>
      <c r="WON52" s="85"/>
      <c r="WOO52" s="85"/>
      <c r="WOP52" s="85"/>
      <c r="WOQ52" s="85"/>
      <c r="WOR52" s="85"/>
      <c r="WOS52" s="85"/>
      <c r="WOT52" s="85"/>
      <c r="WOU52" s="85"/>
      <c r="WOV52" s="85"/>
      <c r="WOW52" s="85"/>
      <c r="WOX52" s="85"/>
      <c r="WOY52" s="85"/>
      <c r="WOZ52" s="85"/>
      <c r="WPA52" s="85"/>
      <c r="WPB52" s="85"/>
      <c r="WPC52" s="85"/>
      <c r="WPD52" s="85"/>
      <c r="WPE52" s="85"/>
      <c r="WPF52" s="85"/>
      <c r="WPG52" s="85"/>
      <c r="WPH52" s="85"/>
      <c r="WPI52" s="85"/>
      <c r="WPJ52" s="85"/>
      <c r="WPK52" s="85"/>
      <c r="WPL52" s="85"/>
      <c r="WPM52" s="85"/>
      <c r="WPN52" s="85"/>
      <c r="WPO52" s="85"/>
      <c r="WPP52" s="85"/>
      <c r="WPQ52" s="85"/>
      <c r="WPR52" s="85"/>
      <c r="WPS52" s="85"/>
      <c r="WPT52" s="85"/>
      <c r="WPU52" s="85"/>
      <c r="WPV52" s="85"/>
      <c r="WPW52" s="85"/>
      <c r="WPX52" s="85"/>
      <c r="WPY52" s="85"/>
      <c r="WPZ52" s="85"/>
      <c r="WQA52" s="85"/>
      <c r="WQB52" s="85"/>
      <c r="WQC52" s="85"/>
      <c r="WQD52" s="85"/>
      <c r="WQE52" s="85"/>
      <c r="WQF52" s="85"/>
      <c r="WQG52" s="85"/>
      <c r="WQH52" s="85"/>
      <c r="WQI52" s="85"/>
      <c r="WQJ52" s="85"/>
      <c r="WQK52" s="85"/>
      <c r="WQL52" s="85"/>
      <c r="WQM52" s="85"/>
      <c r="WQN52" s="85"/>
      <c r="WQO52" s="85"/>
      <c r="WQP52" s="85"/>
      <c r="WQQ52" s="85"/>
      <c r="WQR52" s="85"/>
      <c r="WQS52" s="85"/>
      <c r="WQT52" s="85"/>
      <c r="WQU52" s="85"/>
      <c r="WQV52" s="85"/>
      <c r="WQW52" s="85"/>
      <c r="WQX52" s="85"/>
      <c r="WQY52" s="85"/>
      <c r="WQZ52" s="85"/>
      <c r="WRA52" s="85"/>
      <c r="WRB52" s="85"/>
      <c r="WRC52" s="85"/>
      <c r="WRD52" s="85"/>
      <c r="WRE52" s="85"/>
      <c r="WRF52" s="85"/>
      <c r="WRG52" s="85"/>
      <c r="WRH52" s="85"/>
      <c r="WRI52" s="85"/>
      <c r="WRJ52" s="85"/>
      <c r="WRK52" s="85"/>
      <c r="WRL52" s="85"/>
      <c r="WRM52" s="85"/>
      <c r="WRN52" s="85"/>
      <c r="WRO52" s="85"/>
      <c r="WRP52" s="85"/>
      <c r="WRQ52" s="85"/>
      <c r="WRR52" s="85"/>
      <c r="WRS52" s="85"/>
      <c r="WRT52" s="85"/>
      <c r="WRU52" s="85"/>
      <c r="WRV52" s="85"/>
      <c r="WRW52" s="85"/>
      <c r="WRX52" s="85"/>
      <c r="WRY52" s="85"/>
      <c r="WRZ52" s="85"/>
      <c r="WSA52" s="85"/>
      <c r="WSB52" s="85"/>
      <c r="WSC52" s="85"/>
      <c r="WSD52" s="85"/>
      <c r="WSE52" s="85"/>
      <c r="WSF52" s="85"/>
      <c r="WSG52" s="85"/>
      <c r="WSH52" s="85"/>
      <c r="WSI52" s="85"/>
      <c r="WSJ52" s="85"/>
      <c r="WSK52" s="85"/>
      <c r="WSL52" s="85"/>
      <c r="WSM52" s="85"/>
      <c r="WSN52" s="85"/>
      <c r="WSO52" s="85"/>
      <c r="WSP52" s="85"/>
      <c r="WSQ52" s="85"/>
      <c r="WSR52" s="85"/>
      <c r="WSS52" s="85"/>
      <c r="WST52" s="85"/>
      <c r="WSU52" s="85"/>
      <c r="WSV52" s="85"/>
      <c r="WSW52" s="85"/>
      <c r="WSX52" s="85"/>
      <c r="WSY52" s="85"/>
      <c r="WSZ52" s="85"/>
      <c r="WTA52" s="85"/>
      <c r="WTB52" s="85"/>
      <c r="WTC52" s="85"/>
      <c r="WTD52" s="85"/>
      <c r="WTE52" s="85"/>
      <c r="WTF52" s="85"/>
      <c r="WTG52" s="85"/>
      <c r="WTH52" s="85"/>
      <c r="WTI52" s="85"/>
      <c r="WTJ52" s="85"/>
      <c r="WTK52" s="85"/>
      <c r="WTL52" s="85"/>
      <c r="WTM52" s="85"/>
      <c r="WTN52" s="85"/>
      <c r="WTO52" s="85"/>
      <c r="WTP52" s="85"/>
      <c r="WTQ52" s="85"/>
      <c r="WTR52" s="85"/>
      <c r="WTS52" s="85"/>
      <c r="WTT52" s="85"/>
      <c r="WTU52" s="85"/>
      <c r="WTV52" s="85"/>
      <c r="WTW52" s="85"/>
      <c r="WTX52" s="85"/>
      <c r="WTY52" s="85"/>
      <c r="WTZ52" s="85"/>
      <c r="WUA52" s="85"/>
      <c r="WUB52" s="85"/>
      <c r="WUC52" s="85"/>
      <c r="WUD52" s="85"/>
      <c r="WUE52" s="85"/>
      <c r="WUF52" s="85"/>
      <c r="WUG52" s="85"/>
      <c r="WUH52" s="85"/>
      <c r="WUI52" s="85"/>
      <c r="WUJ52" s="85"/>
      <c r="WUK52" s="85"/>
      <c r="WUL52" s="85"/>
      <c r="WUM52" s="85"/>
      <c r="WUN52" s="85"/>
      <c r="WUO52" s="85"/>
      <c r="WUP52" s="85"/>
      <c r="WUQ52" s="85"/>
      <c r="WUR52" s="85"/>
      <c r="WUS52" s="85"/>
      <c r="WUT52" s="85"/>
      <c r="WUU52" s="85"/>
      <c r="WUV52" s="85"/>
      <c r="WUW52" s="85"/>
      <c r="WUX52" s="85"/>
      <c r="WUY52" s="85"/>
      <c r="WUZ52" s="85"/>
      <c r="WVA52" s="85"/>
      <c r="WVB52" s="85"/>
      <c r="WVC52" s="85"/>
      <c r="WVD52" s="85"/>
      <c r="WVE52" s="85"/>
      <c r="WVF52" s="85"/>
      <c r="WVG52" s="85"/>
      <c r="WVH52" s="85"/>
      <c r="WVI52" s="85"/>
      <c r="WVJ52" s="85"/>
      <c r="WVK52" s="85"/>
      <c r="WVL52" s="85"/>
      <c r="WVM52" s="85"/>
      <c r="WVN52" s="85"/>
      <c r="WVO52" s="85"/>
      <c r="WVP52" s="85"/>
      <c r="WVQ52" s="85"/>
      <c r="WVR52" s="85"/>
      <c r="WVS52" s="85"/>
      <c r="WVT52" s="85"/>
      <c r="WVU52" s="85"/>
      <c r="WVV52" s="85"/>
      <c r="WVW52" s="85"/>
      <c r="WVX52" s="85"/>
      <c r="WVY52" s="85"/>
      <c r="WVZ52" s="85"/>
      <c r="WWA52" s="85"/>
      <c r="WWB52" s="85"/>
      <c r="WWC52" s="85"/>
      <c r="WWD52" s="85"/>
      <c r="WWE52" s="85"/>
      <c r="WWF52" s="85"/>
      <c r="WWG52" s="85"/>
      <c r="WWH52" s="85"/>
      <c r="WWI52" s="85"/>
      <c r="WWJ52" s="85"/>
      <c r="WWK52" s="85"/>
      <c r="WWL52" s="85"/>
      <c r="WWM52" s="85"/>
      <c r="WWN52" s="85"/>
      <c r="WWO52" s="85"/>
      <c r="WWP52" s="85"/>
      <c r="WWQ52" s="85"/>
      <c r="WWR52" s="85"/>
      <c r="WWS52" s="85"/>
      <c r="WWT52" s="85"/>
      <c r="WWU52" s="85"/>
      <c r="WWV52" s="85"/>
      <c r="WWW52" s="85"/>
      <c r="WWX52" s="85"/>
      <c r="WWY52" s="85"/>
      <c r="WWZ52" s="85"/>
      <c r="WXA52" s="85"/>
    </row>
    <row r="53" spans="1:16173" s="87" customFormat="1" x14ac:dyDescent="0.3">
      <c r="B53" s="85"/>
      <c r="C53" s="85"/>
      <c r="D53" s="85"/>
      <c r="E53" s="85"/>
      <c r="F53" s="85"/>
      <c r="G53" s="85"/>
      <c r="H53" s="85"/>
      <c r="I53" s="85"/>
      <c r="J53" s="85"/>
      <c r="K53" s="85"/>
      <c r="L53" s="85"/>
      <c r="M53" s="85"/>
      <c r="N53" s="85"/>
      <c r="O53" s="85"/>
      <c r="P53" s="85"/>
      <c r="Q53" s="85"/>
      <c r="R53" s="85"/>
      <c r="S53" s="85"/>
      <c r="T53" s="85"/>
      <c r="U53" s="85"/>
      <c r="V53" s="85"/>
      <c r="W53" s="85"/>
      <c r="X53" s="122"/>
      <c r="Y53" s="122"/>
      <c r="Z53" s="122"/>
      <c r="AA53" s="122"/>
      <c r="AB53" s="122"/>
      <c r="AC53" s="122"/>
      <c r="AD53" s="85"/>
      <c r="AE53" s="85"/>
      <c r="AF53" s="85"/>
      <c r="AG53" s="85"/>
      <c r="AH53" s="85"/>
      <c r="AI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c r="JN53" s="85"/>
      <c r="JO53" s="85"/>
      <c r="JP53" s="85"/>
      <c r="JQ53" s="85"/>
      <c r="JR53" s="85"/>
      <c r="JS53" s="85"/>
      <c r="JT53" s="85"/>
      <c r="JU53" s="85"/>
      <c r="JV53" s="85"/>
      <c r="JW53" s="85"/>
      <c r="JX53" s="85"/>
      <c r="JY53" s="85"/>
      <c r="JZ53" s="85"/>
      <c r="KA53" s="85"/>
      <c r="KB53" s="85"/>
      <c r="KC53" s="85"/>
      <c r="KD53" s="85"/>
      <c r="KE53" s="85"/>
      <c r="KF53" s="85"/>
      <c r="KG53" s="85"/>
      <c r="KH53" s="85"/>
      <c r="KI53" s="85"/>
      <c r="KJ53" s="85"/>
      <c r="KK53" s="85"/>
      <c r="KL53" s="85"/>
      <c r="KM53" s="85"/>
      <c r="KN53" s="85"/>
      <c r="KO53" s="85"/>
      <c r="KP53" s="85"/>
      <c r="KQ53" s="85"/>
      <c r="KR53" s="85"/>
      <c r="KS53" s="85"/>
      <c r="KT53" s="85"/>
      <c r="KU53" s="85"/>
      <c r="KV53" s="85"/>
      <c r="KW53" s="85"/>
      <c r="KX53" s="85"/>
      <c r="KY53" s="85"/>
      <c r="KZ53" s="85"/>
      <c r="LA53" s="85"/>
      <c r="LB53" s="85"/>
      <c r="LC53" s="85"/>
      <c r="LD53" s="85"/>
      <c r="LE53" s="85"/>
      <c r="LF53" s="85"/>
      <c r="LG53" s="85"/>
      <c r="LH53" s="85"/>
      <c r="LI53" s="85"/>
      <c r="LJ53" s="85"/>
      <c r="LK53" s="85"/>
      <c r="LL53" s="85"/>
      <c r="LM53" s="85"/>
      <c r="LN53" s="85"/>
      <c r="LO53" s="85"/>
      <c r="LP53" s="85"/>
      <c r="LQ53" s="85"/>
      <c r="LR53" s="85"/>
      <c r="LS53" s="85"/>
      <c r="LT53" s="85"/>
      <c r="LU53" s="85"/>
      <c r="LV53" s="85"/>
      <c r="LW53" s="85"/>
      <c r="LX53" s="85"/>
      <c r="LY53" s="85"/>
      <c r="LZ53" s="85"/>
      <c r="MA53" s="85"/>
      <c r="MB53" s="85"/>
      <c r="MC53" s="85"/>
      <c r="MD53" s="85"/>
      <c r="ME53" s="85"/>
      <c r="MF53" s="85"/>
      <c r="MG53" s="85"/>
      <c r="MH53" s="85"/>
      <c r="MI53" s="85"/>
      <c r="MJ53" s="85"/>
      <c r="MK53" s="85"/>
      <c r="ML53" s="85"/>
      <c r="MM53" s="85"/>
      <c r="MN53" s="85"/>
      <c r="MO53" s="85"/>
      <c r="MP53" s="85"/>
      <c r="MQ53" s="85"/>
      <c r="MR53" s="85"/>
      <c r="MS53" s="85"/>
      <c r="MT53" s="85"/>
      <c r="MU53" s="85"/>
      <c r="MV53" s="85"/>
      <c r="MW53" s="85"/>
      <c r="MX53" s="85"/>
      <c r="MY53" s="85"/>
      <c r="MZ53" s="85"/>
      <c r="NA53" s="85"/>
      <c r="NB53" s="85"/>
      <c r="NC53" s="85"/>
      <c r="ND53" s="85"/>
      <c r="NE53" s="85"/>
      <c r="NF53" s="85"/>
      <c r="NG53" s="85"/>
      <c r="NH53" s="85"/>
      <c r="NI53" s="85"/>
      <c r="NJ53" s="85"/>
      <c r="NK53" s="85"/>
      <c r="NL53" s="85"/>
      <c r="NM53" s="85"/>
      <c r="NN53" s="85"/>
      <c r="NO53" s="85"/>
      <c r="NP53" s="85"/>
      <c r="NQ53" s="85"/>
      <c r="NR53" s="85"/>
      <c r="NS53" s="85"/>
      <c r="NT53" s="85"/>
      <c r="NU53" s="85"/>
      <c r="NV53" s="85"/>
      <c r="NW53" s="85"/>
      <c r="NX53" s="85"/>
      <c r="NY53" s="85"/>
      <c r="NZ53" s="85"/>
      <c r="OA53" s="85"/>
      <c r="OB53" s="85"/>
      <c r="OC53" s="85"/>
      <c r="OD53" s="85"/>
      <c r="OE53" s="85"/>
      <c r="OF53" s="85"/>
      <c r="OG53" s="85"/>
      <c r="OH53" s="85"/>
      <c r="OI53" s="85"/>
      <c r="OJ53" s="85"/>
      <c r="OK53" s="85"/>
      <c r="OL53" s="85"/>
      <c r="OM53" s="85"/>
      <c r="ON53" s="85"/>
      <c r="OO53" s="85"/>
      <c r="OP53" s="85"/>
      <c r="OQ53" s="85"/>
      <c r="OR53" s="85"/>
      <c r="OS53" s="85"/>
      <c r="OT53" s="85"/>
      <c r="OU53" s="85"/>
      <c r="OV53" s="85"/>
      <c r="OW53" s="85"/>
      <c r="OX53" s="85"/>
      <c r="OY53" s="85"/>
      <c r="OZ53" s="85"/>
      <c r="PA53" s="85"/>
      <c r="PB53" s="85"/>
      <c r="PC53" s="85"/>
      <c r="PD53" s="85"/>
      <c r="PE53" s="85"/>
      <c r="PF53" s="85"/>
      <c r="PG53" s="85"/>
      <c r="PH53" s="85"/>
      <c r="PI53" s="85"/>
      <c r="PJ53" s="85"/>
      <c r="PK53" s="85"/>
      <c r="PL53" s="85"/>
      <c r="PM53" s="85"/>
      <c r="PN53" s="85"/>
      <c r="PO53" s="85"/>
      <c r="PP53" s="85"/>
      <c r="PQ53" s="85"/>
      <c r="PR53" s="85"/>
      <c r="PS53" s="85"/>
      <c r="PT53" s="85"/>
      <c r="PU53" s="85"/>
      <c r="PV53" s="85"/>
      <c r="PW53" s="85"/>
      <c r="PX53" s="85"/>
      <c r="PY53" s="85"/>
      <c r="PZ53" s="85"/>
      <c r="QA53" s="85"/>
      <c r="QB53" s="85"/>
      <c r="QC53" s="85"/>
      <c r="QD53" s="85"/>
      <c r="QE53" s="85"/>
      <c r="QF53" s="85"/>
      <c r="QG53" s="85"/>
      <c r="QH53" s="85"/>
      <c r="QI53" s="85"/>
      <c r="QJ53" s="85"/>
      <c r="QK53" s="85"/>
      <c r="QL53" s="85"/>
      <c r="QM53" s="85"/>
      <c r="QN53" s="85"/>
      <c r="QO53" s="85"/>
      <c r="QP53" s="85"/>
      <c r="QQ53" s="85"/>
      <c r="QR53" s="85"/>
      <c r="QS53" s="85"/>
      <c r="QT53" s="85"/>
      <c r="QU53" s="85"/>
      <c r="QV53" s="85"/>
      <c r="QW53" s="85"/>
      <c r="QX53" s="85"/>
      <c r="QY53" s="85"/>
      <c r="QZ53" s="85"/>
      <c r="RA53" s="85"/>
      <c r="RB53" s="85"/>
      <c r="RC53" s="85"/>
      <c r="RD53" s="85"/>
      <c r="RE53" s="85"/>
      <c r="RF53" s="85"/>
      <c r="RG53" s="85"/>
      <c r="RH53" s="85"/>
      <c r="RI53" s="85"/>
      <c r="RJ53" s="85"/>
      <c r="RK53" s="85"/>
      <c r="RL53" s="85"/>
      <c r="RM53" s="85"/>
      <c r="RN53" s="85"/>
      <c r="RO53" s="85"/>
      <c r="RP53" s="85"/>
      <c r="RQ53" s="85"/>
      <c r="RR53" s="85"/>
      <c r="RS53" s="85"/>
      <c r="RT53" s="85"/>
      <c r="RU53" s="85"/>
      <c r="RV53" s="85"/>
      <c r="RW53" s="85"/>
      <c r="RX53" s="85"/>
      <c r="RY53" s="85"/>
      <c r="RZ53" s="85"/>
      <c r="SA53" s="85"/>
      <c r="SB53" s="85"/>
      <c r="SC53" s="85"/>
      <c r="SD53" s="85"/>
      <c r="SE53" s="85"/>
      <c r="SF53" s="85"/>
      <c r="SG53" s="85"/>
      <c r="SH53" s="85"/>
      <c r="SI53" s="85"/>
      <c r="SJ53" s="85"/>
      <c r="SK53" s="85"/>
      <c r="SL53" s="85"/>
      <c r="SM53" s="85"/>
      <c r="SN53" s="85"/>
      <c r="SO53" s="85"/>
      <c r="SP53" s="85"/>
      <c r="SQ53" s="85"/>
      <c r="SR53" s="85"/>
      <c r="SS53" s="85"/>
      <c r="ST53" s="85"/>
      <c r="SU53" s="85"/>
      <c r="SV53" s="85"/>
      <c r="SW53" s="85"/>
      <c r="SX53" s="85"/>
      <c r="SY53" s="85"/>
      <c r="SZ53" s="85"/>
      <c r="TA53" s="85"/>
      <c r="TB53" s="85"/>
      <c r="TC53" s="85"/>
      <c r="TD53" s="85"/>
      <c r="TE53" s="85"/>
      <c r="TF53" s="85"/>
      <c r="TG53" s="85"/>
      <c r="TH53" s="85"/>
      <c r="TI53" s="85"/>
      <c r="TJ53" s="85"/>
      <c r="TK53" s="85"/>
      <c r="TL53" s="85"/>
      <c r="TM53" s="85"/>
      <c r="TN53" s="85"/>
      <c r="TO53" s="85"/>
      <c r="TP53" s="85"/>
      <c r="TQ53" s="85"/>
      <c r="TR53" s="85"/>
      <c r="TS53" s="85"/>
      <c r="TT53" s="85"/>
      <c r="TU53" s="85"/>
      <c r="TV53" s="85"/>
      <c r="TW53" s="85"/>
      <c r="TX53" s="85"/>
      <c r="TY53" s="85"/>
      <c r="TZ53" s="85"/>
      <c r="UA53" s="85"/>
      <c r="UB53" s="85"/>
      <c r="UC53" s="85"/>
      <c r="UD53" s="85"/>
      <c r="UE53" s="85"/>
      <c r="UF53" s="85"/>
      <c r="UG53" s="85"/>
      <c r="UH53" s="85"/>
      <c r="UI53" s="85"/>
      <c r="UJ53" s="85"/>
      <c r="UK53" s="85"/>
      <c r="UL53" s="85"/>
      <c r="UM53" s="85"/>
      <c r="UN53" s="85"/>
      <c r="UO53" s="85"/>
      <c r="UP53" s="85"/>
      <c r="UQ53" s="85"/>
      <c r="UR53" s="85"/>
      <c r="US53" s="85"/>
      <c r="UT53" s="85"/>
      <c r="UU53" s="85"/>
      <c r="UV53" s="85"/>
      <c r="UW53" s="85"/>
      <c r="UX53" s="85"/>
      <c r="UY53" s="85"/>
      <c r="UZ53" s="85"/>
      <c r="VA53" s="85"/>
      <c r="VB53" s="85"/>
      <c r="VC53" s="85"/>
      <c r="VD53" s="85"/>
      <c r="VE53" s="85"/>
      <c r="VF53" s="85"/>
      <c r="VG53" s="85"/>
      <c r="VH53" s="85"/>
      <c r="VI53" s="85"/>
      <c r="VJ53" s="85"/>
      <c r="VK53" s="85"/>
      <c r="VL53" s="85"/>
      <c r="VM53" s="85"/>
      <c r="VN53" s="85"/>
      <c r="VO53" s="85"/>
      <c r="VP53" s="85"/>
      <c r="VQ53" s="85"/>
      <c r="VR53" s="85"/>
      <c r="VS53" s="85"/>
      <c r="VT53" s="85"/>
      <c r="VU53" s="85"/>
      <c r="VV53" s="85"/>
      <c r="VW53" s="85"/>
      <c r="VX53" s="85"/>
      <c r="VY53" s="85"/>
      <c r="VZ53" s="85"/>
      <c r="WA53" s="85"/>
      <c r="WB53" s="85"/>
      <c r="WC53" s="85"/>
      <c r="WD53" s="85"/>
      <c r="WE53" s="85"/>
      <c r="WF53" s="85"/>
      <c r="WG53" s="85"/>
      <c r="WH53" s="85"/>
      <c r="WI53" s="85"/>
      <c r="WJ53" s="85"/>
      <c r="WK53" s="85"/>
      <c r="WL53" s="85"/>
      <c r="WM53" s="85"/>
      <c r="WN53" s="85"/>
      <c r="WO53" s="85"/>
      <c r="WP53" s="85"/>
      <c r="WQ53" s="85"/>
      <c r="WR53" s="85"/>
      <c r="WS53" s="85"/>
      <c r="WT53" s="85"/>
      <c r="WU53" s="85"/>
      <c r="WV53" s="85"/>
      <c r="WW53" s="85"/>
      <c r="WX53" s="85"/>
      <c r="WY53" s="85"/>
      <c r="WZ53" s="85"/>
      <c r="XA53" s="85"/>
      <c r="XB53" s="85"/>
      <c r="XC53" s="85"/>
      <c r="XD53" s="85"/>
      <c r="XE53" s="85"/>
      <c r="XF53" s="85"/>
      <c r="XG53" s="85"/>
      <c r="XH53" s="85"/>
      <c r="XI53" s="85"/>
      <c r="XJ53" s="85"/>
      <c r="XK53" s="85"/>
      <c r="XL53" s="85"/>
      <c r="XM53" s="85"/>
      <c r="XN53" s="85"/>
      <c r="XO53" s="85"/>
      <c r="XP53" s="85"/>
      <c r="XQ53" s="85"/>
      <c r="XR53" s="85"/>
      <c r="XS53" s="85"/>
      <c r="XT53" s="85"/>
      <c r="XU53" s="85"/>
      <c r="XV53" s="85"/>
      <c r="XW53" s="85"/>
      <c r="XX53" s="85"/>
      <c r="XY53" s="85"/>
      <c r="XZ53" s="85"/>
      <c r="YA53" s="85"/>
      <c r="YB53" s="85"/>
      <c r="YC53" s="85"/>
      <c r="YD53" s="85"/>
      <c r="YE53" s="85"/>
      <c r="YF53" s="85"/>
      <c r="YG53" s="85"/>
      <c r="YH53" s="85"/>
      <c r="YI53" s="85"/>
      <c r="YJ53" s="85"/>
      <c r="YK53" s="85"/>
      <c r="YL53" s="85"/>
      <c r="YM53" s="85"/>
      <c r="YN53" s="85"/>
      <c r="YO53" s="85"/>
      <c r="YP53" s="85"/>
      <c r="YQ53" s="85"/>
      <c r="YR53" s="85"/>
      <c r="YS53" s="85"/>
      <c r="YT53" s="85"/>
      <c r="YU53" s="85"/>
      <c r="YV53" s="85"/>
      <c r="YW53" s="85"/>
      <c r="YX53" s="85"/>
      <c r="YY53" s="85"/>
      <c r="YZ53" s="85"/>
      <c r="ZA53" s="85"/>
      <c r="ZB53" s="85"/>
      <c r="ZC53" s="85"/>
      <c r="ZD53" s="85"/>
      <c r="ZE53" s="85"/>
      <c r="ZF53" s="85"/>
      <c r="ZG53" s="85"/>
      <c r="ZH53" s="85"/>
      <c r="ZI53" s="85"/>
      <c r="ZJ53" s="85"/>
      <c r="ZK53" s="85"/>
      <c r="ZL53" s="85"/>
      <c r="ZM53" s="85"/>
      <c r="ZN53" s="85"/>
      <c r="ZO53" s="85"/>
      <c r="ZP53" s="85"/>
      <c r="ZQ53" s="85"/>
      <c r="ZR53" s="85"/>
      <c r="ZS53" s="85"/>
      <c r="ZT53" s="85"/>
      <c r="ZU53" s="85"/>
      <c r="ZV53" s="85"/>
      <c r="ZW53" s="85"/>
      <c r="ZX53" s="85"/>
      <c r="ZY53" s="85"/>
      <c r="ZZ53" s="85"/>
      <c r="AAA53" s="85"/>
      <c r="AAB53" s="85"/>
      <c r="AAC53" s="85"/>
      <c r="AAD53" s="85"/>
      <c r="AAE53" s="85"/>
      <c r="AAF53" s="85"/>
      <c r="AAG53" s="85"/>
      <c r="AAH53" s="85"/>
      <c r="AAI53" s="85"/>
      <c r="AAJ53" s="85"/>
      <c r="AAK53" s="85"/>
      <c r="AAL53" s="85"/>
      <c r="AAM53" s="85"/>
      <c r="AAN53" s="85"/>
      <c r="AAO53" s="85"/>
      <c r="AAP53" s="85"/>
      <c r="AAQ53" s="85"/>
      <c r="AAR53" s="85"/>
      <c r="AAS53" s="85"/>
      <c r="AAT53" s="85"/>
      <c r="AAU53" s="85"/>
      <c r="AAV53" s="85"/>
      <c r="AAW53" s="85"/>
      <c r="AAX53" s="85"/>
      <c r="AAY53" s="85"/>
      <c r="AAZ53" s="85"/>
      <c r="ABA53" s="85"/>
      <c r="ABB53" s="85"/>
      <c r="ABC53" s="85"/>
      <c r="ABD53" s="85"/>
      <c r="ABE53" s="85"/>
      <c r="ABF53" s="85"/>
      <c r="ABG53" s="85"/>
      <c r="ABH53" s="85"/>
      <c r="ABI53" s="85"/>
      <c r="ABJ53" s="85"/>
      <c r="ABK53" s="85"/>
      <c r="ABL53" s="85"/>
      <c r="ABM53" s="85"/>
      <c r="ABN53" s="85"/>
      <c r="ABO53" s="85"/>
      <c r="ABP53" s="85"/>
      <c r="ABQ53" s="85"/>
      <c r="ABR53" s="85"/>
      <c r="ABS53" s="85"/>
      <c r="ABT53" s="85"/>
      <c r="ABU53" s="85"/>
      <c r="ABV53" s="85"/>
      <c r="ABW53" s="85"/>
      <c r="ABX53" s="85"/>
      <c r="ABY53" s="85"/>
      <c r="ABZ53" s="85"/>
      <c r="ACA53" s="85"/>
      <c r="ACB53" s="85"/>
      <c r="ACC53" s="85"/>
      <c r="ACD53" s="85"/>
      <c r="ACE53" s="85"/>
      <c r="ACF53" s="85"/>
      <c r="ACG53" s="85"/>
      <c r="ACH53" s="85"/>
      <c r="ACI53" s="85"/>
      <c r="ACJ53" s="85"/>
      <c r="ACK53" s="85"/>
      <c r="ACL53" s="85"/>
      <c r="ACM53" s="85"/>
      <c r="ACN53" s="85"/>
      <c r="ACO53" s="85"/>
      <c r="ACP53" s="85"/>
      <c r="ACQ53" s="85"/>
      <c r="ACR53" s="85"/>
      <c r="ACS53" s="85"/>
      <c r="ACT53" s="85"/>
      <c r="ACU53" s="85"/>
      <c r="ACV53" s="85"/>
      <c r="ACW53" s="85"/>
      <c r="ACX53" s="85"/>
      <c r="ACY53" s="85"/>
      <c r="ACZ53" s="85"/>
      <c r="ADA53" s="85"/>
      <c r="ADB53" s="85"/>
      <c r="ADC53" s="85"/>
      <c r="ADD53" s="85"/>
      <c r="ADE53" s="85"/>
      <c r="ADF53" s="85"/>
      <c r="ADG53" s="85"/>
      <c r="ADH53" s="85"/>
      <c r="ADI53" s="85"/>
      <c r="ADJ53" s="85"/>
      <c r="ADK53" s="85"/>
      <c r="ADL53" s="85"/>
      <c r="ADM53" s="85"/>
      <c r="ADN53" s="85"/>
      <c r="ADO53" s="85"/>
      <c r="ADP53" s="85"/>
      <c r="ADQ53" s="85"/>
      <c r="ADR53" s="85"/>
      <c r="ADS53" s="85"/>
      <c r="ADT53" s="85"/>
      <c r="ADU53" s="85"/>
      <c r="ADV53" s="85"/>
      <c r="ADW53" s="85"/>
      <c r="ADX53" s="85"/>
      <c r="ADY53" s="85"/>
      <c r="ADZ53" s="85"/>
      <c r="AEA53" s="85"/>
      <c r="AEB53" s="85"/>
      <c r="AEC53" s="85"/>
      <c r="AED53" s="85"/>
      <c r="AEE53" s="85"/>
      <c r="AEF53" s="85"/>
      <c r="AEG53" s="85"/>
      <c r="AEH53" s="85"/>
      <c r="AEI53" s="85"/>
      <c r="AEJ53" s="85"/>
      <c r="AEK53" s="85"/>
      <c r="AEL53" s="85"/>
      <c r="AEM53" s="85"/>
      <c r="AEN53" s="85"/>
      <c r="AEO53" s="85"/>
      <c r="AEP53" s="85"/>
      <c r="AEQ53" s="85"/>
      <c r="AER53" s="85"/>
      <c r="AES53" s="85"/>
      <c r="AET53" s="85"/>
      <c r="AEU53" s="85"/>
      <c r="AEV53" s="85"/>
      <c r="AEW53" s="85"/>
      <c r="AEX53" s="85"/>
      <c r="AEY53" s="85"/>
      <c r="AEZ53" s="85"/>
      <c r="AFA53" s="85"/>
      <c r="AFB53" s="85"/>
      <c r="AFC53" s="85"/>
      <c r="AFD53" s="85"/>
      <c r="AFE53" s="85"/>
      <c r="AFF53" s="85"/>
      <c r="AFG53" s="85"/>
      <c r="AFH53" s="85"/>
      <c r="AFI53" s="85"/>
      <c r="AFJ53" s="85"/>
      <c r="AFK53" s="85"/>
      <c r="AFL53" s="85"/>
      <c r="AFM53" s="85"/>
      <c r="AFN53" s="85"/>
      <c r="AFO53" s="85"/>
      <c r="AFP53" s="85"/>
      <c r="AFQ53" s="85"/>
      <c r="AFR53" s="85"/>
      <c r="AFS53" s="85"/>
      <c r="AFT53" s="85"/>
      <c r="AFU53" s="85"/>
      <c r="AFV53" s="85"/>
      <c r="AFW53" s="85"/>
      <c r="AFX53" s="85"/>
      <c r="AFY53" s="85"/>
      <c r="AFZ53" s="85"/>
      <c r="AGA53" s="85"/>
      <c r="AGB53" s="85"/>
      <c r="AGC53" s="85"/>
      <c r="AGD53" s="85"/>
      <c r="AGE53" s="85"/>
      <c r="AGF53" s="85"/>
      <c r="AGG53" s="85"/>
      <c r="AGH53" s="85"/>
      <c r="AGI53" s="85"/>
      <c r="AGJ53" s="85"/>
      <c r="AGK53" s="85"/>
      <c r="AGL53" s="85"/>
      <c r="AGM53" s="85"/>
      <c r="AGN53" s="85"/>
      <c r="AGO53" s="85"/>
      <c r="AGP53" s="85"/>
      <c r="AGQ53" s="85"/>
      <c r="AGR53" s="85"/>
      <c r="AGS53" s="85"/>
      <c r="AGT53" s="85"/>
      <c r="AGU53" s="85"/>
      <c r="AGV53" s="85"/>
      <c r="AGW53" s="85"/>
      <c r="AGX53" s="85"/>
      <c r="AGY53" s="85"/>
      <c r="AGZ53" s="85"/>
      <c r="AHA53" s="85"/>
      <c r="AHB53" s="85"/>
      <c r="AHC53" s="85"/>
      <c r="AHD53" s="85"/>
      <c r="AHE53" s="85"/>
      <c r="AHF53" s="85"/>
      <c r="AHG53" s="85"/>
      <c r="AHH53" s="85"/>
      <c r="AHI53" s="85"/>
      <c r="AHJ53" s="85"/>
      <c r="AHK53" s="85"/>
      <c r="AHL53" s="85"/>
      <c r="AHM53" s="85"/>
      <c r="AHN53" s="85"/>
      <c r="AHO53" s="85"/>
      <c r="AHP53" s="85"/>
      <c r="AHQ53" s="85"/>
      <c r="AHR53" s="85"/>
      <c r="AHS53" s="85"/>
      <c r="AHT53" s="85"/>
      <c r="AHU53" s="85"/>
      <c r="AHV53" s="85"/>
      <c r="AHW53" s="85"/>
      <c r="AHX53" s="85"/>
      <c r="AHY53" s="85"/>
      <c r="AHZ53" s="85"/>
      <c r="AIA53" s="85"/>
      <c r="AIB53" s="85"/>
      <c r="AIC53" s="85"/>
      <c r="AID53" s="85"/>
      <c r="AIE53" s="85"/>
      <c r="AIF53" s="85"/>
      <c r="AIG53" s="85"/>
      <c r="AIH53" s="85"/>
      <c r="AII53" s="85"/>
      <c r="AIJ53" s="85"/>
      <c r="AIK53" s="85"/>
      <c r="AIL53" s="85"/>
      <c r="AIM53" s="85"/>
      <c r="AIN53" s="85"/>
      <c r="AIO53" s="85"/>
      <c r="AIP53" s="85"/>
      <c r="AIQ53" s="85"/>
      <c r="AIR53" s="85"/>
      <c r="AIS53" s="85"/>
      <c r="AIT53" s="85"/>
      <c r="AIU53" s="85"/>
      <c r="AIV53" s="85"/>
      <c r="AIW53" s="85"/>
      <c r="AIX53" s="85"/>
      <c r="AIY53" s="85"/>
      <c r="AIZ53" s="85"/>
      <c r="AJA53" s="85"/>
      <c r="AJB53" s="85"/>
      <c r="AJC53" s="85"/>
      <c r="AJD53" s="85"/>
      <c r="AJE53" s="85"/>
      <c r="AJF53" s="85"/>
      <c r="AJG53" s="85"/>
      <c r="AJH53" s="85"/>
      <c r="AJI53" s="85"/>
      <c r="AJJ53" s="85"/>
      <c r="AJK53" s="85"/>
      <c r="AJL53" s="85"/>
      <c r="AJM53" s="85"/>
      <c r="AJN53" s="85"/>
      <c r="AJO53" s="85"/>
      <c r="AJP53" s="85"/>
      <c r="AJQ53" s="85"/>
      <c r="AJR53" s="85"/>
      <c r="AJS53" s="85"/>
      <c r="AJT53" s="85"/>
      <c r="AJU53" s="85"/>
      <c r="AJV53" s="85"/>
      <c r="AJW53" s="85"/>
      <c r="AJX53" s="85"/>
      <c r="AJY53" s="85"/>
      <c r="AJZ53" s="85"/>
      <c r="AKA53" s="85"/>
      <c r="AKB53" s="85"/>
      <c r="AKC53" s="85"/>
      <c r="AKD53" s="85"/>
      <c r="AKE53" s="85"/>
      <c r="AKF53" s="85"/>
      <c r="AKG53" s="85"/>
      <c r="AKH53" s="85"/>
      <c r="AKI53" s="85"/>
      <c r="AKJ53" s="85"/>
      <c r="AKK53" s="85"/>
      <c r="AKL53" s="85"/>
      <c r="AKM53" s="85"/>
      <c r="AKN53" s="85"/>
      <c r="AKO53" s="85"/>
      <c r="AKP53" s="85"/>
      <c r="AKQ53" s="85"/>
      <c r="AKR53" s="85"/>
      <c r="AKS53" s="85"/>
      <c r="AKT53" s="85"/>
      <c r="AKU53" s="85"/>
      <c r="AKV53" s="85"/>
      <c r="AKW53" s="85"/>
      <c r="AKX53" s="85"/>
      <c r="AKY53" s="85"/>
      <c r="AKZ53" s="85"/>
      <c r="ALA53" s="85"/>
      <c r="ALB53" s="85"/>
      <c r="ALC53" s="85"/>
      <c r="ALD53" s="85"/>
      <c r="ALE53" s="85"/>
      <c r="ALF53" s="85"/>
      <c r="ALG53" s="85"/>
      <c r="ALH53" s="85"/>
      <c r="ALI53" s="85"/>
      <c r="ALJ53" s="85"/>
      <c r="ALK53" s="85"/>
      <c r="ALL53" s="85"/>
      <c r="ALM53" s="85"/>
      <c r="ALN53" s="85"/>
      <c r="ALO53" s="85"/>
      <c r="ALP53" s="85"/>
      <c r="ALQ53" s="85"/>
      <c r="ALR53" s="85"/>
      <c r="ALS53" s="85"/>
      <c r="ALT53" s="85"/>
      <c r="ALU53" s="85"/>
      <c r="ALV53" s="85"/>
      <c r="ALW53" s="85"/>
      <c r="ALX53" s="85"/>
      <c r="ALY53" s="85"/>
      <c r="ALZ53" s="85"/>
      <c r="AMA53" s="85"/>
      <c r="AMB53" s="85"/>
      <c r="AMC53" s="85"/>
      <c r="AMD53" s="85"/>
      <c r="AME53" s="85"/>
      <c r="AMF53" s="85"/>
      <c r="AMG53" s="85"/>
      <c r="AMH53" s="85"/>
      <c r="AMI53" s="85"/>
      <c r="AMJ53" s="85"/>
      <c r="AMK53" s="85"/>
      <c r="AML53" s="85"/>
      <c r="AMM53" s="85"/>
      <c r="AMN53" s="85"/>
      <c r="AMO53" s="85"/>
      <c r="AMP53" s="85"/>
      <c r="AMQ53" s="85"/>
      <c r="AMR53" s="85"/>
      <c r="AMS53" s="85"/>
      <c r="AMT53" s="85"/>
      <c r="AMU53" s="85"/>
      <c r="AMV53" s="85"/>
      <c r="AMW53" s="85"/>
      <c r="AMX53" s="85"/>
      <c r="AMY53" s="85"/>
      <c r="AMZ53" s="85"/>
      <c r="ANA53" s="85"/>
      <c r="ANB53" s="85"/>
      <c r="ANC53" s="85"/>
      <c r="AND53" s="85"/>
      <c r="ANE53" s="85"/>
      <c r="ANF53" s="85"/>
      <c r="ANG53" s="85"/>
      <c r="ANH53" s="85"/>
      <c r="ANI53" s="85"/>
      <c r="ANJ53" s="85"/>
      <c r="ANK53" s="85"/>
      <c r="ANL53" s="85"/>
      <c r="ANM53" s="85"/>
      <c r="ANN53" s="85"/>
      <c r="ANO53" s="85"/>
      <c r="ANP53" s="85"/>
      <c r="ANQ53" s="85"/>
      <c r="ANR53" s="85"/>
      <c r="ANS53" s="85"/>
      <c r="ANT53" s="85"/>
      <c r="ANU53" s="85"/>
      <c r="ANV53" s="85"/>
      <c r="ANW53" s="85"/>
      <c r="ANX53" s="85"/>
      <c r="ANY53" s="85"/>
      <c r="ANZ53" s="85"/>
      <c r="AOA53" s="85"/>
      <c r="AOB53" s="85"/>
      <c r="AOC53" s="85"/>
      <c r="AOD53" s="85"/>
      <c r="AOE53" s="85"/>
      <c r="AOF53" s="85"/>
      <c r="AOG53" s="85"/>
      <c r="AOH53" s="85"/>
      <c r="AOI53" s="85"/>
      <c r="AOJ53" s="85"/>
      <c r="AOK53" s="85"/>
      <c r="AOL53" s="85"/>
      <c r="AOM53" s="85"/>
      <c r="AON53" s="85"/>
      <c r="AOO53" s="85"/>
      <c r="AOP53" s="85"/>
      <c r="AOQ53" s="85"/>
      <c r="AOR53" s="85"/>
      <c r="AOS53" s="85"/>
      <c r="AOT53" s="85"/>
      <c r="AOU53" s="85"/>
      <c r="AOV53" s="85"/>
      <c r="AOW53" s="85"/>
      <c r="AOX53" s="85"/>
      <c r="AOY53" s="85"/>
      <c r="AOZ53" s="85"/>
      <c r="APA53" s="85"/>
      <c r="APB53" s="85"/>
      <c r="APC53" s="85"/>
      <c r="APD53" s="85"/>
      <c r="APE53" s="85"/>
      <c r="APF53" s="85"/>
      <c r="APG53" s="85"/>
      <c r="APH53" s="85"/>
      <c r="API53" s="85"/>
      <c r="APJ53" s="85"/>
      <c r="APK53" s="85"/>
      <c r="APL53" s="85"/>
      <c r="APM53" s="85"/>
      <c r="APN53" s="85"/>
      <c r="APO53" s="85"/>
      <c r="APP53" s="85"/>
      <c r="APQ53" s="85"/>
      <c r="APR53" s="85"/>
      <c r="APS53" s="85"/>
      <c r="APT53" s="85"/>
      <c r="APU53" s="85"/>
      <c r="APV53" s="85"/>
      <c r="APW53" s="85"/>
      <c r="APX53" s="85"/>
      <c r="APY53" s="85"/>
      <c r="APZ53" s="85"/>
      <c r="AQA53" s="85"/>
      <c r="AQB53" s="85"/>
      <c r="AQC53" s="85"/>
      <c r="AQD53" s="85"/>
      <c r="AQE53" s="85"/>
      <c r="AQF53" s="85"/>
      <c r="AQG53" s="85"/>
      <c r="AQH53" s="85"/>
      <c r="AQI53" s="85"/>
      <c r="AQJ53" s="85"/>
      <c r="AQK53" s="85"/>
      <c r="AQL53" s="85"/>
      <c r="AQM53" s="85"/>
      <c r="AQN53" s="85"/>
      <c r="AQO53" s="85"/>
      <c r="AQP53" s="85"/>
      <c r="AQQ53" s="85"/>
      <c r="AQR53" s="85"/>
      <c r="AQS53" s="85"/>
      <c r="AQT53" s="85"/>
      <c r="AQU53" s="85"/>
      <c r="AQV53" s="85"/>
      <c r="AQW53" s="85"/>
      <c r="AQX53" s="85"/>
      <c r="AQY53" s="85"/>
      <c r="AQZ53" s="85"/>
      <c r="ARA53" s="85"/>
      <c r="ARB53" s="85"/>
      <c r="ARC53" s="85"/>
      <c r="ARD53" s="85"/>
      <c r="ARE53" s="85"/>
      <c r="ARF53" s="85"/>
      <c r="ARG53" s="85"/>
      <c r="ARH53" s="85"/>
      <c r="ARI53" s="85"/>
      <c r="ARJ53" s="85"/>
      <c r="ARK53" s="85"/>
      <c r="ARL53" s="85"/>
      <c r="ARM53" s="85"/>
      <c r="ARN53" s="85"/>
      <c r="ARO53" s="85"/>
      <c r="ARP53" s="85"/>
      <c r="ARQ53" s="85"/>
      <c r="ARR53" s="85"/>
      <c r="ARS53" s="85"/>
      <c r="ART53" s="85"/>
      <c r="ARU53" s="85"/>
      <c r="ARV53" s="85"/>
      <c r="ARW53" s="85"/>
      <c r="ARX53" s="85"/>
      <c r="ARY53" s="85"/>
      <c r="ARZ53" s="85"/>
      <c r="ASA53" s="85"/>
      <c r="ASB53" s="85"/>
      <c r="ASC53" s="85"/>
      <c r="ASD53" s="85"/>
      <c r="ASE53" s="85"/>
      <c r="ASF53" s="85"/>
      <c r="ASG53" s="85"/>
      <c r="ASH53" s="85"/>
      <c r="ASI53" s="85"/>
      <c r="ASJ53" s="85"/>
      <c r="ASK53" s="85"/>
      <c r="ASL53" s="85"/>
      <c r="ASM53" s="85"/>
      <c r="ASN53" s="85"/>
      <c r="ASO53" s="85"/>
      <c r="ASP53" s="85"/>
      <c r="ASQ53" s="85"/>
      <c r="ASR53" s="85"/>
      <c r="ASS53" s="85"/>
      <c r="AST53" s="85"/>
      <c r="ASU53" s="85"/>
      <c r="ASV53" s="85"/>
      <c r="ASW53" s="85"/>
      <c r="ASX53" s="85"/>
      <c r="ASY53" s="85"/>
      <c r="ASZ53" s="85"/>
      <c r="ATA53" s="85"/>
      <c r="ATB53" s="85"/>
      <c r="ATC53" s="85"/>
      <c r="ATD53" s="85"/>
      <c r="ATE53" s="85"/>
      <c r="ATF53" s="85"/>
      <c r="ATG53" s="85"/>
      <c r="ATH53" s="85"/>
      <c r="ATI53" s="85"/>
      <c r="ATJ53" s="85"/>
      <c r="ATK53" s="85"/>
      <c r="ATL53" s="85"/>
      <c r="ATM53" s="85"/>
      <c r="ATN53" s="85"/>
      <c r="ATO53" s="85"/>
      <c r="ATP53" s="85"/>
      <c r="ATQ53" s="85"/>
      <c r="ATR53" s="85"/>
      <c r="ATS53" s="85"/>
      <c r="ATT53" s="85"/>
      <c r="ATU53" s="85"/>
      <c r="ATV53" s="85"/>
      <c r="ATW53" s="85"/>
      <c r="ATX53" s="85"/>
      <c r="ATY53" s="85"/>
      <c r="ATZ53" s="85"/>
      <c r="AUA53" s="85"/>
      <c r="AUB53" s="85"/>
      <c r="AUC53" s="85"/>
      <c r="AUD53" s="85"/>
      <c r="AUE53" s="85"/>
      <c r="AUF53" s="85"/>
      <c r="AUG53" s="85"/>
      <c r="AUH53" s="85"/>
      <c r="AUI53" s="85"/>
      <c r="AUJ53" s="85"/>
      <c r="AUK53" s="85"/>
      <c r="AUL53" s="85"/>
      <c r="AUM53" s="85"/>
      <c r="AUN53" s="85"/>
      <c r="AUO53" s="85"/>
      <c r="AUP53" s="85"/>
      <c r="AUQ53" s="85"/>
      <c r="AUR53" s="85"/>
      <c r="AUS53" s="85"/>
      <c r="AUT53" s="85"/>
      <c r="AUU53" s="85"/>
      <c r="AUV53" s="85"/>
      <c r="AUW53" s="85"/>
      <c r="AUX53" s="85"/>
      <c r="AUY53" s="85"/>
      <c r="AUZ53" s="85"/>
      <c r="AVA53" s="85"/>
      <c r="AVB53" s="85"/>
      <c r="AVC53" s="85"/>
      <c r="AVD53" s="85"/>
      <c r="AVE53" s="85"/>
      <c r="AVF53" s="85"/>
      <c r="AVG53" s="85"/>
      <c r="AVH53" s="85"/>
      <c r="AVI53" s="85"/>
      <c r="AVJ53" s="85"/>
      <c r="AVK53" s="85"/>
      <c r="AVL53" s="85"/>
      <c r="AVM53" s="85"/>
      <c r="AVN53" s="85"/>
      <c r="AVO53" s="85"/>
      <c r="AVP53" s="85"/>
      <c r="AVQ53" s="85"/>
      <c r="AVR53" s="85"/>
      <c r="AVS53" s="85"/>
      <c r="AVT53" s="85"/>
      <c r="AVU53" s="85"/>
      <c r="AVV53" s="85"/>
      <c r="AVW53" s="85"/>
      <c r="AVX53" s="85"/>
      <c r="AVY53" s="85"/>
      <c r="AVZ53" s="85"/>
      <c r="AWA53" s="85"/>
      <c r="AWB53" s="85"/>
      <c r="AWC53" s="85"/>
      <c r="AWD53" s="85"/>
      <c r="AWE53" s="85"/>
      <c r="AWF53" s="85"/>
      <c r="AWG53" s="85"/>
      <c r="AWH53" s="85"/>
      <c r="AWI53" s="85"/>
      <c r="AWJ53" s="85"/>
      <c r="AWK53" s="85"/>
      <c r="AWL53" s="85"/>
      <c r="AWM53" s="85"/>
      <c r="AWN53" s="85"/>
      <c r="AWO53" s="85"/>
      <c r="AWP53" s="85"/>
      <c r="AWQ53" s="85"/>
      <c r="AWR53" s="85"/>
      <c r="AWS53" s="85"/>
      <c r="AWT53" s="85"/>
      <c r="AWU53" s="85"/>
      <c r="AWV53" s="85"/>
      <c r="AWW53" s="85"/>
      <c r="AWX53" s="85"/>
      <c r="AWY53" s="85"/>
      <c r="AWZ53" s="85"/>
      <c r="AXA53" s="85"/>
      <c r="AXB53" s="85"/>
      <c r="AXC53" s="85"/>
      <c r="AXD53" s="85"/>
      <c r="AXE53" s="85"/>
      <c r="AXF53" s="85"/>
      <c r="AXG53" s="85"/>
      <c r="AXH53" s="85"/>
      <c r="AXI53" s="85"/>
      <c r="AXJ53" s="85"/>
      <c r="AXK53" s="85"/>
      <c r="AXL53" s="85"/>
      <c r="AXM53" s="85"/>
      <c r="AXN53" s="85"/>
      <c r="AXO53" s="85"/>
      <c r="AXP53" s="85"/>
      <c r="AXQ53" s="85"/>
      <c r="AXR53" s="85"/>
      <c r="AXS53" s="85"/>
      <c r="AXT53" s="85"/>
      <c r="AXU53" s="85"/>
      <c r="AXV53" s="85"/>
      <c r="AXW53" s="85"/>
      <c r="AXX53" s="85"/>
      <c r="AXY53" s="85"/>
      <c r="AXZ53" s="85"/>
      <c r="AYA53" s="85"/>
      <c r="AYB53" s="85"/>
      <c r="AYC53" s="85"/>
      <c r="AYD53" s="85"/>
      <c r="AYE53" s="85"/>
      <c r="AYF53" s="85"/>
      <c r="AYG53" s="85"/>
      <c r="AYH53" s="85"/>
      <c r="AYI53" s="85"/>
      <c r="AYJ53" s="85"/>
      <c r="AYK53" s="85"/>
      <c r="AYL53" s="85"/>
      <c r="AYM53" s="85"/>
      <c r="AYN53" s="85"/>
      <c r="AYO53" s="85"/>
      <c r="AYP53" s="85"/>
      <c r="AYQ53" s="85"/>
      <c r="AYR53" s="85"/>
      <c r="AYS53" s="85"/>
      <c r="AYT53" s="85"/>
      <c r="AYU53" s="85"/>
      <c r="AYV53" s="85"/>
      <c r="AYW53" s="85"/>
      <c r="AYX53" s="85"/>
      <c r="AYY53" s="85"/>
      <c r="AYZ53" s="85"/>
      <c r="AZA53" s="85"/>
      <c r="AZB53" s="85"/>
      <c r="AZC53" s="85"/>
      <c r="AZD53" s="85"/>
      <c r="AZE53" s="85"/>
      <c r="AZF53" s="85"/>
      <c r="AZG53" s="85"/>
      <c r="AZH53" s="85"/>
      <c r="AZI53" s="85"/>
      <c r="AZJ53" s="85"/>
      <c r="AZK53" s="85"/>
      <c r="AZL53" s="85"/>
      <c r="AZM53" s="85"/>
      <c r="AZN53" s="85"/>
      <c r="AZO53" s="85"/>
      <c r="AZP53" s="85"/>
      <c r="AZQ53" s="85"/>
      <c r="AZR53" s="85"/>
      <c r="AZS53" s="85"/>
      <c r="AZT53" s="85"/>
      <c r="AZU53" s="85"/>
      <c r="AZV53" s="85"/>
      <c r="AZW53" s="85"/>
      <c r="AZX53" s="85"/>
      <c r="AZY53" s="85"/>
      <c r="AZZ53" s="85"/>
      <c r="BAA53" s="85"/>
      <c r="BAB53" s="85"/>
      <c r="BAC53" s="85"/>
      <c r="BAD53" s="85"/>
      <c r="BAE53" s="85"/>
      <c r="BAF53" s="85"/>
      <c r="BAG53" s="85"/>
      <c r="BAH53" s="85"/>
      <c r="BAI53" s="85"/>
      <c r="BAJ53" s="85"/>
      <c r="BAK53" s="85"/>
      <c r="BAL53" s="85"/>
      <c r="BAM53" s="85"/>
      <c r="BAN53" s="85"/>
      <c r="BAO53" s="85"/>
      <c r="BAP53" s="85"/>
      <c r="BAQ53" s="85"/>
      <c r="BAR53" s="85"/>
      <c r="BAS53" s="85"/>
      <c r="BAT53" s="85"/>
      <c r="BAU53" s="85"/>
      <c r="BAV53" s="85"/>
      <c r="BAW53" s="85"/>
      <c r="BAX53" s="85"/>
      <c r="BAY53" s="85"/>
      <c r="BAZ53" s="85"/>
      <c r="BBA53" s="85"/>
      <c r="BBB53" s="85"/>
      <c r="BBC53" s="85"/>
      <c r="BBD53" s="85"/>
      <c r="BBE53" s="85"/>
      <c r="BBF53" s="85"/>
      <c r="BBG53" s="85"/>
      <c r="BBH53" s="85"/>
      <c r="BBI53" s="85"/>
      <c r="BBJ53" s="85"/>
      <c r="BBK53" s="85"/>
      <c r="BBL53" s="85"/>
      <c r="BBM53" s="85"/>
      <c r="BBN53" s="85"/>
      <c r="BBO53" s="85"/>
      <c r="BBP53" s="85"/>
      <c r="BBQ53" s="85"/>
      <c r="BBR53" s="85"/>
      <c r="BBS53" s="85"/>
      <c r="BBT53" s="85"/>
      <c r="BBU53" s="85"/>
      <c r="BBV53" s="85"/>
      <c r="BBW53" s="85"/>
      <c r="BBX53" s="85"/>
      <c r="BBY53" s="85"/>
      <c r="BBZ53" s="85"/>
      <c r="BCA53" s="85"/>
      <c r="BCB53" s="85"/>
      <c r="BCC53" s="85"/>
      <c r="BCD53" s="85"/>
      <c r="BCE53" s="85"/>
      <c r="BCF53" s="85"/>
      <c r="BCG53" s="85"/>
      <c r="BCH53" s="85"/>
      <c r="BCI53" s="85"/>
      <c r="BCJ53" s="85"/>
      <c r="BCK53" s="85"/>
      <c r="BCL53" s="85"/>
      <c r="BCM53" s="85"/>
      <c r="BCN53" s="85"/>
      <c r="BCO53" s="85"/>
      <c r="BCP53" s="85"/>
      <c r="BCQ53" s="85"/>
      <c r="BCR53" s="85"/>
      <c r="BCS53" s="85"/>
      <c r="BCT53" s="85"/>
      <c r="BCU53" s="85"/>
      <c r="BCV53" s="85"/>
      <c r="BCW53" s="85"/>
      <c r="BCX53" s="85"/>
      <c r="BCY53" s="85"/>
      <c r="BCZ53" s="85"/>
      <c r="BDA53" s="85"/>
      <c r="BDB53" s="85"/>
      <c r="BDC53" s="85"/>
      <c r="BDD53" s="85"/>
      <c r="BDE53" s="85"/>
      <c r="BDF53" s="85"/>
      <c r="BDG53" s="85"/>
      <c r="BDH53" s="85"/>
      <c r="BDI53" s="85"/>
      <c r="BDJ53" s="85"/>
      <c r="BDK53" s="85"/>
      <c r="BDL53" s="85"/>
      <c r="BDM53" s="85"/>
      <c r="BDN53" s="85"/>
      <c r="BDO53" s="85"/>
      <c r="BDP53" s="85"/>
      <c r="BDQ53" s="85"/>
      <c r="BDR53" s="85"/>
      <c r="BDS53" s="85"/>
      <c r="BDT53" s="85"/>
      <c r="BDU53" s="85"/>
      <c r="BDV53" s="85"/>
      <c r="BDW53" s="85"/>
      <c r="BDX53" s="85"/>
      <c r="BDY53" s="85"/>
      <c r="BDZ53" s="85"/>
      <c r="BEA53" s="85"/>
      <c r="BEB53" s="85"/>
      <c r="BEC53" s="85"/>
      <c r="BED53" s="85"/>
      <c r="BEE53" s="85"/>
      <c r="BEF53" s="85"/>
      <c r="BEG53" s="85"/>
      <c r="BEH53" s="85"/>
      <c r="BEI53" s="85"/>
      <c r="BEJ53" s="85"/>
      <c r="BEK53" s="85"/>
      <c r="BEL53" s="85"/>
      <c r="BEM53" s="85"/>
      <c r="BEN53" s="85"/>
      <c r="BEO53" s="85"/>
      <c r="BEP53" s="85"/>
      <c r="BEQ53" s="85"/>
      <c r="BER53" s="85"/>
      <c r="BES53" s="85"/>
      <c r="BET53" s="85"/>
      <c r="BEU53" s="85"/>
      <c r="BEV53" s="85"/>
      <c r="BEW53" s="85"/>
      <c r="BEX53" s="85"/>
      <c r="BEY53" s="85"/>
      <c r="BEZ53" s="85"/>
      <c r="BFA53" s="85"/>
      <c r="BFB53" s="85"/>
      <c r="BFC53" s="85"/>
      <c r="BFD53" s="85"/>
      <c r="BFE53" s="85"/>
      <c r="BFF53" s="85"/>
      <c r="BFG53" s="85"/>
      <c r="BFH53" s="85"/>
      <c r="BFI53" s="85"/>
      <c r="BFJ53" s="85"/>
      <c r="BFK53" s="85"/>
      <c r="BFL53" s="85"/>
      <c r="BFM53" s="85"/>
      <c r="BFN53" s="85"/>
      <c r="BFO53" s="85"/>
      <c r="BFP53" s="85"/>
      <c r="BFQ53" s="85"/>
      <c r="BFR53" s="85"/>
      <c r="BFS53" s="85"/>
      <c r="BFT53" s="85"/>
      <c r="BFU53" s="85"/>
      <c r="BFV53" s="85"/>
      <c r="BFW53" s="85"/>
      <c r="BFX53" s="85"/>
      <c r="BFY53" s="85"/>
      <c r="BFZ53" s="85"/>
      <c r="BGA53" s="85"/>
      <c r="BGB53" s="85"/>
      <c r="BGC53" s="85"/>
      <c r="BGD53" s="85"/>
      <c r="BGE53" s="85"/>
      <c r="BGF53" s="85"/>
      <c r="BGG53" s="85"/>
      <c r="BGH53" s="85"/>
      <c r="BGI53" s="85"/>
      <c r="BGJ53" s="85"/>
      <c r="BGK53" s="85"/>
      <c r="BGL53" s="85"/>
      <c r="BGM53" s="85"/>
      <c r="BGN53" s="85"/>
      <c r="BGO53" s="85"/>
      <c r="BGP53" s="85"/>
      <c r="BGQ53" s="85"/>
      <c r="BGR53" s="85"/>
      <c r="BGS53" s="85"/>
      <c r="BGT53" s="85"/>
      <c r="BGU53" s="85"/>
      <c r="BGV53" s="85"/>
      <c r="BGW53" s="85"/>
      <c r="BGX53" s="85"/>
      <c r="BGY53" s="85"/>
      <c r="BGZ53" s="85"/>
      <c r="BHA53" s="85"/>
      <c r="BHB53" s="85"/>
      <c r="BHC53" s="85"/>
      <c r="BHD53" s="85"/>
      <c r="BHE53" s="85"/>
      <c r="BHF53" s="85"/>
      <c r="BHG53" s="85"/>
      <c r="BHH53" s="85"/>
      <c r="BHI53" s="85"/>
      <c r="BHJ53" s="85"/>
      <c r="BHK53" s="85"/>
      <c r="BHL53" s="85"/>
      <c r="BHM53" s="85"/>
      <c r="BHN53" s="85"/>
      <c r="BHO53" s="85"/>
      <c r="BHP53" s="85"/>
      <c r="BHQ53" s="85"/>
      <c r="BHR53" s="85"/>
      <c r="BHS53" s="85"/>
      <c r="BHT53" s="85"/>
      <c r="BHU53" s="85"/>
      <c r="BHV53" s="85"/>
      <c r="BHW53" s="85"/>
      <c r="BHX53" s="85"/>
      <c r="BHY53" s="85"/>
      <c r="BHZ53" s="85"/>
      <c r="BIA53" s="85"/>
      <c r="BIB53" s="85"/>
      <c r="BIC53" s="85"/>
      <c r="BID53" s="85"/>
      <c r="BIE53" s="85"/>
      <c r="BIF53" s="85"/>
      <c r="BIG53" s="85"/>
      <c r="BIH53" s="85"/>
      <c r="BII53" s="85"/>
      <c r="BIJ53" s="85"/>
      <c r="BIK53" s="85"/>
      <c r="BIL53" s="85"/>
      <c r="BIM53" s="85"/>
      <c r="BIN53" s="85"/>
      <c r="BIO53" s="85"/>
      <c r="BIP53" s="85"/>
      <c r="BIQ53" s="85"/>
      <c r="BIR53" s="85"/>
      <c r="BIS53" s="85"/>
      <c r="BIT53" s="85"/>
      <c r="BIU53" s="85"/>
      <c r="BIV53" s="85"/>
      <c r="BIW53" s="85"/>
      <c r="BIX53" s="85"/>
      <c r="BIY53" s="85"/>
      <c r="BIZ53" s="85"/>
      <c r="BJA53" s="85"/>
      <c r="BJB53" s="85"/>
      <c r="BJC53" s="85"/>
      <c r="BJD53" s="85"/>
      <c r="BJE53" s="85"/>
      <c r="BJF53" s="85"/>
      <c r="BJG53" s="85"/>
      <c r="BJH53" s="85"/>
      <c r="BJI53" s="85"/>
      <c r="BJJ53" s="85"/>
      <c r="BJK53" s="85"/>
      <c r="BJL53" s="85"/>
      <c r="BJM53" s="85"/>
      <c r="BJN53" s="85"/>
      <c r="BJO53" s="85"/>
      <c r="BJP53" s="85"/>
      <c r="BJQ53" s="85"/>
      <c r="BJR53" s="85"/>
      <c r="BJS53" s="85"/>
      <c r="BJT53" s="85"/>
      <c r="BJU53" s="85"/>
      <c r="BJV53" s="85"/>
      <c r="BJW53" s="85"/>
      <c r="BJX53" s="85"/>
      <c r="BJY53" s="85"/>
      <c r="BJZ53" s="85"/>
      <c r="BKA53" s="85"/>
      <c r="BKB53" s="85"/>
      <c r="BKC53" s="85"/>
      <c r="BKD53" s="85"/>
      <c r="BKE53" s="85"/>
      <c r="BKF53" s="85"/>
      <c r="BKG53" s="85"/>
      <c r="BKH53" s="85"/>
      <c r="BKI53" s="85"/>
      <c r="BKJ53" s="85"/>
      <c r="BKK53" s="85"/>
      <c r="BKL53" s="85"/>
      <c r="BKM53" s="85"/>
      <c r="BKN53" s="85"/>
      <c r="BKO53" s="85"/>
      <c r="BKP53" s="85"/>
      <c r="BKQ53" s="85"/>
      <c r="BKR53" s="85"/>
      <c r="BKS53" s="85"/>
      <c r="BKT53" s="85"/>
      <c r="BKU53" s="85"/>
      <c r="BKV53" s="85"/>
      <c r="BKW53" s="85"/>
      <c r="BKX53" s="85"/>
      <c r="BKY53" s="85"/>
      <c r="BKZ53" s="85"/>
      <c r="BLA53" s="85"/>
      <c r="BLB53" s="85"/>
      <c r="BLC53" s="85"/>
      <c r="BLD53" s="85"/>
      <c r="BLE53" s="85"/>
      <c r="BLF53" s="85"/>
      <c r="BLG53" s="85"/>
      <c r="BLH53" s="85"/>
      <c r="BLI53" s="85"/>
      <c r="BLJ53" s="85"/>
      <c r="BLK53" s="85"/>
      <c r="BLL53" s="85"/>
      <c r="BLM53" s="85"/>
      <c r="BLN53" s="85"/>
      <c r="BLO53" s="85"/>
      <c r="BLP53" s="85"/>
      <c r="BLQ53" s="85"/>
      <c r="BLR53" s="85"/>
      <c r="BLS53" s="85"/>
      <c r="BLT53" s="85"/>
      <c r="BLU53" s="85"/>
      <c r="BLV53" s="85"/>
      <c r="BLW53" s="85"/>
      <c r="BLX53" s="85"/>
      <c r="BLY53" s="85"/>
      <c r="BLZ53" s="85"/>
      <c r="BMA53" s="85"/>
      <c r="BMB53" s="85"/>
      <c r="BMC53" s="85"/>
      <c r="BMD53" s="85"/>
      <c r="BME53" s="85"/>
      <c r="BMF53" s="85"/>
      <c r="BMG53" s="85"/>
      <c r="BMH53" s="85"/>
      <c r="BMI53" s="85"/>
      <c r="BMJ53" s="85"/>
      <c r="BMK53" s="85"/>
      <c r="BML53" s="85"/>
      <c r="BMM53" s="85"/>
      <c r="BMN53" s="85"/>
      <c r="BMO53" s="85"/>
      <c r="BMP53" s="85"/>
      <c r="BMQ53" s="85"/>
      <c r="BMR53" s="85"/>
      <c r="BMS53" s="85"/>
      <c r="BMT53" s="85"/>
      <c r="BMU53" s="85"/>
      <c r="BMV53" s="85"/>
      <c r="BMW53" s="85"/>
      <c r="BMX53" s="85"/>
      <c r="BMY53" s="85"/>
      <c r="BMZ53" s="85"/>
      <c r="BNA53" s="85"/>
      <c r="BNB53" s="85"/>
      <c r="BNC53" s="85"/>
      <c r="BND53" s="85"/>
      <c r="BNE53" s="85"/>
      <c r="BNF53" s="85"/>
      <c r="BNG53" s="85"/>
      <c r="BNH53" s="85"/>
      <c r="BNI53" s="85"/>
      <c r="BNJ53" s="85"/>
      <c r="BNK53" s="85"/>
      <c r="BNL53" s="85"/>
      <c r="BNM53" s="85"/>
      <c r="BNN53" s="85"/>
      <c r="BNO53" s="85"/>
      <c r="BNP53" s="85"/>
      <c r="BNQ53" s="85"/>
      <c r="BNR53" s="85"/>
      <c r="BNS53" s="85"/>
      <c r="BNT53" s="85"/>
      <c r="BNU53" s="85"/>
      <c r="BNV53" s="85"/>
      <c r="BNW53" s="85"/>
      <c r="BNX53" s="85"/>
      <c r="BNY53" s="85"/>
      <c r="BNZ53" s="85"/>
      <c r="BOA53" s="85"/>
      <c r="BOB53" s="85"/>
      <c r="BOC53" s="85"/>
      <c r="BOD53" s="85"/>
      <c r="BOE53" s="85"/>
      <c r="BOF53" s="85"/>
      <c r="BOG53" s="85"/>
      <c r="BOH53" s="85"/>
      <c r="BOI53" s="85"/>
      <c r="BOJ53" s="85"/>
      <c r="BOK53" s="85"/>
      <c r="BOL53" s="85"/>
      <c r="BOM53" s="85"/>
      <c r="BON53" s="85"/>
      <c r="BOO53" s="85"/>
      <c r="BOP53" s="85"/>
      <c r="BOQ53" s="85"/>
      <c r="BOR53" s="85"/>
      <c r="BOS53" s="85"/>
      <c r="BOT53" s="85"/>
      <c r="BOU53" s="85"/>
      <c r="BOV53" s="85"/>
      <c r="BOW53" s="85"/>
      <c r="BOX53" s="85"/>
      <c r="BOY53" s="85"/>
      <c r="BOZ53" s="85"/>
      <c r="BPA53" s="85"/>
      <c r="BPB53" s="85"/>
      <c r="BPC53" s="85"/>
      <c r="BPD53" s="85"/>
      <c r="BPE53" s="85"/>
      <c r="BPF53" s="85"/>
      <c r="BPG53" s="85"/>
      <c r="BPH53" s="85"/>
      <c r="BPI53" s="85"/>
      <c r="BPJ53" s="85"/>
      <c r="BPK53" s="85"/>
      <c r="BPL53" s="85"/>
      <c r="BPM53" s="85"/>
      <c r="BPN53" s="85"/>
      <c r="BPO53" s="85"/>
      <c r="BPP53" s="85"/>
      <c r="BPQ53" s="85"/>
      <c r="BPR53" s="85"/>
      <c r="BPS53" s="85"/>
      <c r="BPT53" s="85"/>
      <c r="BPU53" s="85"/>
      <c r="BPV53" s="85"/>
      <c r="BPW53" s="85"/>
      <c r="BPX53" s="85"/>
      <c r="BPY53" s="85"/>
      <c r="BPZ53" s="85"/>
      <c r="BQA53" s="85"/>
      <c r="BQB53" s="85"/>
      <c r="BQC53" s="85"/>
      <c r="BQD53" s="85"/>
      <c r="BQE53" s="85"/>
      <c r="BQF53" s="85"/>
      <c r="BQG53" s="85"/>
      <c r="BQH53" s="85"/>
      <c r="BQI53" s="85"/>
      <c r="BQJ53" s="85"/>
      <c r="BQK53" s="85"/>
      <c r="BQL53" s="85"/>
      <c r="BQM53" s="85"/>
      <c r="BQN53" s="85"/>
      <c r="BQO53" s="85"/>
      <c r="BQP53" s="85"/>
      <c r="BQQ53" s="85"/>
      <c r="BQR53" s="85"/>
      <c r="BQS53" s="85"/>
      <c r="BQT53" s="85"/>
      <c r="BQU53" s="85"/>
      <c r="BQV53" s="85"/>
      <c r="BQW53" s="85"/>
      <c r="BQX53" s="85"/>
      <c r="BQY53" s="85"/>
      <c r="BQZ53" s="85"/>
      <c r="BRA53" s="85"/>
      <c r="BRB53" s="85"/>
      <c r="BRC53" s="85"/>
      <c r="BRD53" s="85"/>
      <c r="BRE53" s="85"/>
      <c r="BRF53" s="85"/>
      <c r="BRG53" s="85"/>
      <c r="BRH53" s="85"/>
      <c r="BRI53" s="85"/>
      <c r="BRJ53" s="85"/>
      <c r="BRK53" s="85"/>
      <c r="BRL53" s="85"/>
      <c r="BRM53" s="85"/>
      <c r="BRN53" s="85"/>
      <c r="BRO53" s="85"/>
      <c r="BRP53" s="85"/>
      <c r="BRQ53" s="85"/>
      <c r="BRR53" s="85"/>
      <c r="BRS53" s="85"/>
      <c r="BRT53" s="85"/>
      <c r="BRU53" s="85"/>
      <c r="BRV53" s="85"/>
      <c r="BRW53" s="85"/>
      <c r="BRX53" s="85"/>
      <c r="BRY53" s="85"/>
      <c r="BRZ53" s="85"/>
      <c r="BSA53" s="85"/>
      <c r="BSB53" s="85"/>
      <c r="BSC53" s="85"/>
      <c r="BSD53" s="85"/>
      <c r="BSE53" s="85"/>
      <c r="BSF53" s="85"/>
      <c r="BSG53" s="85"/>
      <c r="BSH53" s="85"/>
      <c r="BSI53" s="85"/>
      <c r="BSJ53" s="85"/>
      <c r="BSK53" s="85"/>
      <c r="BSL53" s="85"/>
      <c r="BSM53" s="85"/>
      <c r="BSN53" s="85"/>
      <c r="BSO53" s="85"/>
      <c r="BSP53" s="85"/>
      <c r="BSQ53" s="85"/>
      <c r="BSR53" s="85"/>
      <c r="BSS53" s="85"/>
      <c r="BST53" s="85"/>
      <c r="BSU53" s="85"/>
      <c r="BSV53" s="85"/>
      <c r="BSW53" s="85"/>
      <c r="BSX53" s="85"/>
      <c r="BSY53" s="85"/>
      <c r="BSZ53" s="85"/>
      <c r="BTA53" s="85"/>
      <c r="BTB53" s="85"/>
      <c r="BTC53" s="85"/>
      <c r="BTD53" s="85"/>
      <c r="BTE53" s="85"/>
      <c r="BTF53" s="85"/>
      <c r="BTG53" s="85"/>
      <c r="BTH53" s="85"/>
      <c r="BTI53" s="85"/>
      <c r="BTJ53" s="85"/>
      <c r="BTK53" s="85"/>
      <c r="BTL53" s="85"/>
      <c r="BTM53" s="85"/>
      <c r="BTN53" s="85"/>
      <c r="BTO53" s="85"/>
      <c r="BTP53" s="85"/>
      <c r="BTQ53" s="85"/>
      <c r="BTR53" s="85"/>
      <c r="BTS53" s="85"/>
      <c r="BTT53" s="85"/>
      <c r="BTU53" s="85"/>
      <c r="BTV53" s="85"/>
      <c r="BTW53" s="85"/>
      <c r="BTX53" s="85"/>
      <c r="BTY53" s="85"/>
      <c r="BTZ53" s="85"/>
      <c r="BUA53" s="85"/>
      <c r="BUB53" s="85"/>
      <c r="BUC53" s="85"/>
      <c r="BUD53" s="85"/>
      <c r="BUE53" s="85"/>
      <c r="BUF53" s="85"/>
      <c r="BUG53" s="85"/>
      <c r="BUH53" s="85"/>
      <c r="BUI53" s="85"/>
      <c r="BUJ53" s="85"/>
      <c r="BUK53" s="85"/>
      <c r="BUL53" s="85"/>
      <c r="BUM53" s="85"/>
      <c r="BUN53" s="85"/>
      <c r="BUO53" s="85"/>
      <c r="BUP53" s="85"/>
      <c r="BUQ53" s="85"/>
      <c r="BUR53" s="85"/>
      <c r="BUS53" s="85"/>
      <c r="BUT53" s="85"/>
      <c r="BUU53" s="85"/>
      <c r="BUV53" s="85"/>
      <c r="BUW53" s="85"/>
      <c r="BUX53" s="85"/>
      <c r="BUY53" s="85"/>
      <c r="BUZ53" s="85"/>
      <c r="BVA53" s="85"/>
      <c r="BVB53" s="85"/>
      <c r="BVC53" s="85"/>
      <c r="BVD53" s="85"/>
      <c r="BVE53" s="85"/>
      <c r="BVF53" s="85"/>
      <c r="BVG53" s="85"/>
      <c r="BVH53" s="85"/>
      <c r="BVI53" s="85"/>
      <c r="BVJ53" s="85"/>
      <c r="BVK53" s="85"/>
      <c r="BVL53" s="85"/>
      <c r="BVM53" s="85"/>
      <c r="BVN53" s="85"/>
      <c r="BVO53" s="85"/>
      <c r="BVP53" s="85"/>
      <c r="BVQ53" s="85"/>
      <c r="BVR53" s="85"/>
      <c r="BVS53" s="85"/>
      <c r="BVT53" s="85"/>
      <c r="BVU53" s="85"/>
      <c r="BVV53" s="85"/>
      <c r="BVW53" s="85"/>
      <c r="BVX53" s="85"/>
      <c r="BVY53" s="85"/>
      <c r="BVZ53" s="85"/>
      <c r="BWA53" s="85"/>
      <c r="BWB53" s="85"/>
      <c r="BWC53" s="85"/>
      <c r="BWD53" s="85"/>
      <c r="BWE53" s="85"/>
      <c r="BWF53" s="85"/>
      <c r="BWG53" s="85"/>
      <c r="BWH53" s="85"/>
      <c r="BWI53" s="85"/>
      <c r="BWJ53" s="85"/>
      <c r="BWK53" s="85"/>
      <c r="BWL53" s="85"/>
      <c r="BWM53" s="85"/>
      <c r="BWN53" s="85"/>
      <c r="BWO53" s="85"/>
      <c r="BWP53" s="85"/>
      <c r="BWQ53" s="85"/>
      <c r="BWR53" s="85"/>
      <c r="BWS53" s="85"/>
      <c r="BWT53" s="85"/>
      <c r="BWU53" s="85"/>
      <c r="BWV53" s="85"/>
      <c r="BWW53" s="85"/>
      <c r="BWX53" s="85"/>
      <c r="BWY53" s="85"/>
      <c r="BWZ53" s="85"/>
      <c r="BXA53" s="85"/>
      <c r="BXB53" s="85"/>
      <c r="BXC53" s="85"/>
      <c r="BXD53" s="85"/>
      <c r="BXE53" s="85"/>
      <c r="BXF53" s="85"/>
      <c r="BXG53" s="85"/>
      <c r="BXH53" s="85"/>
      <c r="BXI53" s="85"/>
      <c r="BXJ53" s="85"/>
      <c r="BXK53" s="85"/>
      <c r="BXL53" s="85"/>
      <c r="BXM53" s="85"/>
      <c r="BXN53" s="85"/>
      <c r="BXO53" s="85"/>
      <c r="BXP53" s="85"/>
      <c r="BXQ53" s="85"/>
      <c r="BXR53" s="85"/>
      <c r="BXS53" s="85"/>
      <c r="BXT53" s="85"/>
      <c r="BXU53" s="85"/>
      <c r="BXV53" s="85"/>
      <c r="BXW53" s="85"/>
      <c r="BXX53" s="85"/>
      <c r="BXY53" s="85"/>
      <c r="BXZ53" s="85"/>
      <c r="BYA53" s="85"/>
      <c r="BYB53" s="85"/>
      <c r="BYC53" s="85"/>
      <c r="BYD53" s="85"/>
      <c r="BYE53" s="85"/>
      <c r="BYF53" s="85"/>
      <c r="BYG53" s="85"/>
      <c r="BYH53" s="85"/>
      <c r="BYI53" s="85"/>
      <c r="BYJ53" s="85"/>
      <c r="BYK53" s="85"/>
      <c r="BYL53" s="85"/>
      <c r="BYM53" s="85"/>
      <c r="BYN53" s="85"/>
      <c r="BYO53" s="85"/>
      <c r="BYP53" s="85"/>
      <c r="BYQ53" s="85"/>
      <c r="BYR53" s="85"/>
      <c r="BYS53" s="85"/>
      <c r="BYT53" s="85"/>
      <c r="BYU53" s="85"/>
      <c r="BYV53" s="85"/>
      <c r="BYW53" s="85"/>
      <c r="BYX53" s="85"/>
      <c r="BYY53" s="85"/>
      <c r="BYZ53" s="85"/>
      <c r="BZA53" s="85"/>
      <c r="BZB53" s="85"/>
      <c r="BZC53" s="85"/>
      <c r="BZD53" s="85"/>
      <c r="BZE53" s="85"/>
      <c r="BZF53" s="85"/>
      <c r="BZG53" s="85"/>
      <c r="BZH53" s="85"/>
      <c r="BZI53" s="85"/>
      <c r="BZJ53" s="85"/>
      <c r="BZK53" s="85"/>
      <c r="BZL53" s="85"/>
      <c r="BZM53" s="85"/>
      <c r="BZN53" s="85"/>
      <c r="BZO53" s="85"/>
      <c r="BZP53" s="85"/>
      <c r="BZQ53" s="85"/>
      <c r="BZR53" s="85"/>
      <c r="BZS53" s="85"/>
      <c r="BZT53" s="85"/>
      <c r="BZU53" s="85"/>
      <c r="BZV53" s="85"/>
      <c r="BZW53" s="85"/>
      <c r="BZX53" s="85"/>
      <c r="BZY53" s="85"/>
      <c r="BZZ53" s="85"/>
      <c r="CAA53" s="85"/>
      <c r="CAB53" s="85"/>
      <c r="CAC53" s="85"/>
      <c r="CAD53" s="85"/>
      <c r="CAE53" s="85"/>
      <c r="CAF53" s="85"/>
      <c r="CAG53" s="85"/>
      <c r="CAH53" s="85"/>
      <c r="CAI53" s="85"/>
      <c r="CAJ53" s="85"/>
      <c r="CAK53" s="85"/>
      <c r="CAL53" s="85"/>
      <c r="CAM53" s="85"/>
      <c r="CAN53" s="85"/>
      <c r="CAO53" s="85"/>
      <c r="CAP53" s="85"/>
      <c r="CAQ53" s="85"/>
      <c r="CAR53" s="85"/>
      <c r="CAS53" s="85"/>
      <c r="CAT53" s="85"/>
      <c r="CAU53" s="85"/>
      <c r="CAV53" s="85"/>
      <c r="CAW53" s="85"/>
      <c r="CAX53" s="85"/>
      <c r="CAY53" s="85"/>
      <c r="CAZ53" s="85"/>
      <c r="CBA53" s="85"/>
      <c r="CBB53" s="85"/>
      <c r="CBC53" s="85"/>
      <c r="CBD53" s="85"/>
      <c r="CBE53" s="85"/>
      <c r="CBF53" s="85"/>
      <c r="CBG53" s="85"/>
      <c r="CBH53" s="85"/>
      <c r="CBI53" s="85"/>
      <c r="CBJ53" s="85"/>
      <c r="CBK53" s="85"/>
      <c r="CBL53" s="85"/>
      <c r="CBM53" s="85"/>
      <c r="CBN53" s="85"/>
      <c r="CBO53" s="85"/>
      <c r="CBP53" s="85"/>
      <c r="CBQ53" s="85"/>
      <c r="CBR53" s="85"/>
      <c r="CBS53" s="85"/>
      <c r="CBT53" s="85"/>
      <c r="CBU53" s="85"/>
      <c r="CBV53" s="85"/>
      <c r="CBW53" s="85"/>
      <c r="CBX53" s="85"/>
      <c r="CBY53" s="85"/>
      <c r="CBZ53" s="85"/>
      <c r="CCA53" s="85"/>
      <c r="CCB53" s="85"/>
      <c r="CCC53" s="85"/>
      <c r="CCD53" s="85"/>
      <c r="CCE53" s="85"/>
      <c r="CCF53" s="85"/>
      <c r="CCG53" s="85"/>
      <c r="CCH53" s="85"/>
      <c r="CCI53" s="85"/>
      <c r="CCJ53" s="85"/>
      <c r="CCK53" s="85"/>
      <c r="CCL53" s="85"/>
      <c r="CCM53" s="85"/>
      <c r="CCN53" s="85"/>
      <c r="CCO53" s="85"/>
      <c r="CCP53" s="85"/>
      <c r="CCQ53" s="85"/>
      <c r="CCR53" s="85"/>
      <c r="CCS53" s="85"/>
      <c r="CCT53" s="85"/>
      <c r="CCU53" s="85"/>
      <c r="CCV53" s="85"/>
      <c r="CCW53" s="85"/>
      <c r="CCX53" s="85"/>
      <c r="CCY53" s="85"/>
      <c r="CCZ53" s="85"/>
      <c r="CDA53" s="85"/>
      <c r="CDB53" s="85"/>
      <c r="CDC53" s="85"/>
      <c r="CDD53" s="85"/>
      <c r="CDE53" s="85"/>
      <c r="CDF53" s="85"/>
      <c r="CDG53" s="85"/>
      <c r="CDH53" s="85"/>
      <c r="CDI53" s="85"/>
      <c r="CDJ53" s="85"/>
      <c r="CDK53" s="85"/>
      <c r="CDL53" s="85"/>
      <c r="CDM53" s="85"/>
      <c r="CDN53" s="85"/>
      <c r="CDO53" s="85"/>
      <c r="CDP53" s="85"/>
      <c r="CDQ53" s="85"/>
      <c r="CDR53" s="85"/>
      <c r="CDS53" s="85"/>
      <c r="CDT53" s="85"/>
      <c r="CDU53" s="85"/>
      <c r="CDV53" s="85"/>
      <c r="CDW53" s="85"/>
      <c r="CDX53" s="85"/>
      <c r="CDY53" s="85"/>
      <c r="CDZ53" s="85"/>
      <c r="CEA53" s="85"/>
      <c r="CEB53" s="85"/>
      <c r="CEC53" s="85"/>
      <c r="CED53" s="85"/>
      <c r="CEE53" s="85"/>
      <c r="CEF53" s="85"/>
      <c r="CEG53" s="85"/>
      <c r="CEH53" s="85"/>
      <c r="CEI53" s="85"/>
      <c r="CEJ53" s="85"/>
      <c r="CEK53" s="85"/>
      <c r="CEL53" s="85"/>
      <c r="CEM53" s="85"/>
      <c r="CEN53" s="85"/>
      <c r="CEO53" s="85"/>
      <c r="CEP53" s="85"/>
      <c r="CEQ53" s="85"/>
      <c r="CER53" s="85"/>
      <c r="CES53" s="85"/>
      <c r="CET53" s="85"/>
      <c r="CEU53" s="85"/>
      <c r="CEV53" s="85"/>
      <c r="CEW53" s="85"/>
      <c r="CEX53" s="85"/>
      <c r="CEY53" s="85"/>
      <c r="CEZ53" s="85"/>
      <c r="CFA53" s="85"/>
      <c r="CFB53" s="85"/>
      <c r="CFC53" s="85"/>
      <c r="CFD53" s="85"/>
      <c r="CFE53" s="85"/>
      <c r="CFF53" s="85"/>
      <c r="CFG53" s="85"/>
      <c r="CFH53" s="85"/>
      <c r="CFI53" s="85"/>
      <c r="CFJ53" s="85"/>
      <c r="CFK53" s="85"/>
      <c r="CFL53" s="85"/>
      <c r="CFM53" s="85"/>
      <c r="CFN53" s="85"/>
      <c r="CFO53" s="85"/>
      <c r="CFP53" s="85"/>
      <c r="CFQ53" s="85"/>
      <c r="CFR53" s="85"/>
      <c r="CFS53" s="85"/>
      <c r="CFT53" s="85"/>
      <c r="CFU53" s="85"/>
      <c r="CFV53" s="85"/>
      <c r="CFW53" s="85"/>
      <c r="CFX53" s="85"/>
      <c r="CFY53" s="85"/>
      <c r="CFZ53" s="85"/>
      <c r="CGA53" s="85"/>
      <c r="CGB53" s="85"/>
      <c r="CGC53" s="85"/>
      <c r="CGD53" s="85"/>
      <c r="CGE53" s="85"/>
      <c r="CGF53" s="85"/>
      <c r="CGG53" s="85"/>
      <c r="CGH53" s="85"/>
      <c r="CGI53" s="85"/>
      <c r="CGJ53" s="85"/>
      <c r="CGK53" s="85"/>
      <c r="CGL53" s="85"/>
      <c r="CGM53" s="85"/>
      <c r="CGN53" s="85"/>
      <c r="CGO53" s="85"/>
      <c r="CGP53" s="85"/>
      <c r="CGQ53" s="85"/>
      <c r="CGR53" s="85"/>
      <c r="CGS53" s="85"/>
      <c r="CGT53" s="85"/>
      <c r="CGU53" s="85"/>
      <c r="CGV53" s="85"/>
      <c r="CGW53" s="85"/>
      <c r="CGX53" s="85"/>
      <c r="CGY53" s="85"/>
      <c r="CGZ53" s="85"/>
      <c r="CHA53" s="85"/>
      <c r="CHB53" s="85"/>
      <c r="CHC53" s="85"/>
      <c r="CHD53" s="85"/>
      <c r="CHE53" s="85"/>
      <c r="CHF53" s="85"/>
      <c r="CHG53" s="85"/>
      <c r="CHH53" s="85"/>
      <c r="CHI53" s="85"/>
      <c r="CHJ53" s="85"/>
      <c r="CHK53" s="85"/>
      <c r="CHL53" s="85"/>
      <c r="CHM53" s="85"/>
      <c r="CHN53" s="85"/>
      <c r="CHO53" s="85"/>
      <c r="CHP53" s="85"/>
      <c r="CHQ53" s="85"/>
      <c r="CHR53" s="85"/>
      <c r="CHS53" s="85"/>
      <c r="CHT53" s="85"/>
      <c r="CHU53" s="85"/>
      <c r="CHV53" s="85"/>
      <c r="CHW53" s="85"/>
      <c r="CHX53" s="85"/>
      <c r="CHY53" s="85"/>
      <c r="CHZ53" s="85"/>
      <c r="CIA53" s="85"/>
      <c r="CIB53" s="85"/>
      <c r="CIC53" s="85"/>
      <c r="CID53" s="85"/>
      <c r="CIE53" s="85"/>
      <c r="CIF53" s="85"/>
      <c r="CIG53" s="85"/>
      <c r="CIH53" s="85"/>
      <c r="CII53" s="85"/>
      <c r="CIJ53" s="85"/>
      <c r="CIK53" s="85"/>
      <c r="CIL53" s="85"/>
      <c r="CIM53" s="85"/>
      <c r="CIN53" s="85"/>
      <c r="CIO53" s="85"/>
      <c r="CIP53" s="85"/>
      <c r="CIQ53" s="85"/>
      <c r="CIR53" s="85"/>
      <c r="CIS53" s="85"/>
      <c r="CIT53" s="85"/>
      <c r="CIU53" s="85"/>
      <c r="CIV53" s="85"/>
      <c r="CIW53" s="85"/>
      <c r="CIX53" s="85"/>
      <c r="CIY53" s="85"/>
      <c r="CIZ53" s="85"/>
      <c r="CJA53" s="85"/>
      <c r="CJB53" s="85"/>
      <c r="CJC53" s="85"/>
      <c r="CJD53" s="85"/>
      <c r="CJE53" s="85"/>
      <c r="CJF53" s="85"/>
      <c r="CJG53" s="85"/>
      <c r="CJH53" s="85"/>
      <c r="CJI53" s="85"/>
      <c r="CJJ53" s="85"/>
      <c r="CJK53" s="85"/>
      <c r="CJL53" s="85"/>
      <c r="CJM53" s="85"/>
      <c r="CJN53" s="85"/>
      <c r="CJO53" s="85"/>
      <c r="CJP53" s="85"/>
      <c r="CJQ53" s="85"/>
      <c r="CJR53" s="85"/>
      <c r="CJS53" s="85"/>
      <c r="CJT53" s="85"/>
      <c r="CJU53" s="85"/>
      <c r="CJV53" s="85"/>
      <c r="CJW53" s="85"/>
      <c r="CJX53" s="85"/>
      <c r="CJY53" s="85"/>
      <c r="CJZ53" s="85"/>
      <c r="CKA53" s="85"/>
      <c r="CKB53" s="85"/>
      <c r="CKC53" s="85"/>
      <c r="CKD53" s="85"/>
      <c r="CKE53" s="85"/>
      <c r="CKF53" s="85"/>
      <c r="CKG53" s="85"/>
      <c r="CKH53" s="85"/>
      <c r="CKI53" s="85"/>
      <c r="CKJ53" s="85"/>
      <c r="CKK53" s="85"/>
      <c r="CKL53" s="85"/>
      <c r="CKM53" s="85"/>
      <c r="CKN53" s="85"/>
      <c r="CKO53" s="85"/>
      <c r="CKP53" s="85"/>
      <c r="CKQ53" s="85"/>
      <c r="CKR53" s="85"/>
      <c r="CKS53" s="85"/>
      <c r="CKT53" s="85"/>
      <c r="CKU53" s="85"/>
      <c r="CKV53" s="85"/>
      <c r="CKW53" s="85"/>
      <c r="CKX53" s="85"/>
      <c r="CKY53" s="85"/>
      <c r="CKZ53" s="85"/>
      <c r="CLA53" s="85"/>
      <c r="CLB53" s="85"/>
      <c r="CLC53" s="85"/>
      <c r="CLD53" s="85"/>
      <c r="CLE53" s="85"/>
      <c r="CLF53" s="85"/>
      <c r="CLG53" s="85"/>
      <c r="CLH53" s="85"/>
      <c r="CLI53" s="85"/>
      <c r="CLJ53" s="85"/>
      <c r="CLK53" s="85"/>
      <c r="CLL53" s="85"/>
      <c r="CLM53" s="85"/>
      <c r="CLN53" s="85"/>
      <c r="CLO53" s="85"/>
      <c r="CLP53" s="85"/>
      <c r="CLQ53" s="85"/>
      <c r="CLR53" s="85"/>
      <c r="CLS53" s="85"/>
      <c r="CLT53" s="85"/>
      <c r="CLU53" s="85"/>
      <c r="CLV53" s="85"/>
      <c r="CLW53" s="85"/>
      <c r="CLX53" s="85"/>
      <c r="CLY53" s="85"/>
      <c r="CLZ53" s="85"/>
      <c r="CMA53" s="85"/>
      <c r="CMB53" s="85"/>
      <c r="CMC53" s="85"/>
      <c r="CMD53" s="85"/>
      <c r="CME53" s="85"/>
      <c r="CMF53" s="85"/>
      <c r="CMG53" s="85"/>
      <c r="CMH53" s="85"/>
      <c r="CMI53" s="85"/>
      <c r="CMJ53" s="85"/>
      <c r="CMK53" s="85"/>
      <c r="CML53" s="85"/>
      <c r="CMM53" s="85"/>
      <c r="CMN53" s="85"/>
      <c r="CMO53" s="85"/>
      <c r="CMP53" s="85"/>
      <c r="CMQ53" s="85"/>
      <c r="CMR53" s="85"/>
      <c r="CMS53" s="85"/>
      <c r="CMT53" s="85"/>
      <c r="CMU53" s="85"/>
      <c r="CMV53" s="85"/>
      <c r="CMW53" s="85"/>
      <c r="CMX53" s="85"/>
      <c r="CMY53" s="85"/>
      <c r="CMZ53" s="85"/>
      <c r="CNA53" s="85"/>
      <c r="CNB53" s="85"/>
      <c r="CNC53" s="85"/>
      <c r="CND53" s="85"/>
      <c r="CNE53" s="85"/>
      <c r="CNF53" s="85"/>
      <c r="CNG53" s="85"/>
      <c r="CNH53" s="85"/>
      <c r="CNI53" s="85"/>
      <c r="CNJ53" s="85"/>
      <c r="CNK53" s="85"/>
      <c r="CNL53" s="85"/>
      <c r="CNM53" s="85"/>
      <c r="CNN53" s="85"/>
      <c r="CNO53" s="85"/>
      <c r="CNP53" s="85"/>
      <c r="CNQ53" s="85"/>
      <c r="CNR53" s="85"/>
      <c r="CNS53" s="85"/>
      <c r="CNT53" s="85"/>
      <c r="CNU53" s="85"/>
      <c r="CNV53" s="85"/>
      <c r="CNW53" s="85"/>
      <c r="CNX53" s="85"/>
      <c r="CNY53" s="85"/>
      <c r="CNZ53" s="85"/>
      <c r="COA53" s="85"/>
      <c r="COB53" s="85"/>
      <c r="COC53" s="85"/>
      <c r="COD53" s="85"/>
      <c r="COE53" s="85"/>
      <c r="COF53" s="85"/>
      <c r="COG53" s="85"/>
      <c r="COH53" s="85"/>
      <c r="COI53" s="85"/>
      <c r="COJ53" s="85"/>
      <c r="COK53" s="85"/>
      <c r="COL53" s="85"/>
      <c r="COM53" s="85"/>
      <c r="CON53" s="85"/>
      <c r="COO53" s="85"/>
      <c r="COP53" s="85"/>
      <c r="COQ53" s="85"/>
      <c r="COR53" s="85"/>
      <c r="COS53" s="85"/>
      <c r="COT53" s="85"/>
      <c r="COU53" s="85"/>
      <c r="COV53" s="85"/>
      <c r="COW53" s="85"/>
      <c r="COX53" s="85"/>
      <c r="COY53" s="85"/>
      <c r="COZ53" s="85"/>
      <c r="CPA53" s="85"/>
      <c r="CPB53" s="85"/>
      <c r="CPC53" s="85"/>
      <c r="CPD53" s="85"/>
      <c r="CPE53" s="85"/>
      <c r="CPF53" s="85"/>
      <c r="CPG53" s="85"/>
      <c r="CPH53" s="85"/>
      <c r="CPI53" s="85"/>
      <c r="CPJ53" s="85"/>
      <c r="CPK53" s="85"/>
      <c r="CPL53" s="85"/>
      <c r="CPM53" s="85"/>
      <c r="CPN53" s="85"/>
      <c r="CPO53" s="85"/>
      <c r="CPP53" s="85"/>
      <c r="CPQ53" s="85"/>
      <c r="CPR53" s="85"/>
      <c r="CPS53" s="85"/>
      <c r="CPT53" s="85"/>
      <c r="CPU53" s="85"/>
      <c r="CPV53" s="85"/>
      <c r="CPW53" s="85"/>
      <c r="CPX53" s="85"/>
      <c r="CPY53" s="85"/>
      <c r="CPZ53" s="85"/>
      <c r="CQA53" s="85"/>
      <c r="CQB53" s="85"/>
      <c r="CQC53" s="85"/>
      <c r="CQD53" s="85"/>
      <c r="CQE53" s="85"/>
      <c r="CQF53" s="85"/>
      <c r="CQG53" s="85"/>
      <c r="CQH53" s="85"/>
      <c r="CQI53" s="85"/>
      <c r="CQJ53" s="85"/>
      <c r="CQK53" s="85"/>
      <c r="CQL53" s="85"/>
      <c r="CQM53" s="85"/>
      <c r="CQN53" s="85"/>
      <c r="CQO53" s="85"/>
      <c r="CQP53" s="85"/>
      <c r="CQQ53" s="85"/>
      <c r="CQR53" s="85"/>
      <c r="CQS53" s="85"/>
      <c r="CQT53" s="85"/>
      <c r="CQU53" s="85"/>
      <c r="CQV53" s="85"/>
      <c r="CQW53" s="85"/>
      <c r="CQX53" s="85"/>
      <c r="CQY53" s="85"/>
      <c r="CQZ53" s="85"/>
      <c r="CRA53" s="85"/>
      <c r="CRB53" s="85"/>
      <c r="CRC53" s="85"/>
      <c r="CRD53" s="85"/>
      <c r="CRE53" s="85"/>
      <c r="CRF53" s="85"/>
      <c r="CRG53" s="85"/>
      <c r="CRH53" s="85"/>
      <c r="CRI53" s="85"/>
      <c r="CRJ53" s="85"/>
      <c r="CRK53" s="85"/>
      <c r="CRL53" s="85"/>
      <c r="CRM53" s="85"/>
      <c r="CRN53" s="85"/>
      <c r="CRO53" s="85"/>
      <c r="CRP53" s="85"/>
      <c r="CRQ53" s="85"/>
      <c r="CRR53" s="85"/>
      <c r="CRS53" s="85"/>
      <c r="CRT53" s="85"/>
      <c r="CRU53" s="85"/>
      <c r="CRV53" s="85"/>
      <c r="CRW53" s="85"/>
      <c r="CRX53" s="85"/>
      <c r="CRY53" s="85"/>
      <c r="CRZ53" s="85"/>
      <c r="CSA53" s="85"/>
      <c r="CSB53" s="85"/>
      <c r="CSC53" s="85"/>
      <c r="CSD53" s="85"/>
      <c r="CSE53" s="85"/>
      <c r="CSF53" s="85"/>
      <c r="CSG53" s="85"/>
      <c r="CSH53" s="85"/>
      <c r="CSI53" s="85"/>
      <c r="CSJ53" s="85"/>
      <c r="CSK53" s="85"/>
      <c r="CSL53" s="85"/>
      <c r="CSM53" s="85"/>
      <c r="CSN53" s="85"/>
      <c r="CSO53" s="85"/>
      <c r="CSP53" s="85"/>
      <c r="CSQ53" s="85"/>
      <c r="CSR53" s="85"/>
      <c r="CSS53" s="85"/>
      <c r="CST53" s="85"/>
      <c r="CSU53" s="85"/>
      <c r="CSV53" s="85"/>
      <c r="CSW53" s="85"/>
      <c r="CSX53" s="85"/>
      <c r="CSY53" s="85"/>
      <c r="CSZ53" s="85"/>
      <c r="CTA53" s="85"/>
      <c r="CTB53" s="85"/>
      <c r="CTC53" s="85"/>
      <c r="CTD53" s="85"/>
      <c r="CTE53" s="85"/>
      <c r="CTF53" s="85"/>
      <c r="CTG53" s="85"/>
      <c r="CTH53" s="85"/>
      <c r="CTI53" s="85"/>
      <c r="CTJ53" s="85"/>
      <c r="CTK53" s="85"/>
      <c r="CTL53" s="85"/>
      <c r="CTM53" s="85"/>
      <c r="CTN53" s="85"/>
      <c r="CTO53" s="85"/>
      <c r="CTP53" s="85"/>
      <c r="CTQ53" s="85"/>
      <c r="CTR53" s="85"/>
      <c r="CTS53" s="85"/>
      <c r="CTT53" s="85"/>
      <c r="CTU53" s="85"/>
      <c r="CTV53" s="85"/>
      <c r="CTW53" s="85"/>
      <c r="CTX53" s="85"/>
      <c r="CTY53" s="85"/>
      <c r="CTZ53" s="85"/>
      <c r="CUA53" s="85"/>
      <c r="CUB53" s="85"/>
      <c r="CUC53" s="85"/>
      <c r="CUD53" s="85"/>
      <c r="CUE53" s="85"/>
      <c r="CUF53" s="85"/>
      <c r="CUG53" s="85"/>
      <c r="CUH53" s="85"/>
      <c r="CUI53" s="85"/>
      <c r="CUJ53" s="85"/>
      <c r="CUK53" s="85"/>
      <c r="CUL53" s="85"/>
      <c r="CUM53" s="85"/>
      <c r="CUN53" s="85"/>
      <c r="CUO53" s="85"/>
      <c r="CUP53" s="85"/>
      <c r="CUQ53" s="85"/>
      <c r="CUR53" s="85"/>
      <c r="CUS53" s="85"/>
      <c r="CUT53" s="85"/>
      <c r="CUU53" s="85"/>
      <c r="CUV53" s="85"/>
      <c r="CUW53" s="85"/>
      <c r="CUX53" s="85"/>
      <c r="CUY53" s="85"/>
      <c r="CUZ53" s="85"/>
      <c r="CVA53" s="85"/>
      <c r="CVB53" s="85"/>
      <c r="CVC53" s="85"/>
      <c r="CVD53" s="85"/>
      <c r="CVE53" s="85"/>
      <c r="CVF53" s="85"/>
      <c r="CVG53" s="85"/>
      <c r="CVH53" s="85"/>
      <c r="CVI53" s="85"/>
      <c r="CVJ53" s="85"/>
      <c r="CVK53" s="85"/>
      <c r="CVL53" s="85"/>
      <c r="CVM53" s="85"/>
      <c r="CVN53" s="85"/>
      <c r="CVO53" s="85"/>
      <c r="CVP53" s="85"/>
      <c r="CVQ53" s="85"/>
      <c r="CVR53" s="85"/>
      <c r="CVS53" s="85"/>
      <c r="CVT53" s="85"/>
      <c r="CVU53" s="85"/>
      <c r="CVV53" s="85"/>
      <c r="CVW53" s="85"/>
      <c r="CVX53" s="85"/>
      <c r="CVY53" s="85"/>
      <c r="CVZ53" s="85"/>
      <c r="CWA53" s="85"/>
      <c r="CWB53" s="85"/>
      <c r="CWC53" s="85"/>
      <c r="CWD53" s="85"/>
      <c r="CWE53" s="85"/>
      <c r="CWF53" s="85"/>
      <c r="CWG53" s="85"/>
      <c r="CWH53" s="85"/>
      <c r="CWI53" s="85"/>
      <c r="CWJ53" s="85"/>
      <c r="CWK53" s="85"/>
      <c r="CWL53" s="85"/>
      <c r="CWM53" s="85"/>
      <c r="CWN53" s="85"/>
      <c r="CWO53" s="85"/>
      <c r="CWP53" s="85"/>
      <c r="CWQ53" s="85"/>
      <c r="CWR53" s="85"/>
      <c r="CWS53" s="85"/>
      <c r="CWT53" s="85"/>
      <c r="CWU53" s="85"/>
      <c r="CWV53" s="85"/>
      <c r="CWW53" s="85"/>
      <c r="CWX53" s="85"/>
      <c r="CWY53" s="85"/>
      <c r="CWZ53" s="85"/>
      <c r="CXA53" s="85"/>
      <c r="CXB53" s="85"/>
      <c r="CXC53" s="85"/>
      <c r="CXD53" s="85"/>
      <c r="CXE53" s="85"/>
      <c r="CXF53" s="85"/>
      <c r="CXG53" s="85"/>
      <c r="CXH53" s="85"/>
      <c r="CXI53" s="85"/>
      <c r="CXJ53" s="85"/>
      <c r="CXK53" s="85"/>
      <c r="CXL53" s="85"/>
      <c r="CXM53" s="85"/>
      <c r="CXN53" s="85"/>
      <c r="CXO53" s="85"/>
      <c r="CXP53" s="85"/>
      <c r="CXQ53" s="85"/>
      <c r="CXR53" s="85"/>
      <c r="CXS53" s="85"/>
      <c r="CXT53" s="85"/>
      <c r="CXU53" s="85"/>
      <c r="CXV53" s="85"/>
      <c r="CXW53" s="85"/>
      <c r="CXX53" s="85"/>
      <c r="CXY53" s="85"/>
      <c r="CXZ53" s="85"/>
      <c r="CYA53" s="85"/>
      <c r="CYB53" s="85"/>
      <c r="CYC53" s="85"/>
      <c r="CYD53" s="85"/>
      <c r="CYE53" s="85"/>
      <c r="CYF53" s="85"/>
      <c r="CYG53" s="85"/>
      <c r="CYH53" s="85"/>
      <c r="CYI53" s="85"/>
      <c r="CYJ53" s="85"/>
      <c r="CYK53" s="85"/>
      <c r="CYL53" s="85"/>
      <c r="CYM53" s="85"/>
      <c r="CYN53" s="85"/>
      <c r="CYO53" s="85"/>
      <c r="CYP53" s="85"/>
      <c r="CYQ53" s="85"/>
      <c r="CYR53" s="85"/>
      <c r="CYS53" s="85"/>
      <c r="CYT53" s="85"/>
      <c r="CYU53" s="85"/>
      <c r="CYV53" s="85"/>
      <c r="CYW53" s="85"/>
      <c r="CYX53" s="85"/>
      <c r="CYY53" s="85"/>
      <c r="CYZ53" s="85"/>
      <c r="CZA53" s="85"/>
      <c r="CZB53" s="85"/>
      <c r="CZC53" s="85"/>
      <c r="CZD53" s="85"/>
      <c r="CZE53" s="85"/>
      <c r="CZF53" s="85"/>
      <c r="CZG53" s="85"/>
      <c r="CZH53" s="85"/>
      <c r="CZI53" s="85"/>
      <c r="CZJ53" s="85"/>
      <c r="CZK53" s="85"/>
      <c r="CZL53" s="85"/>
      <c r="CZM53" s="85"/>
      <c r="CZN53" s="85"/>
      <c r="CZO53" s="85"/>
      <c r="CZP53" s="85"/>
      <c r="CZQ53" s="85"/>
      <c r="CZR53" s="85"/>
      <c r="CZS53" s="85"/>
      <c r="CZT53" s="85"/>
      <c r="CZU53" s="85"/>
      <c r="CZV53" s="85"/>
      <c r="CZW53" s="85"/>
      <c r="CZX53" s="85"/>
      <c r="CZY53" s="85"/>
      <c r="CZZ53" s="85"/>
      <c r="DAA53" s="85"/>
      <c r="DAB53" s="85"/>
      <c r="DAC53" s="85"/>
      <c r="DAD53" s="85"/>
      <c r="DAE53" s="85"/>
      <c r="DAF53" s="85"/>
      <c r="DAG53" s="85"/>
      <c r="DAH53" s="85"/>
      <c r="DAI53" s="85"/>
      <c r="DAJ53" s="85"/>
      <c r="DAK53" s="85"/>
      <c r="DAL53" s="85"/>
      <c r="DAM53" s="85"/>
      <c r="DAN53" s="85"/>
      <c r="DAO53" s="85"/>
      <c r="DAP53" s="85"/>
      <c r="DAQ53" s="85"/>
      <c r="DAR53" s="85"/>
      <c r="DAS53" s="85"/>
      <c r="DAT53" s="85"/>
      <c r="DAU53" s="85"/>
      <c r="DAV53" s="85"/>
      <c r="DAW53" s="85"/>
      <c r="DAX53" s="85"/>
      <c r="DAY53" s="85"/>
      <c r="DAZ53" s="85"/>
      <c r="DBA53" s="85"/>
      <c r="DBB53" s="85"/>
      <c r="DBC53" s="85"/>
      <c r="DBD53" s="85"/>
      <c r="DBE53" s="85"/>
      <c r="DBF53" s="85"/>
      <c r="DBG53" s="85"/>
      <c r="DBH53" s="85"/>
      <c r="DBI53" s="85"/>
      <c r="DBJ53" s="85"/>
      <c r="DBK53" s="85"/>
      <c r="DBL53" s="85"/>
      <c r="DBM53" s="85"/>
      <c r="DBN53" s="85"/>
      <c r="DBO53" s="85"/>
      <c r="DBP53" s="85"/>
      <c r="DBQ53" s="85"/>
      <c r="DBR53" s="85"/>
      <c r="DBS53" s="85"/>
      <c r="DBT53" s="85"/>
      <c r="DBU53" s="85"/>
      <c r="DBV53" s="85"/>
      <c r="DBW53" s="85"/>
      <c r="DBX53" s="85"/>
      <c r="DBY53" s="85"/>
      <c r="DBZ53" s="85"/>
      <c r="DCA53" s="85"/>
      <c r="DCB53" s="85"/>
      <c r="DCC53" s="85"/>
      <c r="DCD53" s="85"/>
      <c r="DCE53" s="85"/>
      <c r="DCF53" s="85"/>
      <c r="DCG53" s="85"/>
      <c r="DCH53" s="85"/>
      <c r="DCI53" s="85"/>
      <c r="DCJ53" s="85"/>
      <c r="DCK53" s="85"/>
      <c r="DCL53" s="85"/>
      <c r="DCM53" s="85"/>
      <c r="DCN53" s="85"/>
      <c r="DCO53" s="85"/>
      <c r="DCP53" s="85"/>
      <c r="DCQ53" s="85"/>
      <c r="DCR53" s="85"/>
      <c r="DCS53" s="85"/>
      <c r="DCT53" s="85"/>
      <c r="DCU53" s="85"/>
      <c r="DCV53" s="85"/>
      <c r="DCW53" s="85"/>
      <c r="DCX53" s="85"/>
      <c r="DCY53" s="85"/>
      <c r="DCZ53" s="85"/>
      <c r="DDA53" s="85"/>
      <c r="DDB53" s="85"/>
      <c r="DDC53" s="85"/>
      <c r="DDD53" s="85"/>
      <c r="DDE53" s="85"/>
      <c r="DDF53" s="85"/>
      <c r="DDG53" s="85"/>
      <c r="DDH53" s="85"/>
      <c r="DDI53" s="85"/>
      <c r="DDJ53" s="85"/>
      <c r="DDK53" s="85"/>
      <c r="DDL53" s="85"/>
      <c r="DDM53" s="85"/>
      <c r="DDN53" s="85"/>
      <c r="DDO53" s="85"/>
      <c r="DDP53" s="85"/>
      <c r="DDQ53" s="85"/>
      <c r="DDR53" s="85"/>
      <c r="DDS53" s="85"/>
      <c r="DDT53" s="85"/>
      <c r="DDU53" s="85"/>
      <c r="DDV53" s="85"/>
      <c r="DDW53" s="85"/>
      <c r="DDX53" s="85"/>
      <c r="DDY53" s="85"/>
      <c r="DDZ53" s="85"/>
      <c r="DEA53" s="85"/>
      <c r="DEB53" s="85"/>
      <c r="DEC53" s="85"/>
      <c r="DED53" s="85"/>
      <c r="DEE53" s="85"/>
      <c r="DEF53" s="85"/>
      <c r="DEG53" s="85"/>
      <c r="DEH53" s="85"/>
      <c r="DEI53" s="85"/>
      <c r="DEJ53" s="85"/>
      <c r="DEK53" s="85"/>
      <c r="DEL53" s="85"/>
      <c r="DEM53" s="85"/>
      <c r="DEN53" s="85"/>
      <c r="DEO53" s="85"/>
      <c r="DEP53" s="85"/>
      <c r="DEQ53" s="85"/>
      <c r="DER53" s="85"/>
      <c r="DES53" s="85"/>
      <c r="DET53" s="85"/>
      <c r="DEU53" s="85"/>
      <c r="DEV53" s="85"/>
      <c r="DEW53" s="85"/>
      <c r="DEX53" s="85"/>
      <c r="DEY53" s="85"/>
      <c r="DEZ53" s="85"/>
      <c r="DFA53" s="85"/>
      <c r="DFB53" s="85"/>
      <c r="DFC53" s="85"/>
      <c r="DFD53" s="85"/>
      <c r="DFE53" s="85"/>
      <c r="DFF53" s="85"/>
      <c r="DFG53" s="85"/>
      <c r="DFH53" s="85"/>
      <c r="DFI53" s="85"/>
      <c r="DFJ53" s="85"/>
      <c r="DFK53" s="85"/>
      <c r="DFL53" s="85"/>
      <c r="DFM53" s="85"/>
      <c r="DFN53" s="85"/>
      <c r="DFO53" s="85"/>
      <c r="DFP53" s="85"/>
      <c r="DFQ53" s="85"/>
      <c r="DFR53" s="85"/>
      <c r="DFS53" s="85"/>
      <c r="DFT53" s="85"/>
      <c r="DFU53" s="85"/>
      <c r="DFV53" s="85"/>
      <c r="DFW53" s="85"/>
      <c r="DFX53" s="85"/>
      <c r="DFY53" s="85"/>
      <c r="DFZ53" s="85"/>
      <c r="DGA53" s="85"/>
      <c r="DGB53" s="85"/>
      <c r="DGC53" s="85"/>
      <c r="DGD53" s="85"/>
      <c r="DGE53" s="85"/>
      <c r="DGF53" s="85"/>
      <c r="DGG53" s="85"/>
      <c r="DGH53" s="85"/>
      <c r="DGI53" s="85"/>
      <c r="DGJ53" s="85"/>
      <c r="DGK53" s="85"/>
      <c r="DGL53" s="85"/>
      <c r="DGM53" s="85"/>
      <c r="DGN53" s="85"/>
      <c r="DGO53" s="85"/>
      <c r="DGP53" s="85"/>
      <c r="DGQ53" s="85"/>
      <c r="DGR53" s="85"/>
      <c r="DGS53" s="85"/>
      <c r="DGT53" s="85"/>
      <c r="DGU53" s="85"/>
      <c r="DGV53" s="85"/>
      <c r="DGW53" s="85"/>
      <c r="DGX53" s="85"/>
      <c r="DGY53" s="85"/>
      <c r="DGZ53" s="85"/>
      <c r="DHA53" s="85"/>
      <c r="DHB53" s="85"/>
      <c r="DHC53" s="85"/>
      <c r="DHD53" s="85"/>
      <c r="DHE53" s="85"/>
      <c r="DHF53" s="85"/>
      <c r="DHG53" s="85"/>
      <c r="DHH53" s="85"/>
      <c r="DHI53" s="85"/>
      <c r="DHJ53" s="85"/>
      <c r="DHK53" s="85"/>
      <c r="DHL53" s="85"/>
      <c r="DHM53" s="85"/>
      <c r="DHN53" s="85"/>
      <c r="DHO53" s="85"/>
      <c r="DHP53" s="85"/>
      <c r="DHQ53" s="85"/>
      <c r="DHR53" s="85"/>
      <c r="DHS53" s="85"/>
      <c r="DHT53" s="85"/>
      <c r="DHU53" s="85"/>
      <c r="DHV53" s="85"/>
      <c r="DHW53" s="85"/>
      <c r="DHX53" s="85"/>
      <c r="DHY53" s="85"/>
      <c r="DHZ53" s="85"/>
      <c r="DIA53" s="85"/>
      <c r="DIB53" s="85"/>
      <c r="DIC53" s="85"/>
      <c r="DID53" s="85"/>
      <c r="DIE53" s="85"/>
      <c r="DIF53" s="85"/>
      <c r="DIG53" s="85"/>
      <c r="DIH53" s="85"/>
      <c r="DII53" s="85"/>
      <c r="DIJ53" s="85"/>
      <c r="DIK53" s="85"/>
      <c r="DIL53" s="85"/>
      <c r="DIM53" s="85"/>
      <c r="DIN53" s="85"/>
      <c r="DIO53" s="85"/>
      <c r="DIP53" s="85"/>
      <c r="DIQ53" s="85"/>
      <c r="DIR53" s="85"/>
      <c r="DIS53" s="85"/>
      <c r="DIT53" s="85"/>
      <c r="DIU53" s="85"/>
      <c r="DIV53" s="85"/>
      <c r="DIW53" s="85"/>
      <c r="DIX53" s="85"/>
      <c r="DIY53" s="85"/>
      <c r="DIZ53" s="85"/>
      <c r="DJA53" s="85"/>
      <c r="DJB53" s="85"/>
      <c r="DJC53" s="85"/>
      <c r="DJD53" s="85"/>
      <c r="DJE53" s="85"/>
      <c r="DJF53" s="85"/>
      <c r="DJG53" s="85"/>
      <c r="DJH53" s="85"/>
      <c r="DJI53" s="85"/>
      <c r="DJJ53" s="85"/>
      <c r="DJK53" s="85"/>
      <c r="DJL53" s="85"/>
      <c r="DJM53" s="85"/>
      <c r="DJN53" s="85"/>
      <c r="DJO53" s="85"/>
      <c r="DJP53" s="85"/>
      <c r="DJQ53" s="85"/>
      <c r="DJR53" s="85"/>
      <c r="DJS53" s="85"/>
      <c r="DJT53" s="85"/>
      <c r="DJU53" s="85"/>
      <c r="DJV53" s="85"/>
      <c r="DJW53" s="85"/>
      <c r="DJX53" s="85"/>
      <c r="DJY53" s="85"/>
      <c r="DJZ53" s="85"/>
      <c r="DKA53" s="85"/>
      <c r="DKB53" s="85"/>
      <c r="DKC53" s="85"/>
      <c r="DKD53" s="85"/>
      <c r="DKE53" s="85"/>
      <c r="DKF53" s="85"/>
      <c r="DKG53" s="85"/>
      <c r="DKH53" s="85"/>
      <c r="DKI53" s="85"/>
      <c r="DKJ53" s="85"/>
      <c r="DKK53" s="85"/>
      <c r="DKL53" s="85"/>
      <c r="DKM53" s="85"/>
      <c r="DKN53" s="85"/>
      <c r="DKO53" s="85"/>
      <c r="DKP53" s="85"/>
      <c r="DKQ53" s="85"/>
      <c r="DKR53" s="85"/>
      <c r="DKS53" s="85"/>
      <c r="DKT53" s="85"/>
      <c r="DKU53" s="85"/>
      <c r="DKV53" s="85"/>
      <c r="DKW53" s="85"/>
      <c r="DKX53" s="85"/>
      <c r="DKY53" s="85"/>
      <c r="DKZ53" s="85"/>
      <c r="DLA53" s="85"/>
      <c r="DLB53" s="85"/>
      <c r="DLC53" s="85"/>
      <c r="DLD53" s="85"/>
      <c r="DLE53" s="85"/>
      <c r="DLF53" s="85"/>
      <c r="DLG53" s="85"/>
      <c r="DLH53" s="85"/>
      <c r="DLI53" s="85"/>
      <c r="DLJ53" s="85"/>
      <c r="DLK53" s="85"/>
      <c r="DLL53" s="85"/>
      <c r="DLM53" s="85"/>
      <c r="DLN53" s="85"/>
      <c r="DLO53" s="85"/>
      <c r="DLP53" s="85"/>
      <c r="DLQ53" s="85"/>
      <c r="DLR53" s="85"/>
      <c r="DLS53" s="85"/>
      <c r="DLT53" s="85"/>
      <c r="DLU53" s="85"/>
      <c r="DLV53" s="85"/>
      <c r="DLW53" s="85"/>
      <c r="DLX53" s="85"/>
      <c r="DLY53" s="85"/>
      <c r="DLZ53" s="85"/>
      <c r="DMA53" s="85"/>
      <c r="DMB53" s="85"/>
      <c r="DMC53" s="85"/>
      <c r="DMD53" s="85"/>
      <c r="DME53" s="85"/>
      <c r="DMF53" s="85"/>
      <c r="DMG53" s="85"/>
      <c r="DMH53" s="85"/>
      <c r="DMI53" s="85"/>
      <c r="DMJ53" s="85"/>
      <c r="DMK53" s="85"/>
      <c r="DML53" s="85"/>
      <c r="DMM53" s="85"/>
      <c r="DMN53" s="85"/>
      <c r="DMO53" s="85"/>
      <c r="DMP53" s="85"/>
      <c r="DMQ53" s="85"/>
      <c r="DMR53" s="85"/>
      <c r="DMS53" s="85"/>
      <c r="DMT53" s="85"/>
      <c r="DMU53" s="85"/>
      <c r="DMV53" s="85"/>
      <c r="DMW53" s="85"/>
      <c r="DMX53" s="85"/>
      <c r="DMY53" s="85"/>
      <c r="DMZ53" s="85"/>
      <c r="DNA53" s="85"/>
      <c r="DNB53" s="85"/>
      <c r="DNC53" s="85"/>
      <c r="DND53" s="85"/>
      <c r="DNE53" s="85"/>
      <c r="DNF53" s="85"/>
      <c r="DNG53" s="85"/>
      <c r="DNH53" s="85"/>
      <c r="DNI53" s="85"/>
      <c r="DNJ53" s="85"/>
      <c r="DNK53" s="85"/>
      <c r="DNL53" s="85"/>
      <c r="DNM53" s="85"/>
      <c r="DNN53" s="85"/>
      <c r="DNO53" s="85"/>
      <c r="DNP53" s="85"/>
      <c r="DNQ53" s="85"/>
      <c r="DNR53" s="85"/>
      <c r="DNS53" s="85"/>
      <c r="DNT53" s="85"/>
      <c r="DNU53" s="85"/>
      <c r="DNV53" s="85"/>
      <c r="DNW53" s="85"/>
      <c r="DNX53" s="85"/>
      <c r="DNY53" s="85"/>
      <c r="DNZ53" s="85"/>
      <c r="DOA53" s="85"/>
      <c r="DOB53" s="85"/>
      <c r="DOC53" s="85"/>
      <c r="DOD53" s="85"/>
      <c r="DOE53" s="85"/>
      <c r="DOF53" s="85"/>
      <c r="DOG53" s="85"/>
      <c r="DOH53" s="85"/>
      <c r="DOI53" s="85"/>
      <c r="DOJ53" s="85"/>
      <c r="DOK53" s="85"/>
      <c r="DOL53" s="85"/>
      <c r="DOM53" s="85"/>
      <c r="DON53" s="85"/>
      <c r="DOO53" s="85"/>
      <c r="DOP53" s="85"/>
      <c r="DOQ53" s="85"/>
      <c r="DOR53" s="85"/>
      <c r="DOS53" s="85"/>
      <c r="DOT53" s="85"/>
      <c r="DOU53" s="85"/>
      <c r="DOV53" s="85"/>
      <c r="DOW53" s="85"/>
      <c r="DOX53" s="85"/>
      <c r="DOY53" s="85"/>
      <c r="DOZ53" s="85"/>
      <c r="DPA53" s="85"/>
      <c r="DPB53" s="85"/>
      <c r="DPC53" s="85"/>
      <c r="DPD53" s="85"/>
      <c r="DPE53" s="85"/>
      <c r="DPF53" s="85"/>
      <c r="DPG53" s="85"/>
      <c r="DPH53" s="85"/>
      <c r="DPI53" s="85"/>
      <c r="DPJ53" s="85"/>
      <c r="DPK53" s="85"/>
      <c r="DPL53" s="85"/>
      <c r="DPM53" s="85"/>
      <c r="DPN53" s="85"/>
      <c r="DPO53" s="85"/>
      <c r="DPP53" s="85"/>
      <c r="DPQ53" s="85"/>
      <c r="DPR53" s="85"/>
      <c r="DPS53" s="85"/>
      <c r="DPT53" s="85"/>
      <c r="DPU53" s="85"/>
      <c r="DPV53" s="85"/>
      <c r="DPW53" s="85"/>
      <c r="DPX53" s="85"/>
      <c r="DPY53" s="85"/>
      <c r="DPZ53" s="85"/>
      <c r="DQA53" s="85"/>
      <c r="DQB53" s="85"/>
      <c r="DQC53" s="85"/>
      <c r="DQD53" s="85"/>
      <c r="DQE53" s="85"/>
      <c r="DQF53" s="85"/>
      <c r="DQG53" s="85"/>
      <c r="DQH53" s="85"/>
      <c r="DQI53" s="85"/>
      <c r="DQJ53" s="85"/>
      <c r="DQK53" s="85"/>
      <c r="DQL53" s="85"/>
      <c r="DQM53" s="85"/>
      <c r="DQN53" s="85"/>
      <c r="DQO53" s="85"/>
      <c r="DQP53" s="85"/>
      <c r="DQQ53" s="85"/>
      <c r="DQR53" s="85"/>
      <c r="DQS53" s="85"/>
      <c r="DQT53" s="85"/>
      <c r="DQU53" s="85"/>
      <c r="DQV53" s="85"/>
      <c r="DQW53" s="85"/>
      <c r="DQX53" s="85"/>
      <c r="DQY53" s="85"/>
      <c r="DQZ53" s="85"/>
      <c r="DRA53" s="85"/>
      <c r="DRB53" s="85"/>
      <c r="DRC53" s="85"/>
      <c r="DRD53" s="85"/>
      <c r="DRE53" s="85"/>
      <c r="DRF53" s="85"/>
      <c r="DRG53" s="85"/>
      <c r="DRH53" s="85"/>
      <c r="DRI53" s="85"/>
      <c r="DRJ53" s="85"/>
      <c r="DRK53" s="85"/>
      <c r="DRL53" s="85"/>
      <c r="DRM53" s="85"/>
      <c r="DRN53" s="85"/>
      <c r="DRO53" s="85"/>
      <c r="DRP53" s="85"/>
      <c r="DRQ53" s="85"/>
      <c r="DRR53" s="85"/>
      <c r="DRS53" s="85"/>
      <c r="DRT53" s="85"/>
      <c r="DRU53" s="85"/>
      <c r="DRV53" s="85"/>
      <c r="DRW53" s="85"/>
      <c r="DRX53" s="85"/>
      <c r="DRY53" s="85"/>
      <c r="DRZ53" s="85"/>
      <c r="DSA53" s="85"/>
      <c r="DSB53" s="85"/>
      <c r="DSC53" s="85"/>
      <c r="DSD53" s="85"/>
      <c r="DSE53" s="85"/>
      <c r="DSF53" s="85"/>
      <c r="DSG53" s="85"/>
      <c r="DSH53" s="85"/>
      <c r="DSI53" s="85"/>
      <c r="DSJ53" s="85"/>
      <c r="DSK53" s="85"/>
      <c r="DSL53" s="85"/>
      <c r="DSM53" s="85"/>
      <c r="DSN53" s="85"/>
      <c r="DSO53" s="85"/>
      <c r="DSP53" s="85"/>
      <c r="DSQ53" s="85"/>
      <c r="DSR53" s="85"/>
      <c r="DSS53" s="85"/>
      <c r="DST53" s="85"/>
      <c r="DSU53" s="85"/>
      <c r="DSV53" s="85"/>
      <c r="DSW53" s="85"/>
      <c r="DSX53" s="85"/>
      <c r="DSY53" s="85"/>
      <c r="DSZ53" s="85"/>
      <c r="DTA53" s="85"/>
      <c r="DTB53" s="85"/>
      <c r="DTC53" s="85"/>
      <c r="DTD53" s="85"/>
      <c r="DTE53" s="85"/>
      <c r="DTF53" s="85"/>
      <c r="DTG53" s="85"/>
      <c r="DTH53" s="85"/>
      <c r="DTI53" s="85"/>
      <c r="DTJ53" s="85"/>
      <c r="DTK53" s="85"/>
      <c r="DTL53" s="85"/>
      <c r="DTM53" s="85"/>
      <c r="DTN53" s="85"/>
      <c r="DTO53" s="85"/>
      <c r="DTP53" s="85"/>
      <c r="DTQ53" s="85"/>
      <c r="DTR53" s="85"/>
      <c r="DTS53" s="85"/>
      <c r="DTT53" s="85"/>
      <c r="DTU53" s="85"/>
      <c r="DTV53" s="85"/>
      <c r="DTW53" s="85"/>
      <c r="DTX53" s="85"/>
      <c r="DTY53" s="85"/>
      <c r="DTZ53" s="85"/>
      <c r="DUA53" s="85"/>
      <c r="DUB53" s="85"/>
      <c r="DUC53" s="85"/>
      <c r="DUD53" s="85"/>
      <c r="DUE53" s="85"/>
      <c r="DUF53" s="85"/>
      <c r="DUG53" s="85"/>
      <c r="DUH53" s="85"/>
      <c r="DUI53" s="85"/>
      <c r="DUJ53" s="85"/>
      <c r="DUK53" s="85"/>
      <c r="DUL53" s="85"/>
      <c r="DUM53" s="85"/>
      <c r="DUN53" s="85"/>
      <c r="DUO53" s="85"/>
      <c r="DUP53" s="85"/>
      <c r="DUQ53" s="85"/>
      <c r="DUR53" s="85"/>
      <c r="DUS53" s="85"/>
      <c r="DUT53" s="85"/>
      <c r="DUU53" s="85"/>
      <c r="DUV53" s="85"/>
      <c r="DUW53" s="85"/>
      <c r="DUX53" s="85"/>
      <c r="DUY53" s="85"/>
      <c r="DUZ53" s="85"/>
      <c r="DVA53" s="85"/>
      <c r="DVB53" s="85"/>
      <c r="DVC53" s="85"/>
      <c r="DVD53" s="85"/>
      <c r="DVE53" s="85"/>
      <c r="DVF53" s="85"/>
      <c r="DVG53" s="85"/>
      <c r="DVH53" s="85"/>
      <c r="DVI53" s="85"/>
      <c r="DVJ53" s="85"/>
      <c r="DVK53" s="85"/>
      <c r="DVL53" s="85"/>
      <c r="DVM53" s="85"/>
      <c r="DVN53" s="85"/>
      <c r="DVO53" s="85"/>
      <c r="DVP53" s="85"/>
      <c r="DVQ53" s="85"/>
      <c r="DVR53" s="85"/>
      <c r="DVS53" s="85"/>
      <c r="DVT53" s="85"/>
      <c r="DVU53" s="85"/>
      <c r="DVV53" s="85"/>
      <c r="DVW53" s="85"/>
      <c r="DVX53" s="85"/>
      <c r="DVY53" s="85"/>
      <c r="DVZ53" s="85"/>
      <c r="DWA53" s="85"/>
      <c r="DWB53" s="85"/>
      <c r="DWC53" s="85"/>
      <c r="DWD53" s="85"/>
      <c r="DWE53" s="85"/>
      <c r="DWF53" s="85"/>
      <c r="DWG53" s="85"/>
      <c r="DWH53" s="85"/>
      <c r="DWI53" s="85"/>
      <c r="DWJ53" s="85"/>
      <c r="DWK53" s="85"/>
      <c r="DWL53" s="85"/>
      <c r="DWM53" s="85"/>
      <c r="DWN53" s="85"/>
      <c r="DWO53" s="85"/>
      <c r="DWP53" s="85"/>
      <c r="DWQ53" s="85"/>
      <c r="DWR53" s="85"/>
      <c r="DWS53" s="85"/>
      <c r="DWT53" s="85"/>
      <c r="DWU53" s="85"/>
      <c r="DWV53" s="85"/>
      <c r="DWW53" s="85"/>
      <c r="DWX53" s="85"/>
      <c r="DWY53" s="85"/>
      <c r="DWZ53" s="85"/>
      <c r="DXA53" s="85"/>
      <c r="DXB53" s="85"/>
      <c r="DXC53" s="85"/>
      <c r="DXD53" s="85"/>
      <c r="DXE53" s="85"/>
      <c r="DXF53" s="85"/>
      <c r="DXG53" s="85"/>
      <c r="DXH53" s="85"/>
      <c r="DXI53" s="85"/>
      <c r="DXJ53" s="85"/>
      <c r="DXK53" s="85"/>
      <c r="DXL53" s="85"/>
      <c r="DXM53" s="85"/>
      <c r="DXN53" s="85"/>
      <c r="DXO53" s="85"/>
      <c r="DXP53" s="85"/>
      <c r="DXQ53" s="85"/>
      <c r="DXR53" s="85"/>
      <c r="DXS53" s="85"/>
      <c r="DXT53" s="85"/>
      <c r="DXU53" s="85"/>
      <c r="DXV53" s="85"/>
      <c r="DXW53" s="85"/>
      <c r="DXX53" s="85"/>
      <c r="DXY53" s="85"/>
      <c r="DXZ53" s="85"/>
      <c r="DYA53" s="85"/>
      <c r="DYB53" s="85"/>
      <c r="DYC53" s="85"/>
      <c r="DYD53" s="85"/>
      <c r="DYE53" s="85"/>
      <c r="DYF53" s="85"/>
      <c r="DYG53" s="85"/>
      <c r="DYH53" s="85"/>
      <c r="DYI53" s="85"/>
      <c r="DYJ53" s="85"/>
      <c r="DYK53" s="85"/>
      <c r="DYL53" s="85"/>
      <c r="DYM53" s="85"/>
      <c r="DYN53" s="85"/>
      <c r="DYO53" s="85"/>
      <c r="DYP53" s="85"/>
      <c r="DYQ53" s="85"/>
      <c r="DYR53" s="85"/>
      <c r="DYS53" s="85"/>
      <c r="DYT53" s="85"/>
      <c r="DYU53" s="85"/>
      <c r="DYV53" s="85"/>
      <c r="DYW53" s="85"/>
      <c r="DYX53" s="85"/>
      <c r="DYY53" s="85"/>
      <c r="DYZ53" s="85"/>
      <c r="DZA53" s="85"/>
      <c r="DZB53" s="85"/>
      <c r="DZC53" s="85"/>
      <c r="DZD53" s="85"/>
      <c r="DZE53" s="85"/>
      <c r="DZF53" s="85"/>
      <c r="DZG53" s="85"/>
      <c r="DZH53" s="85"/>
      <c r="DZI53" s="85"/>
      <c r="DZJ53" s="85"/>
      <c r="DZK53" s="85"/>
      <c r="DZL53" s="85"/>
      <c r="DZM53" s="85"/>
      <c r="DZN53" s="85"/>
      <c r="DZO53" s="85"/>
      <c r="DZP53" s="85"/>
      <c r="DZQ53" s="85"/>
      <c r="DZR53" s="85"/>
      <c r="DZS53" s="85"/>
      <c r="DZT53" s="85"/>
      <c r="DZU53" s="85"/>
      <c r="DZV53" s="85"/>
      <c r="DZW53" s="85"/>
      <c r="DZX53" s="85"/>
      <c r="DZY53" s="85"/>
      <c r="DZZ53" s="85"/>
      <c r="EAA53" s="85"/>
      <c r="EAB53" s="85"/>
      <c r="EAC53" s="85"/>
      <c r="EAD53" s="85"/>
      <c r="EAE53" s="85"/>
      <c r="EAF53" s="85"/>
      <c r="EAG53" s="85"/>
      <c r="EAH53" s="85"/>
      <c r="EAI53" s="85"/>
      <c r="EAJ53" s="85"/>
      <c r="EAK53" s="85"/>
      <c r="EAL53" s="85"/>
      <c r="EAM53" s="85"/>
      <c r="EAN53" s="85"/>
      <c r="EAO53" s="85"/>
      <c r="EAP53" s="85"/>
      <c r="EAQ53" s="85"/>
      <c r="EAR53" s="85"/>
      <c r="EAS53" s="85"/>
      <c r="EAT53" s="85"/>
      <c r="EAU53" s="85"/>
      <c r="EAV53" s="85"/>
      <c r="EAW53" s="85"/>
      <c r="EAX53" s="85"/>
      <c r="EAY53" s="85"/>
      <c r="EAZ53" s="85"/>
      <c r="EBA53" s="85"/>
      <c r="EBB53" s="85"/>
      <c r="EBC53" s="85"/>
      <c r="EBD53" s="85"/>
      <c r="EBE53" s="85"/>
      <c r="EBF53" s="85"/>
      <c r="EBG53" s="85"/>
      <c r="EBH53" s="85"/>
      <c r="EBI53" s="85"/>
      <c r="EBJ53" s="85"/>
      <c r="EBK53" s="85"/>
      <c r="EBL53" s="85"/>
      <c r="EBM53" s="85"/>
      <c r="EBN53" s="85"/>
      <c r="EBO53" s="85"/>
      <c r="EBP53" s="85"/>
      <c r="EBQ53" s="85"/>
      <c r="EBR53" s="85"/>
      <c r="EBS53" s="85"/>
      <c r="EBT53" s="85"/>
      <c r="EBU53" s="85"/>
      <c r="EBV53" s="85"/>
      <c r="EBW53" s="85"/>
      <c r="EBX53" s="85"/>
      <c r="EBY53" s="85"/>
      <c r="EBZ53" s="85"/>
      <c r="ECA53" s="85"/>
      <c r="ECB53" s="85"/>
      <c r="ECC53" s="85"/>
      <c r="ECD53" s="85"/>
      <c r="ECE53" s="85"/>
      <c r="ECF53" s="85"/>
      <c r="ECG53" s="85"/>
      <c r="ECH53" s="85"/>
      <c r="ECI53" s="85"/>
      <c r="ECJ53" s="85"/>
      <c r="ECK53" s="85"/>
      <c r="ECL53" s="85"/>
      <c r="ECM53" s="85"/>
      <c r="ECN53" s="85"/>
      <c r="ECO53" s="85"/>
      <c r="ECP53" s="85"/>
      <c r="ECQ53" s="85"/>
      <c r="ECR53" s="85"/>
      <c r="ECS53" s="85"/>
      <c r="ECT53" s="85"/>
      <c r="ECU53" s="85"/>
      <c r="ECV53" s="85"/>
      <c r="ECW53" s="85"/>
      <c r="ECX53" s="85"/>
      <c r="ECY53" s="85"/>
      <c r="ECZ53" s="85"/>
      <c r="EDA53" s="85"/>
      <c r="EDB53" s="85"/>
      <c r="EDC53" s="85"/>
      <c r="EDD53" s="85"/>
      <c r="EDE53" s="85"/>
      <c r="EDF53" s="85"/>
      <c r="EDG53" s="85"/>
      <c r="EDH53" s="85"/>
      <c r="EDI53" s="85"/>
      <c r="EDJ53" s="85"/>
      <c r="EDK53" s="85"/>
      <c r="EDL53" s="85"/>
      <c r="EDM53" s="85"/>
      <c r="EDN53" s="85"/>
      <c r="EDO53" s="85"/>
      <c r="EDP53" s="85"/>
      <c r="EDQ53" s="85"/>
      <c r="EDR53" s="85"/>
      <c r="EDS53" s="85"/>
      <c r="EDT53" s="85"/>
      <c r="EDU53" s="85"/>
      <c r="EDV53" s="85"/>
      <c r="EDW53" s="85"/>
      <c r="EDX53" s="85"/>
      <c r="EDY53" s="85"/>
      <c r="EDZ53" s="85"/>
      <c r="EEA53" s="85"/>
      <c r="EEB53" s="85"/>
      <c r="EEC53" s="85"/>
      <c r="EED53" s="85"/>
      <c r="EEE53" s="85"/>
      <c r="EEF53" s="85"/>
      <c r="EEG53" s="85"/>
      <c r="EEH53" s="85"/>
      <c r="EEI53" s="85"/>
      <c r="EEJ53" s="85"/>
      <c r="EEK53" s="85"/>
      <c r="EEL53" s="85"/>
      <c r="EEM53" s="85"/>
      <c r="EEN53" s="85"/>
      <c r="EEO53" s="85"/>
      <c r="EEP53" s="85"/>
      <c r="EEQ53" s="85"/>
      <c r="EER53" s="85"/>
      <c r="EES53" s="85"/>
      <c r="EET53" s="85"/>
      <c r="EEU53" s="85"/>
      <c r="EEV53" s="85"/>
      <c r="EEW53" s="85"/>
      <c r="EEX53" s="85"/>
      <c r="EEY53" s="85"/>
      <c r="EEZ53" s="85"/>
      <c r="EFA53" s="85"/>
      <c r="EFB53" s="85"/>
      <c r="EFC53" s="85"/>
      <c r="EFD53" s="85"/>
      <c r="EFE53" s="85"/>
      <c r="EFF53" s="85"/>
      <c r="EFG53" s="85"/>
      <c r="EFH53" s="85"/>
      <c r="EFI53" s="85"/>
      <c r="EFJ53" s="85"/>
      <c r="EFK53" s="85"/>
      <c r="EFL53" s="85"/>
      <c r="EFM53" s="85"/>
      <c r="EFN53" s="85"/>
      <c r="EFO53" s="85"/>
      <c r="EFP53" s="85"/>
      <c r="EFQ53" s="85"/>
      <c r="EFR53" s="85"/>
      <c r="EFS53" s="85"/>
      <c r="EFT53" s="85"/>
      <c r="EFU53" s="85"/>
      <c r="EFV53" s="85"/>
      <c r="EFW53" s="85"/>
      <c r="EFX53" s="85"/>
      <c r="EFY53" s="85"/>
      <c r="EFZ53" s="85"/>
      <c r="EGA53" s="85"/>
      <c r="EGB53" s="85"/>
      <c r="EGC53" s="85"/>
      <c r="EGD53" s="85"/>
      <c r="EGE53" s="85"/>
      <c r="EGF53" s="85"/>
      <c r="EGG53" s="85"/>
      <c r="EGH53" s="85"/>
      <c r="EGI53" s="85"/>
      <c r="EGJ53" s="85"/>
      <c r="EGK53" s="85"/>
      <c r="EGL53" s="85"/>
      <c r="EGM53" s="85"/>
      <c r="EGN53" s="85"/>
      <c r="EGO53" s="85"/>
      <c r="EGP53" s="85"/>
      <c r="EGQ53" s="85"/>
      <c r="EGR53" s="85"/>
      <c r="EGS53" s="85"/>
      <c r="EGT53" s="85"/>
      <c r="EGU53" s="85"/>
      <c r="EGV53" s="85"/>
      <c r="EGW53" s="85"/>
      <c r="EGX53" s="85"/>
      <c r="EGY53" s="85"/>
      <c r="EGZ53" s="85"/>
      <c r="EHA53" s="85"/>
      <c r="EHB53" s="85"/>
      <c r="EHC53" s="85"/>
      <c r="EHD53" s="85"/>
      <c r="EHE53" s="85"/>
      <c r="EHF53" s="85"/>
      <c r="EHG53" s="85"/>
      <c r="EHH53" s="85"/>
      <c r="EHI53" s="85"/>
      <c r="EHJ53" s="85"/>
      <c r="EHK53" s="85"/>
      <c r="EHL53" s="85"/>
      <c r="EHM53" s="85"/>
      <c r="EHN53" s="85"/>
      <c r="EHO53" s="85"/>
      <c r="EHP53" s="85"/>
      <c r="EHQ53" s="85"/>
      <c r="EHR53" s="85"/>
      <c r="EHS53" s="85"/>
      <c r="EHT53" s="85"/>
      <c r="EHU53" s="85"/>
      <c r="EHV53" s="85"/>
      <c r="EHW53" s="85"/>
      <c r="EHX53" s="85"/>
      <c r="EHY53" s="85"/>
      <c r="EHZ53" s="85"/>
      <c r="EIA53" s="85"/>
      <c r="EIB53" s="85"/>
      <c r="EIC53" s="85"/>
      <c r="EID53" s="85"/>
      <c r="EIE53" s="85"/>
      <c r="EIF53" s="85"/>
      <c r="EIG53" s="85"/>
      <c r="EIH53" s="85"/>
      <c r="EII53" s="85"/>
      <c r="EIJ53" s="85"/>
      <c r="EIK53" s="85"/>
      <c r="EIL53" s="85"/>
      <c r="EIM53" s="85"/>
      <c r="EIN53" s="85"/>
      <c r="EIO53" s="85"/>
      <c r="EIP53" s="85"/>
      <c r="EIQ53" s="85"/>
      <c r="EIR53" s="85"/>
      <c r="EIS53" s="85"/>
      <c r="EIT53" s="85"/>
      <c r="EIU53" s="85"/>
      <c r="EIV53" s="85"/>
      <c r="EIW53" s="85"/>
      <c r="EIX53" s="85"/>
      <c r="EIY53" s="85"/>
      <c r="EIZ53" s="85"/>
      <c r="EJA53" s="85"/>
      <c r="EJB53" s="85"/>
      <c r="EJC53" s="85"/>
      <c r="EJD53" s="85"/>
      <c r="EJE53" s="85"/>
      <c r="EJF53" s="85"/>
      <c r="EJG53" s="85"/>
      <c r="EJH53" s="85"/>
      <c r="EJI53" s="85"/>
      <c r="EJJ53" s="85"/>
      <c r="EJK53" s="85"/>
      <c r="EJL53" s="85"/>
      <c r="EJM53" s="85"/>
      <c r="EJN53" s="85"/>
      <c r="EJO53" s="85"/>
      <c r="EJP53" s="85"/>
      <c r="EJQ53" s="85"/>
      <c r="EJR53" s="85"/>
      <c r="EJS53" s="85"/>
      <c r="EJT53" s="85"/>
      <c r="EJU53" s="85"/>
      <c r="EJV53" s="85"/>
      <c r="EJW53" s="85"/>
      <c r="EJX53" s="85"/>
      <c r="EJY53" s="85"/>
      <c r="EJZ53" s="85"/>
      <c r="EKA53" s="85"/>
      <c r="EKB53" s="85"/>
      <c r="EKC53" s="85"/>
      <c r="EKD53" s="85"/>
      <c r="EKE53" s="85"/>
      <c r="EKF53" s="85"/>
      <c r="EKG53" s="85"/>
      <c r="EKH53" s="85"/>
      <c r="EKI53" s="85"/>
      <c r="EKJ53" s="85"/>
      <c r="EKK53" s="85"/>
      <c r="EKL53" s="85"/>
      <c r="EKM53" s="85"/>
      <c r="EKN53" s="85"/>
      <c r="EKO53" s="85"/>
      <c r="EKP53" s="85"/>
      <c r="EKQ53" s="85"/>
      <c r="EKR53" s="85"/>
      <c r="EKS53" s="85"/>
      <c r="EKT53" s="85"/>
      <c r="EKU53" s="85"/>
      <c r="EKV53" s="85"/>
      <c r="EKW53" s="85"/>
      <c r="EKX53" s="85"/>
      <c r="EKY53" s="85"/>
      <c r="EKZ53" s="85"/>
      <c r="ELA53" s="85"/>
      <c r="ELB53" s="85"/>
      <c r="ELC53" s="85"/>
      <c r="ELD53" s="85"/>
      <c r="ELE53" s="85"/>
      <c r="ELF53" s="85"/>
      <c r="ELG53" s="85"/>
      <c r="ELH53" s="85"/>
      <c r="ELI53" s="85"/>
      <c r="ELJ53" s="85"/>
      <c r="ELK53" s="85"/>
      <c r="ELL53" s="85"/>
      <c r="ELM53" s="85"/>
      <c r="ELN53" s="85"/>
      <c r="ELO53" s="85"/>
      <c r="ELP53" s="85"/>
      <c r="ELQ53" s="85"/>
      <c r="ELR53" s="85"/>
      <c r="ELS53" s="85"/>
      <c r="ELT53" s="85"/>
      <c r="ELU53" s="85"/>
      <c r="ELV53" s="85"/>
      <c r="ELW53" s="85"/>
      <c r="ELX53" s="85"/>
      <c r="ELY53" s="85"/>
      <c r="ELZ53" s="85"/>
      <c r="EMA53" s="85"/>
      <c r="EMB53" s="85"/>
      <c r="EMC53" s="85"/>
      <c r="EMD53" s="85"/>
      <c r="EME53" s="85"/>
      <c r="EMF53" s="85"/>
      <c r="EMG53" s="85"/>
      <c r="EMH53" s="85"/>
      <c r="EMI53" s="85"/>
      <c r="EMJ53" s="85"/>
      <c r="EMK53" s="85"/>
      <c r="EML53" s="85"/>
      <c r="EMM53" s="85"/>
      <c r="EMN53" s="85"/>
      <c r="EMO53" s="85"/>
      <c r="EMP53" s="85"/>
      <c r="EMQ53" s="85"/>
      <c r="EMR53" s="85"/>
      <c r="EMS53" s="85"/>
      <c r="EMT53" s="85"/>
      <c r="EMU53" s="85"/>
      <c r="EMV53" s="85"/>
      <c r="EMW53" s="85"/>
      <c r="EMX53" s="85"/>
      <c r="EMY53" s="85"/>
      <c r="EMZ53" s="85"/>
      <c r="ENA53" s="85"/>
      <c r="ENB53" s="85"/>
      <c r="ENC53" s="85"/>
      <c r="END53" s="85"/>
      <c r="ENE53" s="85"/>
      <c r="ENF53" s="85"/>
      <c r="ENG53" s="85"/>
      <c r="ENH53" s="85"/>
      <c r="ENI53" s="85"/>
      <c r="ENJ53" s="85"/>
      <c r="ENK53" s="85"/>
      <c r="ENL53" s="85"/>
      <c r="ENM53" s="85"/>
      <c r="ENN53" s="85"/>
      <c r="ENO53" s="85"/>
      <c r="ENP53" s="85"/>
      <c r="ENQ53" s="85"/>
      <c r="ENR53" s="85"/>
      <c r="ENS53" s="85"/>
      <c r="ENT53" s="85"/>
      <c r="ENU53" s="85"/>
      <c r="ENV53" s="85"/>
      <c r="ENW53" s="85"/>
      <c r="ENX53" s="85"/>
      <c r="ENY53" s="85"/>
      <c r="ENZ53" s="85"/>
      <c r="EOA53" s="85"/>
      <c r="EOB53" s="85"/>
      <c r="EOC53" s="85"/>
      <c r="EOD53" s="85"/>
      <c r="EOE53" s="85"/>
      <c r="EOF53" s="85"/>
      <c r="EOG53" s="85"/>
      <c r="EOH53" s="85"/>
      <c r="EOI53" s="85"/>
      <c r="EOJ53" s="85"/>
      <c r="EOK53" s="85"/>
      <c r="EOL53" s="85"/>
      <c r="EOM53" s="85"/>
      <c r="EON53" s="85"/>
      <c r="EOO53" s="85"/>
      <c r="EOP53" s="85"/>
      <c r="EOQ53" s="85"/>
      <c r="EOR53" s="85"/>
      <c r="EOS53" s="85"/>
      <c r="EOT53" s="85"/>
      <c r="EOU53" s="85"/>
      <c r="EOV53" s="85"/>
      <c r="EOW53" s="85"/>
      <c r="EOX53" s="85"/>
      <c r="EOY53" s="85"/>
      <c r="EOZ53" s="85"/>
      <c r="EPA53" s="85"/>
      <c r="EPB53" s="85"/>
      <c r="EPC53" s="85"/>
      <c r="EPD53" s="85"/>
      <c r="EPE53" s="85"/>
      <c r="EPF53" s="85"/>
      <c r="EPG53" s="85"/>
      <c r="EPH53" s="85"/>
      <c r="EPI53" s="85"/>
      <c r="EPJ53" s="85"/>
      <c r="EPK53" s="85"/>
      <c r="EPL53" s="85"/>
      <c r="EPM53" s="85"/>
      <c r="EPN53" s="85"/>
      <c r="EPO53" s="85"/>
      <c r="EPP53" s="85"/>
      <c r="EPQ53" s="85"/>
      <c r="EPR53" s="85"/>
      <c r="EPS53" s="85"/>
      <c r="EPT53" s="85"/>
      <c r="EPU53" s="85"/>
      <c r="EPV53" s="85"/>
      <c r="EPW53" s="85"/>
      <c r="EPX53" s="85"/>
      <c r="EPY53" s="85"/>
      <c r="EPZ53" s="85"/>
      <c r="EQA53" s="85"/>
      <c r="EQB53" s="85"/>
      <c r="EQC53" s="85"/>
      <c r="EQD53" s="85"/>
      <c r="EQE53" s="85"/>
      <c r="EQF53" s="85"/>
      <c r="EQG53" s="85"/>
      <c r="EQH53" s="85"/>
      <c r="EQI53" s="85"/>
      <c r="EQJ53" s="85"/>
      <c r="EQK53" s="85"/>
      <c r="EQL53" s="85"/>
      <c r="EQM53" s="85"/>
      <c r="EQN53" s="85"/>
      <c r="EQO53" s="85"/>
      <c r="EQP53" s="85"/>
      <c r="EQQ53" s="85"/>
      <c r="EQR53" s="85"/>
      <c r="EQS53" s="85"/>
      <c r="EQT53" s="85"/>
      <c r="EQU53" s="85"/>
      <c r="EQV53" s="85"/>
      <c r="EQW53" s="85"/>
      <c r="EQX53" s="85"/>
      <c r="EQY53" s="85"/>
      <c r="EQZ53" s="85"/>
      <c r="ERA53" s="85"/>
      <c r="ERB53" s="85"/>
      <c r="ERC53" s="85"/>
      <c r="ERD53" s="85"/>
      <c r="ERE53" s="85"/>
      <c r="ERF53" s="85"/>
      <c r="ERG53" s="85"/>
      <c r="ERH53" s="85"/>
      <c r="ERI53" s="85"/>
      <c r="ERJ53" s="85"/>
      <c r="ERK53" s="85"/>
      <c r="ERL53" s="85"/>
      <c r="ERM53" s="85"/>
      <c r="ERN53" s="85"/>
      <c r="ERO53" s="85"/>
      <c r="ERP53" s="85"/>
      <c r="ERQ53" s="85"/>
      <c r="ERR53" s="85"/>
      <c r="ERS53" s="85"/>
      <c r="ERT53" s="85"/>
      <c r="ERU53" s="85"/>
      <c r="ERV53" s="85"/>
      <c r="ERW53" s="85"/>
      <c r="ERX53" s="85"/>
      <c r="ERY53" s="85"/>
      <c r="ERZ53" s="85"/>
      <c r="ESA53" s="85"/>
      <c r="ESB53" s="85"/>
      <c r="ESC53" s="85"/>
      <c r="ESD53" s="85"/>
      <c r="ESE53" s="85"/>
      <c r="ESF53" s="85"/>
      <c r="ESG53" s="85"/>
      <c r="ESH53" s="85"/>
      <c r="ESI53" s="85"/>
      <c r="ESJ53" s="85"/>
      <c r="ESK53" s="85"/>
      <c r="ESL53" s="85"/>
      <c r="ESM53" s="85"/>
      <c r="ESN53" s="85"/>
      <c r="ESO53" s="85"/>
      <c r="ESP53" s="85"/>
      <c r="ESQ53" s="85"/>
      <c r="ESR53" s="85"/>
      <c r="ESS53" s="85"/>
      <c r="EST53" s="85"/>
      <c r="ESU53" s="85"/>
      <c r="ESV53" s="85"/>
      <c r="ESW53" s="85"/>
      <c r="ESX53" s="85"/>
      <c r="ESY53" s="85"/>
      <c r="ESZ53" s="85"/>
      <c r="ETA53" s="85"/>
      <c r="ETB53" s="85"/>
      <c r="ETC53" s="85"/>
      <c r="ETD53" s="85"/>
      <c r="ETE53" s="85"/>
      <c r="ETF53" s="85"/>
      <c r="ETG53" s="85"/>
      <c r="ETH53" s="85"/>
      <c r="ETI53" s="85"/>
      <c r="ETJ53" s="85"/>
      <c r="ETK53" s="85"/>
      <c r="ETL53" s="85"/>
      <c r="ETM53" s="85"/>
      <c r="ETN53" s="85"/>
      <c r="ETO53" s="85"/>
      <c r="ETP53" s="85"/>
      <c r="ETQ53" s="85"/>
      <c r="ETR53" s="85"/>
      <c r="ETS53" s="85"/>
      <c r="ETT53" s="85"/>
      <c r="ETU53" s="85"/>
      <c r="ETV53" s="85"/>
      <c r="ETW53" s="85"/>
      <c r="ETX53" s="85"/>
      <c r="ETY53" s="85"/>
      <c r="ETZ53" s="85"/>
      <c r="EUA53" s="85"/>
      <c r="EUB53" s="85"/>
      <c r="EUC53" s="85"/>
      <c r="EUD53" s="85"/>
      <c r="EUE53" s="85"/>
      <c r="EUF53" s="85"/>
      <c r="EUG53" s="85"/>
      <c r="EUH53" s="85"/>
      <c r="EUI53" s="85"/>
      <c r="EUJ53" s="85"/>
      <c r="EUK53" s="85"/>
      <c r="EUL53" s="85"/>
      <c r="EUM53" s="85"/>
      <c r="EUN53" s="85"/>
      <c r="EUO53" s="85"/>
      <c r="EUP53" s="85"/>
      <c r="EUQ53" s="85"/>
      <c r="EUR53" s="85"/>
      <c r="EUS53" s="85"/>
      <c r="EUT53" s="85"/>
      <c r="EUU53" s="85"/>
      <c r="EUV53" s="85"/>
      <c r="EUW53" s="85"/>
      <c r="EUX53" s="85"/>
      <c r="EUY53" s="85"/>
      <c r="EUZ53" s="85"/>
      <c r="EVA53" s="85"/>
      <c r="EVB53" s="85"/>
      <c r="EVC53" s="85"/>
      <c r="EVD53" s="85"/>
      <c r="EVE53" s="85"/>
      <c r="EVF53" s="85"/>
      <c r="EVG53" s="85"/>
      <c r="EVH53" s="85"/>
      <c r="EVI53" s="85"/>
      <c r="EVJ53" s="85"/>
      <c r="EVK53" s="85"/>
      <c r="EVL53" s="85"/>
      <c r="EVM53" s="85"/>
      <c r="EVN53" s="85"/>
      <c r="EVO53" s="85"/>
      <c r="EVP53" s="85"/>
      <c r="EVQ53" s="85"/>
      <c r="EVR53" s="85"/>
      <c r="EVS53" s="85"/>
      <c r="EVT53" s="85"/>
      <c r="EVU53" s="85"/>
      <c r="EVV53" s="85"/>
      <c r="EVW53" s="85"/>
      <c r="EVX53" s="85"/>
      <c r="EVY53" s="85"/>
      <c r="EVZ53" s="85"/>
      <c r="EWA53" s="85"/>
      <c r="EWB53" s="85"/>
      <c r="EWC53" s="85"/>
      <c r="EWD53" s="85"/>
      <c r="EWE53" s="85"/>
      <c r="EWF53" s="85"/>
      <c r="EWG53" s="85"/>
      <c r="EWH53" s="85"/>
      <c r="EWI53" s="85"/>
      <c r="EWJ53" s="85"/>
      <c r="EWK53" s="85"/>
      <c r="EWL53" s="85"/>
      <c r="EWM53" s="85"/>
      <c r="EWN53" s="85"/>
      <c r="EWO53" s="85"/>
      <c r="EWP53" s="85"/>
      <c r="EWQ53" s="85"/>
      <c r="EWR53" s="85"/>
      <c r="EWS53" s="85"/>
      <c r="EWT53" s="85"/>
      <c r="EWU53" s="85"/>
      <c r="EWV53" s="85"/>
      <c r="EWW53" s="85"/>
      <c r="EWX53" s="85"/>
      <c r="EWY53" s="85"/>
      <c r="EWZ53" s="85"/>
      <c r="EXA53" s="85"/>
      <c r="EXB53" s="85"/>
      <c r="EXC53" s="85"/>
      <c r="EXD53" s="85"/>
      <c r="EXE53" s="85"/>
      <c r="EXF53" s="85"/>
      <c r="EXG53" s="85"/>
      <c r="EXH53" s="85"/>
      <c r="EXI53" s="85"/>
      <c r="EXJ53" s="85"/>
      <c r="EXK53" s="85"/>
      <c r="EXL53" s="85"/>
      <c r="EXM53" s="85"/>
      <c r="EXN53" s="85"/>
      <c r="EXO53" s="85"/>
      <c r="EXP53" s="85"/>
      <c r="EXQ53" s="85"/>
      <c r="EXR53" s="85"/>
      <c r="EXS53" s="85"/>
      <c r="EXT53" s="85"/>
      <c r="EXU53" s="85"/>
      <c r="EXV53" s="85"/>
      <c r="EXW53" s="85"/>
      <c r="EXX53" s="85"/>
      <c r="EXY53" s="85"/>
      <c r="EXZ53" s="85"/>
      <c r="EYA53" s="85"/>
      <c r="EYB53" s="85"/>
      <c r="EYC53" s="85"/>
      <c r="EYD53" s="85"/>
      <c r="EYE53" s="85"/>
      <c r="EYF53" s="85"/>
      <c r="EYG53" s="85"/>
      <c r="EYH53" s="85"/>
      <c r="EYI53" s="85"/>
      <c r="EYJ53" s="85"/>
      <c r="EYK53" s="85"/>
      <c r="EYL53" s="85"/>
      <c r="EYM53" s="85"/>
      <c r="EYN53" s="85"/>
      <c r="EYO53" s="85"/>
      <c r="EYP53" s="85"/>
      <c r="EYQ53" s="85"/>
      <c r="EYR53" s="85"/>
      <c r="EYS53" s="85"/>
      <c r="EYT53" s="85"/>
      <c r="EYU53" s="85"/>
      <c r="EYV53" s="85"/>
      <c r="EYW53" s="85"/>
      <c r="EYX53" s="85"/>
      <c r="EYY53" s="85"/>
      <c r="EYZ53" s="85"/>
      <c r="EZA53" s="85"/>
      <c r="EZB53" s="85"/>
      <c r="EZC53" s="85"/>
      <c r="EZD53" s="85"/>
      <c r="EZE53" s="85"/>
      <c r="EZF53" s="85"/>
      <c r="EZG53" s="85"/>
      <c r="EZH53" s="85"/>
      <c r="EZI53" s="85"/>
      <c r="EZJ53" s="85"/>
      <c r="EZK53" s="85"/>
      <c r="EZL53" s="85"/>
      <c r="EZM53" s="85"/>
      <c r="EZN53" s="85"/>
      <c r="EZO53" s="85"/>
      <c r="EZP53" s="85"/>
      <c r="EZQ53" s="85"/>
      <c r="EZR53" s="85"/>
      <c r="EZS53" s="85"/>
      <c r="EZT53" s="85"/>
      <c r="EZU53" s="85"/>
      <c r="EZV53" s="85"/>
      <c r="EZW53" s="85"/>
      <c r="EZX53" s="85"/>
      <c r="EZY53" s="85"/>
      <c r="EZZ53" s="85"/>
      <c r="FAA53" s="85"/>
      <c r="FAB53" s="85"/>
      <c r="FAC53" s="85"/>
      <c r="FAD53" s="85"/>
      <c r="FAE53" s="85"/>
      <c r="FAF53" s="85"/>
      <c r="FAG53" s="85"/>
      <c r="FAH53" s="85"/>
      <c r="FAI53" s="85"/>
      <c r="FAJ53" s="85"/>
      <c r="FAK53" s="85"/>
      <c r="FAL53" s="85"/>
      <c r="FAM53" s="85"/>
      <c r="FAN53" s="85"/>
      <c r="FAO53" s="85"/>
      <c r="FAP53" s="85"/>
      <c r="FAQ53" s="85"/>
      <c r="FAR53" s="85"/>
      <c r="FAS53" s="85"/>
      <c r="FAT53" s="85"/>
      <c r="FAU53" s="85"/>
      <c r="FAV53" s="85"/>
      <c r="FAW53" s="85"/>
      <c r="FAX53" s="85"/>
      <c r="FAY53" s="85"/>
      <c r="FAZ53" s="85"/>
      <c r="FBA53" s="85"/>
      <c r="FBB53" s="85"/>
      <c r="FBC53" s="85"/>
      <c r="FBD53" s="85"/>
      <c r="FBE53" s="85"/>
      <c r="FBF53" s="85"/>
      <c r="FBG53" s="85"/>
      <c r="FBH53" s="85"/>
      <c r="FBI53" s="85"/>
      <c r="FBJ53" s="85"/>
      <c r="FBK53" s="85"/>
      <c r="FBL53" s="85"/>
      <c r="FBM53" s="85"/>
      <c r="FBN53" s="85"/>
      <c r="FBO53" s="85"/>
      <c r="FBP53" s="85"/>
      <c r="FBQ53" s="85"/>
      <c r="FBR53" s="85"/>
      <c r="FBS53" s="85"/>
      <c r="FBT53" s="85"/>
      <c r="FBU53" s="85"/>
      <c r="FBV53" s="85"/>
      <c r="FBW53" s="85"/>
      <c r="FBX53" s="85"/>
      <c r="FBY53" s="85"/>
      <c r="FBZ53" s="85"/>
      <c r="FCA53" s="85"/>
      <c r="FCB53" s="85"/>
      <c r="FCC53" s="85"/>
      <c r="FCD53" s="85"/>
      <c r="FCE53" s="85"/>
      <c r="FCF53" s="85"/>
      <c r="FCG53" s="85"/>
      <c r="FCH53" s="85"/>
      <c r="FCI53" s="85"/>
      <c r="FCJ53" s="85"/>
      <c r="FCK53" s="85"/>
      <c r="FCL53" s="85"/>
      <c r="FCM53" s="85"/>
      <c r="FCN53" s="85"/>
      <c r="FCO53" s="85"/>
      <c r="FCP53" s="85"/>
      <c r="FCQ53" s="85"/>
      <c r="FCR53" s="85"/>
      <c r="FCS53" s="85"/>
      <c r="FCT53" s="85"/>
      <c r="FCU53" s="85"/>
      <c r="FCV53" s="85"/>
      <c r="FCW53" s="85"/>
      <c r="FCX53" s="85"/>
      <c r="FCY53" s="85"/>
      <c r="FCZ53" s="85"/>
      <c r="FDA53" s="85"/>
      <c r="FDB53" s="85"/>
      <c r="FDC53" s="85"/>
      <c r="FDD53" s="85"/>
      <c r="FDE53" s="85"/>
      <c r="FDF53" s="85"/>
      <c r="FDG53" s="85"/>
      <c r="FDH53" s="85"/>
      <c r="FDI53" s="85"/>
      <c r="FDJ53" s="85"/>
      <c r="FDK53" s="85"/>
      <c r="FDL53" s="85"/>
      <c r="FDM53" s="85"/>
      <c r="FDN53" s="85"/>
      <c r="FDO53" s="85"/>
      <c r="FDP53" s="85"/>
      <c r="FDQ53" s="85"/>
      <c r="FDR53" s="85"/>
      <c r="FDS53" s="85"/>
      <c r="FDT53" s="85"/>
      <c r="FDU53" s="85"/>
      <c r="FDV53" s="85"/>
      <c r="FDW53" s="85"/>
      <c r="FDX53" s="85"/>
      <c r="FDY53" s="85"/>
      <c r="FDZ53" s="85"/>
      <c r="FEA53" s="85"/>
      <c r="FEB53" s="85"/>
      <c r="FEC53" s="85"/>
      <c r="FED53" s="85"/>
      <c r="FEE53" s="85"/>
      <c r="FEF53" s="85"/>
      <c r="FEG53" s="85"/>
      <c r="FEH53" s="85"/>
      <c r="FEI53" s="85"/>
      <c r="FEJ53" s="85"/>
      <c r="FEK53" s="85"/>
      <c r="FEL53" s="85"/>
      <c r="FEM53" s="85"/>
      <c r="FEN53" s="85"/>
      <c r="FEO53" s="85"/>
      <c r="FEP53" s="85"/>
      <c r="FEQ53" s="85"/>
      <c r="FER53" s="85"/>
      <c r="FES53" s="85"/>
      <c r="FET53" s="85"/>
      <c r="FEU53" s="85"/>
      <c r="FEV53" s="85"/>
      <c r="FEW53" s="85"/>
      <c r="FEX53" s="85"/>
      <c r="FEY53" s="85"/>
      <c r="FEZ53" s="85"/>
      <c r="FFA53" s="85"/>
      <c r="FFB53" s="85"/>
      <c r="FFC53" s="85"/>
      <c r="FFD53" s="85"/>
      <c r="FFE53" s="85"/>
      <c r="FFF53" s="85"/>
      <c r="FFG53" s="85"/>
      <c r="FFH53" s="85"/>
      <c r="FFI53" s="85"/>
      <c r="FFJ53" s="85"/>
      <c r="FFK53" s="85"/>
      <c r="FFL53" s="85"/>
      <c r="FFM53" s="85"/>
      <c r="FFN53" s="85"/>
      <c r="FFO53" s="85"/>
      <c r="FFP53" s="85"/>
      <c r="FFQ53" s="85"/>
      <c r="FFR53" s="85"/>
      <c r="FFS53" s="85"/>
      <c r="FFT53" s="85"/>
      <c r="FFU53" s="85"/>
      <c r="FFV53" s="85"/>
      <c r="FFW53" s="85"/>
      <c r="FFX53" s="85"/>
      <c r="FFY53" s="85"/>
      <c r="FFZ53" s="85"/>
      <c r="FGA53" s="85"/>
      <c r="FGB53" s="85"/>
      <c r="FGC53" s="85"/>
      <c r="FGD53" s="85"/>
      <c r="FGE53" s="85"/>
      <c r="FGF53" s="85"/>
      <c r="FGG53" s="85"/>
      <c r="FGH53" s="85"/>
      <c r="FGI53" s="85"/>
      <c r="FGJ53" s="85"/>
      <c r="FGK53" s="85"/>
      <c r="FGL53" s="85"/>
      <c r="FGM53" s="85"/>
      <c r="FGN53" s="85"/>
      <c r="FGO53" s="85"/>
      <c r="FGP53" s="85"/>
      <c r="FGQ53" s="85"/>
      <c r="FGR53" s="85"/>
      <c r="FGS53" s="85"/>
      <c r="FGT53" s="85"/>
      <c r="FGU53" s="85"/>
      <c r="FGV53" s="85"/>
      <c r="FGW53" s="85"/>
      <c r="FGX53" s="85"/>
      <c r="FGY53" s="85"/>
      <c r="FGZ53" s="85"/>
      <c r="FHA53" s="85"/>
      <c r="FHB53" s="85"/>
      <c r="FHC53" s="85"/>
      <c r="FHD53" s="85"/>
      <c r="FHE53" s="85"/>
      <c r="FHF53" s="85"/>
      <c r="FHG53" s="85"/>
      <c r="FHH53" s="85"/>
      <c r="FHI53" s="85"/>
      <c r="FHJ53" s="85"/>
      <c r="FHK53" s="85"/>
      <c r="FHL53" s="85"/>
      <c r="FHM53" s="85"/>
      <c r="FHN53" s="85"/>
      <c r="FHO53" s="85"/>
      <c r="FHP53" s="85"/>
      <c r="FHQ53" s="85"/>
      <c r="FHR53" s="85"/>
      <c r="FHS53" s="85"/>
      <c r="FHT53" s="85"/>
      <c r="FHU53" s="85"/>
      <c r="FHV53" s="85"/>
      <c r="FHW53" s="85"/>
      <c r="FHX53" s="85"/>
      <c r="FHY53" s="85"/>
      <c r="FHZ53" s="85"/>
      <c r="FIA53" s="85"/>
      <c r="FIB53" s="85"/>
      <c r="FIC53" s="85"/>
      <c r="FID53" s="85"/>
      <c r="FIE53" s="85"/>
      <c r="FIF53" s="85"/>
      <c r="FIG53" s="85"/>
      <c r="FIH53" s="85"/>
      <c r="FII53" s="85"/>
      <c r="FIJ53" s="85"/>
      <c r="FIK53" s="85"/>
      <c r="FIL53" s="85"/>
      <c r="FIM53" s="85"/>
      <c r="FIN53" s="85"/>
      <c r="FIO53" s="85"/>
      <c r="FIP53" s="85"/>
      <c r="FIQ53" s="85"/>
      <c r="FIR53" s="85"/>
      <c r="FIS53" s="85"/>
      <c r="FIT53" s="85"/>
      <c r="FIU53" s="85"/>
      <c r="FIV53" s="85"/>
      <c r="FIW53" s="85"/>
      <c r="FIX53" s="85"/>
      <c r="FIY53" s="85"/>
      <c r="FIZ53" s="85"/>
      <c r="FJA53" s="85"/>
      <c r="FJB53" s="85"/>
      <c r="FJC53" s="85"/>
      <c r="FJD53" s="85"/>
      <c r="FJE53" s="85"/>
      <c r="FJF53" s="85"/>
      <c r="FJG53" s="85"/>
      <c r="FJH53" s="85"/>
      <c r="FJI53" s="85"/>
      <c r="FJJ53" s="85"/>
      <c r="FJK53" s="85"/>
      <c r="FJL53" s="85"/>
      <c r="FJM53" s="85"/>
      <c r="FJN53" s="85"/>
      <c r="FJO53" s="85"/>
      <c r="FJP53" s="85"/>
      <c r="FJQ53" s="85"/>
      <c r="FJR53" s="85"/>
      <c r="FJS53" s="85"/>
      <c r="FJT53" s="85"/>
      <c r="FJU53" s="85"/>
      <c r="FJV53" s="85"/>
      <c r="FJW53" s="85"/>
      <c r="FJX53" s="85"/>
      <c r="FJY53" s="85"/>
      <c r="FJZ53" s="85"/>
      <c r="FKA53" s="85"/>
      <c r="FKB53" s="85"/>
      <c r="FKC53" s="85"/>
      <c r="FKD53" s="85"/>
      <c r="FKE53" s="85"/>
      <c r="FKF53" s="85"/>
      <c r="FKG53" s="85"/>
      <c r="FKH53" s="85"/>
      <c r="FKI53" s="85"/>
      <c r="FKJ53" s="85"/>
      <c r="FKK53" s="85"/>
      <c r="FKL53" s="85"/>
      <c r="FKM53" s="85"/>
      <c r="FKN53" s="85"/>
      <c r="FKO53" s="85"/>
      <c r="FKP53" s="85"/>
      <c r="FKQ53" s="85"/>
      <c r="FKR53" s="85"/>
      <c r="FKS53" s="85"/>
      <c r="FKT53" s="85"/>
      <c r="FKU53" s="85"/>
      <c r="FKV53" s="85"/>
      <c r="FKW53" s="85"/>
      <c r="FKX53" s="85"/>
      <c r="FKY53" s="85"/>
      <c r="FKZ53" s="85"/>
      <c r="FLA53" s="85"/>
      <c r="FLB53" s="85"/>
      <c r="FLC53" s="85"/>
      <c r="FLD53" s="85"/>
      <c r="FLE53" s="85"/>
      <c r="FLF53" s="85"/>
      <c r="FLG53" s="85"/>
      <c r="FLH53" s="85"/>
      <c r="FLI53" s="85"/>
      <c r="FLJ53" s="85"/>
      <c r="FLK53" s="85"/>
      <c r="FLL53" s="85"/>
      <c r="FLM53" s="85"/>
      <c r="FLN53" s="85"/>
      <c r="FLO53" s="85"/>
      <c r="FLP53" s="85"/>
      <c r="FLQ53" s="85"/>
      <c r="FLR53" s="85"/>
      <c r="FLS53" s="85"/>
      <c r="FLT53" s="85"/>
      <c r="FLU53" s="85"/>
      <c r="FLV53" s="85"/>
      <c r="FLW53" s="85"/>
      <c r="FLX53" s="85"/>
      <c r="FLY53" s="85"/>
      <c r="FLZ53" s="85"/>
      <c r="FMA53" s="85"/>
      <c r="FMB53" s="85"/>
      <c r="FMC53" s="85"/>
      <c r="FMD53" s="85"/>
      <c r="FME53" s="85"/>
      <c r="FMF53" s="85"/>
      <c r="FMG53" s="85"/>
      <c r="FMH53" s="85"/>
      <c r="FMI53" s="85"/>
      <c r="FMJ53" s="85"/>
      <c r="FMK53" s="85"/>
      <c r="FML53" s="85"/>
      <c r="FMM53" s="85"/>
      <c r="FMN53" s="85"/>
      <c r="FMO53" s="85"/>
      <c r="FMP53" s="85"/>
      <c r="FMQ53" s="85"/>
      <c r="FMR53" s="85"/>
      <c r="FMS53" s="85"/>
      <c r="FMT53" s="85"/>
      <c r="FMU53" s="85"/>
      <c r="FMV53" s="85"/>
      <c r="FMW53" s="85"/>
      <c r="FMX53" s="85"/>
      <c r="FMY53" s="85"/>
      <c r="FMZ53" s="85"/>
      <c r="FNA53" s="85"/>
      <c r="FNB53" s="85"/>
      <c r="FNC53" s="85"/>
      <c r="FND53" s="85"/>
      <c r="FNE53" s="85"/>
      <c r="FNF53" s="85"/>
      <c r="FNG53" s="85"/>
      <c r="FNH53" s="85"/>
      <c r="FNI53" s="85"/>
      <c r="FNJ53" s="85"/>
      <c r="FNK53" s="85"/>
      <c r="FNL53" s="85"/>
      <c r="FNM53" s="85"/>
      <c r="FNN53" s="85"/>
      <c r="FNO53" s="85"/>
      <c r="FNP53" s="85"/>
      <c r="FNQ53" s="85"/>
      <c r="FNR53" s="85"/>
      <c r="FNS53" s="85"/>
      <c r="FNT53" s="85"/>
      <c r="FNU53" s="85"/>
      <c r="FNV53" s="85"/>
      <c r="FNW53" s="85"/>
      <c r="FNX53" s="85"/>
      <c r="FNY53" s="85"/>
      <c r="FNZ53" s="85"/>
      <c r="FOA53" s="85"/>
      <c r="FOB53" s="85"/>
      <c r="FOC53" s="85"/>
      <c r="FOD53" s="85"/>
      <c r="FOE53" s="85"/>
      <c r="FOF53" s="85"/>
      <c r="FOG53" s="85"/>
      <c r="FOH53" s="85"/>
      <c r="FOI53" s="85"/>
      <c r="FOJ53" s="85"/>
      <c r="FOK53" s="85"/>
      <c r="FOL53" s="85"/>
      <c r="FOM53" s="85"/>
      <c r="FON53" s="85"/>
      <c r="FOO53" s="85"/>
      <c r="FOP53" s="85"/>
      <c r="FOQ53" s="85"/>
      <c r="FOR53" s="85"/>
      <c r="FOS53" s="85"/>
      <c r="FOT53" s="85"/>
      <c r="FOU53" s="85"/>
      <c r="FOV53" s="85"/>
      <c r="FOW53" s="85"/>
      <c r="FOX53" s="85"/>
      <c r="FOY53" s="85"/>
      <c r="FOZ53" s="85"/>
      <c r="FPA53" s="85"/>
      <c r="FPB53" s="85"/>
      <c r="FPC53" s="85"/>
      <c r="FPD53" s="85"/>
      <c r="FPE53" s="85"/>
      <c r="FPF53" s="85"/>
      <c r="FPG53" s="85"/>
      <c r="FPH53" s="85"/>
      <c r="FPI53" s="85"/>
      <c r="FPJ53" s="85"/>
      <c r="FPK53" s="85"/>
      <c r="FPL53" s="85"/>
      <c r="FPM53" s="85"/>
      <c r="FPN53" s="85"/>
      <c r="FPO53" s="85"/>
      <c r="FPP53" s="85"/>
      <c r="FPQ53" s="85"/>
      <c r="FPR53" s="85"/>
      <c r="FPS53" s="85"/>
      <c r="FPT53" s="85"/>
      <c r="FPU53" s="85"/>
      <c r="FPV53" s="85"/>
      <c r="FPW53" s="85"/>
      <c r="FPX53" s="85"/>
      <c r="FPY53" s="85"/>
      <c r="FPZ53" s="85"/>
      <c r="FQA53" s="85"/>
      <c r="FQB53" s="85"/>
      <c r="FQC53" s="85"/>
      <c r="FQD53" s="85"/>
      <c r="FQE53" s="85"/>
      <c r="FQF53" s="85"/>
      <c r="FQG53" s="85"/>
      <c r="FQH53" s="85"/>
      <c r="FQI53" s="85"/>
      <c r="FQJ53" s="85"/>
      <c r="FQK53" s="85"/>
      <c r="FQL53" s="85"/>
      <c r="FQM53" s="85"/>
      <c r="FQN53" s="85"/>
      <c r="FQO53" s="85"/>
      <c r="FQP53" s="85"/>
      <c r="FQQ53" s="85"/>
      <c r="FQR53" s="85"/>
      <c r="FQS53" s="85"/>
      <c r="FQT53" s="85"/>
      <c r="FQU53" s="85"/>
      <c r="FQV53" s="85"/>
      <c r="FQW53" s="85"/>
      <c r="FQX53" s="85"/>
      <c r="FQY53" s="85"/>
      <c r="FQZ53" s="85"/>
      <c r="FRA53" s="85"/>
      <c r="FRB53" s="85"/>
      <c r="FRC53" s="85"/>
      <c r="FRD53" s="85"/>
      <c r="FRE53" s="85"/>
      <c r="FRF53" s="85"/>
      <c r="FRG53" s="85"/>
      <c r="FRH53" s="85"/>
      <c r="FRI53" s="85"/>
      <c r="FRJ53" s="85"/>
      <c r="FRK53" s="85"/>
      <c r="FRL53" s="85"/>
      <c r="FRM53" s="85"/>
      <c r="FRN53" s="85"/>
      <c r="FRO53" s="85"/>
      <c r="FRP53" s="85"/>
      <c r="FRQ53" s="85"/>
      <c r="FRR53" s="85"/>
      <c r="FRS53" s="85"/>
      <c r="FRT53" s="85"/>
      <c r="FRU53" s="85"/>
      <c r="FRV53" s="85"/>
      <c r="FRW53" s="85"/>
      <c r="FRX53" s="85"/>
      <c r="FRY53" s="85"/>
      <c r="FRZ53" s="85"/>
      <c r="FSA53" s="85"/>
      <c r="FSB53" s="85"/>
      <c r="FSC53" s="85"/>
      <c r="FSD53" s="85"/>
      <c r="FSE53" s="85"/>
      <c r="FSF53" s="85"/>
      <c r="FSG53" s="85"/>
      <c r="FSH53" s="85"/>
      <c r="FSI53" s="85"/>
      <c r="FSJ53" s="85"/>
      <c r="FSK53" s="85"/>
      <c r="FSL53" s="85"/>
      <c r="FSM53" s="85"/>
      <c r="FSN53" s="85"/>
      <c r="FSO53" s="85"/>
      <c r="FSP53" s="85"/>
      <c r="FSQ53" s="85"/>
      <c r="FSR53" s="85"/>
      <c r="FSS53" s="85"/>
      <c r="FST53" s="85"/>
      <c r="FSU53" s="85"/>
      <c r="FSV53" s="85"/>
      <c r="FSW53" s="85"/>
      <c r="FSX53" s="85"/>
      <c r="FSY53" s="85"/>
      <c r="FSZ53" s="85"/>
      <c r="FTA53" s="85"/>
      <c r="FTB53" s="85"/>
      <c r="FTC53" s="85"/>
      <c r="FTD53" s="85"/>
      <c r="FTE53" s="85"/>
      <c r="FTF53" s="85"/>
      <c r="FTG53" s="85"/>
      <c r="FTH53" s="85"/>
      <c r="FTI53" s="85"/>
      <c r="FTJ53" s="85"/>
      <c r="FTK53" s="85"/>
      <c r="FTL53" s="85"/>
      <c r="FTM53" s="85"/>
      <c r="FTN53" s="85"/>
      <c r="FTO53" s="85"/>
      <c r="FTP53" s="85"/>
      <c r="FTQ53" s="85"/>
      <c r="FTR53" s="85"/>
      <c r="FTS53" s="85"/>
      <c r="FTT53" s="85"/>
      <c r="FTU53" s="85"/>
      <c r="FTV53" s="85"/>
      <c r="FTW53" s="85"/>
      <c r="FTX53" s="85"/>
      <c r="FTY53" s="85"/>
      <c r="FTZ53" s="85"/>
      <c r="FUA53" s="85"/>
      <c r="FUB53" s="85"/>
      <c r="FUC53" s="85"/>
      <c r="FUD53" s="85"/>
      <c r="FUE53" s="85"/>
      <c r="FUF53" s="85"/>
      <c r="FUG53" s="85"/>
      <c r="FUH53" s="85"/>
      <c r="FUI53" s="85"/>
      <c r="FUJ53" s="85"/>
      <c r="FUK53" s="85"/>
      <c r="FUL53" s="85"/>
      <c r="FUM53" s="85"/>
      <c r="FUN53" s="85"/>
      <c r="FUO53" s="85"/>
      <c r="FUP53" s="85"/>
      <c r="FUQ53" s="85"/>
      <c r="FUR53" s="85"/>
      <c r="FUS53" s="85"/>
      <c r="FUT53" s="85"/>
      <c r="FUU53" s="85"/>
      <c r="FUV53" s="85"/>
      <c r="FUW53" s="85"/>
      <c r="FUX53" s="85"/>
      <c r="FUY53" s="85"/>
      <c r="FUZ53" s="85"/>
      <c r="FVA53" s="85"/>
      <c r="FVB53" s="85"/>
      <c r="FVC53" s="85"/>
      <c r="FVD53" s="85"/>
      <c r="FVE53" s="85"/>
      <c r="FVF53" s="85"/>
      <c r="FVG53" s="85"/>
      <c r="FVH53" s="85"/>
      <c r="FVI53" s="85"/>
      <c r="FVJ53" s="85"/>
      <c r="FVK53" s="85"/>
      <c r="FVL53" s="85"/>
      <c r="FVM53" s="85"/>
      <c r="FVN53" s="85"/>
      <c r="FVO53" s="85"/>
      <c r="FVP53" s="85"/>
      <c r="FVQ53" s="85"/>
      <c r="FVR53" s="85"/>
      <c r="FVS53" s="85"/>
      <c r="FVT53" s="85"/>
      <c r="FVU53" s="85"/>
      <c r="FVV53" s="85"/>
      <c r="FVW53" s="85"/>
      <c r="FVX53" s="85"/>
      <c r="FVY53" s="85"/>
      <c r="FVZ53" s="85"/>
      <c r="FWA53" s="85"/>
      <c r="FWB53" s="85"/>
      <c r="FWC53" s="85"/>
      <c r="FWD53" s="85"/>
      <c r="FWE53" s="85"/>
      <c r="FWF53" s="85"/>
      <c r="FWG53" s="85"/>
      <c r="FWH53" s="85"/>
      <c r="FWI53" s="85"/>
      <c r="FWJ53" s="85"/>
      <c r="FWK53" s="85"/>
      <c r="FWL53" s="85"/>
      <c r="FWM53" s="85"/>
      <c r="FWN53" s="85"/>
      <c r="FWO53" s="85"/>
      <c r="FWP53" s="85"/>
      <c r="FWQ53" s="85"/>
      <c r="FWR53" s="85"/>
      <c r="FWS53" s="85"/>
      <c r="FWT53" s="85"/>
      <c r="FWU53" s="85"/>
      <c r="FWV53" s="85"/>
      <c r="FWW53" s="85"/>
      <c r="FWX53" s="85"/>
      <c r="FWY53" s="85"/>
      <c r="FWZ53" s="85"/>
      <c r="FXA53" s="85"/>
      <c r="FXB53" s="85"/>
      <c r="FXC53" s="85"/>
      <c r="FXD53" s="85"/>
      <c r="FXE53" s="85"/>
      <c r="FXF53" s="85"/>
      <c r="FXG53" s="85"/>
      <c r="FXH53" s="85"/>
      <c r="FXI53" s="85"/>
      <c r="FXJ53" s="85"/>
      <c r="FXK53" s="85"/>
      <c r="FXL53" s="85"/>
      <c r="FXM53" s="85"/>
      <c r="FXN53" s="85"/>
      <c r="FXO53" s="85"/>
      <c r="FXP53" s="85"/>
      <c r="FXQ53" s="85"/>
      <c r="FXR53" s="85"/>
      <c r="FXS53" s="85"/>
      <c r="FXT53" s="85"/>
      <c r="FXU53" s="85"/>
      <c r="FXV53" s="85"/>
      <c r="FXW53" s="85"/>
      <c r="FXX53" s="85"/>
      <c r="FXY53" s="85"/>
      <c r="FXZ53" s="85"/>
      <c r="FYA53" s="85"/>
      <c r="FYB53" s="85"/>
      <c r="FYC53" s="85"/>
      <c r="FYD53" s="85"/>
      <c r="FYE53" s="85"/>
      <c r="FYF53" s="85"/>
      <c r="FYG53" s="85"/>
      <c r="FYH53" s="85"/>
      <c r="FYI53" s="85"/>
      <c r="FYJ53" s="85"/>
      <c r="FYK53" s="85"/>
      <c r="FYL53" s="85"/>
      <c r="FYM53" s="85"/>
      <c r="FYN53" s="85"/>
      <c r="FYO53" s="85"/>
      <c r="FYP53" s="85"/>
      <c r="FYQ53" s="85"/>
      <c r="FYR53" s="85"/>
      <c r="FYS53" s="85"/>
      <c r="FYT53" s="85"/>
      <c r="FYU53" s="85"/>
      <c r="FYV53" s="85"/>
      <c r="FYW53" s="85"/>
      <c r="FYX53" s="85"/>
      <c r="FYY53" s="85"/>
      <c r="FYZ53" s="85"/>
      <c r="FZA53" s="85"/>
      <c r="FZB53" s="85"/>
      <c r="FZC53" s="85"/>
      <c r="FZD53" s="85"/>
      <c r="FZE53" s="85"/>
      <c r="FZF53" s="85"/>
      <c r="FZG53" s="85"/>
      <c r="FZH53" s="85"/>
      <c r="FZI53" s="85"/>
      <c r="FZJ53" s="85"/>
      <c r="FZK53" s="85"/>
      <c r="FZL53" s="85"/>
      <c r="FZM53" s="85"/>
      <c r="FZN53" s="85"/>
      <c r="FZO53" s="85"/>
      <c r="FZP53" s="85"/>
      <c r="FZQ53" s="85"/>
      <c r="FZR53" s="85"/>
      <c r="FZS53" s="85"/>
      <c r="FZT53" s="85"/>
      <c r="FZU53" s="85"/>
      <c r="FZV53" s="85"/>
      <c r="FZW53" s="85"/>
      <c r="FZX53" s="85"/>
      <c r="FZY53" s="85"/>
      <c r="FZZ53" s="85"/>
      <c r="GAA53" s="85"/>
      <c r="GAB53" s="85"/>
      <c r="GAC53" s="85"/>
      <c r="GAD53" s="85"/>
      <c r="GAE53" s="85"/>
      <c r="GAF53" s="85"/>
      <c r="GAG53" s="85"/>
      <c r="GAH53" s="85"/>
      <c r="GAI53" s="85"/>
      <c r="GAJ53" s="85"/>
      <c r="GAK53" s="85"/>
      <c r="GAL53" s="85"/>
      <c r="GAM53" s="85"/>
      <c r="GAN53" s="85"/>
      <c r="GAO53" s="85"/>
      <c r="GAP53" s="85"/>
      <c r="GAQ53" s="85"/>
      <c r="GAR53" s="85"/>
      <c r="GAS53" s="85"/>
      <c r="GAT53" s="85"/>
      <c r="GAU53" s="85"/>
      <c r="GAV53" s="85"/>
      <c r="GAW53" s="85"/>
      <c r="GAX53" s="85"/>
      <c r="GAY53" s="85"/>
      <c r="GAZ53" s="85"/>
      <c r="GBA53" s="85"/>
      <c r="GBB53" s="85"/>
      <c r="GBC53" s="85"/>
      <c r="GBD53" s="85"/>
      <c r="GBE53" s="85"/>
      <c r="GBF53" s="85"/>
      <c r="GBG53" s="85"/>
      <c r="GBH53" s="85"/>
      <c r="GBI53" s="85"/>
      <c r="GBJ53" s="85"/>
      <c r="GBK53" s="85"/>
      <c r="GBL53" s="85"/>
      <c r="GBM53" s="85"/>
      <c r="GBN53" s="85"/>
      <c r="GBO53" s="85"/>
      <c r="GBP53" s="85"/>
      <c r="GBQ53" s="85"/>
      <c r="GBR53" s="85"/>
      <c r="GBS53" s="85"/>
      <c r="GBT53" s="85"/>
      <c r="GBU53" s="85"/>
      <c r="GBV53" s="85"/>
      <c r="GBW53" s="85"/>
      <c r="GBX53" s="85"/>
      <c r="GBY53" s="85"/>
      <c r="GBZ53" s="85"/>
      <c r="GCA53" s="85"/>
      <c r="GCB53" s="85"/>
      <c r="GCC53" s="85"/>
      <c r="GCD53" s="85"/>
      <c r="GCE53" s="85"/>
      <c r="GCF53" s="85"/>
      <c r="GCG53" s="85"/>
      <c r="GCH53" s="85"/>
      <c r="GCI53" s="85"/>
      <c r="GCJ53" s="85"/>
      <c r="GCK53" s="85"/>
      <c r="GCL53" s="85"/>
      <c r="GCM53" s="85"/>
      <c r="GCN53" s="85"/>
      <c r="GCO53" s="85"/>
      <c r="GCP53" s="85"/>
      <c r="GCQ53" s="85"/>
      <c r="GCR53" s="85"/>
      <c r="GCS53" s="85"/>
      <c r="GCT53" s="85"/>
      <c r="GCU53" s="85"/>
      <c r="GCV53" s="85"/>
      <c r="GCW53" s="85"/>
      <c r="GCX53" s="85"/>
      <c r="GCY53" s="85"/>
      <c r="GCZ53" s="85"/>
      <c r="GDA53" s="85"/>
      <c r="GDB53" s="85"/>
      <c r="GDC53" s="85"/>
      <c r="GDD53" s="85"/>
      <c r="GDE53" s="85"/>
      <c r="GDF53" s="85"/>
      <c r="GDG53" s="85"/>
      <c r="GDH53" s="85"/>
      <c r="GDI53" s="85"/>
      <c r="GDJ53" s="85"/>
      <c r="GDK53" s="85"/>
      <c r="GDL53" s="85"/>
      <c r="GDM53" s="85"/>
      <c r="GDN53" s="85"/>
      <c r="GDO53" s="85"/>
      <c r="GDP53" s="85"/>
      <c r="GDQ53" s="85"/>
      <c r="GDR53" s="85"/>
      <c r="GDS53" s="85"/>
      <c r="GDT53" s="85"/>
      <c r="GDU53" s="85"/>
      <c r="GDV53" s="85"/>
      <c r="GDW53" s="85"/>
      <c r="GDX53" s="85"/>
      <c r="GDY53" s="85"/>
      <c r="GDZ53" s="85"/>
      <c r="GEA53" s="85"/>
      <c r="GEB53" s="85"/>
      <c r="GEC53" s="85"/>
      <c r="GED53" s="85"/>
      <c r="GEE53" s="85"/>
      <c r="GEF53" s="85"/>
      <c r="GEG53" s="85"/>
      <c r="GEH53" s="85"/>
      <c r="GEI53" s="85"/>
      <c r="GEJ53" s="85"/>
      <c r="GEK53" s="85"/>
      <c r="GEL53" s="85"/>
      <c r="GEM53" s="85"/>
      <c r="GEN53" s="85"/>
      <c r="GEO53" s="85"/>
      <c r="GEP53" s="85"/>
      <c r="GEQ53" s="85"/>
      <c r="GER53" s="85"/>
      <c r="GES53" s="85"/>
      <c r="GET53" s="85"/>
      <c r="GEU53" s="85"/>
      <c r="GEV53" s="85"/>
      <c r="GEW53" s="85"/>
      <c r="GEX53" s="85"/>
      <c r="GEY53" s="85"/>
      <c r="GEZ53" s="85"/>
      <c r="GFA53" s="85"/>
      <c r="GFB53" s="85"/>
      <c r="GFC53" s="85"/>
      <c r="GFD53" s="85"/>
      <c r="GFE53" s="85"/>
      <c r="GFF53" s="85"/>
      <c r="GFG53" s="85"/>
      <c r="GFH53" s="85"/>
      <c r="GFI53" s="85"/>
      <c r="GFJ53" s="85"/>
      <c r="GFK53" s="85"/>
      <c r="GFL53" s="85"/>
      <c r="GFM53" s="85"/>
      <c r="GFN53" s="85"/>
      <c r="GFO53" s="85"/>
      <c r="GFP53" s="85"/>
      <c r="GFQ53" s="85"/>
      <c r="GFR53" s="85"/>
      <c r="GFS53" s="85"/>
      <c r="GFT53" s="85"/>
      <c r="GFU53" s="85"/>
      <c r="GFV53" s="85"/>
      <c r="GFW53" s="85"/>
      <c r="GFX53" s="85"/>
      <c r="GFY53" s="85"/>
      <c r="GFZ53" s="85"/>
      <c r="GGA53" s="85"/>
      <c r="GGB53" s="85"/>
      <c r="GGC53" s="85"/>
      <c r="GGD53" s="85"/>
      <c r="GGE53" s="85"/>
      <c r="GGF53" s="85"/>
      <c r="GGG53" s="85"/>
      <c r="GGH53" s="85"/>
      <c r="GGI53" s="85"/>
      <c r="GGJ53" s="85"/>
      <c r="GGK53" s="85"/>
      <c r="GGL53" s="85"/>
      <c r="GGM53" s="85"/>
      <c r="GGN53" s="85"/>
      <c r="GGO53" s="85"/>
      <c r="GGP53" s="85"/>
      <c r="GGQ53" s="85"/>
      <c r="GGR53" s="85"/>
      <c r="GGS53" s="85"/>
      <c r="GGT53" s="85"/>
      <c r="GGU53" s="85"/>
      <c r="GGV53" s="85"/>
      <c r="GGW53" s="85"/>
      <c r="GGX53" s="85"/>
      <c r="GGY53" s="85"/>
      <c r="GGZ53" s="85"/>
      <c r="GHA53" s="85"/>
      <c r="GHB53" s="85"/>
      <c r="GHC53" s="85"/>
      <c r="GHD53" s="85"/>
      <c r="GHE53" s="85"/>
      <c r="GHF53" s="85"/>
      <c r="GHG53" s="85"/>
      <c r="GHH53" s="85"/>
      <c r="GHI53" s="85"/>
      <c r="GHJ53" s="85"/>
      <c r="GHK53" s="85"/>
      <c r="GHL53" s="85"/>
      <c r="GHM53" s="85"/>
      <c r="GHN53" s="85"/>
      <c r="GHO53" s="85"/>
      <c r="GHP53" s="85"/>
      <c r="GHQ53" s="85"/>
      <c r="GHR53" s="85"/>
      <c r="GHS53" s="85"/>
      <c r="GHT53" s="85"/>
      <c r="GHU53" s="85"/>
      <c r="GHV53" s="85"/>
      <c r="GHW53" s="85"/>
      <c r="GHX53" s="85"/>
      <c r="GHY53" s="85"/>
      <c r="GHZ53" s="85"/>
      <c r="GIA53" s="85"/>
      <c r="GIB53" s="85"/>
      <c r="GIC53" s="85"/>
      <c r="GID53" s="85"/>
      <c r="GIE53" s="85"/>
      <c r="GIF53" s="85"/>
      <c r="GIG53" s="85"/>
      <c r="GIH53" s="85"/>
      <c r="GII53" s="85"/>
      <c r="GIJ53" s="85"/>
      <c r="GIK53" s="85"/>
      <c r="GIL53" s="85"/>
      <c r="GIM53" s="85"/>
      <c r="GIN53" s="85"/>
      <c r="GIO53" s="85"/>
      <c r="GIP53" s="85"/>
      <c r="GIQ53" s="85"/>
      <c r="GIR53" s="85"/>
      <c r="GIS53" s="85"/>
      <c r="GIT53" s="85"/>
      <c r="GIU53" s="85"/>
      <c r="GIV53" s="85"/>
      <c r="GIW53" s="85"/>
      <c r="GIX53" s="85"/>
      <c r="GIY53" s="85"/>
      <c r="GIZ53" s="85"/>
      <c r="GJA53" s="85"/>
      <c r="GJB53" s="85"/>
      <c r="GJC53" s="85"/>
      <c r="GJD53" s="85"/>
      <c r="GJE53" s="85"/>
      <c r="GJF53" s="85"/>
      <c r="GJG53" s="85"/>
      <c r="GJH53" s="85"/>
      <c r="GJI53" s="85"/>
      <c r="GJJ53" s="85"/>
      <c r="GJK53" s="85"/>
      <c r="GJL53" s="85"/>
      <c r="GJM53" s="85"/>
      <c r="GJN53" s="85"/>
      <c r="GJO53" s="85"/>
      <c r="GJP53" s="85"/>
      <c r="GJQ53" s="85"/>
      <c r="GJR53" s="85"/>
      <c r="GJS53" s="85"/>
      <c r="GJT53" s="85"/>
      <c r="GJU53" s="85"/>
      <c r="GJV53" s="85"/>
      <c r="GJW53" s="85"/>
      <c r="GJX53" s="85"/>
      <c r="GJY53" s="85"/>
      <c r="GJZ53" s="85"/>
      <c r="GKA53" s="85"/>
      <c r="GKB53" s="85"/>
      <c r="GKC53" s="85"/>
      <c r="GKD53" s="85"/>
      <c r="GKE53" s="85"/>
      <c r="GKF53" s="85"/>
      <c r="GKG53" s="85"/>
      <c r="GKH53" s="85"/>
      <c r="GKI53" s="85"/>
      <c r="GKJ53" s="85"/>
      <c r="GKK53" s="85"/>
      <c r="GKL53" s="85"/>
      <c r="GKM53" s="85"/>
      <c r="GKN53" s="85"/>
      <c r="GKO53" s="85"/>
      <c r="GKP53" s="85"/>
      <c r="GKQ53" s="85"/>
      <c r="GKR53" s="85"/>
      <c r="GKS53" s="85"/>
      <c r="GKT53" s="85"/>
      <c r="GKU53" s="85"/>
      <c r="GKV53" s="85"/>
      <c r="GKW53" s="85"/>
      <c r="GKX53" s="85"/>
      <c r="GKY53" s="85"/>
      <c r="GKZ53" s="85"/>
      <c r="GLA53" s="85"/>
      <c r="GLB53" s="85"/>
      <c r="GLC53" s="85"/>
      <c r="GLD53" s="85"/>
      <c r="GLE53" s="85"/>
      <c r="GLF53" s="85"/>
      <c r="GLG53" s="85"/>
      <c r="GLH53" s="85"/>
      <c r="GLI53" s="85"/>
      <c r="GLJ53" s="85"/>
      <c r="GLK53" s="85"/>
      <c r="GLL53" s="85"/>
      <c r="GLM53" s="85"/>
      <c r="GLN53" s="85"/>
      <c r="GLO53" s="85"/>
      <c r="GLP53" s="85"/>
      <c r="GLQ53" s="85"/>
      <c r="GLR53" s="85"/>
      <c r="GLS53" s="85"/>
      <c r="GLT53" s="85"/>
      <c r="GLU53" s="85"/>
      <c r="GLV53" s="85"/>
      <c r="GLW53" s="85"/>
      <c r="GLX53" s="85"/>
      <c r="GLY53" s="85"/>
      <c r="GLZ53" s="85"/>
      <c r="GMA53" s="85"/>
      <c r="GMB53" s="85"/>
      <c r="GMC53" s="85"/>
      <c r="GMD53" s="85"/>
      <c r="GME53" s="85"/>
      <c r="GMF53" s="85"/>
      <c r="GMG53" s="85"/>
      <c r="GMH53" s="85"/>
      <c r="GMI53" s="85"/>
      <c r="GMJ53" s="85"/>
      <c r="GMK53" s="85"/>
      <c r="GML53" s="85"/>
      <c r="GMM53" s="85"/>
      <c r="GMN53" s="85"/>
      <c r="GMO53" s="85"/>
      <c r="GMP53" s="85"/>
      <c r="GMQ53" s="85"/>
      <c r="GMR53" s="85"/>
      <c r="GMS53" s="85"/>
      <c r="GMT53" s="85"/>
      <c r="GMU53" s="85"/>
      <c r="GMV53" s="85"/>
      <c r="GMW53" s="85"/>
      <c r="GMX53" s="85"/>
      <c r="GMY53" s="85"/>
      <c r="GMZ53" s="85"/>
      <c r="GNA53" s="85"/>
      <c r="GNB53" s="85"/>
      <c r="GNC53" s="85"/>
      <c r="GND53" s="85"/>
      <c r="GNE53" s="85"/>
      <c r="GNF53" s="85"/>
      <c r="GNG53" s="85"/>
      <c r="GNH53" s="85"/>
      <c r="GNI53" s="85"/>
      <c r="GNJ53" s="85"/>
      <c r="GNK53" s="85"/>
      <c r="GNL53" s="85"/>
      <c r="GNM53" s="85"/>
      <c r="GNN53" s="85"/>
      <c r="GNO53" s="85"/>
      <c r="GNP53" s="85"/>
      <c r="GNQ53" s="85"/>
      <c r="GNR53" s="85"/>
      <c r="GNS53" s="85"/>
      <c r="GNT53" s="85"/>
      <c r="GNU53" s="85"/>
      <c r="GNV53" s="85"/>
      <c r="GNW53" s="85"/>
      <c r="GNX53" s="85"/>
      <c r="GNY53" s="85"/>
      <c r="GNZ53" s="85"/>
      <c r="GOA53" s="85"/>
      <c r="GOB53" s="85"/>
      <c r="GOC53" s="85"/>
      <c r="GOD53" s="85"/>
      <c r="GOE53" s="85"/>
      <c r="GOF53" s="85"/>
      <c r="GOG53" s="85"/>
      <c r="GOH53" s="85"/>
      <c r="GOI53" s="85"/>
      <c r="GOJ53" s="85"/>
      <c r="GOK53" s="85"/>
      <c r="GOL53" s="85"/>
      <c r="GOM53" s="85"/>
      <c r="GON53" s="85"/>
      <c r="GOO53" s="85"/>
      <c r="GOP53" s="85"/>
      <c r="GOQ53" s="85"/>
      <c r="GOR53" s="85"/>
      <c r="GOS53" s="85"/>
      <c r="GOT53" s="85"/>
      <c r="GOU53" s="85"/>
      <c r="GOV53" s="85"/>
      <c r="GOW53" s="85"/>
      <c r="GOX53" s="85"/>
      <c r="GOY53" s="85"/>
      <c r="GOZ53" s="85"/>
      <c r="GPA53" s="85"/>
      <c r="GPB53" s="85"/>
      <c r="GPC53" s="85"/>
      <c r="GPD53" s="85"/>
      <c r="GPE53" s="85"/>
      <c r="GPF53" s="85"/>
      <c r="GPG53" s="85"/>
      <c r="GPH53" s="85"/>
      <c r="GPI53" s="85"/>
      <c r="GPJ53" s="85"/>
      <c r="GPK53" s="85"/>
      <c r="GPL53" s="85"/>
      <c r="GPM53" s="85"/>
      <c r="GPN53" s="85"/>
      <c r="GPO53" s="85"/>
      <c r="GPP53" s="85"/>
      <c r="GPQ53" s="85"/>
      <c r="GPR53" s="85"/>
      <c r="GPS53" s="85"/>
      <c r="GPT53" s="85"/>
      <c r="GPU53" s="85"/>
      <c r="GPV53" s="85"/>
      <c r="GPW53" s="85"/>
      <c r="GPX53" s="85"/>
      <c r="GPY53" s="85"/>
      <c r="GPZ53" s="85"/>
      <c r="GQA53" s="85"/>
      <c r="GQB53" s="85"/>
      <c r="GQC53" s="85"/>
      <c r="GQD53" s="85"/>
      <c r="GQE53" s="85"/>
      <c r="GQF53" s="85"/>
      <c r="GQG53" s="85"/>
      <c r="GQH53" s="85"/>
      <c r="GQI53" s="85"/>
      <c r="GQJ53" s="85"/>
      <c r="GQK53" s="85"/>
      <c r="GQL53" s="85"/>
      <c r="GQM53" s="85"/>
      <c r="GQN53" s="85"/>
      <c r="GQO53" s="85"/>
      <c r="GQP53" s="85"/>
      <c r="GQQ53" s="85"/>
      <c r="GQR53" s="85"/>
      <c r="GQS53" s="85"/>
      <c r="GQT53" s="85"/>
      <c r="GQU53" s="85"/>
      <c r="GQV53" s="85"/>
      <c r="GQW53" s="85"/>
      <c r="GQX53" s="85"/>
      <c r="GQY53" s="85"/>
      <c r="GQZ53" s="85"/>
      <c r="GRA53" s="85"/>
      <c r="GRB53" s="85"/>
      <c r="GRC53" s="85"/>
      <c r="GRD53" s="85"/>
      <c r="GRE53" s="85"/>
      <c r="GRF53" s="85"/>
      <c r="GRG53" s="85"/>
      <c r="GRH53" s="85"/>
      <c r="GRI53" s="85"/>
      <c r="GRJ53" s="85"/>
      <c r="GRK53" s="85"/>
      <c r="GRL53" s="85"/>
      <c r="GRM53" s="85"/>
      <c r="GRN53" s="85"/>
      <c r="GRO53" s="85"/>
      <c r="GRP53" s="85"/>
      <c r="GRQ53" s="85"/>
      <c r="GRR53" s="85"/>
      <c r="GRS53" s="85"/>
      <c r="GRT53" s="85"/>
      <c r="GRU53" s="85"/>
      <c r="GRV53" s="85"/>
      <c r="GRW53" s="85"/>
      <c r="GRX53" s="85"/>
      <c r="GRY53" s="85"/>
      <c r="GRZ53" s="85"/>
      <c r="GSA53" s="85"/>
      <c r="GSB53" s="85"/>
      <c r="GSC53" s="85"/>
      <c r="GSD53" s="85"/>
      <c r="GSE53" s="85"/>
      <c r="GSF53" s="85"/>
      <c r="GSG53" s="85"/>
      <c r="GSH53" s="85"/>
      <c r="GSI53" s="85"/>
      <c r="GSJ53" s="85"/>
      <c r="GSK53" s="85"/>
      <c r="GSL53" s="85"/>
      <c r="GSM53" s="85"/>
      <c r="GSN53" s="85"/>
      <c r="GSO53" s="85"/>
      <c r="GSP53" s="85"/>
      <c r="GSQ53" s="85"/>
      <c r="GSR53" s="85"/>
      <c r="GSS53" s="85"/>
      <c r="GST53" s="85"/>
      <c r="GSU53" s="85"/>
      <c r="GSV53" s="85"/>
      <c r="GSW53" s="85"/>
      <c r="GSX53" s="85"/>
      <c r="GSY53" s="85"/>
      <c r="GSZ53" s="85"/>
      <c r="GTA53" s="85"/>
      <c r="GTB53" s="85"/>
      <c r="GTC53" s="85"/>
      <c r="GTD53" s="85"/>
      <c r="GTE53" s="85"/>
      <c r="GTF53" s="85"/>
      <c r="GTG53" s="85"/>
      <c r="GTH53" s="85"/>
      <c r="GTI53" s="85"/>
      <c r="GTJ53" s="85"/>
      <c r="GTK53" s="85"/>
      <c r="GTL53" s="85"/>
      <c r="GTM53" s="85"/>
      <c r="GTN53" s="85"/>
      <c r="GTO53" s="85"/>
      <c r="GTP53" s="85"/>
      <c r="GTQ53" s="85"/>
      <c r="GTR53" s="85"/>
      <c r="GTS53" s="85"/>
      <c r="GTT53" s="85"/>
      <c r="GTU53" s="85"/>
      <c r="GTV53" s="85"/>
      <c r="GTW53" s="85"/>
      <c r="GTX53" s="85"/>
      <c r="GTY53" s="85"/>
      <c r="GTZ53" s="85"/>
      <c r="GUA53" s="85"/>
      <c r="GUB53" s="85"/>
      <c r="GUC53" s="85"/>
      <c r="GUD53" s="85"/>
      <c r="GUE53" s="85"/>
      <c r="GUF53" s="85"/>
      <c r="GUG53" s="85"/>
      <c r="GUH53" s="85"/>
      <c r="GUI53" s="85"/>
      <c r="GUJ53" s="85"/>
      <c r="GUK53" s="85"/>
      <c r="GUL53" s="85"/>
      <c r="GUM53" s="85"/>
      <c r="GUN53" s="85"/>
      <c r="GUO53" s="85"/>
      <c r="GUP53" s="85"/>
      <c r="GUQ53" s="85"/>
      <c r="GUR53" s="85"/>
      <c r="GUS53" s="85"/>
      <c r="GUT53" s="85"/>
      <c r="GUU53" s="85"/>
      <c r="GUV53" s="85"/>
      <c r="GUW53" s="85"/>
      <c r="GUX53" s="85"/>
      <c r="GUY53" s="85"/>
      <c r="GUZ53" s="85"/>
      <c r="GVA53" s="85"/>
      <c r="GVB53" s="85"/>
      <c r="GVC53" s="85"/>
      <c r="GVD53" s="85"/>
      <c r="GVE53" s="85"/>
      <c r="GVF53" s="85"/>
      <c r="GVG53" s="85"/>
      <c r="GVH53" s="85"/>
      <c r="GVI53" s="85"/>
      <c r="GVJ53" s="85"/>
      <c r="GVK53" s="85"/>
      <c r="GVL53" s="85"/>
      <c r="GVM53" s="85"/>
      <c r="GVN53" s="85"/>
      <c r="GVO53" s="85"/>
      <c r="GVP53" s="85"/>
      <c r="GVQ53" s="85"/>
      <c r="GVR53" s="85"/>
      <c r="GVS53" s="85"/>
      <c r="GVT53" s="85"/>
      <c r="GVU53" s="85"/>
      <c r="GVV53" s="85"/>
      <c r="GVW53" s="85"/>
      <c r="GVX53" s="85"/>
      <c r="GVY53" s="85"/>
      <c r="GVZ53" s="85"/>
      <c r="GWA53" s="85"/>
      <c r="GWB53" s="85"/>
      <c r="GWC53" s="85"/>
      <c r="GWD53" s="85"/>
      <c r="GWE53" s="85"/>
      <c r="GWF53" s="85"/>
      <c r="GWG53" s="85"/>
      <c r="GWH53" s="85"/>
      <c r="GWI53" s="85"/>
      <c r="GWJ53" s="85"/>
      <c r="GWK53" s="85"/>
      <c r="GWL53" s="85"/>
      <c r="GWM53" s="85"/>
      <c r="GWN53" s="85"/>
      <c r="GWO53" s="85"/>
      <c r="GWP53" s="85"/>
      <c r="GWQ53" s="85"/>
      <c r="GWR53" s="85"/>
      <c r="GWS53" s="85"/>
      <c r="GWT53" s="85"/>
      <c r="GWU53" s="85"/>
      <c r="GWV53" s="85"/>
      <c r="GWW53" s="85"/>
      <c r="GWX53" s="85"/>
      <c r="GWY53" s="85"/>
      <c r="GWZ53" s="85"/>
      <c r="GXA53" s="85"/>
      <c r="GXB53" s="85"/>
      <c r="GXC53" s="85"/>
      <c r="GXD53" s="85"/>
      <c r="GXE53" s="85"/>
      <c r="GXF53" s="85"/>
      <c r="GXG53" s="85"/>
      <c r="GXH53" s="85"/>
      <c r="GXI53" s="85"/>
      <c r="GXJ53" s="85"/>
      <c r="GXK53" s="85"/>
      <c r="GXL53" s="85"/>
      <c r="GXM53" s="85"/>
      <c r="GXN53" s="85"/>
      <c r="GXO53" s="85"/>
      <c r="GXP53" s="85"/>
      <c r="GXQ53" s="85"/>
      <c r="GXR53" s="85"/>
      <c r="GXS53" s="85"/>
      <c r="GXT53" s="85"/>
      <c r="GXU53" s="85"/>
      <c r="GXV53" s="85"/>
      <c r="GXW53" s="85"/>
      <c r="GXX53" s="85"/>
      <c r="GXY53" s="85"/>
      <c r="GXZ53" s="85"/>
      <c r="GYA53" s="85"/>
      <c r="GYB53" s="85"/>
      <c r="GYC53" s="85"/>
      <c r="GYD53" s="85"/>
      <c r="GYE53" s="85"/>
      <c r="GYF53" s="85"/>
      <c r="GYG53" s="85"/>
      <c r="GYH53" s="85"/>
      <c r="GYI53" s="85"/>
      <c r="GYJ53" s="85"/>
      <c r="GYK53" s="85"/>
      <c r="GYL53" s="85"/>
      <c r="GYM53" s="85"/>
      <c r="GYN53" s="85"/>
      <c r="GYO53" s="85"/>
      <c r="GYP53" s="85"/>
      <c r="GYQ53" s="85"/>
      <c r="GYR53" s="85"/>
      <c r="GYS53" s="85"/>
      <c r="GYT53" s="85"/>
      <c r="GYU53" s="85"/>
      <c r="GYV53" s="85"/>
      <c r="GYW53" s="85"/>
      <c r="GYX53" s="85"/>
      <c r="GYY53" s="85"/>
      <c r="GYZ53" s="85"/>
      <c r="GZA53" s="85"/>
      <c r="GZB53" s="85"/>
      <c r="GZC53" s="85"/>
      <c r="GZD53" s="85"/>
      <c r="GZE53" s="85"/>
      <c r="GZF53" s="85"/>
      <c r="GZG53" s="85"/>
      <c r="GZH53" s="85"/>
      <c r="GZI53" s="85"/>
      <c r="GZJ53" s="85"/>
      <c r="GZK53" s="85"/>
      <c r="GZL53" s="85"/>
      <c r="GZM53" s="85"/>
      <c r="GZN53" s="85"/>
      <c r="GZO53" s="85"/>
      <c r="GZP53" s="85"/>
      <c r="GZQ53" s="85"/>
      <c r="GZR53" s="85"/>
      <c r="GZS53" s="85"/>
      <c r="GZT53" s="85"/>
      <c r="GZU53" s="85"/>
      <c r="GZV53" s="85"/>
      <c r="GZW53" s="85"/>
      <c r="GZX53" s="85"/>
      <c r="GZY53" s="85"/>
      <c r="GZZ53" s="85"/>
      <c r="HAA53" s="85"/>
      <c r="HAB53" s="85"/>
      <c r="HAC53" s="85"/>
      <c r="HAD53" s="85"/>
      <c r="HAE53" s="85"/>
      <c r="HAF53" s="85"/>
      <c r="HAG53" s="85"/>
      <c r="HAH53" s="85"/>
      <c r="HAI53" s="85"/>
      <c r="HAJ53" s="85"/>
      <c r="HAK53" s="85"/>
      <c r="HAL53" s="85"/>
      <c r="HAM53" s="85"/>
      <c r="HAN53" s="85"/>
      <c r="HAO53" s="85"/>
      <c r="HAP53" s="85"/>
      <c r="HAQ53" s="85"/>
      <c r="HAR53" s="85"/>
      <c r="HAS53" s="85"/>
      <c r="HAT53" s="85"/>
      <c r="HAU53" s="85"/>
      <c r="HAV53" s="85"/>
      <c r="HAW53" s="85"/>
      <c r="HAX53" s="85"/>
      <c r="HAY53" s="85"/>
      <c r="HAZ53" s="85"/>
      <c r="HBA53" s="85"/>
      <c r="HBB53" s="85"/>
      <c r="HBC53" s="85"/>
      <c r="HBD53" s="85"/>
      <c r="HBE53" s="85"/>
      <c r="HBF53" s="85"/>
      <c r="HBG53" s="85"/>
      <c r="HBH53" s="85"/>
      <c r="HBI53" s="85"/>
      <c r="HBJ53" s="85"/>
      <c r="HBK53" s="85"/>
      <c r="HBL53" s="85"/>
      <c r="HBM53" s="85"/>
      <c r="HBN53" s="85"/>
      <c r="HBO53" s="85"/>
      <c r="HBP53" s="85"/>
      <c r="HBQ53" s="85"/>
      <c r="HBR53" s="85"/>
      <c r="HBS53" s="85"/>
      <c r="HBT53" s="85"/>
      <c r="HBU53" s="85"/>
      <c r="HBV53" s="85"/>
      <c r="HBW53" s="85"/>
      <c r="HBX53" s="85"/>
      <c r="HBY53" s="85"/>
      <c r="HBZ53" s="85"/>
      <c r="HCA53" s="85"/>
      <c r="HCB53" s="85"/>
      <c r="HCC53" s="85"/>
      <c r="HCD53" s="85"/>
      <c r="HCE53" s="85"/>
      <c r="HCF53" s="85"/>
      <c r="HCG53" s="85"/>
      <c r="HCH53" s="85"/>
      <c r="HCI53" s="85"/>
      <c r="HCJ53" s="85"/>
      <c r="HCK53" s="85"/>
      <c r="HCL53" s="85"/>
      <c r="HCM53" s="85"/>
      <c r="HCN53" s="85"/>
      <c r="HCO53" s="85"/>
      <c r="HCP53" s="85"/>
      <c r="HCQ53" s="85"/>
      <c r="HCR53" s="85"/>
      <c r="HCS53" s="85"/>
      <c r="HCT53" s="85"/>
      <c r="HCU53" s="85"/>
      <c r="HCV53" s="85"/>
      <c r="HCW53" s="85"/>
      <c r="HCX53" s="85"/>
      <c r="HCY53" s="85"/>
      <c r="HCZ53" s="85"/>
      <c r="HDA53" s="85"/>
      <c r="HDB53" s="85"/>
      <c r="HDC53" s="85"/>
      <c r="HDD53" s="85"/>
      <c r="HDE53" s="85"/>
      <c r="HDF53" s="85"/>
      <c r="HDG53" s="85"/>
      <c r="HDH53" s="85"/>
      <c r="HDI53" s="85"/>
      <c r="HDJ53" s="85"/>
      <c r="HDK53" s="85"/>
      <c r="HDL53" s="85"/>
      <c r="HDM53" s="85"/>
      <c r="HDN53" s="85"/>
      <c r="HDO53" s="85"/>
      <c r="HDP53" s="85"/>
      <c r="HDQ53" s="85"/>
      <c r="HDR53" s="85"/>
      <c r="HDS53" s="85"/>
      <c r="HDT53" s="85"/>
      <c r="HDU53" s="85"/>
      <c r="HDV53" s="85"/>
      <c r="HDW53" s="85"/>
      <c r="HDX53" s="85"/>
      <c r="HDY53" s="85"/>
      <c r="HDZ53" s="85"/>
      <c r="HEA53" s="85"/>
      <c r="HEB53" s="85"/>
      <c r="HEC53" s="85"/>
      <c r="HED53" s="85"/>
      <c r="HEE53" s="85"/>
      <c r="HEF53" s="85"/>
      <c r="HEG53" s="85"/>
      <c r="HEH53" s="85"/>
      <c r="HEI53" s="85"/>
      <c r="HEJ53" s="85"/>
      <c r="HEK53" s="85"/>
      <c r="HEL53" s="85"/>
      <c r="HEM53" s="85"/>
      <c r="HEN53" s="85"/>
      <c r="HEO53" s="85"/>
      <c r="HEP53" s="85"/>
      <c r="HEQ53" s="85"/>
      <c r="HER53" s="85"/>
      <c r="HES53" s="85"/>
      <c r="HET53" s="85"/>
      <c r="HEU53" s="85"/>
      <c r="HEV53" s="85"/>
      <c r="HEW53" s="85"/>
      <c r="HEX53" s="85"/>
      <c r="HEY53" s="85"/>
      <c r="HEZ53" s="85"/>
      <c r="HFA53" s="85"/>
      <c r="HFB53" s="85"/>
      <c r="HFC53" s="85"/>
      <c r="HFD53" s="85"/>
      <c r="HFE53" s="85"/>
      <c r="HFF53" s="85"/>
      <c r="HFG53" s="85"/>
      <c r="HFH53" s="85"/>
      <c r="HFI53" s="85"/>
      <c r="HFJ53" s="85"/>
      <c r="HFK53" s="85"/>
      <c r="HFL53" s="85"/>
      <c r="HFM53" s="85"/>
      <c r="HFN53" s="85"/>
      <c r="HFO53" s="85"/>
      <c r="HFP53" s="85"/>
      <c r="HFQ53" s="85"/>
      <c r="HFR53" s="85"/>
      <c r="HFS53" s="85"/>
      <c r="HFT53" s="85"/>
      <c r="HFU53" s="85"/>
      <c r="HFV53" s="85"/>
      <c r="HFW53" s="85"/>
      <c r="HFX53" s="85"/>
      <c r="HFY53" s="85"/>
      <c r="HFZ53" s="85"/>
      <c r="HGA53" s="85"/>
      <c r="HGB53" s="85"/>
      <c r="HGC53" s="85"/>
      <c r="HGD53" s="85"/>
      <c r="HGE53" s="85"/>
      <c r="HGF53" s="85"/>
      <c r="HGG53" s="85"/>
      <c r="HGH53" s="85"/>
      <c r="HGI53" s="85"/>
      <c r="HGJ53" s="85"/>
      <c r="HGK53" s="85"/>
      <c r="HGL53" s="85"/>
      <c r="HGM53" s="85"/>
      <c r="HGN53" s="85"/>
      <c r="HGO53" s="85"/>
      <c r="HGP53" s="85"/>
      <c r="HGQ53" s="85"/>
      <c r="HGR53" s="85"/>
      <c r="HGS53" s="85"/>
      <c r="HGT53" s="85"/>
      <c r="HGU53" s="85"/>
      <c r="HGV53" s="85"/>
      <c r="HGW53" s="85"/>
      <c r="HGX53" s="85"/>
      <c r="HGY53" s="85"/>
      <c r="HGZ53" s="85"/>
      <c r="HHA53" s="85"/>
      <c r="HHB53" s="85"/>
      <c r="HHC53" s="85"/>
      <c r="HHD53" s="85"/>
      <c r="HHE53" s="85"/>
      <c r="HHF53" s="85"/>
      <c r="HHG53" s="85"/>
      <c r="HHH53" s="85"/>
      <c r="HHI53" s="85"/>
      <c r="HHJ53" s="85"/>
      <c r="HHK53" s="85"/>
      <c r="HHL53" s="85"/>
      <c r="HHM53" s="85"/>
      <c r="HHN53" s="85"/>
      <c r="HHO53" s="85"/>
      <c r="HHP53" s="85"/>
      <c r="HHQ53" s="85"/>
      <c r="HHR53" s="85"/>
      <c r="HHS53" s="85"/>
      <c r="HHT53" s="85"/>
      <c r="HHU53" s="85"/>
      <c r="HHV53" s="85"/>
      <c r="HHW53" s="85"/>
      <c r="HHX53" s="85"/>
      <c r="HHY53" s="85"/>
      <c r="HHZ53" s="85"/>
      <c r="HIA53" s="85"/>
      <c r="HIB53" s="85"/>
      <c r="HIC53" s="85"/>
      <c r="HID53" s="85"/>
      <c r="HIE53" s="85"/>
      <c r="HIF53" s="85"/>
      <c r="HIG53" s="85"/>
      <c r="HIH53" s="85"/>
      <c r="HII53" s="85"/>
      <c r="HIJ53" s="85"/>
      <c r="HIK53" s="85"/>
      <c r="HIL53" s="85"/>
      <c r="HIM53" s="85"/>
      <c r="HIN53" s="85"/>
      <c r="HIO53" s="85"/>
      <c r="HIP53" s="85"/>
      <c r="HIQ53" s="85"/>
      <c r="HIR53" s="85"/>
      <c r="HIS53" s="85"/>
      <c r="HIT53" s="85"/>
      <c r="HIU53" s="85"/>
      <c r="HIV53" s="85"/>
      <c r="HIW53" s="85"/>
      <c r="HIX53" s="85"/>
      <c r="HIY53" s="85"/>
      <c r="HIZ53" s="85"/>
      <c r="HJA53" s="85"/>
      <c r="HJB53" s="85"/>
      <c r="HJC53" s="85"/>
      <c r="HJD53" s="85"/>
      <c r="HJE53" s="85"/>
      <c r="HJF53" s="85"/>
      <c r="HJG53" s="85"/>
      <c r="HJH53" s="85"/>
      <c r="HJI53" s="85"/>
      <c r="HJJ53" s="85"/>
      <c r="HJK53" s="85"/>
      <c r="HJL53" s="85"/>
      <c r="HJM53" s="85"/>
      <c r="HJN53" s="85"/>
      <c r="HJO53" s="85"/>
      <c r="HJP53" s="85"/>
      <c r="HJQ53" s="85"/>
      <c r="HJR53" s="85"/>
      <c r="HJS53" s="85"/>
      <c r="HJT53" s="85"/>
      <c r="HJU53" s="85"/>
      <c r="HJV53" s="85"/>
      <c r="HJW53" s="85"/>
      <c r="HJX53" s="85"/>
      <c r="HJY53" s="85"/>
      <c r="HJZ53" s="85"/>
      <c r="HKA53" s="85"/>
      <c r="HKB53" s="85"/>
      <c r="HKC53" s="85"/>
      <c r="HKD53" s="85"/>
      <c r="HKE53" s="85"/>
      <c r="HKF53" s="85"/>
      <c r="HKG53" s="85"/>
      <c r="HKH53" s="85"/>
      <c r="HKI53" s="85"/>
      <c r="HKJ53" s="85"/>
      <c r="HKK53" s="85"/>
      <c r="HKL53" s="85"/>
      <c r="HKM53" s="85"/>
      <c r="HKN53" s="85"/>
      <c r="HKO53" s="85"/>
      <c r="HKP53" s="85"/>
      <c r="HKQ53" s="85"/>
      <c r="HKR53" s="85"/>
      <c r="HKS53" s="85"/>
      <c r="HKT53" s="85"/>
      <c r="HKU53" s="85"/>
      <c r="HKV53" s="85"/>
      <c r="HKW53" s="85"/>
      <c r="HKX53" s="85"/>
      <c r="HKY53" s="85"/>
      <c r="HKZ53" s="85"/>
      <c r="HLA53" s="85"/>
      <c r="HLB53" s="85"/>
      <c r="HLC53" s="85"/>
      <c r="HLD53" s="85"/>
      <c r="HLE53" s="85"/>
      <c r="HLF53" s="85"/>
      <c r="HLG53" s="85"/>
      <c r="HLH53" s="85"/>
      <c r="HLI53" s="85"/>
      <c r="HLJ53" s="85"/>
      <c r="HLK53" s="85"/>
      <c r="HLL53" s="85"/>
      <c r="HLM53" s="85"/>
      <c r="HLN53" s="85"/>
      <c r="HLO53" s="85"/>
      <c r="HLP53" s="85"/>
      <c r="HLQ53" s="85"/>
      <c r="HLR53" s="85"/>
      <c r="HLS53" s="85"/>
      <c r="HLT53" s="85"/>
      <c r="HLU53" s="85"/>
      <c r="HLV53" s="85"/>
      <c r="HLW53" s="85"/>
      <c r="HLX53" s="85"/>
      <c r="HLY53" s="85"/>
      <c r="HLZ53" s="85"/>
      <c r="HMA53" s="85"/>
      <c r="HMB53" s="85"/>
      <c r="HMC53" s="85"/>
      <c r="HMD53" s="85"/>
      <c r="HME53" s="85"/>
      <c r="HMF53" s="85"/>
      <c r="HMG53" s="85"/>
      <c r="HMH53" s="85"/>
      <c r="HMI53" s="85"/>
      <c r="HMJ53" s="85"/>
      <c r="HMK53" s="85"/>
      <c r="HML53" s="85"/>
      <c r="HMM53" s="85"/>
      <c r="HMN53" s="85"/>
      <c r="HMO53" s="85"/>
      <c r="HMP53" s="85"/>
      <c r="HMQ53" s="85"/>
      <c r="HMR53" s="85"/>
      <c r="HMS53" s="85"/>
      <c r="HMT53" s="85"/>
      <c r="HMU53" s="85"/>
      <c r="HMV53" s="85"/>
      <c r="HMW53" s="85"/>
      <c r="HMX53" s="85"/>
      <c r="HMY53" s="85"/>
      <c r="HMZ53" s="85"/>
      <c r="HNA53" s="85"/>
      <c r="HNB53" s="85"/>
      <c r="HNC53" s="85"/>
      <c r="HND53" s="85"/>
      <c r="HNE53" s="85"/>
      <c r="HNF53" s="85"/>
      <c r="HNG53" s="85"/>
      <c r="HNH53" s="85"/>
      <c r="HNI53" s="85"/>
      <c r="HNJ53" s="85"/>
      <c r="HNK53" s="85"/>
      <c r="HNL53" s="85"/>
      <c r="HNM53" s="85"/>
      <c r="HNN53" s="85"/>
      <c r="HNO53" s="85"/>
      <c r="HNP53" s="85"/>
      <c r="HNQ53" s="85"/>
      <c r="HNR53" s="85"/>
      <c r="HNS53" s="85"/>
      <c r="HNT53" s="85"/>
      <c r="HNU53" s="85"/>
      <c r="HNV53" s="85"/>
      <c r="HNW53" s="85"/>
      <c r="HNX53" s="85"/>
      <c r="HNY53" s="85"/>
      <c r="HNZ53" s="85"/>
      <c r="HOA53" s="85"/>
      <c r="HOB53" s="85"/>
      <c r="HOC53" s="85"/>
      <c r="HOD53" s="85"/>
      <c r="HOE53" s="85"/>
      <c r="HOF53" s="85"/>
      <c r="HOG53" s="85"/>
      <c r="HOH53" s="85"/>
      <c r="HOI53" s="85"/>
      <c r="HOJ53" s="85"/>
      <c r="HOK53" s="85"/>
      <c r="HOL53" s="85"/>
      <c r="HOM53" s="85"/>
      <c r="HON53" s="85"/>
      <c r="HOO53" s="85"/>
      <c r="HOP53" s="85"/>
      <c r="HOQ53" s="85"/>
      <c r="HOR53" s="85"/>
      <c r="HOS53" s="85"/>
      <c r="HOT53" s="85"/>
      <c r="HOU53" s="85"/>
      <c r="HOV53" s="85"/>
      <c r="HOW53" s="85"/>
      <c r="HOX53" s="85"/>
      <c r="HOY53" s="85"/>
      <c r="HOZ53" s="85"/>
      <c r="HPA53" s="85"/>
      <c r="HPB53" s="85"/>
      <c r="HPC53" s="85"/>
      <c r="HPD53" s="85"/>
      <c r="HPE53" s="85"/>
      <c r="HPF53" s="85"/>
      <c r="HPG53" s="85"/>
      <c r="HPH53" s="85"/>
      <c r="HPI53" s="85"/>
      <c r="HPJ53" s="85"/>
      <c r="HPK53" s="85"/>
      <c r="HPL53" s="85"/>
      <c r="HPM53" s="85"/>
      <c r="HPN53" s="85"/>
      <c r="HPO53" s="85"/>
      <c r="HPP53" s="85"/>
      <c r="HPQ53" s="85"/>
      <c r="HPR53" s="85"/>
      <c r="HPS53" s="85"/>
      <c r="HPT53" s="85"/>
      <c r="HPU53" s="85"/>
      <c r="HPV53" s="85"/>
      <c r="HPW53" s="85"/>
      <c r="HPX53" s="85"/>
      <c r="HPY53" s="85"/>
      <c r="HPZ53" s="85"/>
      <c r="HQA53" s="85"/>
      <c r="HQB53" s="85"/>
      <c r="HQC53" s="85"/>
      <c r="HQD53" s="85"/>
      <c r="HQE53" s="85"/>
      <c r="HQF53" s="85"/>
      <c r="HQG53" s="85"/>
      <c r="HQH53" s="85"/>
      <c r="HQI53" s="85"/>
      <c r="HQJ53" s="85"/>
      <c r="HQK53" s="85"/>
      <c r="HQL53" s="85"/>
      <c r="HQM53" s="85"/>
      <c r="HQN53" s="85"/>
      <c r="HQO53" s="85"/>
      <c r="HQP53" s="85"/>
      <c r="HQQ53" s="85"/>
      <c r="HQR53" s="85"/>
      <c r="HQS53" s="85"/>
      <c r="HQT53" s="85"/>
      <c r="HQU53" s="85"/>
      <c r="HQV53" s="85"/>
      <c r="HQW53" s="85"/>
      <c r="HQX53" s="85"/>
      <c r="HQY53" s="85"/>
      <c r="HQZ53" s="85"/>
      <c r="HRA53" s="85"/>
      <c r="HRB53" s="85"/>
      <c r="HRC53" s="85"/>
      <c r="HRD53" s="85"/>
      <c r="HRE53" s="85"/>
      <c r="HRF53" s="85"/>
      <c r="HRG53" s="85"/>
      <c r="HRH53" s="85"/>
      <c r="HRI53" s="85"/>
      <c r="HRJ53" s="85"/>
      <c r="HRK53" s="85"/>
      <c r="HRL53" s="85"/>
      <c r="HRM53" s="85"/>
      <c r="HRN53" s="85"/>
      <c r="HRO53" s="85"/>
      <c r="HRP53" s="85"/>
      <c r="HRQ53" s="85"/>
      <c r="HRR53" s="85"/>
      <c r="HRS53" s="85"/>
      <c r="HRT53" s="85"/>
      <c r="HRU53" s="85"/>
      <c r="HRV53" s="85"/>
      <c r="HRW53" s="85"/>
      <c r="HRX53" s="85"/>
      <c r="HRY53" s="85"/>
      <c r="HRZ53" s="85"/>
      <c r="HSA53" s="85"/>
      <c r="HSB53" s="85"/>
      <c r="HSC53" s="85"/>
      <c r="HSD53" s="85"/>
      <c r="HSE53" s="85"/>
      <c r="HSF53" s="85"/>
      <c r="HSG53" s="85"/>
      <c r="HSH53" s="85"/>
      <c r="HSI53" s="85"/>
      <c r="HSJ53" s="85"/>
      <c r="HSK53" s="85"/>
      <c r="HSL53" s="85"/>
      <c r="HSM53" s="85"/>
      <c r="HSN53" s="85"/>
      <c r="HSO53" s="85"/>
      <c r="HSP53" s="85"/>
      <c r="HSQ53" s="85"/>
      <c r="HSR53" s="85"/>
      <c r="HSS53" s="85"/>
      <c r="HST53" s="85"/>
      <c r="HSU53" s="85"/>
      <c r="HSV53" s="85"/>
      <c r="HSW53" s="85"/>
      <c r="HSX53" s="85"/>
      <c r="HSY53" s="85"/>
      <c r="HSZ53" s="85"/>
      <c r="HTA53" s="85"/>
      <c r="HTB53" s="85"/>
      <c r="HTC53" s="85"/>
      <c r="HTD53" s="85"/>
      <c r="HTE53" s="85"/>
      <c r="HTF53" s="85"/>
      <c r="HTG53" s="85"/>
      <c r="HTH53" s="85"/>
      <c r="HTI53" s="85"/>
      <c r="HTJ53" s="85"/>
      <c r="HTK53" s="85"/>
      <c r="HTL53" s="85"/>
      <c r="HTM53" s="85"/>
      <c r="HTN53" s="85"/>
      <c r="HTO53" s="85"/>
      <c r="HTP53" s="85"/>
      <c r="HTQ53" s="85"/>
      <c r="HTR53" s="85"/>
      <c r="HTS53" s="85"/>
      <c r="HTT53" s="85"/>
      <c r="HTU53" s="85"/>
      <c r="HTV53" s="85"/>
      <c r="HTW53" s="85"/>
      <c r="HTX53" s="85"/>
      <c r="HTY53" s="85"/>
      <c r="HTZ53" s="85"/>
      <c r="HUA53" s="85"/>
      <c r="HUB53" s="85"/>
      <c r="HUC53" s="85"/>
      <c r="HUD53" s="85"/>
      <c r="HUE53" s="85"/>
      <c r="HUF53" s="85"/>
      <c r="HUG53" s="85"/>
      <c r="HUH53" s="85"/>
      <c r="HUI53" s="85"/>
      <c r="HUJ53" s="85"/>
      <c r="HUK53" s="85"/>
      <c r="HUL53" s="85"/>
      <c r="HUM53" s="85"/>
      <c r="HUN53" s="85"/>
      <c r="HUO53" s="85"/>
      <c r="HUP53" s="85"/>
      <c r="HUQ53" s="85"/>
      <c r="HUR53" s="85"/>
      <c r="HUS53" s="85"/>
      <c r="HUT53" s="85"/>
      <c r="HUU53" s="85"/>
      <c r="HUV53" s="85"/>
      <c r="HUW53" s="85"/>
      <c r="HUX53" s="85"/>
      <c r="HUY53" s="85"/>
      <c r="HUZ53" s="85"/>
      <c r="HVA53" s="85"/>
      <c r="HVB53" s="85"/>
      <c r="HVC53" s="85"/>
      <c r="HVD53" s="85"/>
      <c r="HVE53" s="85"/>
      <c r="HVF53" s="85"/>
      <c r="HVG53" s="85"/>
      <c r="HVH53" s="85"/>
      <c r="HVI53" s="85"/>
      <c r="HVJ53" s="85"/>
      <c r="HVK53" s="85"/>
      <c r="HVL53" s="85"/>
      <c r="HVM53" s="85"/>
      <c r="HVN53" s="85"/>
      <c r="HVO53" s="85"/>
      <c r="HVP53" s="85"/>
      <c r="HVQ53" s="85"/>
      <c r="HVR53" s="85"/>
      <c r="HVS53" s="85"/>
      <c r="HVT53" s="85"/>
      <c r="HVU53" s="85"/>
      <c r="HVV53" s="85"/>
      <c r="HVW53" s="85"/>
      <c r="HVX53" s="85"/>
      <c r="HVY53" s="85"/>
      <c r="HVZ53" s="85"/>
      <c r="HWA53" s="85"/>
      <c r="HWB53" s="85"/>
      <c r="HWC53" s="85"/>
      <c r="HWD53" s="85"/>
      <c r="HWE53" s="85"/>
      <c r="HWF53" s="85"/>
      <c r="HWG53" s="85"/>
      <c r="HWH53" s="85"/>
      <c r="HWI53" s="85"/>
      <c r="HWJ53" s="85"/>
      <c r="HWK53" s="85"/>
      <c r="HWL53" s="85"/>
      <c r="HWM53" s="85"/>
      <c r="HWN53" s="85"/>
      <c r="HWO53" s="85"/>
      <c r="HWP53" s="85"/>
      <c r="HWQ53" s="85"/>
      <c r="HWR53" s="85"/>
      <c r="HWS53" s="85"/>
      <c r="HWT53" s="85"/>
      <c r="HWU53" s="85"/>
      <c r="HWV53" s="85"/>
      <c r="HWW53" s="85"/>
      <c r="HWX53" s="85"/>
      <c r="HWY53" s="85"/>
      <c r="HWZ53" s="85"/>
      <c r="HXA53" s="85"/>
      <c r="HXB53" s="85"/>
      <c r="HXC53" s="85"/>
      <c r="HXD53" s="85"/>
      <c r="HXE53" s="85"/>
      <c r="HXF53" s="85"/>
      <c r="HXG53" s="85"/>
      <c r="HXH53" s="85"/>
      <c r="HXI53" s="85"/>
      <c r="HXJ53" s="85"/>
      <c r="HXK53" s="85"/>
      <c r="HXL53" s="85"/>
      <c r="HXM53" s="85"/>
      <c r="HXN53" s="85"/>
      <c r="HXO53" s="85"/>
      <c r="HXP53" s="85"/>
      <c r="HXQ53" s="85"/>
      <c r="HXR53" s="85"/>
      <c r="HXS53" s="85"/>
      <c r="HXT53" s="85"/>
      <c r="HXU53" s="85"/>
      <c r="HXV53" s="85"/>
      <c r="HXW53" s="85"/>
      <c r="HXX53" s="85"/>
      <c r="HXY53" s="85"/>
      <c r="HXZ53" s="85"/>
      <c r="HYA53" s="85"/>
      <c r="HYB53" s="85"/>
      <c r="HYC53" s="85"/>
      <c r="HYD53" s="85"/>
      <c r="HYE53" s="85"/>
      <c r="HYF53" s="85"/>
      <c r="HYG53" s="85"/>
      <c r="HYH53" s="85"/>
      <c r="HYI53" s="85"/>
      <c r="HYJ53" s="85"/>
      <c r="HYK53" s="85"/>
      <c r="HYL53" s="85"/>
      <c r="HYM53" s="85"/>
      <c r="HYN53" s="85"/>
      <c r="HYO53" s="85"/>
      <c r="HYP53" s="85"/>
      <c r="HYQ53" s="85"/>
      <c r="HYR53" s="85"/>
      <c r="HYS53" s="85"/>
      <c r="HYT53" s="85"/>
      <c r="HYU53" s="85"/>
      <c r="HYV53" s="85"/>
      <c r="HYW53" s="85"/>
      <c r="HYX53" s="85"/>
      <c r="HYY53" s="85"/>
      <c r="HYZ53" s="85"/>
      <c r="HZA53" s="85"/>
      <c r="HZB53" s="85"/>
      <c r="HZC53" s="85"/>
      <c r="HZD53" s="85"/>
      <c r="HZE53" s="85"/>
      <c r="HZF53" s="85"/>
      <c r="HZG53" s="85"/>
      <c r="HZH53" s="85"/>
      <c r="HZI53" s="85"/>
      <c r="HZJ53" s="85"/>
      <c r="HZK53" s="85"/>
      <c r="HZL53" s="85"/>
      <c r="HZM53" s="85"/>
      <c r="HZN53" s="85"/>
      <c r="HZO53" s="85"/>
      <c r="HZP53" s="85"/>
      <c r="HZQ53" s="85"/>
      <c r="HZR53" s="85"/>
      <c r="HZS53" s="85"/>
      <c r="HZT53" s="85"/>
      <c r="HZU53" s="85"/>
      <c r="HZV53" s="85"/>
      <c r="HZW53" s="85"/>
      <c r="HZX53" s="85"/>
      <c r="HZY53" s="85"/>
      <c r="HZZ53" s="85"/>
      <c r="IAA53" s="85"/>
      <c r="IAB53" s="85"/>
      <c r="IAC53" s="85"/>
      <c r="IAD53" s="85"/>
      <c r="IAE53" s="85"/>
      <c r="IAF53" s="85"/>
      <c r="IAG53" s="85"/>
      <c r="IAH53" s="85"/>
      <c r="IAI53" s="85"/>
      <c r="IAJ53" s="85"/>
      <c r="IAK53" s="85"/>
      <c r="IAL53" s="85"/>
      <c r="IAM53" s="85"/>
      <c r="IAN53" s="85"/>
      <c r="IAO53" s="85"/>
      <c r="IAP53" s="85"/>
      <c r="IAQ53" s="85"/>
      <c r="IAR53" s="85"/>
      <c r="IAS53" s="85"/>
      <c r="IAT53" s="85"/>
      <c r="IAU53" s="85"/>
      <c r="IAV53" s="85"/>
      <c r="IAW53" s="85"/>
      <c r="IAX53" s="85"/>
      <c r="IAY53" s="85"/>
      <c r="IAZ53" s="85"/>
      <c r="IBA53" s="85"/>
      <c r="IBB53" s="85"/>
      <c r="IBC53" s="85"/>
      <c r="IBD53" s="85"/>
      <c r="IBE53" s="85"/>
      <c r="IBF53" s="85"/>
      <c r="IBG53" s="85"/>
      <c r="IBH53" s="85"/>
      <c r="IBI53" s="85"/>
      <c r="IBJ53" s="85"/>
      <c r="IBK53" s="85"/>
      <c r="IBL53" s="85"/>
      <c r="IBM53" s="85"/>
      <c r="IBN53" s="85"/>
      <c r="IBO53" s="85"/>
      <c r="IBP53" s="85"/>
      <c r="IBQ53" s="85"/>
      <c r="IBR53" s="85"/>
      <c r="IBS53" s="85"/>
      <c r="IBT53" s="85"/>
      <c r="IBU53" s="85"/>
      <c r="IBV53" s="85"/>
      <c r="IBW53" s="85"/>
      <c r="IBX53" s="85"/>
      <c r="IBY53" s="85"/>
      <c r="IBZ53" s="85"/>
      <c r="ICA53" s="85"/>
      <c r="ICB53" s="85"/>
      <c r="ICC53" s="85"/>
      <c r="ICD53" s="85"/>
      <c r="ICE53" s="85"/>
      <c r="ICF53" s="85"/>
      <c r="ICG53" s="85"/>
      <c r="ICH53" s="85"/>
      <c r="ICI53" s="85"/>
      <c r="ICJ53" s="85"/>
      <c r="ICK53" s="85"/>
      <c r="ICL53" s="85"/>
      <c r="ICM53" s="85"/>
      <c r="ICN53" s="85"/>
      <c r="ICO53" s="85"/>
      <c r="ICP53" s="85"/>
      <c r="ICQ53" s="85"/>
      <c r="ICR53" s="85"/>
      <c r="ICS53" s="85"/>
      <c r="ICT53" s="85"/>
      <c r="ICU53" s="85"/>
      <c r="ICV53" s="85"/>
      <c r="ICW53" s="85"/>
      <c r="ICX53" s="85"/>
      <c r="ICY53" s="85"/>
      <c r="ICZ53" s="85"/>
      <c r="IDA53" s="85"/>
      <c r="IDB53" s="85"/>
      <c r="IDC53" s="85"/>
      <c r="IDD53" s="85"/>
      <c r="IDE53" s="85"/>
      <c r="IDF53" s="85"/>
      <c r="IDG53" s="85"/>
      <c r="IDH53" s="85"/>
      <c r="IDI53" s="85"/>
      <c r="IDJ53" s="85"/>
      <c r="IDK53" s="85"/>
      <c r="IDL53" s="85"/>
      <c r="IDM53" s="85"/>
      <c r="IDN53" s="85"/>
      <c r="IDO53" s="85"/>
      <c r="IDP53" s="85"/>
      <c r="IDQ53" s="85"/>
      <c r="IDR53" s="85"/>
      <c r="IDS53" s="85"/>
      <c r="IDT53" s="85"/>
      <c r="IDU53" s="85"/>
      <c r="IDV53" s="85"/>
      <c r="IDW53" s="85"/>
      <c r="IDX53" s="85"/>
      <c r="IDY53" s="85"/>
      <c r="IDZ53" s="85"/>
      <c r="IEA53" s="85"/>
      <c r="IEB53" s="85"/>
      <c r="IEC53" s="85"/>
      <c r="IED53" s="85"/>
      <c r="IEE53" s="85"/>
      <c r="IEF53" s="85"/>
      <c r="IEG53" s="85"/>
      <c r="IEH53" s="85"/>
      <c r="IEI53" s="85"/>
      <c r="IEJ53" s="85"/>
      <c r="IEK53" s="85"/>
      <c r="IEL53" s="85"/>
      <c r="IEM53" s="85"/>
      <c r="IEN53" s="85"/>
      <c r="IEO53" s="85"/>
      <c r="IEP53" s="85"/>
      <c r="IEQ53" s="85"/>
      <c r="IER53" s="85"/>
      <c r="IES53" s="85"/>
      <c r="IET53" s="85"/>
      <c r="IEU53" s="85"/>
      <c r="IEV53" s="85"/>
      <c r="IEW53" s="85"/>
      <c r="IEX53" s="85"/>
      <c r="IEY53" s="85"/>
      <c r="IEZ53" s="85"/>
      <c r="IFA53" s="85"/>
      <c r="IFB53" s="85"/>
      <c r="IFC53" s="85"/>
      <c r="IFD53" s="85"/>
      <c r="IFE53" s="85"/>
      <c r="IFF53" s="85"/>
      <c r="IFG53" s="85"/>
      <c r="IFH53" s="85"/>
      <c r="IFI53" s="85"/>
      <c r="IFJ53" s="85"/>
      <c r="IFK53" s="85"/>
      <c r="IFL53" s="85"/>
      <c r="IFM53" s="85"/>
      <c r="IFN53" s="85"/>
      <c r="IFO53" s="85"/>
      <c r="IFP53" s="85"/>
      <c r="IFQ53" s="85"/>
      <c r="IFR53" s="85"/>
      <c r="IFS53" s="85"/>
      <c r="IFT53" s="85"/>
      <c r="IFU53" s="85"/>
      <c r="IFV53" s="85"/>
      <c r="IFW53" s="85"/>
      <c r="IFX53" s="85"/>
      <c r="IFY53" s="85"/>
      <c r="IFZ53" s="85"/>
      <c r="IGA53" s="85"/>
      <c r="IGB53" s="85"/>
      <c r="IGC53" s="85"/>
      <c r="IGD53" s="85"/>
      <c r="IGE53" s="85"/>
      <c r="IGF53" s="85"/>
      <c r="IGG53" s="85"/>
      <c r="IGH53" s="85"/>
      <c r="IGI53" s="85"/>
      <c r="IGJ53" s="85"/>
      <c r="IGK53" s="85"/>
      <c r="IGL53" s="85"/>
      <c r="IGM53" s="85"/>
      <c r="IGN53" s="85"/>
      <c r="IGO53" s="85"/>
      <c r="IGP53" s="85"/>
      <c r="IGQ53" s="85"/>
      <c r="IGR53" s="85"/>
      <c r="IGS53" s="85"/>
      <c r="IGT53" s="85"/>
      <c r="IGU53" s="85"/>
      <c r="IGV53" s="85"/>
      <c r="IGW53" s="85"/>
      <c r="IGX53" s="85"/>
      <c r="IGY53" s="85"/>
      <c r="IGZ53" s="85"/>
      <c r="IHA53" s="85"/>
      <c r="IHB53" s="85"/>
      <c r="IHC53" s="85"/>
      <c r="IHD53" s="85"/>
      <c r="IHE53" s="85"/>
      <c r="IHF53" s="85"/>
      <c r="IHG53" s="85"/>
      <c r="IHH53" s="85"/>
      <c r="IHI53" s="85"/>
      <c r="IHJ53" s="85"/>
      <c r="IHK53" s="85"/>
      <c r="IHL53" s="85"/>
      <c r="IHM53" s="85"/>
      <c r="IHN53" s="85"/>
      <c r="IHO53" s="85"/>
      <c r="IHP53" s="85"/>
      <c r="IHQ53" s="85"/>
      <c r="IHR53" s="85"/>
      <c r="IHS53" s="85"/>
      <c r="IHT53" s="85"/>
      <c r="IHU53" s="85"/>
      <c r="IHV53" s="85"/>
      <c r="IHW53" s="85"/>
      <c r="IHX53" s="85"/>
      <c r="IHY53" s="85"/>
      <c r="IHZ53" s="85"/>
      <c r="IIA53" s="85"/>
      <c r="IIB53" s="85"/>
      <c r="IIC53" s="85"/>
      <c r="IID53" s="85"/>
      <c r="IIE53" s="85"/>
      <c r="IIF53" s="85"/>
      <c r="IIG53" s="85"/>
      <c r="IIH53" s="85"/>
      <c r="III53" s="85"/>
      <c r="IIJ53" s="85"/>
      <c r="IIK53" s="85"/>
      <c r="IIL53" s="85"/>
      <c r="IIM53" s="85"/>
      <c r="IIN53" s="85"/>
      <c r="IIO53" s="85"/>
      <c r="IIP53" s="85"/>
      <c r="IIQ53" s="85"/>
      <c r="IIR53" s="85"/>
      <c r="IIS53" s="85"/>
      <c r="IIT53" s="85"/>
      <c r="IIU53" s="85"/>
      <c r="IIV53" s="85"/>
      <c r="IIW53" s="85"/>
      <c r="IIX53" s="85"/>
      <c r="IIY53" s="85"/>
      <c r="IIZ53" s="85"/>
      <c r="IJA53" s="85"/>
      <c r="IJB53" s="85"/>
      <c r="IJC53" s="85"/>
      <c r="IJD53" s="85"/>
      <c r="IJE53" s="85"/>
      <c r="IJF53" s="85"/>
      <c r="IJG53" s="85"/>
      <c r="IJH53" s="85"/>
      <c r="IJI53" s="85"/>
      <c r="IJJ53" s="85"/>
      <c r="IJK53" s="85"/>
      <c r="IJL53" s="85"/>
      <c r="IJM53" s="85"/>
      <c r="IJN53" s="85"/>
      <c r="IJO53" s="85"/>
      <c r="IJP53" s="85"/>
      <c r="IJQ53" s="85"/>
      <c r="IJR53" s="85"/>
      <c r="IJS53" s="85"/>
      <c r="IJT53" s="85"/>
      <c r="IJU53" s="85"/>
      <c r="IJV53" s="85"/>
      <c r="IJW53" s="85"/>
      <c r="IJX53" s="85"/>
      <c r="IJY53" s="85"/>
      <c r="IJZ53" s="85"/>
      <c r="IKA53" s="85"/>
      <c r="IKB53" s="85"/>
      <c r="IKC53" s="85"/>
      <c r="IKD53" s="85"/>
      <c r="IKE53" s="85"/>
      <c r="IKF53" s="85"/>
      <c r="IKG53" s="85"/>
      <c r="IKH53" s="85"/>
      <c r="IKI53" s="85"/>
      <c r="IKJ53" s="85"/>
      <c r="IKK53" s="85"/>
      <c r="IKL53" s="85"/>
      <c r="IKM53" s="85"/>
      <c r="IKN53" s="85"/>
      <c r="IKO53" s="85"/>
      <c r="IKP53" s="85"/>
      <c r="IKQ53" s="85"/>
      <c r="IKR53" s="85"/>
      <c r="IKS53" s="85"/>
      <c r="IKT53" s="85"/>
      <c r="IKU53" s="85"/>
      <c r="IKV53" s="85"/>
      <c r="IKW53" s="85"/>
      <c r="IKX53" s="85"/>
      <c r="IKY53" s="85"/>
      <c r="IKZ53" s="85"/>
      <c r="ILA53" s="85"/>
      <c r="ILB53" s="85"/>
      <c r="ILC53" s="85"/>
      <c r="ILD53" s="85"/>
      <c r="ILE53" s="85"/>
      <c r="ILF53" s="85"/>
      <c r="ILG53" s="85"/>
      <c r="ILH53" s="85"/>
      <c r="ILI53" s="85"/>
      <c r="ILJ53" s="85"/>
      <c r="ILK53" s="85"/>
      <c r="ILL53" s="85"/>
      <c r="ILM53" s="85"/>
      <c r="ILN53" s="85"/>
      <c r="ILO53" s="85"/>
      <c r="ILP53" s="85"/>
      <c r="ILQ53" s="85"/>
      <c r="ILR53" s="85"/>
      <c r="ILS53" s="85"/>
      <c r="ILT53" s="85"/>
      <c r="ILU53" s="85"/>
      <c r="ILV53" s="85"/>
      <c r="ILW53" s="85"/>
      <c r="ILX53" s="85"/>
      <c r="ILY53" s="85"/>
      <c r="ILZ53" s="85"/>
      <c r="IMA53" s="85"/>
      <c r="IMB53" s="85"/>
      <c r="IMC53" s="85"/>
      <c r="IMD53" s="85"/>
      <c r="IME53" s="85"/>
      <c r="IMF53" s="85"/>
      <c r="IMG53" s="85"/>
      <c r="IMH53" s="85"/>
      <c r="IMI53" s="85"/>
      <c r="IMJ53" s="85"/>
      <c r="IMK53" s="85"/>
      <c r="IML53" s="85"/>
      <c r="IMM53" s="85"/>
      <c r="IMN53" s="85"/>
      <c r="IMO53" s="85"/>
      <c r="IMP53" s="85"/>
      <c r="IMQ53" s="85"/>
      <c r="IMR53" s="85"/>
      <c r="IMS53" s="85"/>
      <c r="IMT53" s="85"/>
      <c r="IMU53" s="85"/>
      <c r="IMV53" s="85"/>
      <c r="IMW53" s="85"/>
      <c r="IMX53" s="85"/>
      <c r="IMY53" s="85"/>
      <c r="IMZ53" s="85"/>
      <c r="INA53" s="85"/>
      <c r="INB53" s="85"/>
      <c r="INC53" s="85"/>
      <c r="IND53" s="85"/>
      <c r="INE53" s="85"/>
      <c r="INF53" s="85"/>
      <c r="ING53" s="85"/>
      <c r="INH53" s="85"/>
      <c r="INI53" s="85"/>
      <c r="INJ53" s="85"/>
      <c r="INK53" s="85"/>
      <c r="INL53" s="85"/>
      <c r="INM53" s="85"/>
      <c r="INN53" s="85"/>
      <c r="INO53" s="85"/>
      <c r="INP53" s="85"/>
      <c r="INQ53" s="85"/>
      <c r="INR53" s="85"/>
      <c r="INS53" s="85"/>
      <c r="INT53" s="85"/>
      <c r="INU53" s="85"/>
      <c r="INV53" s="85"/>
      <c r="INW53" s="85"/>
      <c r="INX53" s="85"/>
      <c r="INY53" s="85"/>
      <c r="INZ53" s="85"/>
      <c r="IOA53" s="85"/>
      <c r="IOB53" s="85"/>
      <c r="IOC53" s="85"/>
      <c r="IOD53" s="85"/>
      <c r="IOE53" s="85"/>
      <c r="IOF53" s="85"/>
      <c r="IOG53" s="85"/>
      <c r="IOH53" s="85"/>
      <c r="IOI53" s="85"/>
      <c r="IOJ53" s="85"/>
      <c r="IOK53" s="85"/>
      <c r="IOL53" s="85"/>
      <c r="IOM53" s="85"/>
      <c r="ION53" s="85"/>
      <c r="IOO53" s="85"/>
      <c r="IOP53" s="85"/>
      <c r="IOQ53" s="85"/>
      <c r="IOR53" s="85"/>
      <c r="IOS53" s="85"/>
      <c r="IOT53" s="85"/>
      <c r="IOU53" s="85"/>
      <c r="IOV53" s="85"/>
      <c r="IOW53" s="85"/>
      <c r="IOX53" s="85"/>
      <c r="IOY53" s="85"/>
      <c r="IOZ53" s="85"/>
      <c r="IPA53" s="85"/>
      <c r="IPB53" s="85"/>
      <c r="IPC53" s="85"/>
      <c r="IPD53" s="85"/>
      <c r="IPE53" s="85"/>
      <c r="IPF53" s="85"/>
      <c r="IPG53" s="85"/>
      <c r="IPH53" s="85"/>
      <c r="IPI53" s="85"/>
      <c r="IPJ53" s="85"/>
      <c r="IPK53" s="85"/>
      <c r="IPL53" s="85"/>
      <c r="IPM53" s="85"/>
      <c r="IPN53" s="85"/>
      <c r="IPO53" s="85"/>
      <c r="IPP53" s="85"/>
      <c r="IPQ53" s="85"/>
      <c r="IPR53" s="85"/>
      <c r="IPS53" s="85"/>
      <c r="IPT53" s="85"/>
      <c r="IPU53" s="85"/>
      <c r="IPV53" s="85"/>
      <c r="IPW53" s="85"/>
      <c r="IPX53" s="85"/>
      <c r="IPY53" s="85"/>
      <c r="IPZ53" s="85"/>
      <c r="IQA53" s="85"/>
      <c r="IQB53" s="85"/>
      <c r="IQC53" s="85"/>
      <c r="IQD53" s="85"/>
      <c r="IQE53" s="85"/>
      <c r="IQF53" s="85"/>
      <c r="IQG53" s="85"/>
      <c r="IQH53" s="85"/>
      <c r="IQI53" s="85"/>
      <c r="IQJ53" s="85"/>
      <c r="IQK53" s="85"/>
      <c r="IQL53" s="85"/>
      <c r="IQM53" s="85"/>
      <c r="IQN53" s="85"/>
      <c r="IQO53" s="85"/>
      <c r="IQP53" s="85"/>
      <c r="IQQ53" s="85"/>
      <c r="IQR53" s="85"/>
      <c r="IQS53" s="85"/>
      <c r="IQT53" s="85"/>
      <c r="IQU53" s="85"/>
      <c r="IQV53" s="85"/>
      <c r="IQW53" s="85"/>
      <c r="IQX53" s="85"/>
      <c r="IQY53" s="85"/>
      <c r="IQZ53" s="85"/>
      <c r="IRA53" s="85"/>
      <c r="IRB53" s="85"/>
      <c r="IRC53" s="85"/>
      <c r="IRD53" s="85"/>
      <c r="IRE53" s="85"/>
      <c r="IRF53" s="85"/>
      <c r="IRG53" s="85"/>
      <c r="IRH53" s="85"/>
      <c r="IRI53" s="85"/>
      <c r="IRJ53" s="85"/>
      <c r="IRK53" s="85"/>
      <c r="IRL53" s="85"/>
      <c r="IRM53" s="85"/>
      <c r="IRN53" s="85"/>
      <c r="IRO53" s="85"/>
      <c r="IRP53" s="85"/>
      <c r="IRQ53" s="85"/>
      <c r="IRR53" s="85"/>
      <c r="IRS53" s="85"/>
      <c r="IRT53" s="85"/>
      <c r="IRU53" s="85"/>
      <c r="IRV53" s="85"/>
      <c r="IRW53" s="85"/>
      <c r="IRX53" s="85"/>
      <c r="IRY53" s="85"/>
      <c r="IRZ53" s="85"/>
      <c r="ISA53" s="85"/>
      <c r="ISB53" s="85"/>
      <c r="ISC53" s="85"/>
      <c r="ISD53" s="85"/>
      <c r="ISE53" s="85"/>
      <c r="ISF53" s="85"/>
      <c r="ISG53" s="85"/>
      <c r="ISH53" s="85"/>
      <c r="ISI53" s="85"/>
      <c r="ISJ53" s="85"/>
      <c r="ISK53" s="85"/>
      <c r="ISL53" s="85"/>
      <c r="ISM53" s="85"/>
      <c r="ISN53" s="85"/>
      <c r="ISO53" s="85"/>
      <c r="ISP53" s="85"/>
      <c r="ISQ53" s="85"/>
      <c r="ISR53" s="85"/>
      <c r="ISS53" s="85"/>
      <c r="IST53" s="85"/>
      <c r="ISU53" s="85"/>
      <c r="ISV53" s="85"/>
      <c r="ISW53" s="85"/>
      <c r="ISX53" s="85"/>
      <c r="ISY53" s="85"/>
      <c r="ISZ53" s="85"/>
      <c r="ITA53" s="85"/>
      <c r="ITB53" s="85"/>
      <c r="ITC53" s="85"/>
      <c r="ITD53" s="85"/>
      <c r="ITE53" s="85"/>
      <c r="ITF53" s="85"/>
      <c r="ITG53" s="85"/>
      <c r="ITH53" s="85"/>
      <c r="ITI53" s="85"/>
      <c r="ITJ53" s="85"/>
      <c r="ITK53" s="85"/>
      <c r="ITL53" s="85"/>
      <c r="ITM53" s="85"/>
      <c r="ITN53" s="85"/>
      <c r="ITO53" s="85"/>
      <c r="ITP53" s="85"/>
      <c r="ITQ53" s="85"/>
      <c r="ITR53" s="85"/>
      <c r="ITS53" s="85"/>
      <c r="ITT53" s="85"/>
      <c r="ITU53" s="85"/>
      <c r="ITV53" s="85"/>
      <c r="ITW53" s="85"/>
      <c r="ITX53" s="85"/>
      <c r="ITY53" s="85"/>
      <c r="ITZ53" s="85"/>
      <c r="IUA53" s="85"/>
      <c r="IUB53" s="85"/>
      <c r="IUC53" s="85"/>
      <c r="IUD53" s="85"/>
      <c r="IUE53" s="85"/>
      <c r="IUF53" s="85"/>
      <c r="IUG53" s="85"/>
      <c r="IUH53" s="85"/>
      <c r="IUI53" s="85"/>
      <c r="IUJ53" s="85"/>
      <c r="IUK53" s="85"/>
      <c r="IUL53" s="85"/>
      <c r="IUM53" s="85"/>
      <c r="IUN53" s="85"/>
      <c r="IUO53" s="85"/>
      <c r="IUP53" s="85"/>
      <c r="IUQ53" s="85"/>
      <c r="IUR53" s="85"/>
      <c r="IUS53" s="85"/>
      <c r="IUT53" s="85"/>
      <c r="IUU53" s="85"/>
      <c r="IUV53" s="85"/>
      <c r="IUW53" s="85"/>
      <c r="IUX53" s="85"/>
      <c r="IUY53" s="85"/>
      <c r="IUZ53" s="85"/>
      <c r="IVA53" s="85"/>
      <c r="IVB53" s="85"/>
      <c r="IVC53" s="85"/>
      <c r="IVD53" s="85"/>
      <c r="IVE53" s="85"/>
      <c r="IVF53" s="85"/>
      <c r="IVG53" s="85"/>
      <c r="IVH53" s="85"/>
      <c r="IVI53" s="85"/>
      <c r="IVJ53" s="85"/>
      <c r="IVK53" s="85"/>
      <c r="IVL53" s="85"/>
      <c r="IVM53" s="85"/>
      <c r="IVN53" s="85"/>
      <c r="IVO53" s="85"/>
      <c r="IVP53" s="85"/>
      <c r="IVQ53" s="85"/>
      <c r="IVR53" s="85"/>
      <c r="IVS53" s="85"/>
      <c r="IVT53" s="85"/>
      <c r="IVU53" s="85"/>
      <c r="IVV53" s="85"/>
      <c r="IVW53" s="85"/>
      <c r="IVX53" s="85"/>
      <c r="IVY53" s="85"/>
      <c r="IVZ53" s="85"/>
      <c r="IWA53" s="85"/>
      <c r="IWB53" s="85"/>
      <c r="IWC53" s="85"/>
      <c r="IWD53" s="85"/>
      <c r="IWE53" s="85"/>
      <c r="IWF53" s="85"/>
      <c r="IWG53" s="85"/>
      <c r="IWH53" s="85"/>
      <c r="IWI53" s="85"/>
      <c r="IWJ53" s="85"/>
      <c r="IWK53" s="85"/>
      <c r="IWL53" s="85"/>
      <c r="IWM53" s="85"/>
      <c r="IWN53" s="85"/>
      <c r="IWO53" s="85"/>
      <c r="IWP53" s="85"/>
      <c r="IWQ53" s="85"/>
      <c r="IWR53" s="85"/>
      <c r="IWS53" s="85"/>
      <c r="IWT53" s="85"/>
      <c r="IWU53" s="85"/>
      <c r="IWV53" s="85"/>
      <c r="IWW53" s="85"/>
      <c r="IWX53" s="85"/>
      <c r="IWY53" s="85"/>
      <c r="IWZ53" s="85"/>
      <c r="IXA53" s="85"/>
      <c r="IXB53" s="85"/>
      <c r="IXC53" s="85"/>
      <c r="IXD53" s="85"/>
      <c r="IXE53" s="85"/>
      <c r="IXF53" s="85"/>
      <c r="IXG53" s="85"/>
      <c r="IXH53" s="85"/>
      <c r="IXI53" s="85"/>
      <c r="IXJ53" s="85"/>
      <c r="IXK53" s="85"/>
      <c r="IXL53" s="85"/>
      <c r="IXM53" s="85"/>
      <c r="IXN53" s="85"/>
      <c r="IXO53" s="85"/>
      <c r="IXP53" s="85"/>
      <c r="IXQ53" s="85"/>
      <c r="IXR53" s="85"/>
      <c r="IXS53" s="85"/>
      <c r="IXT53" s="85"/>
      <c r="IXU53" s="85"/>
      <c r="IXV53" s="85"/>
      <c r="IXW53" s="85"/>
      <c r="IXX53" s="85"/>
      <c r="IXY53" s="85"/>
      <c r="IXZ53" s="85"/>
      <c r="IYA53" s="85"/>
      <c r="IYB53" s="85"/>
      <c r="IYC53" s="85"/>
      <c r="IYD53" s="85"/>
      <c r="IYE53" s="85"/>
      <c r="IYF53" s="85"/>
      <c r="IYG53" s="85"/>
      <c r="IYH53" s="85"/>
      <c r="IYI53" s="85"/>
      <c r="IYJ53" s="85"/>
      <c r="IYK53" s="85"/>
      <c r="IYL53" s="85"/>
      <c r="IYM53" s="85"/>
      <c r="IYN53" s="85"/>
      <c r="IYO53" s="85"/>
      <c r="IYP53" s="85"/>
      <c r="IYQ53" s="85"/>
      <c r="IYR53" s="85"/>
      <c r="IYS53" s="85"/>
      <c r="IYT53" s="85"/>
      <c r="IYU53" s="85"/>
      <c r="IYV53" s="85"/>
      <c r="IYW53" s="85"/>
      <c r="IYX53" s="85"/>
      <c r="IYY53" s="85"/>
      <c r="IYZ53" s="85"/>
      <c r="IZA53" s="85"/>
      <c r="IZB53" s="85"/>
      <c r="IZC53" s="85"/>
      <c r="IZD53" s="85"/>
      <c r="IZE53" s="85"/>
      <c r="IZF53" s="85"/>
      <c r="IZG53" s="85"/>
      <c r="IZH53" s="85"/>
      <c r="IZI53" s="85"/>
      <c r="IZJ53" s="85"/>
      <c r="IZK53" s="85"/>
      <c r="IZL53" s="85"/>
      <c r="IZM53" s="85"/>
      <c r="IZN53" s="85"/>
      <c r="IZO53" s="85"/>
      <c r="IZP53" s="85"/>
      <c r="IZQ53" s="85"/>
      <c r="IZR53" s="85"/>
      <c r="IZS53" s="85"/>
      <c r="IZT53" s="85"/>
      <c r="IZU53" s="85"/>
      <c r="IZV53" s="85"/>
      <c r="IZW53" s="85"/>
      <c r="IZX53" s="85"/>
      <c r="IZY53" s="85"/>
      <c r="IZZ53" s="85"/>
      <c r="JAA53" s="85"/>
      <c r="JAB53" s="85"/>
      <c r="JAC53" s="85"/>
      <c r="JAD53" s="85"/>
      <c r="JAE53" s="85"/>
      <c r="JAF53" s="85"/>
      <c r="JAG53" s="85"/>
      <c r="JAH53" s="85"/>
      <c r="JAI53" s="85"/>
      <c r="JAJ53" s="85"/>
      <c r="JAK53" s="85"/>
      <c r="JAL53" s="85"/>
      <c r="JAM53" s="85"/>
      <c r="JAN53" s="85"/>
      <c r="JAO53" s="85"/>
      <c r="JAP53" s="85"/>
      <c r="JAQ53" s="85"/>
      <c r="JAR53" s="85"/>
      <c r="JAS53" s="85"/>
      <c r="JAT53" s="85"/>
      <c r="JAU53" s="85"/>
      <c r="JAV53" s="85"/>
      <c r="JAW53" s="85"/>
      <c r="JAX53" s="85"/>
      <c r="JAY53" s="85"/>
      <c r="JAZ53" s="85"/>
      <c r="JBA53" s="85"/>
      <c r="JBB53" s="85"/>
      <c r="JBC53" s="85"/>
      <c r="JBD53" s="85"/>
      <c r="JBE53" s="85"/>
      <c r="JBF53" s="85"/>
      <c r="JBG53" s="85"/>
      <c r="JBH53" s="85"/>
      <c r="JBI53" s="85"/>
      <c r="JBJ53" s="85"/>
      <c r="JBK53" s="85"/>
      <c r="JBL53" s="85"/>
      <c r="JBM53" s="85"/>
      <c r="JBN53" s="85"/>
      <c r="JBO53" s="85"/>
      <c r="JBP53" s="85"/>
      <c r="JBQ53" s="85"/>
      <c r="JBR53" s="85"/>
      <c r="JBS53" s="85"/>
      <c r="JBT53" s="85"/>
      <c r="JBU53" s="85"/>
      <c r="JBV53" s="85"/>
      <c r="JBW53" s="85"/>
      <c r="JBX53" s="85"/>
      <c r="JBY53" s="85"/>
      <c r="JBZ53" s="85"/>
      <c r="JCA53" s="85"/>
      <c r="JCB53" s="85"/>
      <c r="JCC53" s="85"/>
      <c r="JCD53" s="85"/>
      <c r="JCE53" s="85"/>
      <c r="JCF53" s="85"/>
      <c r="JCG53" s="85"/>
      <c r="JCH53" s="85"/>
      <c r="JCI53" s="85"/>
      <c r="JCJ53" s="85"/>
      <c r="JCK53" s="85"/>
      <c r="JCL53" s="85"/>
      <c r="JCM53" s="85"/>
      <c r="JCN53" s="85"/>
      <c r="JCO53" s="85"/>
      <c r="JCP53" s="85"/>
      <c r="JCQ53" s="85"/>
      <c r="JCR53" s="85"/>
      <c r="JCS53" s="85"/>
      <c r="JCT53" s="85"/>
      <c r="JCU53" s="85"/>
      <c r="JCV53" s="85"/>
      <c r="JCW53" s="85"/>
      <c r="JCX53" s="85"/>
      <c r="JCY53" s="85"/>
      <c r="JCZ53" s="85"/>
      <c r="JDA53" s="85"/>
      <c r="JDB53" s="85"/>
      <c r="JDC53" s="85"/>
      <c r="JDD53" s="85"/>
      <c r="JDE53" s="85"/>
      <c r="JDF53" s="85"/>
      <c r="JDG53" s="85"/>
      <c r="JDH53" s="85"/>
      <c r="JDI53" s="85"/>
      <c r="JDJ53" s="85"/>
      <c r="JDK53" s="85"/>
      <c r="JDL53" s="85"/>
      <c r="JDM53" s="85"/>
      <c r="JDN53" s="85"/>
      <c r="JDO53" s="85"/>
      <c r="JDP53" s="85"/>
      <c r="JDQ53" s="85"/>
      <c r="JDR53" s="85"/>
      <c r="JDS53" s="85"/>
      <c r="JDT53" s="85"/>
      <c r="JDU53" s="85"/>
      <c r="JDV53" s="85"/>
      <c r="JDW53" s="85"/>
      <c r="JDX53" s="85"/>
      <c r="JDY53" s="85"/>
      <c r="JDZ53" s="85"/>
      <c r="JEA53" s="85"/>
      <c r="JEB53" s="85"/>
      <c r="JEC53" s="85"/>
      <c r="JED53" s="85"/>
      <c r="JEE53" s="85"/>
      <c r="JEF53" s="85"/>
      <c r="JEG53" s="85"/>
      <c r="JEH53" s="85"/>
      <c r="JEI53" s="85"/>
      <c r="JEJ53" s="85"/>
      <c r="JEK53" s="85"/>
      <c r="JEL53" s="85"/>
      <c r="JEM53" s="85"/>
      <c r="JEN53" s="85"/>
      <c r="JEO53" s="85"/>
      <c r="JEP53" s="85"/>
      <c r="JEQ53" s="85"/>
      <c r="JER53" s="85"/>
      <c r="JES53" s="85"/>
      <c r="JET53" s="85"/>
      <c r="JEU53" s="85"/>
      <c r="JEV53" s="85"/>
      <c r="JEW53" s="85"/>
      <c r="JEX53" s="85"/>
      <c r="JEY53" s="85"/>
      <c r="JEZ53" s="85"/>
      <c r="JFA53" s="85"/>
      <c r="JFB53" s="85"/>
      <c r="JFC53" s="85"/>
      <c r="JFD53" s="85"/>
      <c r="JFE53" s="85"/>
      <c r="JFF53" s="85"/>
      <c r="JFG53" s="85"/>
      <c r="JFH53" s="85"/>
      <c r="JFI53" s="85"/>
      <c r="JFJ53" s="85"/>
      <c r="JFK53" s="85"/>
      <c r="JFL53" s="85"/>
      <c r="JFM53" s="85"/>
      <c r="JFN53" s="85"/>
      <c r="JFO53" s="85"/>
      <c r="JFP53" s="85"/>
      <c r="JFQ53" s="85"/>
      <c r="JFR53" s="85"/>
      <c r="JFS53" s="85"/>
      <c r="JFT53" s="85"/>
      <c r="JFU53" s="85"/>
      <c r="JFV53" s="85"/>
      <c r="JFW53" s="85"/>
      <c r="JFX53" s="85"/>
      <c r="JFY53" s="85"/>
      <c r="JFZ53" s="85"/>
      <c r="JGA53" s="85"/>
      <c r="JGB53" s="85"/>
      <c r="JGC53" s="85"/>
      <c r="JGD53" s="85"/>
      <c r="JGE53" s="85"/>
      <c r="JGF53" s="85"/>
      <c r="JGG53" s="85"/>
      <c r="JGH53" s="85"/>
      <c r="JGI53" s="85"/>
      <c r="JGJ53" s="85"/>
      <c r="JGK53" s="85"/>
      <c r="JGL53" s="85"/>
      <c r="JGM53" s="85"/>
      <c r="JGN53" s="85"/>
      <c r="JGO53" s="85"/>
      <c r="JGP53" s="85"/>
      <c r="JGQ53" s="85"/>
      <c r="JGR53" s="85"/>
      <c r="JGS53" s="85"/>
      <c r="JGT53" s="85"/>
      <c r="JGU53" s="85"/>
      <c r="JGV53" s="85"/>
      <c r="JGW53" s="85"/>
      <c r="JGX53" s="85"/>
      <c r="JGY53" s="85"/>
      <c r="JGZ53" s="85"/>
      <c r="JHA53" s="85"/>
      <c r="JHB53" s="85"/>
      <c r="JHC53" s="85"/>
      <c r="JHD53" s="85"/>
      <c r="JHE53" s="85"/>
      <c r="JHF53" s="85"/>
      <c r="JHG53" s="85"/>
      <c r="JHH53" s="85"/>
      <c r="JHI53" s="85"/>
      <c r="JHJ53" s="85"/>
      <c r="JHK53" s="85"/>
      <c r="JHL53" s="85"/>
      <c r="JHM53" s="85"/>
      <c r="JHN53" s="85"/>
      <c r="JHO53" s="85"/>
      <c r="JHP53" s="85"/>
      <c r="JHQ53" s="85"/>
      <c r="JHR53" s="85"/>
      <c r="JHS53" s="85"/>
      <c r="JHT53" s="85"/>
      <c r="JHU53" s="85"/>
      <c r="JHV53" s="85"/>
      <c r="JHW53" s="85"/>
      <c r="JHX53" s="85"/>
      <c r="JHY53" s="85"/>
      <c r="JHZ53" s="85"/>
      <c r="JIA53" s="85"/>
      <c r="JIB53" s="85"/>
      <c r="JIC53" s="85"/>
      <c r="JID53" s="85"/>
      <c r="JIE53" s="85"/>
      <c r="JIF53" s="85"/>
      <c r="JIG53" s="85"/>
      <c r="JIH53" s="85"/>
      <c r="JII53" s="85"/>
      <c r="JIJ53" s="85"/>
      <c r="JIK53" s="85"/>
      <c r="JIL53" s="85"/>
      <c r="JIM53" s="85"/>
      <c r="JIN53" s="85"/>
      <c r="JIO53" s="85"/>
      <c r="JIP53" s="85"/>
      <c r="JIQ53" s="85"/>
      <c r="JIR53" s="85"/>
      <c r="JIS53" s="85"/>
      <c r="JIT53" s="85"/>
      <c r="JIU53" s="85"/>
      <c r="JIV53" s="85"/>
      <c r="JIW53" s="85"/>
      <c r="JIX53" s="85"/>
      <c r="JIY53" s="85"/>
      <c r="JIZ53" s="85"/>
      <c r="JJA53" s="85"/>
      <c r="JJB53" s="85"/>
      <c r="JJC53" s="85"/>
      <c r="JJD53" s="85"/>
      <c r="JJE53" s="85"/>
      <c r="JJF53" s="85"/>
      <c r="JJG53" s="85"/>
      <c r="JJH53" s="85"/>
      <c r="JJI53" s="85"/>
      <c r="JJJ53" s="85"/>
      <c r="JJK53" s="85"/>
      <c r="JJL53" s="85"/>
      <c r="JJM53" s="85"/>
      <c r="JJN53" s="85"/>
      <c r="JJO53" s="85"/>
      <c r="JJP53" s="85"/>
      <c r="JJQ53" s="85"/>
      <c r="JJR53" s="85"/>
      <c r="JJS53" s="85"/>
      <c r="JJT53" s="85"/>
      <c r="JJU53" s="85"/>
      <c r="JJV53" s="85"/>
      <c r="JJW53" s="85"/>
      <c r="JJX53" s="85"/>
      <c r="JJY53" s="85"/>
      <c r="JJZ53" s="85"/>
      <c r="JKA53" s="85"/>
      <c r="JKB53" s="85"/>
      <c r="JKC53" s="85"/>
      <c r="JKD53" s="85"/>
      <c r="JKE53" s="85"/>
      <c r="JKF53" s="85"/>
      <c r="JKG53" s="85"/>
      <c r="JKH53" s="85"/>
      <c r="JKI53" s="85"/>
      <c r="JKJ53" s="85"/>
      <c r="JKK53" s="85"/>
      <c r="JKL53" s="85"/>
      <c r="JKM53" s="85"/>
      <c r="JKN53" s="85"/>
      <c r="JKO53" s="85"/>
      <c r="JKP53" s="85"/>
      <c r="JKQ53" s="85"/>
      <c r="JKR53" s="85"/>
      <c r="JKS53" s="85"/>
      <c r="JKT53" s="85"/>
      <c r="JKU53" s="85"/>
      <c r="JKV53" s="85"/>
      <c r="JKW53" s="85"/>
      <c r="JKX53" s="85"/>
      <c r="JKY53" s="85"/>
      <c r="JKZ53" s="85"/>
      <c r="JLA53" s="85"/>
      <c r="JLB53" s="85"/>
      <c r="JLC53" s="85"/>
      <c r="JLD53" s="85"/>
      <c r="JLE53" s="85"/>
      <c r="JLF53" s="85"/>
      <c r="JLG53" s="85"/>
      <c r="JLH53" s="85"/>
      <c r="JLI53" s="85"/>
      <c r="JLJ53" s="85"/>
      <c r="JLK53" s="85"/>
      <c r="JLL53" s="85"/>
      <c r="JLM53" s="85"/>
      <c r="JLN53" s="85"/>
      <c r="JLO53" s="85"/>
      <c r="JLP53" s="85"/>
      <c r="JLQ53" s="85"/>
      <c r="JLR53" s="85"/>
      <c r="JLS53" s="85"/>
      <c r="JLT53" s="85"/>
      <c r="JLU53" s="85"/>
      <c r="JLV53" s="85"/>
      <c r="JLW53" s="85"/>
      <c r="JLX53" s="85"/>
      <c r="JLY53" s="85"/>
      <c r="JLZ53" s="85"/>
      <c r="JMA53" s="85"/>
      <c r="JMB53" s="85"/>
      <c r="JMC53" s="85"/>
      <c r="JMD53" s="85"/>
      <c r="JME53" s="85"/>
      <c r="JMF53" s="85"/>
      <c r="JMG53" s="85"/>
      <c r="JMH53" s="85"/>
      <c r="JMI53" s="85"/>
      <c r="JMJ53" s="85"/>
      <c r="JMK53" s="85"/>
      <c r="JML53" s="85"/>
      <c r="JMM53" s="85"/>
      <c r="JMN53" s="85"/>
      <c r="JMO53" s="85"/>
      <c r="JMP53" s="85"/>
      <c r="JMQ53" s="85"/>
      <c r="JMR53" s="85"/>
      <c r="JMS53" s="85"/>
      <c r="JMT53" s="85"/>
      <c r="JMU53" s="85"/>
      <c r="JMV53" s="85"/>
      <c r="JMW53" s="85"/>
      <c r="JMX53" s="85"/>
      <c r="JMY53" s="85"/>
      <c r="JMZ53" s="85"/>
      <c r="JNA53" s="85"/>
      <c r="JNB53" s="85"/>
      <c r="JNC53" s="85"/>
      <c r="JND53" s="85"/>
      <c r="JNE53" s="85"/>
      <c r="JNF53" s="85"/>
      <c r="JNG53" s="85"/>
      <c r="JNH53" s="85"/>
      <c r="JNI53" s="85"/>
      <c r="JNJ53" s="85"/>
      <c r="JNK53" s="85"/>
      <c r="JNL53" s="85"/>
      <c r="JNM53" s="85"/>
      <c r="JNN53" s="85"/>
      <c r="JNO53" s="85"/>
      <c r="JNP53" s="85"/>
      <c r="JNQ53" s="85"/>
      <c r="JNR53" s="85"/>
      <c r="JNS53" s="85"/>
      <c r="JNT53" s="85"/>
      <c r="JNU53" s="85"/>
      <c r="JNV53" s="85"/>
      <c r="JNW53" s="85"/>
      <c r="JNX53" s="85"/>
      <c r="JNY53" s="85"/>
      <c r="JNZ53" s="85"/>
      <c r="JOA53" s="85"/>
      <c r="JOB53" s="85"/>
      <c r="JOC53" s="85"/>
      <c r="JOD53" s="85"/>
      <c r="JOE53" s="85"/>
      <c r="JOF53" s="85"/>
      <c r="JOG53" s="85"/>
      <c r="JOH53" s="85"/>
      <c r="JOI53" s="85"/>
      <c r="JOJ53" s="85"/>
      <c r="JOK53" s="85"/>
      <c r="JOL53" s="85"/>
      <c r="JOM53" s="85"/>
      <c r="JON53" s="85"/>
      <c r="JOO53" s="85"/>
      <c r="JOP53" s="85"/>
      <c r="JOQ53" s="85"/>
      <c r="JOR53" s="85"/>
      <c r="JOS53" s="85"/>
      <c r="JOT53" s="85"/>
      <c r="JOU53" s="85"/>
      <c r="JOV53" s="85"/>
      <c r="JOW53" s="85"/>
      <c r="JOX53" s="85"/>
      <c r="JOY53" s="85"/>
      <c r="JOZ53" s="85"/>
      <c r="JPA53" s="85"/>
      <c r="JPB53" s="85"/>
      <c r="JPC53" s="85"/>
      <c r="JPD53" s="85"/>
      <c r="JPE53" s="85"/>
      <c r="JPF53" s="85"/>
      <c r="JPG53" s="85"/>
      <c r="JPH53" s="85"/>
      <c r="JPI53" s="85"/>
      <c r="JPJ53" s="85"/>
      <c r="JPK53" s="85"/>
      <c r="JPL53" s="85"/>
      <c r="JPM53" s="85"/>
      <c r="JPN53" s="85"/>
      <c r="JPO53" s="85"/>
      <c r="JPP53" s="85"/>
      <c r="JPQ53" s="85"/>
      <c r="JPR53" s="85"/>
      <c r="JPS53" s="85"/>
      <c r="JPT53" s="85"/>
      <c r="JPU53" s="85"/>
      <c r="JPV53" s="85"/>
      <c r="JPW53" s="85"/>
      <c r="JPX53" s="85"/>
      <c r="JPY53" s="85"/>
      <c r="JPZ53" s="85"/>
      <c r="JQA53" s="85"/>
      <c r="JQB53" s="85"/>
      <c r="JQC53" s="85"/>
      <c r="JQD53" s="85"/>
      <c r="JQE53" s="85"/>
      <c r="JQF53" s="85"/>
      <c r="JQG53" s="85"/>
      <c r="JQH53" s="85"/>
      <c r="JQI53" s="85"/>
      <c r="JQJ53" s="85"/>
      <c r="JQK53" s="85"/>
      <c r="JQL53" s="85"/>
      <c r="JQM53" s="85"/>
      <c r="JQN53" s="85"/>
      <c r="JQO53" s="85"/>
      <c r="JQP53" s="85"/>
      <c r="JQQ53" s="85"/>
      <c r="JQR53" s="85"/>
      <c r="JQS53" s="85"/>
      <c r="JQT53" s="85"/>
      <c r="JQU53" s="85"/>
      <c r="JQV53" s="85"/>
      <c r="JQW53" s="85"/>
      <c r="JQX53" s="85"/>
      <c r="JQY53" s="85"/>
      <c r="JQZ53" s="85"/>
      <c r="JRA53" s="85"/>
      <c r="JRB53" s="85"/>
      <c r="JRC53" s="85"/>
      <c r="JRD53" s="85"/>
      <c r="JRE53" s="85"/>
      <c r="JRF53" s="85"/>
      <c r="JRG53" s="85"/>
      <c r="JRH53" s="85"/>
      <c r="JRI53" s="85"/>
      <c r="JRJ53" s="85"/>
      <c r="JRK53" s="85"/>
      <c r="JRL53" s="85"/>
      <c r="JRM53" s="85"/>
      <c r="JRN53" s="85"/>
      <c r="JRO53" s="85"/>
      <c r="JRP53" s="85"/>
      <c r="JRQ53" s="85"/>
      <c r="JRR53" s="85"/>
      <c r="JRS53" s="85"/>
      <c r="JRT53" s="85"/>
      <c r="JRU53" s="85"/>
      <c r="JRV53" s="85"/>
      <c r="JRW53" s="85"/>
      <c r="JRX53" s="85"/>
      <c r="JRY53" s="85"/>
      <c r="JRZ53" s="85"/>
      <c r="JSA53" s="85"/>
      <c r="JSB53" s="85"/>
      <c r="JSC53" s="85"/>
      <c r="JSD53" s="85"/>
      <c r="JSE53" s="85"/>
      <c r="JSF53" s="85"/>
      <c r="JSG53" s="85"/>
      <c r="JSH53" s="85"/>
      <c r="JSI53" s="85"/>
      <c r="JSJ53" s="85"/>
      <c r="JSK53" s="85"/>
      <c r="JSL53" s="85"/>
      <c r="JSM53" s="85"/>
      <c r="JSN53" s="85"/>
      <c r="JSO53" s="85"/>
      <c r="JSP53" s="85"/>
      <c r="JSQ53" s="85"/>
      <c r="JSR53" s="85"/>
      <c r="JSS53" s="85"/>
      <c r="JST53" s="85"/>
      <c r="JSU53" s="85"/>
      <c r="JSV53" s="85"/>
      <c r="JSW53" s="85"/>
      <c r="JSX53" s="85"/>
      <c r="JSY53" s="85"/>
      <c r="JSZ53" s="85"/>
      <c r="JTA53" s="85"/>
      <c r="JTB53" s="85"/>
      <c r="JTC53" s="85"/>
      <c r="JTD53" s="85"/>
      <c r="JTE53" s="85"/>
      <c r="JTF53" s="85"/>
      <c r="JTG53" s="85"/>
      <c r="JTH53" s="85"/>
      <c r="JTI53" s="85"/>
      <c r="JTJ53" s="85"/>
      <c r="JTK53" s="85"/>
      <c r="JTL53" s="85"/>
      <c r="JTM53" s="85"/>
      <c r="JTN53" s="85"/>
      <c r="JTO53" s="85"/>
      <c r="JTP53" s="85"/>
      <c r="JTQ53" s="85"/>
      <c r="JTR53" s="85"/>
      <c r="JTS53" s="85"/>
      <c r="JTT53" s="85"/>
      <c r="JTU53" s="85"/>
      <c r="JTV53" s="85"/>
      <c r="JTW53" s="85"/>
      <c r="JTX53" s="85"/>
      <c r="JTY53" s="85"/>
      <c r="JTZ53" s="85"/>
      <c r="JUA53" s="85"/>
      <c r="JUB53" s="85"/>
      <c r="JUC53" s="85"/>
      <c r="JUD53" s="85"/>
      <c r="JUE53" s="85"/>
      <c r="JUF53" s="85"/>
      <c r="JUG53" s="85"/>
      <c r="JUH53" s="85"/>
      <c r="JUI53" s="85"/>
      <c r="JUJ53" s="85"/>
      <c r="JUK53" s="85"/>
      <c r="JUL53" s="85"/>
      <c r="JUM53" s="85"/>
      <c r="JUN53" s="85"/>
      <c r="JUO53" s="85"/>
      <c r="JUP53" s="85"/>
      <c r="JUQ53" s="85"/>
      <c r="JUR53" s="85"/>
      <c r="JUS53" s="85"/>
      <c r="JUT53" s="85"/>
      <c r="JUU53" s="85"/>
      <c r="JUV53" s="85"/>
      <c r="JUW53" s="85"/>
      <c r="JUX53" s="85"/>
      <c r="JUY53" s="85"/>
      <c r="JUZ53" s="85"/>
      <c r="JVA53" s="85"/>
      <c r="JVB53" s="85"/>
      <c r="JVC53" s="85"/>
      <c r="JVD53" s="85"/>
      <c r="JVE53" s="85"/>
      <c r="JVF53" s="85"/>
      <c r="JVG53" s="85"/>
      <c r="JVH53" s="85"/>
      <c r="JVI53" s="85"/>
      <c r="JVJ53" s="85"/>
      <c r="JVK53" s="85"/>
      <c r="JVL53" s="85"/>
      <c r="JVM53" s="85"/>
      <c r="JVN53" s="85"/>
      <c r="JVO53" s="85"/>
      <c r="JVP53" s="85"/>
      <c r="JVQ53" s="85"/>
      <c r="JVR53" s="85"/>
      <c r="JVS53" s="85"/>
      <c r="JVT53" s="85"/>
      <c r="JVU53" s="85"/>
      <c r="JVV53" s="85"/>
      <c r="JVW53" s="85"/>
      <c r="JVX53" s="85"/>
      <c r="JVY53" s="85"/>
      <c r="JVZ53" s="85"/>
      <c r="JWA53" s="85"/>
      <c r="JWB53" s="85"/>
      <c r="JWC53" s="85"/>
      <c r="JWD53" s="85"/>
      <c r="JWE53" s="85"/>
      <c r="JWF53" s="85"/>
      <c r="JWG53" s="85"/>
      <c r="JWH53" s="85"/>
      <c r="JWI53" s="85"/>
      <c r="JWJ53" s="85"/>
      <c r="JWK53" s="85"/>
      <c r="JWL53" s="85"/>
      <c r="JWM53" s="85"/>
      <c r="JWN53" s="85"/>
      <c r="JWO53" s="85"/>
      <c r="JWP53" s="85"/>
      <c r="JWQ53" s="85"/>
      <c r="JWR53" s="85"/>
      <c r="JWS53" s="85"/>
      <c r="JWT53" s="85"/>
      <c r="JWU53" s="85"/>
      <c r="JWV53" s="85"/>
      <c r="JWW53" s="85"/>
      <c r="JWX53" s="85"/>
      <c r="JWY53" s="85"/>
      <c r="JWZ53" s="85"/>
      <c r="JXA53" s="85"/>
      <c r="JXB53" s="85"/>
      <c r="JXC53" s="85"/>
      <c r="JXD53" s="85"/>
      <c r="JXE53" s="85"/>
      <c r="JXF53" s="85"/>
      <c r="JXG53" s="85"/>
      <c r="JXH53" s="85"/>
      <c r="JXI53" s="85"/>
      <c r="JXJ53" s="85"/>
      <c r="JXK53" s="85"/>
      <c r="JXL53" s="85"/>
      <c r="JXM53" s="85"/>
      <c r="JXN53" s="85"/>
      <c r="JXO53" s="85"/>
      <c r="JXP53" s="85"/>
      <c r="JXQ53" s="85"/>
      <c r="JXR53" s="85"/>
      <c r="JXS53" s="85"/>
      <c r="JXT53" s="85"/>
      <c r="JXU53" s="85"/>
      <c r="JXV53" s="85"/>
      <c r="JXW53" s="85"/>
      <c r="JXX53" s="85"/>
      <c r="JXY53" s="85"/>
      <c r="JXZ53" s="85"/>
      <c r="JYA53" s="85"/>
      <c r="JYB53" s="85"/>
      <c r="JYC53" s="85"/>
      <c r="JYD53" s="85"/>
      <c r="JYE53" s="85"/>
      <c r="JYF53" s="85"/>
      <c r="JYG53" s="85"/>
      <c r="JYH53" s="85"/>
      <c r="JYI53" s="85"/>
      <c r="JYJ53" s="85"/>
      <c r="JYK53" s="85"/>
      <c r="JYL53" s="85"/>
      <c r="JYM53" s="85"/>
      <c r="JYN53" s="85"/>
      <c r="JYO53" s="85"/>
      <c r="JYP53" s="85"/>
      <c r="JYQ53" s="85"/>
      <c r="JYR53" s="85"/>
      <c r="JYS53" s="85"/>
      <c r="JYT53" s="85"/>
      <c r="JYU53" s="85"/>
      <c r="JYV53" s="85"/>
      <c r="JYW53" s="85"/>
      <c r="JYX53" s="85"/>
      <c r="JYY53" s="85"/>
      <c r="JYZ53" s="85"/>
      <c r="JZA53" s="85"/>
      <c r="JZB53" s="85"/>
      <c r="JZC53" s="85"/>
      <c r="JZD53" s="85"/>
      <c r="JZE53" s="85"/>
      <c r="JZF53" s="85"/>
      <c r="JZG53" s="85"/>
      <c r="JZH53" s="85"/>
      <c r="JZI53" s="85"/>
      <c r="JZJ53" s="85"/>
      <c r="JZK53" s="85"/>
      <c r="JZL53" s="85"/>
      <c r="JZM53" s="85"/>
      <c r="JZN53" s="85"/>
      <c r="JZO53" s="85"/>
      <c r="JZP53" s="85"/>
      <c r="JZQ53" s="85"/>
      <c r="JZR53" s="85"/>
      <c r="JZS53" s="85"/>
      <c r="JZT53" s="85"/>
      <c r="JZU53" s="85"/>
      <c r="JZV53" s="85"/>
      <c r="JZW53" s="85"/>
      <c r="JZX53" s="85"/>
      <c r="JZY53" s="85"/>
      <c r="JZZ53" s="85"/>
      <c r="KAA53" s="85"/>
      <c r="KAB53" s="85"/>
      <c r="KAC53" s="85"/>
      <c r="KAD53" s="85"/>
      <c r="KAE53" s="85"/>
      <c r="KAF53" s="85"/>
      <c r="KAG53" s="85"/>
      <c r="KAH53" s="85"/>
      <c r="KAI53" s="85"/>
      <c r="KAJ53" s="85"/>
      <c r="KAK53" s="85"/>
      <c r="KAL53" s="85"/>
      <c r="KAM53" s="85"/>
      <c r="KAN53" s="85"/>
      <c r="KAO53" s="85"/>
      <c r="KAP53" s="85"/>
      <c r="KAQ53" s="85"/>
      <c r="KAR53" s="85"/>
      <c r="KAS53" s="85"/>
      <c r="KAT53" s="85"/>
      <c r="KAU53" s="85"/>
      <c r="KAV53" s="85"/>
      <c r="KAW53" s="85"/>
      <c r="KAX53" s="85"/>
      <c r="KAY53" s="85"/>
      <c r="KAZ53" s="85"/>
      <c r="KBA53" s="85"/>
      <c r="KBB53" s="85"/>
      <c r="KBC53" s="85"/>
      <c r="KBD53" s="85"/>
      <c r="KBE53" s="85"/>
      <c r="KBF53" s="85"/>
      <c r="KBG53" s="85"/>
      <c r="KBH53" s="85"/>
      <c r="KBI53" s="85"/>
      <c r="KBJ53" s="85"/>
      <c r="KBK53" s="85"/>
      <c r="KBL53" s="85"/>
      <c r="KBM53" s="85"/>
      <c r="KBN53" s="85"/>
      <c r="KBO53" s="85"/>
      <c r="KBP53" s="85"/>
      <c r="KBQ53" s="85"/>
      <c r="KBR53" s="85"/>
      <c r="KBS53" s="85"/>
      <c r="KBT53" s="85"/>
      <c r="KBU53" s="85"/>
      <c r="KBV53" s="85"/>
      <c r="KBW53" s="85"/>
      <c r="KBX53" s="85"/>
      <c r="KBY53" s="85"/>
      <c r="KBZ53" s="85"/>
      <c r="KCA53" s="85"/>
      <c r="KCB53" s="85"/>
      <c r="KCC53" s="85"/>
      <c r="KCD53" s="85"/>
      <c r="KCE53" s="85"/>
      <c r="KCF53" s="85"/>
      <c r="KCG53" s="85"/>
      <c r="KCH53" s="85"/>
      <c r="KCI53" s="85"/>
      <c r="KCJ53" s="85"/>
      <c r="KCK53" s="85"/>
      <c r="KCL53" s="85"/>
      <c r="KCM53" s="85"/>
      <c r="KCN53" s="85"/>
      <c r="KCO53" s="85"/>
      <c r="KCP53" s="85"/>
      <c r="KCQ53" s="85"/>
      <c r="KCR53" s="85"/>
      <c r="KCS53" s="85"/>
      <c r="KCT53" s="85"/>
      <c r="KCU53" s="85"/>
      <c r="KCV53" s="85"/>
      <c r="KCW53" s="85"/>
      <c r="KCX53" s="85"/>
      <c r="KCY53" s="85"/>
      <c r="KCZ53" s="85"/>
      <c r="KDA53" s="85"/>
      <c r="KDB53" s="85"/>
      <c r="KDC53" s="85"/>
      <c r="KDD53" s="85"/>
      <c r="KDE53" s="85"/>
      <c r="KDF53" s="85"/>
      <c r="KDG53" s="85"/>
      <c r="KDH53" s="85"/>
      <c r="KDI53" s="85"/>
      <c r="KDJ53" s="85"/>
      <c r="KDK53" s="85"/>
      <c r="KDL53" s="85"/>
      <c r="KDM53" s="85"/>
      <c r="KDN53" s="85"/>
      <c r="KDO53" s="85"/>
      <c r="KDP53" s="85"/>
      <c r="KDQ53" s="85"/>
      <c r="KDR53" s="85"/>
      <c r="KDS53" s="85"/>
      <c r="KDT53" s="85"/>
      <c r="KDU53" s="85"/>
      <c r="KDV53" s="85"/>
      <c r="KDW53" s="85"/>
      <c r="KDX53" s="85"/>
      <c r="KDY53" s="85"/>
      <c r="KDZ53" s="85"/>
      <c r="KEA53" s="85"/>
      <c r="KEB53" s="85"/>
      <c r="KEC53" s="85"/>
      <c r="KED53" s="85"/>
      <c r="KEE53" s="85"/>
      <c r="KEF53" s="85"/>
      <c r="KEG53" s="85"/>
      <c r="KEH53" s="85"/>
      <c r="KEI53" s="85"/>
      <c r="KEJ53" s="85"/>
      <c r="KEK53" s="85"/>
      <c r="KEL53" s="85"/>
      <c r="KEM53" s="85"/>
      <c r="KEN53" s="85"/>
      <c r="KEO53" s="85"/>
      <c r="KEP53" s="85"/>
      <c r="KEQ53" s="85"/>
      <c r="KER53" s="85"/>
      <c r="KES53" s="85"/>
      <c r="KET53" s="85"/>
      <c r="KEU53" s="85"/>
      <c r="KEV53" s="85"/>
      <c r="KEW53" s="85"/>
      <c r="KEX53" s="85"/>
      <c r="KEY53" s="85"/>
      <c r="KEZ53" s="85"/>
      <c r="KFA53" s="85"/>
      <c r="KFB53" s="85"/>
      <c r="KFC53" s="85"/>
      <c r="KFD53" s="85"/>
      <c r="KFE53" s="85"/>
      <c r="KFF53" s="85"/>
      <c r="KFG53" s="85"/>
      <c r="KFH53" s="85"/>
      <c r="KFI53" s="85"/>
      <c r="KFJ53" s="85"/>
      <c r="KFK53" s="85"/>
      <c r="KFL53" s="85"/>
      <c r="KFM53" s="85"/>
      <c r="KFN53" s="85"/>
      <c r="KFO53" s="85"/>
      <c r="KFP53" s="85"/>
      <c r="KFQ53" s="85"/>
      <c r="KFR53" s="85"/>
      <c r="KFS53" s="85"/>
      <c r="KFT53" s="85"/>
      <c r="KFU53" s="85"/>
      <c r="KFV53" s="85"/>
      <c r="KFW53" s="85"/>
      <c r="KFX53" s="85"/>
      <c r="KFY53" s="85"/>
      <c r="KFZ53" s="85"/>
      <c r="KGA53" s="85"/>
      <c r="KGB53" s="85"/>
      <c r="KGC53" s="85"/>
      <c r="KGD53" s="85"/>
      <c r="KGE53" s="85"/>
      <c r="KGF53" s="85"/>
      <c r="KGG53" s="85"/>
      <c r="KGH53" s="85"/>
      <c r="KGI53" s="85"/>
      <c r="KGJ53" s="85"/>
      <c r="KGK53" s="85"/>
      <c r="KGL53" s="85"/>
      <c r="KGM53" s="85"/>
      <c r="KGN53" s="85"/>
      <c r="KGO53" s="85"/>
      <c r="KGP53" s="85"/>
      <c r="KGQ53" s="85"/>
      <c r="KGR53" s="85"/>
      <c r="KGS53" s="85"/>
      <c r="KGT53" s="85"/>
      <c r="KGU53" s="85"/>
      <c r="KGV53" s="85"/>
      <c r="KGW53" s="85"/>
      <c r="KGX53" s="85"/>
      <c r="KGY53" s="85"/>
      <c r="KGZ53" s="85"/>
      <c r="KHA53" s="85"/>
      <c r="KHB53" s="85"/>
      <c r="KHC53" s="85"/>
      <c r="KHD53" s="85"/>
      <c r="KHE53" s="85"/>
      <c r="KHF53" s="85"/>
      <c r="KHG53" s="85"/>
      <c r="KHH53" s="85"/>
      <c r="KHI53" s="85"/>
      <c r="KHJ53" s="85"/>
      <c r="KHK53" s="85"/>
      <c r="KHL53" s="85"/>
      <c r="KHM53" s="85"/>
      <c r="KHN53" s="85"/>
      <c r="KHO53" s="85"/>
      <c r="KHP53" s="85"/>
      <c r="KHQ53" s="85"/>
      <c r="KHR53" s="85"/>
      <c r="KHS53" s="85"/>
      <c r="KHT53" s="85"/>
      <c r="KHU53" s="85"/>
      <c r="KHV53" s="85"/>
      <c r="KHW53" s="85"/>
      <c r="KHX53" s="85"/>
      <c r="KHY53" s="85"/>
      <c r="KHZ53" s="85"/>
      <c r="KIA53" s="85"/>
      <c r="KIB53" s="85"/>
      <c r="KIC53" s="85"/>
      <c r="KID53" s="85"/>
      <c r="KIE53" s="85"/>
      <c r="KIF53" s="85"/>
      <c r="KIG53" s="85"/>
      <c r="KIH53" s="85"/>
      <c r="KII53" s="85"/>
      <c r="KIJ53" s="85"/>
      <c r="KIK53" s="85"/>
      <c r="KIL53" s="85"/>
      <c r="KIM53" s="85"/>
      <c r="KIN53" s="85"/>
      <c r="KIO53" s="85"/>
      <c r="KIP53" s="85"/>
      <c r="KIQ53" s="85"/>
      <c r="KIR53" s="85"/>
      <c r="KIS53" s="85"/>
      <c r="KIT53" s="85"/>
      <c r="KIU53" s="85"/>
      <c r="KIV53" s="85"/>
      <c r="KIW53" s="85"/>
      <c r="KIX53" s="85"/>
      <c r="KIY53" s="85"/>
      <c r="KIZ53" s="85"/>
      <c r="KJA53" s="85"/>
      <c r="KJB53" s="85"/>
      <c r="KJC53" s="85"/>
      <c r="KJD53" s="85"/>
      <c r="KJE53" s="85"/>
      <c r="KJF53" s="85"/>
      <c r="KJG53" s="85"/>
      <c r="KJH53" s="85"/>
      <c r="KJI53" s="85"/>
      <c r="KJJ53" s="85"/>
      <c r="KJK53" s="85"/>
      <c r="KJL53" s="85"/>
      <c r="KJM53" s="85"/>
      <c r="KJN53" s="85"/>
      <c r="KJO53" s="85"/>
      <c r="KJP53" s="85"/>
      <c r="KJQ53" s="85"/>
      <c r="KJR53" s="85"/>
      <c r="KJS53" s="85"/>
      <c r="KJT53" s="85"/>
      <c r="KJU53" s="85"/>
      <c r="KJV53" s="85"/>
      <c r="KJW53" s="85"/>
      <c r="KJX53" s="85"/>
      <c r="KJY53" s="85"/>
      <c r="KJZ53" s="85"/>
      <c r="KKA53" s="85"/>
      <c r="KKB53" s="85"/>
      <c r="KKC53" s="85"/>
      <c r="KKD53" s="85"/>
      <c r="KKE53" s="85"/>
      <c r="KKF53" s="85"/>
      <c r="KKG53" s="85"/>
      <c r="KKH53" s="85"/>
      <c r="KKI53" s="85"/>
      <c r="KKJ53" s="85"/>
      <c r="KKK53" s="85"/>
      <c r="KKL53" s="85"/>
      <c r="KKM53" s="85"/>
      <c r="KKN53" s="85"/>
      <c r="KKO53" s="85"/>
      <c r="KKP53" s="85"/>
      <c r="KKQ53" s="85"/>
      <c r="KKR53" s="85"/>
      <c r="KKS53" s="85"/>
      <c r="KKT53" s="85"/>
      <c r="KKU53" s="85"/>
      <c r="KKV53" s="85"/>
      <c r="KKW53" s="85"/>
      <c r="KKX53" s="85"/>
      <c r="KKY53" s="85"/>
      <c r="KKZ53" s="85"/>
      <c r="KLA53" s="85"/>
      <c r="KLB53" s="85"/>
      <c r="KLC53" s="85"/>
      <c r="KLD53" s="85"/>
      <c r="KLE53" s="85"/>
      <c r="KLF53" s="85"/>
      <c r="KLG53" s="85"/>
      <c r="KLH53" s="85"/>
      <c r="KLI53" s="85"/>
      <c r="KLJ53" s="85"/>
      <c r="KLK53" s="85"/>
      <c r="KLL53" s="85"/>
      <c r="KLM53" s="85"/>
      <c r="KLN53" s="85"/>
      <c r="KLO53" s="85"/>
      <c r="KLP53" s="85"/>
      <c r="KLQ53" s="85"/>
      <c r="KLR53" s="85"/>
      <c r="KLS53" s="85"/>
      <c r="KLT53" s="85"/>
      <c r="KLU53" s="85"/>
      <c r="KLV53" s="85"/>
      <c r="KLW53" s="85"/>
      <c r="KLX53" s="85"/>
      <c r="KLY53" s="85"/>
      <c r="KLZ53" s="85"/>
      <c r="KMA53" s="85"/>
      <c r="KMB53" s="85"/>
      <c r="KMC53" s="85"/>
      <c r="KMD53" s="85"/>
      <c r="KME53" s="85"/>
      <c r="KMF53" s="85"/>
      <c r="KMG53" s="85"/>
      <c r="KMH53" s="85"/>
      <c r="KMI53" s="85"/>
      <c r="KMJ53" s="85"/>
      <c r="KMK53" s="85"/>
      <c r="KML53" s="85"/>
      <c r="KMM53" s="85"/>
      <c r="KMN53" s="85"/>
      <c r="KMO53" s="85"/>
      <c r="KMP53" s="85"/>
      <c r="KMQ53" s="85"/>
      <c r="KMR53" s="85"/>
      <c r="KMS53" s="85"/>
      <c r="KMT53" s="85"/>
      <c r="KMU53" s="85"/>
      <c r="KMV53" s="85"/>
      <c r="KMW53" s="85"/>
      <c r="KMX53" s="85"/>
      <c r="KMY53" s="85"/>
      <c r="KMZ53" s="85"/>
      <c r="KNA53" s="85"/>
      <c r="KNB53" s="85"/>
      <c r="KNC53" s="85"/>
      <c r="KND53" s="85"/>
      <c r="KNE53" s="85"/>
      <c r="KNF53" s="85"/>
      <c r="KNG53" s="85"/>
      <c r="KNH53" s="85"/>
      <c r="KNI53" s="85"/>
      <c r="KNJ53" s="85"/>
      <c r="KNK53" s="85"/>
      <c r="KNL53" s="85"/>
      <c r="KNM53" s="85"/>
      <c r="KNN53" s="85"/>
      <c r="KNO53" s="85"/>
      <c r="KNP53" s="85"/>
      <c r="KNQ53" s="85"/>
      <c r="KNR53" s="85"/>
      <c r="KNS53" s="85"/>
      <c r="KNT53" s="85"/>
      <c r="KNU53" s="85"/>
      <c r="KNV53" s="85"/>
      <c r="KNW53" s="85"/>
      <c r="KNX53" s="85"/>
      <c r="KNY53" s="85"/>
      <c r="KNZ53" s="85"/>
      <c r="KOA53" s="85"/>
      <c r="KOB53" s="85"/>
      <c r="KOC53" s="85"/>
      <c r="KOD53" s="85"/>
      <c r="KOE53" s="85"/>
      <c r="KOF53" s="85"/>
      <c r="KOG53" s="85"/>
      <c r="KOH53" s="85"/>
      <c r="KOI53" s="85"/>
      <c r="KOJ53" s="85"/>
      <c r="KOK53" s="85"/>
      <c r="KOL53" s="85"/>
      <c r="KOM53" s="85"/>
      <c r="KON53" s="85"/>
      <c r="KOO53" s="85"/>
      <c r="KOP53" s="85"/>
      <c r="KOQ53" s="85"/>
      <c r="KOR53" s="85"/>
      <c r="KOS53" s="85"/>
      <c r="KOT53" s="85"/>
      <c r="KOU53" s="85"/>
      <c r="KOV53" s="85"/>
      <c r="KOW53" s="85"/>
      <c r="KOX53" s="85"/>
      <c r="KOY53" s="85"/>
      <c r="KOZ53" s="85"/>
      <c r="KPA53" s="85"/>
      <c r="KPB53" s="85"/>
      <c r="KPC53" s="85"/>
      <c r="KPD53" s="85"/>
      <c r="KPE53" s="85"/>
      <c r="KPF53" s="85"/>
      <c r="KPG53" s="85"/>
      <c r="KPH53" s="85"/>
      <c r="KPI53" s="85"/>
      <c r="KPJ53" s="85"/>
      <c r="KPK53" s="85"/>
      <c r="KPL53" s="85"/>
      <c r="KPM53" s="85"/>
      <c r="KPN53" s="85"/>
      <c r="KPO53" s="85"/>
      <c r="KPP53" s="85"/>
      <c r="KPQ53" s="85"/>
      <c r="KPR53" s="85"/>
      <c r="KPS53" s="85"/>
      <c r="KPT53" s="85"/>
      <c r="KPU53" s="85"/>
      <c r="KPV53" s="85"/>
      <c r="KPW53" s="85"/>
      <c r="KPX53" s="85"/>
      <c r="KPY53" s="85"/>
      <c r="KPZ53" s="85"/>
      <c r="KQA53" s="85"/>
      <c r="KQB53" s="85"/>
      <c r="KQC53" s="85"/>
      <c r="KQD53" s="85"/>
      <c r="KQE53" s="85"/>
      <c r="KQF53" s="85"/>
      <c r="KQG53" s="85"/>
      <c r="KQH53" s="85"/>
      <c r="KQI53" s="85"/>
      <c r="KQJ53" s="85"/>
      <c r="KQK53" s="85"/>
      <c r="KQL53" s="85"/>
      <c r="KQM53" s="85"/>
      <c r="KQN53" s="85"/>
      <c r="KQO53" s="85"/>
      <c r="KQP53" s="85"/>
      <c r="KQQ53" s="85"/>
      <c r="KQR53" s="85"/>
      <c r="KQS53" s="85"/>
      <c r="KQT53" s="85"/>
      <c r="KQU53" s="85"/>
      <c r="KQV53" s="85"/>
      <c r="KQW53" s="85"/>
      <c r="KQX53" s="85"/>
      <c r="KQY53" s="85"/>
      <c r="KQZ53" s="85"/>
      <c r="KRA53" s="85"/>
      <c r="KRB53" s="85"/>
      <c r="KRC53" s="85"/>
      <c r="KRD53" s="85"/>
      <c r="KRE53" s="85"/>
      <c r="KRF53" s="85"/>
      <c r="KRG53" s="85"/>
      <c r="KRH53" s="85"/>
      <c r="KRI53" s="85"/>
      <c r="KRJ53" s="85"/>
      <c r="KRK53" s="85"/>
      <c r="KRL53" s="85"/>
      <c r="KRM53" s="85"/>
      <c r="KRN53" s="85"/>
      <c r="KRO53" s="85"/>
      <c r="KRP53" s="85"/>
      <c r="KRQ53" s="85"/>
      <c r="KRR53" s="85"/>
      <c r="KRS53" s="85"/>
      <c r="KRT53" s="85"/>
      <c r="KRU53" s="85"/>
      <c r="KRV53" s="85"/>
      <c r="KRW53" s="85"/>
      <c r="KRX53" s="85"/>
      <c r="KRY53" s="85"/>
      <c r="KRZ53" s="85"/>
      <c r="KSA53" s="85"/>
      <c r="KSB53" s="85"/>
      <c r="KSC53" s="85"/>
      <c r="KSD53" s="85"/>
      <c r="KSE53" s="85"/>
      <c r="KSF53" s="85"/>
      <c r="KSG53" s="85"/>
      <c r="KSH53" s="85"/>
      <c r="KSI53" s="85"/>
      <c r="KSJ53" s="85"/>
      <c r="KSK53" s="85"/>
      <c r="KSL53" s="85"/>
      <c r="KSM53" s="85"/>
      <c r="KSN53" s="85"/>
      <c r="KSO53" s="85"/>
      <c r="KSP53" s="85"/>
      <c r="KSQ53" s="85"/>
      <c r="KSR53" s="85"/>
      <c r="KSS53" s="85"/>
      <c r="KST53" s="85"/>
      <c r="KSU53" s="85"/>
      <c r="KSV53" s="85"/>
      <c r="KSW53" s="85"/>
      <c r="KSX53" s="85"/>
      <c r="KSY53" s="85"/>
      <c r="KSZ53" s="85"/>
      <c r="KTA53" s="85"/>
      <c r="KTB53" s="85"/>
      <c r="KTC53" s="85"/>
      <c r="KTD53" s="85"/>
      <c r="KTE53" s="85"/>
      <c r="KTF53" s="85"/>
      <c r="KTG53" s="85"/>
      <c r="KTH53" s="85"/>
      <c r="KTI53" s="85"/>
      <c r="KTJ53" s="85"/>
      <c r="KTK53" s="85"/>
      <c r="KTL53" s="85"/>
      <c r="KTM53" s="85"/>
      <c r="KTN53" s="85"/>
      <c r="KTO53" s="85"/>
      <c r="KTP53" s="85"/>
      <c r="KTQ53" s="85"/>
      <c r="KTR53" s="85"/>
      <c r="KTS53" s="85"/>
      <c r="KTT53" s="85"/>
      <c r="KTU53" s="85"/>
      <c r="KTV53" s="85"/>
      <c r="KTW53" s="85"/>
      <c r="KTX53" s="85"/>
      <c r="KTY53" s="85"/>
      <c r="KTZ53" s="85"/>
      <c r="KUA53" s="85"/>
      <c r="KUB53" s="85"/>
      <c r="KUC53" s="85"/>
      <c r="KUD53" s="85"/>
      <c r="KUE53" s="85"/>
      <c r="KUF53" s="85"/>
      <c r="KUG53" s="85"/>
      <c r="KUH53" s="85"/>
      <c r="KUI53" s="85"/>
      <c r="KUJ53" s="85"/>
      <c r="KUK53" s="85"/>
      <c r="KUL53" s="85"/>
      <c r="KUM53" s="85"/>
      <c r="KUN53" s="85"/>
      <c r="KUO53" s="85"/>
      <c r="KUP53" s="85"/>
      <c r="KUQ53" s="85"/>
      <c r="KUR53" s="85"/>
      <c r="KUS53" s="85"/>
      <c r="KUT53" s="85"/>
      <c r="KUU53" s="85"/>
      <c r="KUV53" s="85"/>
      <c r="KUW53" s="85"/>
      <c r="KUX53" s="85"/>
      <c r="KUY53" s="85"/>
      <c r="KUZ53" s="85"/>
      <c r="KVA53" s="85"/>
      <c r="KVB53" s="85"/>
      <c r="KVC53" s="85"/>
      <c r="KVD53" s="85"/>
      <c r="KVE53" s="85"/>
      <c r="KVF53" s="85"/>
      <c r="KVG53" s="85"/>
      <c r="KVH53" s="85"/>
      <c r="KVI53" s="85"/>
      <c r="KVJ53" s="85"/>
      <c r="KVK53" s="85"/>
      <c r="KVL53" s="85"/>
      <c r="KVM53" s="85"/>
      <c r="KVN53" s="85"/>
      <c r="KVO53" s="85"/>
      <c r="KVP53" s="85"/>
      <c r="KVQ53" s="85"/>
      <c r="KVR53" s="85"/>
      <c r="KVS53" s="85"/>
      <c r="KVT53" s="85"/>
      <c r="KVU53" s="85"/>
      <c r="KVV53" s="85"/>
      <c r="KVW53" s="85"/>
      <c r="KVX53" s="85"/>
      <c r="KVY53" s="85"/>
      <c r="KVZ53" s="85"/>
      <c r="KWA53" s="85"/>
      <c r="KWB53" s="85"/>
      <c r="KWC53" s="85"/>
      <c r="KWD53" s="85"/>
      <c r="KWE53" s="85"/>
      <c r="KWF53" s="85"/>
      <c r="KWG53" s="85"/>
      <c r="KWH53" s="85"/>
      <c r="KWI53" s="85"/>
      <c r="KWJ53" s="85"/>
      <c r="KWK53" s="85"/>
      <c r="KWL53" s="85"/>
      <c r="KWM53" s="85"/>
      <c r="KWN53" s="85"/>
      <c r="KWO53" s="85"/>
      <c r="KWP53" s="85"/>
      <c r="KWQ53" s="85"/>
      <c r="KWR53" s="85"/>
      <c r="KWS53" s="85"/>
      <c r="KWT53" s="85"/>
      <c r="KWU53" s="85"/>
      <c r="KWV53" s="85"/>
      <c r="KWW53" s="85"/>
      <c r="KWX53" s="85"/>
      <c r="KWY53" s="85"/>
      <c r="KWZ53" s="85"/>
      <c r="KXA53" s="85"/>
      <c r="KXB53" s="85"/>
      <c r="KXC53" s="85"/>
      <c r="KXD53" s="85"/>
      <c r="KXE53" s="85"/>
      <c r="KXF53" s="85"/>
      <c r="KXG53" s="85"/>
      <c r="KXH53" s="85"/>
      <c r="KXI53" s="85"/>
      <c r="KXJ53" s="85"/>
      <c r="KXK53" s="85"/>
      <c r="KXL53" s="85"/>
      <c r="KXM53" s="85"/>
      <c r="KXN53" s="85"/>
      <c r="KXO53" s="85"/>
      <c r="KXP53" s="85"/>
      <c r="KXQ53" s="85"/>
      <c r="KXR53" s="85"/>
      <c r="KXS53" s="85"/>
      <c r="KXT53" s="85"/>
      <c r="KXU53" s="85"/>
      <c r="KXV53" s="85"/>
      <c r="KXW53" s="85"/>
      <c r="KXX53" s="85"/>
      <c r="KXY53" s="85"/>
      <c r="KXZ53" s="85"/>
      <c r="KYA53" s="85"/>
      <c r="KYB53" s="85"/>
      <c r="KYC53" s="85"/>
      <c r="KYD53" s="85"/>
      <c r="KYE53" s="85"/>
      <c r="KYF53" s="85"/>
      <c r="KYG53" s="85"/>
      <c r="KYH53" s="85"/>
      <c r="KYI53" s="85"/>
      <c r="KYJ53" s="85"/>
      <c r="KYK53" s="85"/>
      <c r="KYL53" s="85"/>
      <c r="KYM53" s="85"/>
      <c r="KYN53" s="85"/>
      <c r="KYO53" s="85"/>
      <c r="KYP53" s="85"/>
      <c r="KYQ53" s="85"/>
      <c r="KYR53" s="85"/>
      <c r="KYS53" s="85"/>
      <c r="KYT53" s="85"/>
      <c r="KYU53" s="85"/>
      <c r="KYV53" s="85"/>
      <c r="KYW53" s="85"/>
      <c r="KYX53" s="85"/>
      <c r="KYY53" s="85"/>
      <c r="KYZ53" s="85"/>
      <c r="KZA53" s="85"/>
      <c r="KZB53" s="85"/>
      <c r="KZC53" s="85"/>
      <c r="KZD53" s="85"/>
      <c r="KZE53" s="85"/>
      <c r="KZF53" s="85"/>
      <c r="KZG53" s="85"/>
      <c r="KZH53" s="85"/>
      <c r="KZI53" s="85"/>
      <c r="KZJ53" s="85"/>
      <c r="KZK53" s="85"/>
      <c r="KZL53" s="85"/>
      <c r="KZM53" s="85"/>
      <c r="KZN53" s="85"/>
      <c r="KZO53" s="85"/>
      <c r="KZP53" s="85"/>
      <c r="KZQ53" s="85"/>
      <c r="KZR53" s="85"/>
      <c r="KZS53" s="85"/>
      <c r="KZT53" s="85"/>
      <c r="KZU53" s="85"/>
      <c r="KZV53" s="85"/>
      <c r="KZW53" s="85"/>
      <c r="KZX53" s="85"/>
      <c r="KZY53" s="85"/>
      <c r="KZZ53" s="85"/>
      <c r="LAA53" s="85"/>
      <c r="LAB53" s="85"/>
      <c r="LAC53" s="85"/>
      <c r="LAD53" s="85"/>
      <c r="LAE53" s="85"/>
      <c r="LAF53" s="85"/>
      <c r="LAG53" s="85"/>
      <c r="LAH53" s="85"/>
      <c r="LAI53" s="85"/>
      <c r="LAJ53" s="85"/>
      <c r="LAK53" s="85"/>
      <c r="LAL53" s="85"/>
      <c r="LAM53" s="85"/>
      <c r="LAN53" s="85"/>
      <c r="LAO53" s="85"/>
      <c r="LAP53" s="85"/>
      <c r="LAQ53" s="85"/>
      <c r="LAR53" s="85"/>
      <c r="LAS53" s="85"/>
      <c r="LAT53" s="85"/>
      <c r="LAU53" s="85"/>
      <c r="LAV53" s="85"/>
      <c r="LAW53" s="85"/>
      <c r="LAX53" s="85"/>
      <c r="LAY53" s="85"/>
      <c r="LAZ53" s="85"/>
      <c r="LBA53" s="85"/>
      <c r="LBB53" s="85"/>
      <c r="LBC53" s="85"/>
      <c r="LBD53" s="85"/>
      <c r="LBE53" s="85"/>
      <c r="LBF53" s="85"/>
      <c r="LBG53" s="85"/>
      <c r="LBH53" s="85"/>
      <c r="LBI53" s="85"/>
      <c r="LBJ53" s="85"/>
      <c r="LBK53" s="85"/>
      <c r="LBL53" s="85"/>
      <c r="LBM53" s="85"/>
      <c r="LBN53" s="85"/>
      <c r="LBO53" s="85"/>
      <c r="LBP53" s="85"/>
      <c r="LBQ53" s="85"/>
      <c r="LBR53" s="85"/>
      <c r="LBS53" s="85"/>
      <c r="LBT53" s="85"/>
      <c r="LBU53" s="85"/>
      <c r="LBV53" s="85"/>
      <c r="LBW53" s="85"/>
      <c r="LBX53" s="85"/>
      <c r="LBY53" s="85"/>
      <c r="LBZ53" s="85"/>
      <c r="LCA53" s="85"/>
      <c r="LCB53" s="85"/>
      <c r="LCC53" s="85"/>
      <c r="LCD53" s="85"/>
      <c r="LCE53" s="85"/>
      <c r="LCF53" s="85"/>
      <c r="LCG53" s="85"/>
      <c r="LCH53" s="85"/>
      <c r="LCI53" s="85"/>
      <c r="LCJ53" s="85"/>
      <c r="LCK53" s="85"/>
      <c r="LCL53" s="85"/>
      <c r="LCM53" s="85"/>
      <c r="LCN53" s="85"/>
      <c r="LCO53" s="85"/>
      <c r="LCP53" s="85"/>
      <c r="LCQ53" s="85"/>
      <c r="LCR53" s="85"/>
      <c r="LCS53" s="85"/>
      <c r="LCT53" s="85"/>
      <c r="LCU53" s="85"/>
      <c r="LCV53" s="85"/>
      <c r="LCW53" s="85"/>
      <c r="LCX53" s="85"/>
      <c r="LCY53" s="85"/>
      <c r="LCZ53" s="85"/>
      <c r="LDA53" s="85"/>
      <c r="LDB53" s="85"/>
      <c r="LDC53" s="85"/>
      <c r="LDD53" s="85"/>
      <c r="LDE53" s="85"/>
      <c r="LDF53" s="85"/>
      <c r="LDG53" s="85"/>
      <c r="LDH53" s="85"/>
      <c r="LDI53" s="85"/>
      <c r="LDJ53" s="85"/>
      <c r="LDK53" s="85"/>
      <c r="LDL53" s="85"/>
      <c r="LDM53" s="85"/>
      <c r="LDN53" s="85"/>
      <c r="LDO53" s="85"/>
      <c r="LDP53" s="85"/>
      <c r="LDQ53" s="85"/>
      <c r="LDR53" s="85"/>
      <c r="LDS53" s="85"/>
      <c r="LDT53" s="85"/>
      <c r="LDU53" s="85"/>
      <c r="LDV53" s="85"/>
      <c r="LDW53" s="85"/>
      <c r="LDX53" s="85"/>
      <c r="LDY53" s="85"/>
      <c r="LDZ53" s="85"/>
      <c r="LEA53" s="85"/>
      <c r="LEB53" s="85"/>
      <c r="LEC53" s="85"/>
      <c r="LED53" s="85"/>
      <c r="LEE53" s="85"/>
      <c r="LEF53" s="85"/>
      <c r="LEG53" s="85"/>
      <c r="LEH53" s="85"/>
      <c r="LEI53" s="85"/>
      <c r="LEJ53" s="85"/>
      <c r="LEK53" s="85"/>
      <c r="LEL53" s="85"/>
      <c r="LEM53" s="85"/>
      <c r="LEN53" s="85"/>
      <c r="LEO53" s="85"/>
      <c r="LEP53" s="85"/>
      <c r="LEQ53" s="85"/>
      <c r="LER53" s="85"/>
      <c r="LES53" s="85"/>
      <c r="LET53" s="85"/>
      <c r="LEU53" s="85"/>
      <c r="LEV53" s="85"/>
      <c r="LEW53" s="85"/>
      <c r="LEX53" s="85"/>
      <c r="LEY53" s="85"/>
      <c r="LEZ53" s="85"/>
      <c r="LFA53" s="85"/>
      <c r="LFB53" s="85"/>
      <c r="LFC53" s="85"/>
      <c r="LFD53" s="85"/>
      <c r="LFE53" s="85"/>
      <c r="LFF53" s="85"/>
      <c r="LFG53" s="85"/>
      <c r="LFH53" s="85"/>
      <c r="LFI53" s="85"/>
      <c r="LFJ53" s="85"/>
      <c r="LFK53" s="85"/>
      <c r="LFL53" s="85"/>
      <c r="LFM53" s="85"/>
      <c r="LFN53" s="85"/>
      <c r="LFO53" s="85"/>
      <c r="LFP53" s="85"/>
      <c r="LFQ53" s="85"/>
      <c r="LFR53" s="85"/>
      <c r="LFS53" s="85"/>
      <c r="LFT53" s="85"/>
      <c r="LFU53" s="85"/>
      <c r="LFV53" s="85"/>
      <c r="LFW53" s="85"/>
      <c r="LFX53" s="85"/>
      <c r="LFY53" s="85"/>
      <c r="LFZ53" s="85"/>
      <c r="LGA53" s="85"/>
      <c r="LGB53" s="85"/>
      <c r="LGC53" s="85"/>
      <c r="LGD53" s="85"/>
      <c r="LGE53" s="85"/>
      <c r="LGF53" s="85"/>
      <c r="LGG53" s="85"/>
      <c r="LGH53" s="85"/>
      <c r="LGI53" s="85"/>
      <c r="LGJ53" s="85"/>
      <c r="LGK53" s="85"/>
      <c r="LGL53" s="85"/>
      <c r="LGM53" s="85"/>
      <c r="LGN53" s="85"/>
      <c r="LGO53" s="85"/>
      <c r="LGP53" s="85"/>
      <c r="LGQ53" s="85"/>
      <c r="LGR53" s="85"/>
      <c r="LGS53" s="85"/>
      <c r="LGT53" s="85"/>
      <c r="LGU53" s="85"/>
      <c r="LGV53" s="85"/>
      <c r="LGW53" s="85"/>
      <c r="LGX53" s="85"/>
      <c r="LGY53" s="85"/>
      <c r="LGZ53" s="85"/>
      <c r="LHA53" s="85"/>
      <c r="LHB53" s="85"/>
      <c r="LHC53" s="85"/>
      <c r="LHD53" s="85"/>
      <c r="LHE53" s="85"/>
      <c r="LHF53" s="85"/>
      <c r="LHG53" s="85"/>
      <c r="LHH53" s="85"/>
      <c r="LHI53" s="85"/>
      <c r="LHJ53" s="85"/>
      <c r="LHK53" s="85"/>
      <c r="LHL53" s="85"/>
      <c r="LHM53" s="85"/>
      <c r="LHN53" s="85"/>
      <c r="LHO53" s="85"/>
      <c r="LHP53" s="85"/>
      <c r="LHQ53" s="85"/>
      <c r="LHR53" s="85"/>
      <c r="LHS53" s="85"/>
      <c r="LHT53" s="85"/>
      <c r="LHU53" s="85"/>
      <c r="LHV53" s="85"/>
      <c r="LHW53" s="85"/>
      <c r="LHX53" s="85"/>
      <c r="LHY53" s="85"/>
      <c r="LHZ53" s="85"/>
      <c r="LIA53" s="85"/>
      <c r="LIB53" s="85"/>
      <c r="LIC53" s="85"/>
      <c r="LID53" s="85"/>
      <c r="LIE53" s="85"/>
      <c r="LIF53" s="85"/>
      <c r="LIG53" s="85"/>
      <c r="LIH53" s="85"/>
      <c r="LII53" s="85"/>
      <c r="LIJ53" s="85"/>
      <c r="LIK53" s="85"/>
      <c r="LIL53" s="85"/>
      <c r="LIM53" s="85"/>
      <c r="LIN53" s="85"/>
      <c r="LIO53" s="85"/>
      <c r="LIP53" s="85"/>
      <c r="LIQ53" s="85"/>
      <c r="LIR53" s="85"/>
      <c r="LIS53" s="85"/>
      <c r="LIT53" s="85"/>
      <c r="LIU53" s="85"/>
      <c r="LIV53" s="85"/>
      <c r="LIW53" s="85"/>
      <c r="LIX53" s="85"/>
      <c r="LIY53" s="85"/>
      <c r="LIZ53" s="85"/>
      <c r="LJA53" s="85"/>
      <c r="LJB53" s="85"/>
      <c r="LJC53" s="85"/>
      <c r="LJD53" s="85"/>
      <c r="LJE53" s="85"/>
      <c r="LJF53" s="85"/>
      <c r="LJG53" s="85"/>
      <c r="LJH53" s="85"/>
      <c r="LJI53" s="85"/>
      <c r="LJJ53" s="85"/>
      <c r="LJK53" s="85"/>
      <c r="LJL53" s="85"/>
      <c r="LJM53" s="85"/>
      <c r="LJN53" s="85"/>
      <c r="LJO53" s="85"/>
      <c r="LJP53" s="85"/>
      <c r="LJQ53" s="85"/>
      <c r="LJR53" s="85"/>
      <c r="LJS53" s="85"/>
      <c r="LJT53" s="85"/>
      <c r="LJU53" s="85"/>
      <c r="LJV53" s="85"/>
      <c r="LJW53" s="85"/>
      <c r="LJX53" s="85"/>
      <c r="LJY53" s="85"/>
      <c r="LJZ53" s="85"/>
      <c r="LKA53" s="85"/>
      <c r="LKB53" s="85"/>
      <c r="LKC53" s="85"/>
      <c r="LKD53" s="85"/>
      <c r="LKE53" s="85"/>
      <c r="LKF53" s="85"/>
      <c r="LKG53" s="85"/>
      <c r="LKH53" s="85"/>
      <c r="LKI53" s="85"/>
      <c r="LKJ53" s="85"/>
      <c r="LKK53" s="85"/>
      <c r="LKL53" s="85"/>
      <c r="LKM53" s="85"/>
      <c r="LKN53" s="85"/>
      <c r="LKO53" s="85"/>
      <c r="LKP53" s="85"/>
      <c r="LKQ53" s="85"/>
      <c r="LKR53" s="85"/>
      <c r="LKS53" s="85"/>
      <c r="LKT53" s="85"/>
      <c r="LKU53" s="85"/>
      <c r="LKV53" s="85"/>
      <c r="LKW53" s="85"/>
      <c r="LKX53" s="85"/>
      <c r="LKY53" s="85"/>
      <c r="LKZ53" s="85"/>
      <c r="LLA53" s="85"/>
      <c r="LLB53" s="85"/>
      <c r="LLC53" s="85"/>
      <c r="LLD53" s="85"/>
      <c r="LLE53" s="85"/>
      <c r="LLF53" s="85"/>
      <c r="LLG53" s="85"/>
      <c r="LLH53" s="85"/>
      <c r="LLI53" s="85"/>
      <c r="LLJ53" s="85"/>
      <c r="LLK53" s="85"/>
      <c r="LLL53" s="85"/>
      <c r="LLM53" s="85"/>
      <c r="LLN53" s="85"/>
      <c r="LLO53" s="85"/>
      <c r="LLP53" s="85"/>
      <c r="LLQ53" s="85"/>
      <c r="LLR53" s="85"/>
      <c r="LLS53" s="85"/>
      <c r="LLT53" s="85"/>
      <c r="LLU53" s="85"/>
      <c r="LLV53" s="85"/>
      <c r="LLW53" s="85"/>
      <c r="LLX53" s="85"/>
      <c r="LLY53" s="85"/>
      <c r="LLZ53" s="85"/>
      <c r="LMA53" s="85"/>
      <c r="LMB53" s="85"/>
      <c r="LMC53" s="85"/>
      <c r="LMD53" s="85"/>
      <c r="LME53" s="85"/>
      <c r="LMF53" s="85"/>
      <c r="LMG53" s="85"/>
      <c r="LMH53" s="85"/>
      <c r="LMI53" s="85"/>
      <c r="LMJ53" s="85"/>
      <c r="LMK53" s="85"/>
      <c r="LML53" s="85"/>
      <c r="LMM53" s="85"/>
      <c r="LMN53" s="85"/>
      <c r="LMO53" s="85"/>
      <c r="LMP53" s="85"/>
      <c r="LMQ53" s="85"/>
      <c r="LMR53" s="85"/>
      <c r="LMS53" s="85"/>
      <c r="LMT53" s="85"/>
      <c r="LMU53" s="85"/>
      <c r="LMV53" s="85"/>
      <c r="LMW53" s="85"/>
      <c r="LMX53" s="85"/>
      <c r="LMY53" s="85"/>
      <c r="LMZ53" s="85"/>
      <c r="LNA53" s="85"/>
      <c r="LNB53" s="85"/>
      <c r="LNC53" s="85"/>
      <c r="LND53" s="85"/>
      <c r="LNE53" s="85"/>
      <c r="LNF53" s="85"/>
      <c r="LNG53" s="85"/>
      <c r="LNH53" s="85"/>
      <c r="LNI53" s="85"/>
      <c r="LNJ53" s="85"/>
      <c r="LNK53" s="85"/>
      <c r="LNL53" s="85"/>
      <c r="LNM53" s="85"/>
      <c r="LNN53" s="85"/>
      <c r="LNO53" s="85"/>
      <c r="LNP53" s="85"/>
      <c r="LNQ53" s="85"/>
      <c r="LNR53" s="85"/>
      <c r="LNS53" s="85"/>
      <c r="LNT53" s="85"/>
      <c r="LNU53" s="85"/>
      <c r="LNV53" s="85"/>
      <c r="LNW53" s="85"/>
      <c r="LNX53" s="85"/>
      <c r="LNY53" s="85"/>
      <c r="LNZ53" s="85"/>
      <c r="LOA53" s="85"/>
      <c r="LOB53" s="85"/>
      <c r="LOC53" s="85"/>
      <c r="LOD53" s="85"/>
      <c r="LOE53" s="85"/>
      <c r="LOF53" s="85"/>
      <c r="LOG53" s="85"/>
      <c r="LOH53" s="85"/>
      <c r="LOI53" s="85"/>
      <c r="LOJ53" s="85"/>
      <c r="LOK53" s="85"/>
      <c r="LOL53" s="85"/>
      <c r="LOM53" s="85"/>
      <c r="LON53" s="85"/>
      <c r="LOO53" s="85"/>
      <c r="LOP53" s="85"/>
      <c r="LOQ53" s="85"/>
      <c r="LOR53" s="85"/>
      <c r="LOS53" s="85"/>
      <c r="LOT53" s="85"/>
      <c r="LOU53" s="85"/>
      <c r="LOV53" s="85"/>
      <c r="LOW53" s="85"/>
      <c r="LOX53" s="85"/>
      <c r="LOY53" s="85"/>
      <c r="LOZ53" s="85"/>
      <c r="LPA53" s="85"/>
      <c r="LPB53" s="85"/>
      <c r="LPC53" s="85"/>
      <c r="LPD53" s="85"/>
      <c r="LPE53" s="85"/>
      <c r="LPF53" s="85"/>
      <c r="LPG53" s="85"/>
      <c r="LPH53" s="85"/>
      <c r="LPI53" s="85"/>
      <c r="LPJ53" s="85"/>
      <c r="LPK53" s="85"/>
      <c r="LPL53" s="85"/>
      <c r="LPM53" s="85"/>
      <c r="LPN53" s="85"/>
      <c r="LPO53" s="85"/>
      <c r="LPP53" s="85"/>
      <c r="LPQ53" s="85"/>
      <c r="LPR53" s="85"/>
      <c r="LPS53" s="85"/>
      <c r="LPT53" s="85"/>
      <c r="LPU53" s="85"/>
      <c r="LPV53" s="85"/>
      <c r="LPW53" s="85"/>
      <c r="LPX53" s="85"/>
      <c r="LPY53" s="85"/>
      <c r="LPZ53" s="85"/>
      <c r="LQA53" s="85"/>
      <c r="LQB53" s="85"/>
      <c r="LQC53" s="85"/>
      <c r="LQD53" s="85"/>
      <c r="LQE53" s="85"/>
      <c r="LQF53" s="85"/>
      <c r="LQG53" s="85"/>
      <c r="LQH53" s="85"/>
      <c r="LQI53" s="85"/>
      <c r="LQJ53" s="85"/>
      <c r="LQK53" s="85"/>
      <c r="LQL53" s="85"/>
      <c r="LQM53" s="85"/>
      <c r="LQN53" s="85"/>
      <c r="LQO53" s="85"/>
      <c r="LQP53" s="85"/>
      <c r="LQQ53" s="85"/>
      <c r="LQR53" s="85"/>
      <c r="LQS53" s="85"/>
      <c r="LQT53" s="85"/>
      <c r="LQU53" s="85"/>
      <c r="LQV53" s="85"/>
      <c r="LQW53" s="85"/>
      <c r="LQX53" s="85"/>
      <c r="LQY53" s="85"/>
      <c r="LQZ53" s="85"/>
      <c r="LRA53" s="85"/>
      <c r="LRB53" s="85"/>
      <c r="LRC53" s="85"/>
      <c r="LRD53" s="85"/>
      <c r="LRE53" s="85"/>
      <c r="LRF53" s="85"/>
      <c r="LRG53" s="85"/>
      <c r="LRH53" s="85"/>
      <c r="LRI53" s="85"/>
      <c r="LRJ53" s="85"/>
      <c r="LRK53" s="85"/>
      <c r="LRL53" s="85"/>
      <c r="LRM53" s="85"/>
      <c r="LRN53" s="85"/>
      <c r="LRO53" s="85"/>
      <c r="LRP53" s="85"/>
      <c r="LRQ53" s="85"/>
      <c r="LRR53" s="85"/>
      <c r="LRS53" s="85"/>
      <c r="LRT53" s="85"/>
      <c r="LRU53" s="85"/>
      <c r="LRV53" s="85"/>
      <c r="LRW53" s="85"/>
      <c r="LRX53" s="85"/>
      <c r="LRY53" s="85"/>
      <c r="LRZ53" s="85"/>
      <c r="LSA53" s="85"/>
      <c r="LSB53" s="85"/>
      <c r="LSC53" s="85"/>
      <c r="LSD53" s="85"/>
      <c r="LSE53" s="85"/>
      <c r="LSF53" s="85"/>
      <c r="LSG53" s="85"/>
      <c r="LSH53" s="85"/>
      <c r="LSI53" s="85"/>
      <c r="LSJ53" s="85"/>
      <c r="LSK53" s="85"/>
      <c r="LSL53" s="85"/>
      <c r="LSM53" s="85"/>
      <c r="LSN53" s="85"/>
      <c r="LSO53" s="85"/>
      <c r="LSP53" s="85"/>
      <c r="LSQ53" s="85"/>
      <c r="LSR53" s="85"/>
      <c r="LSS53" s="85"/>
      <c r="LST53" s="85"/>
      <c r="LSU53" s="85"/>
      <c r="LSV53" s="85"/>
      <c r="LSW53" s="85"/>
      <c r="LSX53" s="85"/>
      <c r="LSY53" s="85"/>
      <c r="LSZ53" s="85"/>
      <c r="LTA53" s="85"/>
      <c r="LTB53" s="85"/>
      <c r="LTC53" s="85"/>
      <c r="LTD53" s="85"/>
      <c r="LTE53" s="85"/>
      <c r="LTF53" s="85"/>
      <c r="LTG53" s="85"/>
      <c r="LTH53" s="85"/>
      <c r="LTI53" s="85"/>
      <c r="LTJ53" s="85"/>
      <c r="LTK53" s="85"/>
      <c r="LTL53" s="85"/>
      <c r="LTM53" s="85"/>
      <c r="LTN53" s="85"/>
      <c r="LTO53" s="85"/>
      <c r="LTP53" s="85"/>
      <c r="LTQ53" s="85"/>
      <c r="LTR53" s="85"/>
      <c r="LTS53" s="85"/>
      <c r="LTT53" s="85"/>
      <c r="LTU53" s="85"/>
      <c r="LTV53" s="85"/>
      <c r="LTW53" s="85"/>
      <c r="LTX53" s="85"/>
      <c r="LTY53" s="85"/>
      <c r="LTZ53" s="85"/>
      <c r="LUA53" s="85"/>
      <c r="LUB53" s="85"/>
      <c r="LUC53" s="85"/>
      <c r="LUD53" s="85"/>
      <c r="LUE53" s="85"/>
      <c r="LUF53" s="85"/>
      <c r="LUG53" s="85"/>
      <c r="LUH53" s="85"/>
      <c r="LUI53" s="85"/>
      <c r="LUJ53" s="85"/>
      <c r="LUK53" s="85"/>
      <c r="LUL53" s="85"/>
      <c r="LUM53" s="85"/>
      <c r="LUN53" s="85"/>
      <c r="LUO53" s="85"/>
      <c r="LUP53" s="85"/>
      <c r="LUQ53" s="85"/>
      <c r="LUR53" s="85"/>
      <c r="LUS53" s="85"/>
      <c r="LUT53" s="85"/>
      <c r="LUU53" s="85"/>
      <c r="LUV53" s="85"/>
      <c r="LUW53" s="85"/>
      <c r="LUX53" s="85"/>
      <c r="LUY53" s="85"/>
      <c r="LUZ53" s="85"/>
      <c r="LVA53" s="85"/>
      <c r="LVB53" s="85"/>
      <c r="LVC53" s="85"/>
      <c r="LVD53" s="85"/>
      <c r="LVE53" s="85"/>
      <c r="LVF53" s="85"/>
      <c r="LVG53" s="85"/>
      <c r="LVH53" s="85"/>
      <c r="LVI53" s="85"/>
      <c r="LVJ53" s="85"/>
      <c r="LVK53" s="85"/>
      <c r="LVL53" s="85"/>
      <c r="LVM53" s="85"/>
      <c r="LVN53" s="85"/>
      <c r="LVO53" s="85"/>
      <c r="LVP53" s="85"/>
      <c r="LVQ53" s="85"/>
      <c r="LVR53" s="85"/>
      <c r="LVS53" s="85"/>
      <c r="LVT53" s="85"/>
      <c r="LVU53" s="85"/>
      <c r="LVV53" s="85"/>
      <c r="LVW53" s="85"/>
      <c r="LVX53" s="85"/>
      <c r="LVY53" s="85"/>
      <c r="LVZ53" s="85"/>
      <c r="LWA53" s="85"/>
      <c r="LWB53" s="85"/>
      <c r="LWC53" s="85"/>
      <c r="LWD53" s="85"/>
      <c r="LWE53" s="85"/>
      <c r="LWF53" s="85"/>
      <c r="LWG53" s="85"/>
      <c r="LWH53" s="85"/>
      <c r="LWI53" s="85"/>
      <c r="LWJ53" s="85"/>
      <c r="LWK53" s="85"/>
      <c r="LWL53" s="85"/>
      <c r="LWM53" s="85"/>
      <c r="LWN53" s="85"/>
      <c r="LWO53" s="85"/>
      <c r="LWP53" s="85"/>
      <c r="LWQ53" s="85"/>
      <c r="LWR53" s="85"/>
      <c r="LWS53" s="85"/>
      <c r="LWT53" s="85"/>
      <c r="LWU53" s="85"/>
      <c r="LWV53" s="85"/>
      <c r="LWW53" s="85"/>
      <c r="LWX53" s="85"/>
      <c r="LWY53" s="85"/>
      <c r="LWZ53" s="85"/>
      <c r="LXA53" s="85"/>
      <c r="LXB53" s="85"/>
      <c r="LXC53" s="85"/>
      <c r="LXD53" s="85"/>
      <c r="LXE53" s="85"/>
      <c r="LXF53" s="85"/>
      <c r="LXG53" s="85"/>
      <c r="LXH53" s="85"/>
      <c r="LXI53" s="85"/>
      <c r="LXJ53" s="85"/>
      <c r="LXK53" s="85"/>
      <c r="LXL53" s="85"/>
      <c r="LXM53" s="85"/>
      <c r="LXN53" s="85"/>
      <c r="LXO53" s="85"/>
      <c r="LXP53" s="85"/>
      <c r="LXQ53" s="85"/>
      <c r="LXR53" s="85"/>
      <c r="LXS53" s="85"/>
      <c r="LXT53" s="85"/>
      <c r="LXU53" s="85"/>
      <c r="LXV53" s="85"/>
      <c r="LXW53" s="85"/>
      <c r="LXX53" s="85"/>
      <c r="LXY53" s="85"/>
      <c r="LXZ53" s="85"/>
      <c r="LYA53" s="85"/>
      <c r="LYB53" s="85"/>
      <c r="LYC53" s="85"/>
      <c r="LYD53" s="85"/>
      <c r="LYE53" s="85"/>
      <c r="LYF53" s="85"/>
      <c r="LYG53" s="85"/>
      <c r="LYH53" s="85"/>
      <c r="LYI53" s="85"/>
      <c r="LYJ53" s="85"/>
      <c r="LYK53" s="85"/>
      <c r="LYL53" s="85"/>
      <c r="LYM53" s="85"/>
      <c r="LYN53" s="85"/>
      <c r="LYO53" s="85"/>
      <c r="LYP53" s="85"/>
      <c r="LYQ53" s="85"/>
      <c r="LYR53" s="85"/>
      <c r="LYS53" s="85"/>
      <c r="LYT53" s="85"/>
      <c r="LYU53" s="85"/>
      <c r="LYV53" s="85"/>
      <c r="LYW53" s="85"/>
      <c r="LYX53" s="85"/>
      <c r="LYY53" s="85"/>
      <c r="LYZ53" s="85"/>
      <c r="LZA53" s="85"/>
      <c r="LZB53" s="85"/>
      <c r="LZC53" s="85"/>
      <c r="LZD53" s="85"/>
      <c r="LZE53" s="85"/>
      <c r="LZF53" s="85"/>
      <c r="LZG53" s="85"/>
      <c r="LZH53" s="85"/>
      <c r="LZI53" s="85"/>
      <c r="LZJ53" s="85"/>
      <c r="LZK53" s="85"/>
      <c r="LZL53" s="85"/>
      <c r="LZM53" s="85"/>
      <c r="LZN53" s="85"/>
      <c r="LZO53" s="85"/>
      <c r="LZP53" s="85"/>
      <c r="LZQ53" s="85"/>
      <c r="LZR53" s="85"/>
      <c r="LZS53" s="85"/>
      <c r="LZT53" s="85"/>
      <c r="LZU53" s="85"/>
      <c r="LZV53" s="85"/>
      <c r="LZW53" s="85"/>
      <c r="LZX53" s="85"/>
      <c r="LZY53" s="85"/>
      <c r="LZZ53" s="85"/>
      <c r="MAA53" s="85"/>
      <c r="MAB53" s="85"/>
      <c r="MAC53" s="85"/>
      <c r="MAD53" s="85"/>
      <c r="MAE53" s="85"/>
      <c r="MAF53" s="85"/>
      <c r="MAG53" s="85"/>
      <c r="MAH53" s="85"/>
      <c r="MAI53" s="85"/>
      <c r="MAJ53" s="85"/>
      <c r="MAK53" s="85"/>
      <c r="MAL53" s="85"/>
      <c r="MAM53" s="85"/>
      <c r="MAN53" s="85"/>
      <c r="MAO53" s="85"/>
      <c r="MAP53" s="85"/>
      <c r="MAQ53" s="85"/>
      <c r="MAR53" s="85"/>
      <c r="MAS53" s="85"/>
      <c r="MAT53" s="85"/>
      <c r="MAU53" s="85"/>
      <c r="MAV53" s="85"/>
      <c r="MAW53" s="85"/>
      <c r="MAX53" s="85"/>
      <c r="MAY53" s="85"/>
      <c r="MAZ53" s="85"/>
      <c r="MBA53" s="85"/>
      <c r="MBB53" s="85"/>
      <c r="MBC53" s="85"/>
      <c r="MBD53" s="85"/>
      <c r="MBE53" s="85"/>
      <c r="MBF53" s="85"/>
      <c r="MBG53" s="85"/>
      <c r="MBH53" s="85"/>
      <c r="MBI53" s="85"/>
      <c r="MBJ53" s="85"/>
      <c r="MBK53" s="85"/>
      <c r="MBL53" s="85"/>
      <c r="MBM53" s="85"/>
      <c r="MBN53" s="85"/>
      <c r="MBO53" s="85"/>
      <c r="MBP53" s="85"/>
      <c r="MBQ53" s="85"/>
      <c r="MBR53" s="85"/>
      <c r="MBS53" s="85"/>
      <c r="MBT53" s="85"/>
      <c r="MBU53" s="85"/>
      <c r="MBV53" s="85"/>
      <c r="MBW53" s="85"/>
      <c r="MBX53" s="85"/>
      <c r="MBY53" s="85"/>
      <c r="MBZ53" s="85"/>
      <c r="MCA53" s="85"/>
      <c r="MCB53" s="85"/>
      <c r="MCC53" s="85"/>
      <c r="MCD53" s="85"/>
      <c r="MCE53" s="85"/>
      <c r="MCF53" s="85"/>
      <c r="MCG53" s="85"/>
      <c r="MCH53" s="85"/>
      <c r="MCI53" s="85"/>
      <c r="MCJ53" s="85"/>
      <c r="MCK53" s="85"/>
      <c r="MCL53" s="85"/>
      <c r="MCM53" s="85"/>
      <c r="MCN53" s="85"/>
      <c r="MCO53" s="85"/>
      <c r="MCP53" s="85"/>
      <c r="MCQ53" s="85"/>
      <c r="MCR53" s="85"/>
      <c r="MCS53" s="85"/>
      <c r="MCT53" s="85"/>
      <c r="MCU53" s="85"/>
      <c r="MCV53" s="85"/>
      <c r="MCW53" s="85"/>
      <c r="MCX53" s="85"/>
      <c r="MCY53" s="85"/>
      <c r="MCZ53" s="85"/>
      <c r="MDA53" s="85"/>
      <c r="MDB53" s="85"/>
      <c r="MDC53" s="85"/>
      <c r="MDD53" s="85"/>
      <c r="MDE53" s="85"/>
      <c r="MDF53" s="85"/>
      <c r="MDG53" s="85"/>
      <c r="MDH53" s="85"/>
      <c r="MDI53" s="85"/>
      <c r="MDJ53" s="85"/>
      <c r="MDK53" s="85"/>
      <c r="MDL53" s="85"/>
      <c r="MDM53" s="85"/>
      <c r="MDN53" s="85"/>
      <c r="MDO53" s="85"/>
      <c r="MDP53" s="85"/>
      <c r="MDQ53" s="85"/>
      <c r="MDR53" s="85"/>
      <c r="MDS53" s="85"/>
      <c r="MDT53" s="85"/>
      <c r="MDU53" s="85"/>
      <c r="MDV53" s="85"/>
      <c r="MDW53" s="85"/>
      <c r="MDX53" s="85"/>
      <c r="MDY53" s="85"/>
      <c r="MDZ53" s="85"/>
      <c r="MEA53" s="85"/>
      <c r="MEB53" s="85"/>
      <c r="MEC53" s="85"/>
      <c r="MED53" s="85"/>
      <c r="MEE53" s="85"/>
      <c r="MEF53" s="85"/>
      <c r="MEG53" s="85"/>
      <c r="MEH53" s="85"/>
      <c r="MEI53" s="85"/>
      <c r="MEJ53" s="85"/>
      <c r="MEK53" s="85"/>
      <c r="MEL53" s="85"/>
      <c r="MEM53" s="85"/>
      <c r="MEN53" s="85"/>
      <c r="MEO53" s="85"/>
      <c r="MEP53" s="85"/>
      <c r="MEQ53" s="85"/>
      <c r="MER53" s="85"/>
      <c r="MES53" s="85"/>
      <c r="MET53" s="85"/>
      <c r="MEU53" s="85"/>
      <c r="MEV53" s="85"/>
      <c r="MEW53" s="85"/>
      <c r="MEX53" s="85"/>
      <c r="MEY53" s="85"/>
      <c r="MEZ53" s="85"/>
      <c r="MFA53" s="85"/>
      <c r="MFB53" s="85"/>
      <c r="MFC53" s="85"/>
      <c r="MFD53" s="85"/>
      <c r="MFE53" s="85"/>
      <c r="MFF53" s="85"/>
      <c r="MFG53" s="85"/>
      <c r="MFH53" s="85"/>
      <c r="MFI53" s="85"/>
      <c r="MFJ53" s="85"/>
      <c r="MFK53" s="85"/>
      <c r="MFL53" s="85"/>
      <c r="MFM53" s="85"/>
      <c r="MFN53" s="85"/>
      <c r="MFO53" s="85"/>
      <c r="MFP53" s="85"/>
      <c r="MFQ53" s="85"/>
      <c r="MFR53" s="85"/>
      <c r="MFS53" s="85"/>
      <c r="MFT53" s="85"/>
      <c r="MFU53" s="85"/>
      <c r="MFV53" s="85"/>
      <c r="MFW53" s="85"/>
      <c r="MFX53" s="85"/>
      <c r="MFY53" s="85"/>
      <c r="MFZ53" s="85"/>
      <c r="MGA53" s="85"/>
      <c r="MGB53" s="85"/>
      <c r="MGC53" s="85"/>
      <c r="MGD53" s="85"/>
      <c r="MGE53" s="85"/>
      <c r="MGF53" s="85"/>
      <c r="MGG53" s="85"/>
      <c r="MGH53" s="85"/>
      <c r="MGI53" s="85"/>
      <c r="MGJ53" s="85"/>
      <c r="MGK53" s="85"/>
      <c r="MGL53" s="85"/>
      <c r="MGM53" s="85"/>
      <c r="MGN53" s="85"/>
      <c r="MGO53" s="85"/>
      <c r="MGP53" s="85"/>
      <c r="MGQ53" s="85"/>
      <c r="MGR53" s="85"/>
      <c r="MGS53" s="85"/>
      <c r="MGT53" s="85"/>
      <c r="MGU53" s="85"/>
      <c r="MGV53" s="85"/>
      <c r="MGW53" s="85"/>
      <c r="MGX53" s="85"/>
      <c r="MGY53" s="85"/>
      <c r="MGZ53" s="85"/>
      <c r="MHA53" s="85"/>
      <c r="MHB53" s="85"/>
      <c r="MHC53" s="85"/>
      <c r="MHD53" s="85"/>
      <c r="MHE53" s="85"/>
      <c r="MHF53" s="85"/>
      <c r="MHG53" s="85"/>
      <c r="MHH53" s="85"/>
      <c r="MHI53" s="85"/>
      <c r="MHJ53" s="85"/>
      <c r="MHK53" s="85"/>
      <c r="MHL53" s="85"/>
      <c r="MHM53" s="85"/>
      <c r="MHN53" s="85"/>
      <c r="MHO53" s="85"/>
      <c r="MHP53" s="85"/>
      <c r="MHQ53" s="85"/>
      <c r="MHR53" s="85"/>
      <c r="MHS53" s="85"/>
      <c r="MHT53" s="85"/>
      <c r="MHU53" s="85"/>
      <c r="MHV53" s="85"/>
      <c r="MHW53" s="85"/>
      <c r="MHX53" s="85"/>
      <c r="MHY53" s="85"/>
      <c r="MHZ53" s="85"/>
      <c r="MIA53" s="85"/>
      <c r="MIB53" s="85"/>
      <c r="MIC53" s="85"/>
      <c r="MID53" s="85"/>
      <c r="MIE53" s="85"/>
      <c r="MIF53" s="85"/>
      <c r="MIG53" s="85"/>
      <c r="MIH53" s="85"/>
      <c r="MII53" s="85"/>
      <c r="MIJ53" s="85"/>
      <c r="MIK53" s="85"/>
      <c r="MIL53" s="85"/>
      <c r="MIM53" s="85"/>
      <c r="MIN53" s="85"/>
      <c r="MIO53" s="85"/>
      <c r="MIP53" s="85"/>
      <c r="MIQ53" s="85"/>
      <c r="MIR53" s="85"/>
      <c r="MIS53" s="85"/>
      <c r="MIT53" s="85"/>
      <c r="MIU53" s="85"/>
      <c r="MIV53" s="85"/>
      <c r="MIW53" s="85"/>
      <c r="MIX53" s="85"/>
      <c r="MIY53" s="85"/>
      <c r="MIZ53" s="85"/>
      <c r="MJA53" s="85"/>
      <c r="MJB53" s="85"/>
      <c r="MJC53" s="85"/>
      <c r="MJD53" s="85"/>
      <c r="MJE53" s="85"/>
      <c r="MJF53" s="85"/>
      <c r="MJG53" s="85"/>
      <c r="MJH53" s="85"/>
      <c r="MJI53" s="85"/>
      <c r="MJJ53" s="85"/>
      <c r="MJK53" s="85"/>
      <c r="MJL53" s="85"/>
      <c r="MJM53" s="85"/>
      <c r="MJN53" s="85"/>
      <c r="MJO53" s="85"/>
      <c r="MJP53" s="85"/>
      <c r="MJQ53" s="85"/>
      <c r="MJR53" s="85"/>
      <c r="MJS53" s="85"/>
      <c r="MJT53" s="85"/>
      <c r="MJU53" s="85"/>
      <c r="MJV53" s="85"/>
      <c r="MJW53" s="85"/>
      <c r="MJX53" s="85"/>
      <c r="MJY53" s="85"/>
      <c r="MJZ53" s="85"/>
      <c r="MKA53" s="85"/>
      <c r="MKB53" s="85"/>
      <c r="MKC53" s="85"/>
      <c r="MKD53" s="85"/>
      <c r="MKE53" s="85"/>
      <c r="MKF53" s="85"/>
      <c r="MKG53" s="85"/>
      <c r="MKH53" s="85"/>
      <c r="MKI53" s="85"/>
      <c r="MKJ53" s="85"/>
      <c r="MKK53" s="85"/>
      <c r="MKL53" s="85"/>
      <c r="MKM53" s="85"/>
      <c r="MKN53" s="85"/>
      <c r="MKO53" s="85"/>
      <c r="MKP53" s="85"/>
      <c r="MKQ53" s="85"/>
      <c r="MKR53" s="85"/>
      <c r="MKS53" s="85"/>
      <c r="MKT53" s="85"/>
      <c r="MKU53" s="85"/>
      <c r="MKV53" s="85"/>
      <c r="MKW53" s="85"/>
      <c r="MKX53" s="85"/>
      <c r="MKY53" s="85"/>
      <c r="MKZ53" s="85"/>
      <c r="MLA53" s="85"/>
      <c r="MLB53" s="85"/>
      <c r="MLC53" s="85"/>
      <c r="MLD53" s="85"/>
      <c r="MLE53" s="85"/>
      <c r="MLF53" s="85"/>
      <c r="MLG53" s="85"/>
      <c r="MLH53" s="85"/>
      <c r="MLI53" s="85"/>
      <c r="MLJ53" s="85"/>
      <c r="MLK53" s="85"/>
      <c r="MLL53" s="85"/>
      <c r="MLM53" s="85"/>
      <c r="MLN53" s="85"/>
      <c r="MLO53" s="85"/>
      <c r="MLP53" s="85"/>
      <c r="MLQ53" s="85"/>
      <c r="MLR53" s="85"/>
      <c r="MLS53" s="85"/>
      <c r="MLT53" s="85"/>
      <c r="MLU53" s="85"/>
      <c r="MLV53" s="85"/>
      <c r="MLW53" s="85"/>
      <c r="MLX53" s="85"/>
      <c r="MLY53" s="85"/>
      <c r="MLZ53" s="85"/>
      <c r="MMA53" s="85"/>
      <c r="MMB53" s="85"/>
      <c r="MMC53" s="85"/>
      <c r="MMD53" s="85"/>
      <c r="MME53" s="85"/>
      <c r="MMF53" s="85"/>
      <c r="MMG53" s="85"/>
      <c r="MMH53" s="85"/>
      <c r="MMI53" s="85"/>
      <c r="MMJ53" s="85"/>
      <c r="MMK53" s="85"/>
      <c r="MML53" s="85"/>
      <c r="MMM53" s="85"/>
      <c r="MMN53" s="85"/>
      <c r="MMO53" s="85"/>
      <c r="MMP53" s="85"/>
      <c r="MMQ53" s="85"/>
      <c r="MMR53" s="85"/>
      <c r="MMS53" s="85"/>
      <c r="MMT53" s="85"/>
      <c r="MMU53" s="85"/>
      <c r="MMV53" s="85"/>
      <c r="MMW53" s="85"/>
      <c r="MMX53" s="85"/>
      <c r="MMY53" s="85"/>
      <c r="MMZ53" s="85"/>
      <c r="MNA53" s="85"/>
      <c r="MNB53" s="85"/>
      <c r="MNC53" s="85"/>
      <c r="MND53" s="85"/>
      <c r="MNE53" s="85"/>
      <c r="MNF53" s="85"/>
      <c r="MNG53" s="85"/>
      <c r="MNH53" s="85"/>
      <c r="MNI53" s="85"/>
      <c r="MNJ53" s="85"/>
      <c r="MNK53" s="85"/>
      <c r="MNL53" s="85"/>
      <c r="MNM53" s="85"/>
      <c r="MNN53" s="85"/>
      <c r="MNO53" s="85"/>
      <c r="MNP53" s="85"/>
      <c r="MNQ53" s="85"/>
      <c r="MNR53" s="85"/>
      <c r="MNS53" s="85"/>
      <c r="MNT53" s="85"/>
      <c r="MNU53" s="85"/>
      <c r="MNV53" s="85"/>
      <c r="MNW53" s="85"/>
      <c r="MNX53" s="85"/>
      <c r="MNY53" s="85"/>
      <c r="MNZ53" s="85"/>
      <c r="MOA53" s="85"/>
      <c r="MOB53" s="85"/>
      <c r="MOC53" s="85"/>
      <c r="MOD53" s="85"/>
      <c r="MOE53" s="85"/>
      <c r="MOF53" s="85"/>
      <c r="MOG53" s="85"/>
      <c r="MOH53" s="85"/>
      <c r="MOI53" s="85"/>
      <c r="MOJ53" s="85"/>
      <c r="MOK53" s="85"/>
      <c r="MOL53" s="85"/>
      <c r="MOM53" s="85"/>
      <c r="MON53" s="85"/>
      <c r="MOO53" s="85"/>
      <c r="MOP53" s="85"/>
      <c r="MOQ53" s="85"/>
      <c r="MOR53" s="85"/>
      <c r="MOS53" s="85"/>
      <c r="MOT53" s="85"/>
      <c r="MOU53" s="85"/>
      <c r="MOV53" s="85"/>
      <c r="MOW53" s="85"/>
      <c r="MOX53" s="85"/>
      <c r="MOY53" s="85"/>
      <c r="MOZ53" s="85"/>
      <c r="MPA53" s="85"/>
      <c r="MPB53" s="85"/>
      <c r="MPC53" s="85"/>
      <c r="MPD53" s="85"/>
      <c r="MPE53" s="85"/>
      <c r="MPF53" s="85"/>
      <c r="MPG53" s="85"/>
      <c r="MPH53" s="85"/>
      <c r="MPI53" s="85"/>
      <c r="MPJ53" s="85"/>
      <c r="MPK53" s="85"/>
      <c r="MPL53" s="85"/>
      <c r="MPM53" s="85"/>
      <c r="MPN53" s="85"/>
      <c r="MPO53" s="85"/>
      <c r="MPP53" s="85"/>
      <c r="MPQ53" s="85"/>
      <c r="MPR53" s="85"/>
      <c r="MPS53" s="85"/>
      <c r="MPT53" s="85"/>
      <c r="MPU53" s="85"/>
      <c r="MPV53" s="85"/>
      <c r="MPW53" s="85"/>
      <c r="MPX53" s="85"/>
      <c r="MPY53" s="85"/>
      <c r="MPZ53" s="85"/>
      <c r="MQA53" s="85"/>
      <c r="MQB53" s="85"/>
      <c r="MQC53" s="85"/>
      <c r="MQD53" s="85"/>
      <c r="MQE53" s="85"/>
      <c r="MQF53" s="85"/>
      <c r="MQG53" s="85"/>
      <c r="MQH53" s="85"/>
      <c r="MQI53" s="85"/>
      <c r="MQJ53" s="85"/>
      <c r="MQK53" s="85"/>
      <c r="MQL53" s="85"/>
      <c r="MQM53" s="85"/>
      <c r="MQN53" s="85"/>
      <c r="MQO53" s="85"/>
      <c r="MQP53" s="85"/>
      <c r="MQQ53" s="85"/>
      <c r="MQR53" s="85"/>
      <c r="MQS53" s="85"/>
      <c r="MQT53" s="85"/>
      <c r="MQU53" s="85"/>
      <c r="MQV53" s="85"/>
      <c r="MQW53" s="85"/>
      <c r="MQX53" s="85"/>
      <c r="MQY53" s="85"/>
      <c r="MQZ53" s="85"/>
      <c r="MRA53" s="85"/>
      <c r="MRB53" s="85"/>
      <c r="MRC53" s="85"/>
      <c r="MRD53" s="85"/>
      <c r="MRE53" s="85"/>
      <c r="MRF53" s="85"/>
      <c r="MRG53" s="85"/>
      <c r="MRH53" s="85"/>
      <c r="MRI53" s="85"/>
      <c r="MRJ53" s="85"/>
      <c r="MRK53" s="85"/>
      <c r="MRL53" s="85"/>
      <c r="MRM53" s="85"/>
      <c r="MRN53" s="85"/>
      <c r="MRO53" s="85"/>
      <c r="MRP53" s="85"/>
      <c r="MRQ53" s="85"/>
      <c r="MRR53" s="85"/>
      <c r="MRS53" s="85"/>
      <c r="MRT53" s="85"/>
      <c r="MRU53" s="85"/>
      <c r="MRV53" s="85"/>
      <c r="MRW53" s="85"/>
      <c r="MRX53" s="85"/>
      <c r="MRY53" s="85"/>
      <c r="MRZ53" s="85"/>
      <c r="MSA53" s="85"/>
      <c r="MSB53" s="85"/>
      <c r="MSC53" s="85"/>
      <c r="MSD53" s="85"/>
      <c r="MSE53" s="85"/>
      <c r="MSF53" s="85"/>
      <c r="MSG53" s="85"/>
      <c r="MSH53" s="85"/>
      <c r="MSI53" s="85"/>
      <c r="MSJ53" s="85"/>
      <c r="MSK53" s="85"/>
      <c r="MSL53" s="85"/>
      <c r="MSM53" s="85"/>
      <c r="MSN53" s="85"/>
      <c r="MSO53" s="85"/>
      <c r="MSP53" s="85"/>
      <c r="MSQ53" s="85"/>
      <c r="MSR53" s="85"/>
      <c r="MSS53" s="85"/>
      <c r="MST53" s="85"/>
      <c r="MSU53" s="85"/>
      <c r="MSV53" s="85"/>
      <c r="MSW53" s="85"/>
      <c r="MSX53" s="85"/>
      <c r="MSY53" s="85"/>
      <c r="MSZ53" s="85"/>
      <c r="MTA53" s="85"/>
      <c r="MTB53" s="85"/>
      <c r="MTC53" s="85"/>
      <c r="MTD53" s="85"/>
      <c r="MTE53" s="85"/>
      <c r="MTF53" s="85"/>
      <c r="MTG53" s="85"/>
      <c r="MTH53" s="85"/>
      <c r="MTI53" s="85"/>
      <c r="MTJ53" s="85"/>
      <c r="MTK53" s="85"/>
      <c r="MTL53" s="85"/>
      <c r="MTM53" s="85"/>
      <c r="MTN53" s="85"/>
      <c r="MTO53" s="85"/>
      <c r="MTP53" s="85"/>
      <c r="MTQ53" s="85"/>
      <c r="MTR53" s="85"/>
      <c r="MTS53" s="85"/>
      <c r="MTT53" s="85"/>
      <c r="MTU53" s="85"/>
      <c r="MTV53" s="85"/>
      <c r="MTW53" s="85"/>
      <c r="MTX53" s="85"/>
      <c r="MTY53" s="85"/>
      <c r="MTZ53" s="85"/>
      <c r="MUA53" s="85"/>
      <c r="MUB53" s="85"/>
      <c r="MUC53" s="85"/>
      <c r="MUD53" s="85"/>
      <c r="MUE53" s="85"/>
      <c r="MUF53" s="85"/>
      <c r="MUG53" s="85"/>
      <c r="MUH53" s="85"/>
      <c r="MUI53" s="85"/>
      <c r="MUJ53" s="85"/>
      <c r="MUK53" s="85"/>
      <c r="MUL53" s="85"/>
      <c r="MUM53" s="85"/>
      <c r="MUN53" s="85"/>
      <c r="MUO53" s="85"/>
      <c r="MUP53" s="85"/>
      <c r="MUQ53" s="85"/>
      <c r="MUR53" s="85"/>
      <c r="MUS53" s="85"/>
      <c r="MUT53" s="85"/>
      <c r="MUU53" s="85"/>
      <c r="MUV53" s="85"/>
      <c r="MUW53" s="85"/>
      <c r="MUX53" s="85"/>
      <c r="MUY53" s="85"/>
      <c r="MUZ53" s="85"/>
      <c r="MVA53" s="85"/>
      <c r="MVB53" s="85"/>
      <c r="MVC53" s="85"/>
      <c r="MVD53" s="85"/>
      <c r="MVE53" s="85"/>
      <c r="MVF53" s="85"/>
      <c r="MVG53" s="85"/>
      <c r="MVH53" s="85"/>
      <c r="MVI53" s="85"/>
      <c r="MVJ53" s="85"/>
      <c r="MVK53" s="85"/>
      <c r="MVL53" s="85"/>
      <c r="MVM53" s="85"/>
      <c r="MVN53" s="85"/>
      <c r="MVO53" s="85"/>
      <c r="MVP53" s="85"/>
      <c r="MVQ53" s="85"/>
      <c r="MVR53" s="85"/>
      <c r="MVS53" s="85"/>
      <c r="MVT53" s="85"/>
      <c r="MVU53" s="85"/>
      <c r="MVV53" s="85"/>
      <c r="MVW53" s="85"/>
      <c r="MVX53" s="85"/>
      <c r="MVY53" s="85"/>
      <c r="MVZ53" s="85"/>
      <c r="MWA53" s="85"/>
      <c r="MWB53" s="85"/>
      <c r="MWC53" s="85"/>
      <c r="MWD53" s="85"/>
      <c r="MWE53" s="85"/>
      <c r="MWF53" s="85"/>
      <c r="MWG53" s="85"/>
      <c r="MWH53" s="85"/>
      <c r="MWI53" s="85"/>
      <c r="MWJ53" s="85"/>
      <c r="MWK53" s="85"/>
      <c r="MWL53" s="85"/>
      <c r="MWM53" s="85"/>
      <c r="MWN53" s="85"/>
      <c r="MWO53" s="85"/>
      <c r="MWP53" s="85"/>
      <c r="MWQ53" s="85"/>
      <c r="MWR53" s="85"/>
      <c r="MWS53" s="85"/>
      <c r="MWT53" s="85"/>
      <c r="MWU53" s="85"/>
      <c r="MWV53" s="85"/>
      <c r="MWW53" s="85"/>
      <c r="MWX53" s="85"/>
      <c r="MWY53" s="85"/>
      <c r="MWZ53" s="85"/>
      <c r="MXA53" s="85"/>
      <c r="MXB53" s="85"/>
      <c r="MXC53" s="85"/>
      <c r="MXD53" s="85"/>
      <c r="MXE53" s="85"/>
      <c r="MXF53" s="85"/>
      <c r="MXG53" s="85"/>
      <c r="MXH53" s="85"/>
      <c r="MXI53" s="85"/>
      <c r="MXJ53" s="85"/>
      <c r="MXK53" s="85"/>
      <c r="MXL53" s="85"/>
      <c r="MXM53" s="85"/>
      <c r="MXN53" s="85"/>
      <c r="MXO53" s="85"/>
      <c r="MXP53" s="85"/>
      <c r="MXQ53" s="85"/>
      <c r="MXR53" s="85"/>
      <c r="MXS53" s="85"/>
      <c r="MXT53" s="85"/>
      <c r="MXU53" s="85"/>
      <c r="MXV53" s="85"/>
      <c r="MXW53" s="85"/>
      <c r="MXX53" s="85"/>
      <c r="MXY53" s="85"/>
      <c r="MXZ53" s="85"/>
      <c r="MYA53" s="85"/>
      <c r="MYB53" s="85"/>
      <c r="MYC53" s="85"/>
      <c r="MYD53" s="85"/>
      <c r="MYE53" s="85"/>
      <c r="MYF53" s="85"/>
      <c r="MYG53" s="85"/>
      <c r="MYH53" s="85"/>
      <c r="MYI53" s="85"/>
      <c r="MYJ53" s="85"/>
      <c r="MYK53" s="85"/>
      <c r="MYL53" s="85"/>
      <c r="MYM53" s="85"/>
      <c r="MYN53" s="85"/>
      <c r="MYO53" s="85"/>
      <c r="MYP53" s="85"/>
      <c r="MYQ53" s="85"/>
      <c r="MYR53" s="85"/>
      <c r="MYS53" s="85"/>
      <c r="MYT53" s="85"/>
      <c r="MYU53" s="85"/>
      <c r="MYV53" s="85"/>
      <c r="MYW53" s="85"/>
      <c r="MYX53" s="85"/>
      <c r="MYY53" s="85"/>
      <c r="MYZ53" s="85"/>
      <c r="MZA53" s="85"/>
      <c r="MZB53" s="85"/>
      <c r="MZC53" s="85"/>
      <c r="MZD53" s="85"/>
      <c r="MZE53" s="85"/>
      <c r="MZF53" s="85"/>
      <c r="MZG53" s="85"/>
      <c r="MZH53" s="85"/>
      <c r="MZI53" s="85"/>
      <c r="MZJ53" s="85"/>
      <c r="MZK53" s="85"/>
      <c r="MZL53" s="85"/>
      <c r="MZM53" s="85"/>
      <c r="MZN53" s="85"/>
      <c r="MZO53" s="85"/>
      <c r="MZP53" s="85"/>
      <c r="MZQ53" s="85"/>
      <c r="MZR53" s="85"/>
      <c r="MZS53" s="85"/>
      <c r="MZT53" s="85"/>
      <c r="MZU53" s="85"/>
      <c r="MZV53" s="85"/>
      <c r="MZW53" s="85"/>
      <c r="MZX53" s="85"/>
      <c r="MZY53" s="85"/>
      <c r="MZZ53" s="85"/>
      <c r="NAA53" s="85"/>
      <c r="NAB53" s="85"/>
      <c r="NAC53" s="85"/>
      <c r="NAD53" s="85"/>
      <c r="NAE53" s="85"/>
      <c r="NAF53" s="85"/>
      <c r="NAG53" s="85"/>
      <c r="NAH53" s="85"/>
      <c r="NAI53" s="85"/>
      <c r="NAJ53" s="85"/>
      <c r="NAK53" s="85"/>
      <c r="NAL53" s="85"/>
      <c r="NAM53" s="85"/>
      <c r="NAN53" s="85"/>
      <c r="NAO53" s="85"/>
      <c r="NAP53" s="85"/>
      <c r="NAQ53" s="85"/>
      <c r="NAR53" s="85"/>
      <c r="NAS53" s="85"/>
      <c r="NAT53" s="85"/>
      <c r="NAU53" s="85"/>
      <c r="NAV53" s="85"/>
      <c r="NAW53" s="85"/>
      <c r="NAX53" s="85"/>
      <c r="NAY53" s="85"/>
      <c r="NAZ53" s="85"/>
      <c r="NBA53" s="85"/>
      <c r="NBB53" s="85"/>
      <c r="NBC53" s="85"/>
      <c r="NBD53" s="85"/>
      <c r="NBE53" s="85"/>
      <c r="NBF53" s="85"/>
      <c r="NBG53" s="85"/>
      <c r="NBH53" s="85"/>
      <c r="NBI53" s="85"/>
      <c r="NBJ53" s="85"/>
      <c r="NBK53" s="85"/>
      <c r="NBL53" s="85"/>
      <c r="NBM53" s="85"/>
      <c r="NBN53" s="85"/>
      <c r="NBO53" s="85"/>
      <c r="NBP53" s="85"/>
      <c r="NBQ53" s="85"/>
      <c r="NBR53" s="85"/>
      <c r="NBS53" s="85"/>
      <c r="NBT53" s="85"/>
      <c r="NBU53" s="85"/>
      <c r="NBV53" s="85"/>
      <c r="NBW53" s="85"/>
      <c r="NBX53" s="85"/>
      <c r="NBY53" s="85"/>
      <c r="NBZ53" s="85"/>
      <c r="NCA53" s="85"/>
      <c r="NCB53" s="85"/>
      <c r="NCC53" s="85"/>
      <c r="NCD53" s="85"/>
      <c r="NCE53" s="85"/>
      <c r="NCF53" s="85"/>
      <c r="NCG53" s="85"/>
      <c r="NCH53" s="85"/>
      <c r="NCI53" s="85"/>
      <c r="NCJ53" s="85"/>
      <c r="NCK53" s="85"/>
      <c r="NCL53" s="85"/>
      <c r="NCM53" s="85"/>
      <c r="NCN53" s="85"/>
      <c r="NCO53" s="85"/>
      <c r="NCP53" s="85"/>
      <c r="NCQ53" s="85"/>
      <c r="NCR53" s="85"/>
      <c r="NCS53" s="85"/>
      <c r="NCT53" s="85"/>
      <c r="NCU53" s="85"/>
      <c r="NCV53" s="85"/>
      <c r="NCW53" s="85"/>
      <c r="NCX53" s="85"/>
      <c r="NCY53" s="85"/>
      <c r="NCZ53" s="85"/>
      <c r="NDA53" s="85"/>
      <c r="NDB53" s="85"/>
      <c r="NDC53" s="85"/>
      <c r="NDD53" s="85"/>
      <c r="NDE53" s="85"/>
      <c r="NDF53" s="85"/>
      <c r="NDG53" s="85"/>
      <c r="NDH53" s="85"/>
      <c r="NDI53" s="85"/>
      <c r="NDJ53" s="85"/>
      <c r="NDK53" s="85"/>
      <c r="NDL53" s="85"/>
      <c r="NDM53" s="85"/>
      <c r="NDN53" s="85"/>
      <c r="NDO53" s="85"/>
      <c r="NDP53" s="85"/>
      <c r="NDQ53" s="85"/>
      <c r="NDR53" s="85"/>
      <c r="NDS53" s="85"/>
      <c r="NDT53" s="85"/>
      <c r="NDU53" s="85"/>
      <c r="NDV53" s="85"/>
      <c r="NDW53" s="85"/>
      <c r="NDX53" s="85"/>
      <c r="NDY53" s="85"/>
      <c r="NDZ53" s="85"/>
      <c r="NEA53" s="85"/>
      <c r="NEB53" s="85"/>
      <c r="NEC53" s="85"/>
      <c r="NED53" s="85"/>
      <c r="NEE53" s="85"/>
      <c r="NEF53" s="85"/>
      <c r="NEG53" s="85"/>
      <c r="NEH53" s="85"/>
      <c r="NEI53" s="85"/>
      <c r="NEJ53" s="85"/>
      <c r="NEK53" s="85"/>
      <c r="NEL53" s="85"/>
      <c r="NEM53" s="85"/>
      <c r="NEN53" s="85"/>
      <c r="NEO53" s="85"/>
      <c r="NEP53" s="85"/>
      <c r="NEQ53" s="85"/>
      <c r="NER53" s="85"/>
      <c r="NES53" s="85"/>
      <c r="NET53" s="85"/>
      <c r="NEU53" s="85"/>
      <c r="NEV53" s="85"/>
      <c r="NEW53" s="85"/>
      <c r="NEX53" s="85"/>
      <c r="NEY53" s="85"/>
      <c r="NEZ53" s="85"/>
      <c r="NFA53" s="85"/>
      <c r="NFB53" s="85"/>
      <c r="NFC53" s="85"/>
      <c r="NFD53" s="85"/>
      <c r="NFE53" s="85"/>
      <c r="NFF53" s="85"/>
      <c r="NFG53" s="85"/>
      <c r="NFH53" s="85"/>
      <c r="NFI53" s="85"/>
      <c r="NFJ53" s="85"/>
      <c r="NFK53" s="85"/>
      <c r="NFL53" s="85"/>
      <c r="NFM53" s="85"/>
      <c r="NFN53" s="85"/>
      <c r="NFO53" s="85"/>
      <c r="NFP53" s="85"/>
      <c r="NFQ53" s="85"/>
      <c r="NFR53" s="85"/>
      <c r="NFS53" s="85"/>
      <c r="NFT53" s="85"/>
      <c r="NFU53" s="85"/>
      <c r="NFV53" s="85"/>
      <c r="NFW53" s="85"/>
      <c r="NFX53" s="85"/>
      <c r="NFY53" s="85"/>
      <c r="NFZ53" s="85"/>
      <c r="NGA53" s="85"/>
      <c r="NGB53" s="85"/>
      <c r="NGC53" s="85"/>
      <c r="NGD53" s="85"/>
      <c r="NGE53" s="85"/>
      <c r="NGF53" s="85"/>
      <c r="NGG53" s="85"/>
      <c r="NGH53" s="85"/>
      <c r="NGI53" s="85"/>
      <c r="NGJ53" s="85"/>
      <c r="NGK53" s="85"/>
      <c r="NGL53" s="85"/>
      <c r="NGM53" s="85"/>
      <c r="NGN53" s="85"/>
      <c r="NGO53" s="85"/>
      <c r="NGP53" s="85"/>
      <c r="NGQ53" s="85"/>
      <c r="NGR53" s="85"/>
      <c r="NGS53" s="85"/>
      <c r="NGT53" s="85"/>
      <c r="NGU53" s="85"/>
      <c r="NGV53" s="85"/>
      <c r="NGW53" s="85"/>
      <c r="NGX53" s="85"/>
      <c r="NGY53" s="85"/>
      <c r="NGZ53" s="85"/>
      <c r="NHA53" s="85"/>
      <c r="NHB53" s="85"/>
      <c r="NHC53" s="85"/>
      <c r="NHD53" s="85"/>
      <c r="NHE53" s="85"/>
      <c r="NHF53" s="85"/>
      <c r="NHG53" s="85"/>
      <c r="NHH53" s="85"/>
      <c r="NHI53" s="85"/>
      <c r="NHJ53" s="85"/>
      <c r="NHK53" s="85"/>
      <c r="NHL53" s="85"/>
      <c r="NHM53" s="85"/>
      <c r="NHN53" s="85"/>
      <c r="NHO53" s="85"/>
      <c r="NHP53" s="85"/>
      <c r="NHQ53" s="85"/>
      <c r="NHR53" s="85"/>
      <c r="NHS53" s="85"/>
      <c r="NHT53" s="85"/>
      <c r="NHU53" s="85"/>
      <c r="NHV53" s="85"/>
      <c r="NHW53" s="85"/>
      <c r="NHX53" s="85"/>
      <c r="NHY53" s="85"/>
      <c r="NHZ53" s="85"/>
      <c r="NIA53" s="85"/>
      <c r="NIB53" s="85"/>
      <c r="NIC53" s="85"/>
      <c r="NID53" s="85"/>
      <c r="NIE53" s="85"/>
      <c r="NIF53" s="85"/>
      <c r="NIG53" s="85"/>
      <c r="NIH53" s="85"/>
      <c r="NII53" s="85"/>
      <c r="NIJ53" s="85"/>
      <c r="NIK53" s="85"/>
      <c r="NIL53" s="85"/>
      <c r="NIM53" s="85"/>
      <c r="NIN53" s="85"/>
      <c r="NIO53" s="85"/>
      <c r="NIP53" s="85"/>
      <c r="NIQ53" s="85"/>
      <c r="NIR53" s="85"/>
      <c r="NIS53" s="85"/>
      <c r="NIT53" s="85"/>
      <c r="NIU53" s="85"/>
      <c r="NIV53" s="85"/>
      <c r="NIW53" s="85"/>
      <c r="NIX53" s="85"/>
      <c r="NIY53" s="85"/>
      <c r="NIZ53" s="85"/>
      <c r="NJA53" s="85"/>
      <c r="NJB53" s="85"/>
      <c r="NJC53" s="85"/>
      <c r="NJD53" s="85"/>
      <c r="NJE53" s="85"/>
      <c r="NJF53" s="85"/>
      <c r="NJG53" s="85"/>
      <c r="NJH53" s="85"/>
      <c r="NJI53" s="85"/>
      <c r="NJJ53" s="85"/>
      <c r="NJK53" s="85"/>
      <c r="NJL53" s="85"/>
      <c r="NJM53" s="85"/>
      <c r="NJN53" s="85"/>
      <c r="NJO53" s="85"/>
      <c r="NJP53" s="85"/>
      <c r="NJQ53" s="85"/>
      <c r="NJR53" s="85"/>
      <c r="NJS53" s="85"/>
      <c r="NJT53" s="85"/>
      <c r="NJU53" s="85"/>
      <c r="NJV53" s="85"/>
      <c r="NJW53" s="85"/>
      <c r="NJX53" s="85"/>
      <c r="NJY53" s="85"/>
      <c r="NJZ53" s="85"/>
      <c r="NKA53" s="85"/>
      <c r="NKB53" s="85"/>
      <c r="NKC53" s="85"/>
      <c r="NKD53" s="85"/>
      <c r="NKE53" s="85"/>
      <c r="NKF53" s="85"/>
      <c r="NKG53" s="85"/>
      <c r="NKH53" s="85"/>
      <c r="NKI53" s="85"/>
      <c r="NKJ53" s="85"/>
      <c r="NKK53" s="85"/>
      <c r="NKL53" s="85"/>
      <c r="NKM53" s="85"/>
      <c r="NKN53" s="85"/>
      <c r="NKO53" s="85"/>
      <c r="NKP53" s="85"/>
      <c r="NKQ53" s="85"/>
      <c r="NKR53" s="85"/>
      <c r="NKS53" s="85"/>
      <c r="NKT53" s="85"/>
      <c r="NKU53" s="85"/>
      <c r="NKV53" s="85"/>
      <c r="NKW53" s="85"/>
      <c r="NKX53" s="85"/>
      <c r="NKY53" s="85"/>
      <c r="NKZ53" s="85"/>
      <c r="NLA53" s="85"/>
      <c r="NLB53" s="85"/>
      <c r="NLC53" s="85"/>
      <c r="NLD53" s="85"/>
      <c r="NLE53" s="85"/>
      <c r="NLF53" s="85"/>
      <c r="NLG53" s="85"/>
      <c r="NLH53" s="85"/>
      <c r="NLI53" s="85"/>
      <c r="NLJ53" s="85"/>
      <c r="NLK53" s="85"/>
      <c r="NLL53" s="85"/>
      <c r="NLM53" s="85"/>
      <c r="NLN53" s="85"/>
      <c r="NLO53" s="85"/>
      <c r="NLP53" s="85"/>
      <c r="NLQ53" s="85"/>
      <c r="NLR53" s="85"/>
      <c r="NLS53" s="85"/>
      <c r="NLT53" s="85"/>
      <c r="NLU53" s="85"/>
      <c r="NLV53" s="85"/>
      <c r="NLW53" s="85"/>
      <c r="NLX53" s="85"/>
      <c r="NLY53" s="85"/>
      <c r="NLZ53" s="85"/>
      <c r="NMA53" s="85"/>
      <c r="NMB53" s="85"/>
      <c r="NMC53" s="85"/>
      <c r="NMD53" s="85"/>
      <c r="NME53" s="85"/>
      <c r="NMF53" s="85"/>
      <c r="NMG53" s="85"/>
      <c r="NMH53" s="85"/>
      <c r="NMI53" s="85"/>
      <c r="NMJ53" s="85"/>
      <c r="NMK53" s="85"/>
      <c r="NML53" s="85"/>
      <c r="NMM53" s="85"/>
      <c r="NMN53" s="85"/>
      <c r="NMO53" s="85"/>
      <c r="NMP53" s="85"/>
      <c r="NMQ53" s="85"/>
      <c r="NMR53" s="85"/>
      <c r="NMS53" s="85"/>
      <c r="NMT53" s="85"/>
      <c r="NMU53" s="85"/>
      <c r="NMV53" s="85"/>
      <c r="NMW53" s="85"/>
      <c r="NMX53" s="85"/>
      <c r="NMY53" s="85"/>
      <c r="NMZ53" s="85"/>
      <c r="NNA53" s="85"/>
      <c r="NNB53" s="85"/>
      <c r="NNC53" s="85"/>
      <c r="NND53" s="85"/>
      <c r="NNE53" s="85"/>
      <c r="NNF53" s="85"/>
      <c r="NNG53" s="85"/>
      <c r="NNH53" s="85"/>
      <c r="NNI53" s="85"/>
      <c r="NNJ53" s="85"/>
      <c r="NNK53" s="85"/>
      <c r="NNL53" s="85"/>
      <c r="NNM53" s="85"/>
      <c r="NNN53" s="85"/>
      <c r="NNO53" s="85"/>
      <c r="NNP53" s="85"/>
      <c r="NNQ53" s="85"/>
      <c r="NNR53" s="85"/>
      <c r="NNS53" s="85"/>
      <c r="NNT53" s="85"/>
      <c r="NNU53" s="85"/>
      <c r="NNV53" s="85"/>
      <c r="NNW53" s="85"/>
      <c r="NNX53" s="85"/>
      <c r="NNY53" s="85"/>
      <c r="NNZ53" s="85"/>
      <c r="NOA53" s="85"/>
      <c r="NOB53" s="85"/>
      <c r="NOC53" s="85"/>
      <c r="NOD53" s="85"/>
      <c r="NOE53" s="85"/>
      <c r="NOF53" s="85"/>
      <c r="NOG53" s="85"/>
      <c r="NOH53" s="85"/>
      <c r="NOI53" s="85"/>
      <c r="NOJ53" s="85"/>
      <c r="NOK53" s="85"/>
      <c r="NOL53" s="85"/>
      <c r="NOM53" s="85"/>
      <c r="NON53" s="85"/>
      <c r="NOO53" s="85"/>
      <c r="NOP53" s="85"/>
      <c r="NOQ53" s="85"/>
      <c r="NOR53" s="85"/>
      <c r="NOS53" s="85"/>
      <c r="NOT53" s="85"/>
      <c r="NOU53" s="85"/>
      <c r="NOV53" s="85"/>
      <c r="NOW53" s="85"/>
      <c r="NOX53" s="85"/>
      <c r="NOY53" s="85"/>
      <c r="NOZ53" s="85"/>
      <c r="NPA53" s="85"/>
      <c r="NPB53" s="85"/>
      <c r="NPC53" s="85"/>
      <c r="NPD53" s="85"/>
      <c r="NPE53" s="85"/>
      <c r="NPF53" s="85"/>
      <c r="NPG53" s="85"/>
      <c r="NPH53" s="85"/>
      <c r="NPI53" s="85"/>
      <c r="NPJ53" s="85"/>
      <c r="NPK53" s="85"/>
      <c r="NPL53" s="85"/>
      <c r="NPM53" s="85"/>
      <c r="NPN53" s="85"/>
      <c r="NPO53" s="85"/>
      <c r="NPP53" s="85"/>
      <c r="NPQ53" s="85"/>
      <c r="NPR53" s="85"/>
      <c r="NPS53" s="85"/>
      <c r="NPT53" s="85"/>
      <c r="NPU53" s="85"/>
      <c r="NPV53" s="85"/>
      <c r="NPW53" s="85"/>
      <c r="NPX53" s="85"/>
      <c r="NPY53" s="85"/>
      <c r="NPZ53" s="85"/>
      <c r="NQA53" s="85"/>
      <c r="NQB53" s="85"/>
      <c r="NQC53" s="85"/>
      <c r="NQD53" s="85"/>
      <c r="NQE53" s="85"/>
      <c r="NQF53" s="85"/>
      <c r="NQG53" s="85"/>
      <c r="NQH53" s="85"/>
      <c r="NQI53" s="85"/>
      <c r="NQJ53" s="85"/>
      <c r="NQK53" s="85"/>
      <c r="NQL53" s="85"/>
      <c r="NQM53" s="85"/>
      <c r="NQN53" s="85"/>
      <c r="NQO53" s="85"/>
      <c r="NQP53" s="85"/>
      <c r="NQQ53" s="85"/>
      <c r="NQR53" s="85"/>
      <c r="NQS53" s="85"/>
      <c r="NQT53" s="85"/>
      <c r="NQU53" s="85"/>
      <c r="NQV53" s="85"/>
      <c r="NQW53" s="85"/>
      <c r="NQX53" s="85"/>
      <c r="NQY53" s="85"/>
      <c r="NQZ53" s="85"/>
      <c r="NRA53" s="85"/>
      <c r="NRB53" s="85"/>
      <c r="NRC53" s="85"/>
      <c r="NRD53" s="85"/>
      <c r="NRE53" s="85"/>
      <c r="NRF53" s="85"/>
      <c r="NRG53" s="85"/>
      <c r="NRH53" s="85"/>
      <c r="NRI53" s="85"/>
      <c r="NRJ53" s="85"/>
      <c r="NRK53" s="85"/>
      <c r="NRL53" s="85"/>
      <c r="NRM53" s="85"/>
      <c r="NRN53" s="85"/>
      <c r="NRO53" s="85"/>
      <c r="NRP53" s="85"/>
      <c r="NRQ53" s="85"/>
      <c r="NRR53" s="85"/>
      <c r="NRS53" s="85"/>
      <c r="NRT53" s="85"/>
      <c r="NRU53" s="85"/>
      <c r="NRV53" s="85"/>
      <c r="NRW53" s="85"/>
      <c r="NRX53" s="85"/>
      <c r="NRY53" s="85"/>
      <c r="NRZ53" s="85"/>
      <c r="NSA53" s="85"/>
      <c r="NSB53" s="85"/>
      <c r="NSC53" s="85"/>
      <c r="NSD53" s="85"/>
      <c r="NSE53" s="85"/>
      <c r="NSF53" s="85"/>
      <c r="NSG53" s="85"/>
      <c r="NSH53" s="85"/>
      <c r="NSI53" s="85"/>
      <c r="NSJ53" s="85"/>
      <c r="NSK53" s="85"/>
      <c r="NSL53" s="85"/>
      <c r="NSM53" s="85"/>
      <c r="NSN53" s="85"/>
      <c r="NSO53" s="85"/>
      <c r="NSP53" s="85"/>
      <c r="NSQ53" s="85"/>
      <c r="NSR53" s="85"/>
      <c r="NSS53" s="85"/>
      <c r="NST53" s="85"/>
      <c r="NSU53" s="85"/>
      <c r="NSV53" s="85"/>
      <c r="NSW53" s="85"/>
      <c r="NSX53" s="85"/>
      <c r="NSY53" s="85"/>
      <c r="NSZ53" s="85"/>
      <c r="NTA53" s="85"/>
      <c r="NTB53" s="85"/>
      <c r="NTC53" s="85"/>
      <c r="NTD53" s="85"/>
      <c r="NTE53" s="85"/>
      <c r="NTF53" s="85"/>
      <c r="NTG53" s="85"/>
      <c r="NTH53" s="85"/>
      <c r="NTI53" s="85"/>
      <c r="NTJ53" s="85"/>
      <c r="NTK53" s="85"/>
      <c r="NTL53" s="85"/>
      <c r="NTM53" s="85"/>
      <c r="NTN53" s="85"/>
      <c r="NTO53" s="85"/>
      <c r="NTP53" s="85"/>
      <c r="NTQ53" s="85"/>
      <c r="NTR53" s="85"/>
      <c r="NTS53" s="85"/>
      <c r="NTT53" s="85"/>
      <c r="NTU53" s="85"/>
      <c r="NTV53" s="85"/>
      <c r="NTW53" s="85"/>
      <c r="NTX53" s="85"/>
      <c r="NTY53" s="85"/>
      <c r="NTZ53" s="85"/>
      <c r="NUA53" s="85"/>
      <c r="NUB53" s="85"/>
      <c r="NUC53" s="85"/>
      <c r="NUD53" s="85"/>
      <c r="NUE53" s="85"/>
      <c r="NUF53" s="85"/>
      <c r="NUG53" s="85"/>
      <c r="NUH53" s="85"/>
      <c r="NUI53" s="85"/>
      <c r="NUJ53" s="85"/>
      <c r="NUK53" s="85"/>
      <c r="NUL53" s="85"/>
      <c r="NUM53" s="85"/>
      <c r="NUN53" s="85"/>
      <c r="NUO53" s="85"/>
      <c r="NUP53" s="85"/>
      <c r="NUQ53" s="85"/>
      <c r="NUR53" s="85"/>
      <c r="NUS53" s="85"/>
      <c r="NUT53" s="85"/>
      <c r="NUU53" s="85"/>
      <c r="NUV53" s="85"/>
      <c r="NUW53" s="85"/>
      <c r="NUX53" s="85"/>
      <c r="NUY53" s="85"/>
      <c r="NUZ53" s="85"/>
      <c r="NVA53" s="85"/>
      <c r="NVB53" s="85"/>
      <c r="NVC53" s="85"/>
      <c r="NVD53" s="85"/>
      <c r="NVE53" s="85"/>
      <c r="NVF53" s="85"/>
      <c r="NVG53" s="85"/>
      <c r="NVH53" s="85"/>
      <c r="NVI53" s="85"/>
      <c r="NVJ53" s="85"/>
      <c r="NVK53" s="85"/>
      <c r="NVL53" s="85"/>
      <c r="NVM53" s="85"/>
      <c r="NVN53" s="85"/>
      <c r="NVO53" s="85"/>
      <c r="NVP53" s="85"/>
      <c r="NVQ53" s="85"/>
      <c r="NVR53" s="85"/>
      <c r="NVS53" s="85"/>
      <c r="NVT53" s="85"/>
      <c r="NVU53" s="85"/>
      <c r="NVV53" s="85"/>
      <c r="NVW53" s="85"/>
      <c r="NVX53" s="85"/>
      <c r="NVY53" s="85"/>
      <c r="NVZ53" s="85"/>
      <c r="NWA53" s="85"/>
      <c r="NWB53" s="85"/>
      <c r="NWC53" s="85"/>
      <c r="NWD53" s="85"/>
      <c r="NWE53" s="85"/>
      <c r="NWF53" s="85"/>
      <c r="NWG53" s="85"/>
      <c r="NWH53" s="85"/>
      <c r="NWI53" s="85"/>
      <c r="NWJ53" s="85"/>
      <c r="NWK53" s="85"/>
      <c r="NWL53" s="85"/>
      <c r="NWM53" s="85"/>
      <c r="NWN53" s="85"/>
      <c r="NWO53" s="85"/>
      <c r="NWP53" s="85"/>
      <c r="NWQ53" s="85"/>
      <c r="NWR53" s="85"/>
      <c r="NWS53" s="85"/>
      <c r="NWT53" s="85"/>
      <c r="NWU53" s="85"/>
      <c r="NWV53" s="85"/>
      <c r="NWW53" s="85"/>
      <c r="NWX53" s="85"/>
      <c r="NWY53" s="85"/>
      <c r="NWZ53" s="85"/>
      <c r="NXA53" s="85"/>
      <c r="NXB53" s="85"/>
      <c r="NXC53" s="85"/>
      <c r="NXD53" s="85"/>
      <c r="NXE53" s="85"/>
      <c r="NXF53" s="85"/>
      <c r="NXG53" s="85"/>
      <c r="NXH53" s="85"/>
      <c r="NXI53" s="85"/>
      <c r="NXJ53" s="85"/>
      <c r="NXK53" s="85"/>
      <c r="NXL53" s="85"/>
      <c r="NXM53" s="85"/>
      <c r="NXN53" s="85"/>
      <c r="NXO53" s="85"/>
      <c r="NXP53" s="85"/>
      <c r="NXQ53" s="85"/>
      <c r="NXR53" s="85"/>
      <c r="NXS53" s="85"/>
      <c r="NXT53" s="85"/>
      <c r="NXU53" s="85"/>
      <c r="NXV53" s="85"/>
      <c r="NXW53" s="85"/>
      <c r="NXX53" s="85"/>
      <c r="NXY53" s="85"/>
      <c r="NXZ53" s="85"/>
      <c r="NYA53" s="85"/>
      <c r="NYB53" s="85"/>
      <c r="NYC53" s="85"/>
      <c r="NYD53" s="85"/>
      <c r="NYE53" s="85"/>
      <c r="NYF53" s="85"/>
      <c r="NYG53" s="85"/>
      <c r="NYH53" s="85"/>
      <c r="NYI53" s="85"/>
      <c r="NYJ53" s="85"/>
      <c r="NYK53" s="85"/>
      <c r="NYL53" s="85"/>
      <c r="NYM53" s="85"/>
      <c r="NYN53" s="85"/>
      <c r="NYO53" s="85"/>
      <c r="NYP53" s="85"/>
      <c r="NYQ53" s="85"/>
      <c r="NYR53" s="85"/>
      <c r="NYS53" s="85"/>
      <c r="NYT53" s="85"/>
      <c r="NYU53" s="85"/>
      <c r="NYV53" s="85"/>
      <c r="NYW53" s="85"/>
      <c r="NYX53" s="85"/>
      <c r="NYY53" s="85"/>
      <c r="NYZ53" s="85"/>
      <c r="NZA53" s="85"/>
      <c r="NZB53" s="85"/>
      <c r="NZC53" s="85"/>
      <c r="NZD53" s="85"/>
      <c r="NZE53" s="85"/>
      <c r="NZF53" s="85"/>
      <c r="NZG53" s="85"/>
      <c r="NZH53" s="85"/>
      <c r="NZI53" s="85"/>
      <c r="NZJ53" s="85"/>
      <c r="NZK53" s="85"/>
      <c r="NZL53" s="85"/>
      <c r="NZM53" s="85"/>
      <c r="NZN53" s="85"/>
      <c r="NZO53" s="85"/>
      <c r="NZP53" s="85"/>
      <c r="NZQ53" s="85"/>
      <c r="NZR53" s="85"/>
      <c r="NZS53" s="85"/>
      <c r="NZT53" s="85"/>
      <c r="NZU53" s="85"/>
      <c r="NZV53" s="85"/>
      <c r="NZW53" s="85"/>
      <c r="NZX53" s="85"/>
      <c r="NZY53" s="85"/>
      <c r="NZZ53" s="85"/>
      <c r="OAA53" s="85"/>
      <c r="OAB53" s="85"/>
      <c r="OAC53" s="85"/>
      <c r="OAD53" s="85"/>
      <c r="OAE53" s="85"/>
      <c r="OAF53" s="85"/>
      <c r="OAG53" s="85"/>
      <c r="OAH53" s="85"/>
      <c r="OAI53" s="85"/>
      <c r="OAJ53" s="85"/>
      <c r="OAK53" s="85"/>
      <c r="OAL53" s="85"/>
      <c r="OAM53" s="85"/>
      <c r="OAN53" s="85"/>
      <c r="OAO53" s="85"/>
      <c r="OAP53" s="85"/>
      <c r="OAQ53" s="85"/>
      <c r="OAR53" s="85"/>
      <c r="OAS53" s="85"/>
      <c r="OAT53" s="85"/>
      <c r="OAU53" s="85"/>
      <c r="OAV53" s="85"/>
      <c r="OAW53" s="85"/>
      <c r="OAX53" s="85"/>
      <c r="OAY53" s="85"/>
      <c r="OAZ53" s="85"/>
      <c r="OBA53" s="85"/>
      <c r="OBB53" s="85"/>
      <c r="OBC53" s="85"/>
      <c r="OBD53" s="85"/>
      <c r="OBE53" s="85"/>
      <c r="OBF53" s="85"/>
      <c r="OBG53" s="85"/>
      <c r="OBH53" s="85"/>
      <c r="OBI53" s="85"/>
      <c r="OBJ53" s="85"/>
      <c r="OBK53" s="85"/>
      <c r="OBL53" s="85"/>
      <c r="OBM53" s="85"/>
      <c r="OBN53" s="85"/>
      <c r="OBO53" s="85"/>
      <c r="OBP53" s="85"/>
      <c r="OBQ53" s="85"/>
      <c r="OBR53" s="85"/>
      <c r="OBS53" s="85"/>
      <c r="OBT53" s="85"/>
      <c r="OBU53" s="85"/>
      <c r="OBV53" s="85"/>
      <c r="OBW53" s="85"/>
      <c r="OBX53" s="85"/>
      <c r="OBY53" s="85"/>
      <c r="OBZ53" s="85"/>
      <c r="OCA53" s="85"/>
      <c r="OCB53" s="85"/>
      <c r="OCC53" s="85"/>
      <c r="OCD53" s="85"/>
      <c r="OCE53" s="85"/>
      <c r="OCF53" s="85"/>
      <c r="OCG53" s="85"/>
      <c r="OCH53" s="85"/>
      <c r="OCI53" s="85"/>
      <c r="OCJ53" s="85"/>
      <c r="OCK53" s="85"/>
      <c r="OCL53" s="85"/>
      <c r="OCM53" s="85"/>
      <c r="OCN53" s="85"/>
      <c r="OCO53" s="85"/>
      <c r="OCP53" s="85"/>
      <c r="OCQ53" s="85"/>
      <c r="OCR53" s="85"/>
      <c r="OCS53" s="85"/>
      <c r="OCT53" s="85"/>
      <c r="OCU53" s="85"/>
      <c r="OCV53" s="85"/>
      <c r="OCW53" s="85"/>
      <c r="OCX53" s="85"/>
      <c r="OCY53" s="85"/>
      <c r="OCZ53" s="85"/>
      <c r="ODA53" s="85"/>
      <c r="ODB53" s="85"/>
      <c r="ODC53" s="85"/>
      <c r="ODD53" s="85"/>
      <c r="ODE53" s="85"/>
      <c r="ODF53" s="85"/>
      <c r="ODG53" s="85"/>
      <c r="ODH53" s="85"/>
      <c r="ODI53" s="85"/>
      <c r="ODJ53" s="85"/>
      <c r="ODK53" s="85"/>
      <c r="ODL53" s="85"/>
      <c r="ODM53" s="85"/>
      <c r="ODN53" s="85"/>
      <c r="ODO53" s="85"/>
      <c r="ODP53" s="85"/>
      <c r="ODQ53" s="85"/>
      <c r="ODR53" s="85"/>
      <c r="ODS53" s="85"/>
      <c r="ODT53" s="85"/>
      <c r="ODU53" s="85"/>
      <c r="ODV53" s="85"/>
      <c r="ODW53" s="85"/>
      <c r="ODX53" s="85"/>
      <c r="ODY53" s="85"/>
      <c r="ODZ53" s="85"/>
      <c r="OEA53" s="85"/>
      <c r="OEB53" s="85"/>
      <c r="OEC53" s="85"/>
      <c r="OED53" s="85"/>
      <c r="OEE53" s="85"/>
      <c r="OEF53" s="85"/>
      <c r="OEG53" s="85"/>
      <c r="OEH53" s="85"/>
      <c r="OEI53" s="85"/>
      <c r="OEJ53" s="85"/>
      <c r="OEK53" s="85"/>
      <c r="OEL53" s="85"/>
      <c r="OEM53" s="85"/>
      <c r="OEN53" s="85"/>
      <c r="OEO53" s="85"/>
      <c r="OEP53" s="85"/>
      <c r="OEQ53" s="85"/>
      <c r="OER53" s="85"/>
      <c r="OES53" s="85"/>
      <c r="OET53" s="85"/>
      <c r="OEU53" s="85"/>
      <c r="OEV53" s="85"/>
      <c r="OEW53" s="85"/>
      <c r="OEX53" s="85"/>
      <c r="OEY53" s="85"/>
      <c r="OEZ53" s="85"/>
      <c r="OFA53" s="85"/>
      <c r="OFB53" s="85"/>
      <c r="OFC53" s="85"/>
      <c r="OFD53" s="85"/>
      <c r="OFE53" s="85"/>
      <c r="OFF53" s="85"/>
      <c r="OFG53" s="85"/>
      <c r="OFH53" s="85"/>
      <c r="OFI53" s="85"/>
      <c r="OFJ53" s="85"/>
      <c r="OFK53" s="85"/>
      <c r="OFL53" s="85"/>
      <c r="OFM53" s="85"/>
      <c r="OFN53" s="85"/>
      <c r="OFO53" s="85"/>
      <c r="OFP53" s="85"/>
      <c r="OFQ53" s="85"/>
      <c r="OFR53" s="85"/>
      <c r="OFS53" s="85"/>
      <c r="OFT53" s="85"/>
      <c r="OFU53" s="85"/>
      <c r="OFV53" s="85"/>
      <c r="OFW53" s="85"/>
      <c r="OFX53" s="85"/>
      <c r="OFY53" s="85"/>
      <c r="OFZ53" s="85"/>
      <c r="OGA53" s="85"/>
      <c r="OGB53" s="85"/>
      <c r="OGC53" s="85"/>
      <c r="OGD53" s="85"/>
      <c r="OGE53" s="85"/>
      <c r="OGF53" s="85"/>
      <c r="OGG53" s="85"/>
      <c r="OGH53" s="85"/>
      <c r="OGI53" s="85"/>
      <c r="OGJ53" s="85"/>
      <c r="OGK53" s="85"/>
      <c r="OGL53" s="85"/>
      <c r="OGM53" s="85"/>
      <c r="OGN53" s="85"/>
      <c r="OGO53" s="85"/>
      <c r="OGP53" s="85"/>
      <c r="OGQ53" s="85"/>
      <c r="OGR53" s="85"/>
      <c r="OGS53" s="85"/>
      <c r="OGT53" s="85"/>
      <c r="OGU53" s="85"/>
      <c r="OGV53" s="85"/>
      <c r="OGW53" s="85"/>
      <c r="OGX53" s="85"/>
      <c r="OGY53" s="85"/>
      <c r="OGZ53" s="85"/>
      <c r="OHA53" s="85"/>
      <c r="OHB53" s="85"/>
      <c r="OHC53" s="85"/>
      <c r="OHD53" s="85"/>
      <c r="OHE53" s="85"/>
      <c r="OHF53" s="85"/>
      <c r="OHG53" s="85"/>
      <c r="OHH53" s="85"/>
      <c r="OHI53" s="85"/>
      <c r="OHJ53" s="85"/>
      <c r="OHK53" s="85"/>
      <c r="OHL53" s="85"/>
      <c r="OHM53" s="85"/>
      <c r="OHN53" s="85"/>
      <c r="OHO53" s="85"/>
      <c r="OHP53" s="85"/>
      <c r="OHQ53" s="85"/>
      <c r="OHR53" s="85"/>
      <c r="OHS53" s="85"/>
      <c r="OHT53" s="85"/>
      <c r="OHU53" s="85"/>
      <c r="OHV53" s="85"/>
      <c r="OHW53" s="85"/>
      <c r="OHX53" s="85"/>
      <c r="OHY53" s="85"/>
      <c r="OHZ53" s="85"/>
      <c r="OIA53" s="85"/>
      <c r="OIB53" s="85"/>
      <c r="OIC53" s="85"/>
      <c r="OID53" s="85"/>
      <c r="OIE53" s="85"/>
      <c r="OIF53" s="85"/>
      <c r="OIG53" s="85"/>
      <c r="OIH53" s="85"/>
      <c r="OII53" s="85"/>
      <c r="OIJ53" s="85"/>
      <c r="OIK53" s="85"/>
      <c r="OIL53" s="85"/>
      <c r="OIM53" s="85"/>
      <c r="OIN53" s="85"/>
      <c r="OIO53" s="85"/>
      <c r="OIP53" s="85"/>
      <c r="OIQ53" s="85"/>
      <c r="OIR53" s="85"/>
      <c r="OIS53" s="85"/>
      <c r="OIT53" s="85"/>
      <c r="OIU53" s="85"/>
      <c r="OIV53" s="85"/>
      <c r="OIW53" s="85"/>
      <c r="OIX53" s="85"/>
      <c r="OIY53" s="85"/>
      <c r="OIZ53" s="85"/>
      <c r="OJA53" s="85"/>
      <c r="OJB53" s="85"/>
      <c r="OJC53" s="85"/>
      <c r="OJD53" s="85"/>
      <c r="OJE53" s="85"/>
      <c r="OJF53" s="85"/>
      <c r="OJG53" s="85"/>
      <c r="OJH53" s="85"/>
      <c r="OJI53" s="85"/>
      <c r="OJJ53" s="85"/>
      <c r="OJK53" s="85"/>
      <c r="OJL53" s="85"/>
      <c r="OJM53" s="85"/>
      <c r="OJN53" s="85"/>
      <c r="OJO53" s="85"/>
      <c r="OJP53" s="85"/>
      <c r="OJQ53" s="85"/>
      <c r="OJR53" s="85"/>
      <c r="OJS53" s="85"/>
      <c r="OJT53" s="85"/>
      <c r="OJU53" s="85"/>
      <c r="OJV53" s="85"/>
      <c r="OJW53" s="85"/>
      <c r="OJX53" s="85"/>
      <c r="OJY53" s="85"/>
      <c r="OJZ53" s="85"/>
      <c r="OKA53" s="85"/>
      <c r="OKB53" s="85"/>
      <c r="OKC53" s="85"/>
      <c r="OKD53" s="85"/>
      <c r="OKE53" s="85"/>
      <c r="OKF53" s="85"/>
      <c r="OKG53" s="85"/>
      <c r="OKH53" s="85"/>
      <c r="OKI53" s="85"/>
      <c r="OKJ53" s="85"/>
      <c r="OKK53" s="85"/>
      <c r="OKL53" s="85"/>
      <c r="OKM53" s="85"/>
      <c r="OKN53" s="85"/>
      <c r="OKO53" s="85"/>
      <c r="OKP53" s="85"/>
      <c r="OKQ53" s="85"/>
      <c r="OKR53" s="85"/>
      <c r="OKS53" s="85"/>
      <c r="OKT53" s="85"/>
      <c r="OKU53" s="85"/>
      <c r="OKV53" s="85"/>
      <c r="OKW53" s="85"/>
      <c r="OKX53" s="85"/>
      <c r="OKY53" s="85"/>
      <c r="OKZ53" s="85"/>
      <c r="OLA53" s="85"/>
      <c r="OLB53" s="85"/>
      <c r="OLC53" s="85"/>
      <c r="OLD53" s="85"/>
      <c r="OLE53" s="85"/>
      <c r="OLF53" s="85"/>
      <c r="OLG53" s="85"/>
      <c r="OLH53" s="85"/>
      <c r="OLI53" s="85"/>
      <c r="OLJ53" s="85"/>
      <c r="OLK53" s="85"/>
      <c r="OLL53" s="85"/>
      <c r="OLM53" s="85"/>
      <c r="OLN53" s="85"/>
      <c r="OLO53" s="85"/>
      <c r="OLP53" s="85"/>
      <c r="OLQ53" s="85"/>
      <c r="OLR53" s="85"/>
      <c r="OLS53" s="85"/>
      <c r="OLT53" s="85"/>
      <c r="OLU53" s="85"/>
      <c r="OLV53" s="85"/>
      <c r="OLW53" s="85"/>
      <c r="OLX53" s="85"/>
      <c r="OLY53" s="85"/>
      <c r="OLZ53" s="85"/>
      <c r="OMA53" s="85"/>
      <c r="OMB53" s="85"/>
      <c r="OMC53" s="85"/>
      <c r="OMD53" s="85"/>
      <c r="OME53" s="85"/>
      <c r="OMF53" s="85"/>
      <c r="OMG53" s="85"/>
      <c r="OMH53" s="85"/>
      <c r="OMI53" s="85"/>
      <c r="OMJ53" s="85"/>
      <c r="OMK53" s="85"/>
      <c r="OML53" s="85"/>
      <c r="OMM53" s="85"/>
      <c r="OMN53" s="85"/>
      <c r="OMO53" s="85"/>
      <c r="OMP53" s="85"/>
      <c r="OMQ53" s="85"/>
      <c r="OMR53" s="85"/>
      <c r="OMS53" s="85"/>
      <c r="OMT53" s="85"/>
      <c r="OMU53" s="85"/>
      <c r="OMV53" s="85"/>
      <c r="OMW53" s="85"/>
      <c r="OMX53" s="85"/>
      <c r="OMY53" s="85"/>
      <c r="OMZ53" s="85"/>
      <c r="ONA53" s="85"/>
      <c r="ONB53" s="85"/>
      <c r="ONC53" s="85"/>
      <c r="OND53" s="85"/>
      <c r="ONE53" s="85"/>
      <c r="ONF53" s="85"/>
      <c r="ONG53" s="85"/>
      <c r="ONH53" s="85"/>
      <c r="ONI53" s="85"/>
      <c r="ONJ53" s="85"/>
      <c r="ONK53" s="85"/>
      <c r="ONL53" s="85"/>
      <c r="ONM53" s="85"/>
      <c r="ONN53" s="85"/>
      <c r="ONO53" s="85"/>
      <c r="ONP53" s="85"/>
      <c r="ONQ53" s="85"/>
      <c r="ONR53" s="85"/>
      <c r="ONS53" s="85"/>
      <c r="ONT53" s="85"/>
      <c r="ONU53" s="85"/>
      <c r="ONV53" s="85"/>
      <c r="ONW53" s="85"/>
      <c r="ONX53" s="85"/>
      <c r="ONY53" s="85"/>
      <c r="ONZ53" s="85"/>
      <c r="OOA53" s="85"/>
      <c r="OOB53" s="85"/>
      <c r="OOC53" s="85"/>
      <c r="OOD53" s="85"/>
      <c r="OOE53" s="85"/>
      <c r="OOF53" s="85"/>
      <c r="OOG53" s="85"/>
      <c r="OOH53" s="85"/>
      <c r="OOI53" s="85"/>
      <c r="OOJ53" s="85"/>
      <c r="OOK53" s="85"/>
      <c r="OOL53" s="85"/>
      <c r="OOM53" s="85"/>
      <c r="OON53" s="85"/>
      <c r="OOO53" s="85"/>
      <c r="OOP53" s="85"/>
      <c r="OOQ53" s="85"/>
      <c r="OOR53" s="85"/>
      <c r="OOS53" s="85"/>
      <c r="OOT53" s="85"/>
      <c r="OOU53" s="85"/>
      <c r="OOV53" s="85"/>
      <c r="OOW53" s="85"/>
      <c r="OOX53" s="85"/>
      <c r="OOY53" s="85"/>
      <c r="OOZ53" s="85"/>
      <c r="OPA53" s="85"/>
      <c r="OPB53" s="85"/>
      <c r="OPC53" s="85"/>
      <c r="OPD53" s="85"/>
      <c r="OPE53" s="85"/>
      <c r="OPF53" s="85"/>
      <c r="OPG53" s="85"/>
      <c r="OPH53" s="85"/>
      <c r="OPI53" s="85"/>
      <c r="OPJ53" s="85"/>
      <c r="OPK53" s="85"/>
      <c r="OPL53" s="85"/>
      <c r="OPM53" s="85"/>
      <c r="OPN53" s="85"/>
      <c r="OPO53" s="85"/>
      <c r="OPP53" s="85"/>
      <c r="OPQ53" s="85"/>
      <c r="OPR53" s="85"/>
      <c r="OPS53" s="85"/>
      <c r="OPT53" s="85"/>
      <c r="OPU53" s="85"/>
      <c r="OPV53" s="85"/>
      <c r="OPW53" s="85"/>
      <c r="OPX53" s="85"/>
      <c r="OPY53" s="85"/>
      <c r="OPZ53" s="85"/>
      <c r="OQA53" s="85"/>
      <c r="OQB53" s="85"/>
      <c r="OQC53" s="85"/>
      <c r="OQD53" s="85"/>
      <c r="OQE53" s="85"/>
      <c r="OQF53" s="85"/>
      <c r="OQG53" s="85"/>
      <c r="OQH53" s="85"/>
      <c r="OQI53" s="85"/>
      <c r="OQJ53" s="85"/>
      <c r="OQK53" s="85"/>
      <c r="OQL53" s="85"/>
      <c r="OQM53" s="85"/>
      <c r="OQN53" s="85"/>
      <c r="OQO53" s="85"/>
      <c r="OQP53" s="85"/>
      <c r="OQQ53" s="85"/>
      <c r="OQR53" s="85"/>
      <c r="OQS53" s="85"/>
      <c r="OQT53" s="85"/>
      <c r="OQU53" s="85"/>
      <c r="OQV53" s="85"/>
      <c r="OQW53" s="85"/>
      <c r="OQX53" s="85"/>
      <c r="OQY53" s="85"/>
      <c r="OQZ53" s="85"/>
      <c r="ORA53" s="85"/>
      <c r="ORB53" s="85"/>
      <c r="ORC53" s="85"/>
      <c r="ORD53" s="85"/>
      <c r="ORE53" s="85"/>
      <c r="ORF53" s="85"/>
      <c r="ORG53" s="85"/>
      <c r="ORH53" s="85"/>
      <c r="ORI53" s="85"/>
      <c r="ORJ53" s="85"/>
      <c r="ORK53" s="85"/>
      <c r="ORL53" s="85"/>
      <c r="ORM53" s="85"/>
      <c r="ORN53" s="85"/>
      <c r="ORO53" s="85"/>
      <c r="ORP53" s="85"/>
      <c r="ORQ53" s="85"/>
      <c r="ORR53" s="85"/>
      <c r="ORS53" s="85"/>
      <c r="ORT53" s="85"/>
      <c r="ORU53" s="85"/>
      <c r="ORV53" s="85"/>
      <c r="ORW53" s="85"/>
      <c r="ORX53" s="85"/>
      <c r="ORY53" s="85"/>
      <c r="ORZ53" s="85"/>
      <c r="OSA53" s="85"/>
      <c r="OSB53" s="85"/>
      <c r="OSC53" s="85"/>
      <c r="OSD53" s="85"/>
      <c r="OSE53" s="85"/>
      <c r="OSF53" s="85"/>
      <c r="OSG53" s="85"/>
      <c r="OSH53" s="85"/>
      <c r="OSI53" s="85"/>
      <c r="OSJ53" s="85"/>
      <c r="OSK53" s="85"/>
      <c r="OSL53" s="85"/>
      <c r="OSM53" s="85"/>
      <c r="OSN53" s="85"/>
      <c r="OSO53" s="85"/>
      <c r="OSP53" s="85"/>
      <c r="OSQ53" s="85"/>
      <c r="OSR53" s="85"/>
      <c r="OSS53" s="85"/>
      <c r="OST53" s="85"/>
      <c r="OSU53" s="85"/>
      <c r="OSV53" s="85"/>
      <c r="OSW53" s="85"/>
      <c r="OSX53" s="85"/>
      <c r="OSY53" s="85"/>
      <c r="OSZ53" s="85"/>
      <c r="OTA53" s="85"/>
      <c r="OTB53" s="85"/>
      <c r="OTC53" s="85"/>
      <c r="OTD53" s="85"/>
      <c r="OTE53" s="85"/>
      <c r="OTF53" s="85"/>
      <c r="OTG53" s="85"/>
      <c r="OTH53" s="85"/>
      <c r="OTI53" s="85"/>
      <c r="OTJ53" s="85"/>
      <c r="OTK53" s="85"/>
      <c r="OTL53" s="85"/>
      <c r="OTM53" s="85"/>
      <c r="OTN53" s="85"/>
      <c r="OTO53" s="85"/>
      <c r="OTP53" s="85"/>
      <c r="OTQ53" s="85"/>
      <c r="OTR53" s="85"/>
      <c r="OTS53" s="85"/>
      <c r="OTT53" s="85"/>
      <c r="OTU53" s="85"/>
      <c r="OTV53" s="85"/>
      <c r="OTW53" s="85"/>
      <c r="OTX53" s="85"/>
      <c r="OTY53" s="85"/>
      <c r="OTZ53" s="85"/>
      <c r="OUA53" s="85"/>
      <c r="OUB53" s="85"/>
      <c r="OUC53" s="85"/>
      <c r="OUD53" s="85"/>
      <c r="OUE53" s="85"/>
      <c r="OUF53" s="85"/>
      <c r="OUG53" s="85"/>
      <c r="OUH53" s="85"/>
      <c r="OUI53" s="85"/>
      <c r="OUJ53" s="85"/>
      <c r="OUK53" s="85"/>
      <c r="OUL53" s="85"/>
      <c r="OUM53" s="85"/>
      <c r="OUN53" s="85"/>
      <c r="OUO53" s="85"/>
      <c r="OUP53" s="85"/>
      <c r="OUQ53" s="85"/>
      <c r="OUR53" s="85"/>
      <c r="OUS53" s="85"/>
      <c r="OUT53" s="85"/>
      <c r="OUU53" s="85"/>
      <c r="OUV53" s="85"/>
      <c r="OUW53" s="85"/>
      <c r="OUX53" s="85"/>
      <c r="OUY53" s="85"/>
      <c r="OUZ53" s="85"/>
      <c r="OVA53" s="85"/>
      <c r="OVB53" s="85"/>
      <c r="OVC53" s="85"/>
      <c r="OVD53" s="85"/>
      <c r="OVE53" s="85"/>
      <c r="OVF53" s="85"/>
      <c r="OVG53" s="85"/>
      <c r="OVH53" s="85"/>
      <c r="OVI53" s="85"/>
      <c r="OVJ53" s="85"/>
      <c r="OVK53" s="85"/>
      <c r="OVL53" s="85"/>
      <c r="OVM53" s="85"/>
      <c r="OVN53" s="85"/>
      <c r="OVO53" s="85"/>
      <c r="OVP53" s="85"/>
      <c r="OVQ53" s="85"/>
      <c r="OVR53" s="85"/>
      <c r="OVS53" s="85"/>
      <c r="OVT53" s="85"/>
      <c r="OVU53" s="85"/>
      <c r="OVV53" s="85"/>
      <c r="OVW53" s="85"/>
      <c r="OVX53" s="85"/>
      <c r="OVY53" s="85"/>
      <c r="OVZ53" s="85"/>
      <c r="OWA53" s="85"/>
      <c r="OWB53" s="85"/>
      <c r="OWC53" s="85"/>
      <c r="OWD53" s="85"/>
      <c r="OWE53" s="85"/>
      <c r="OWF53" s="85"/>
      <c r="OWG53" s="85"/>
      <c r="OWH53" s="85"/>
      <c r="OWI53" s="85"/>
      <c r="OWJ53" s="85"/>
      <c r="OWK53" s="85"/>
      <c r="OWL53" s="85"/>
      <c r="OWM53" s="85"/>
      <c r="OWN53" s="85"/>
      <c r="OWO53" s="85"/>
      <c r="OWP53" s="85"/>
      <c r="OWQ53" s="85"/>
      <c r="OWR53" s="85"/>
      <c r="OWS53" s="85"/>
      <c r="OWT53" s="85"/>
      <c r="OWU53" s="85"/>
      <c r="OWV53" s="85"/>
      <c r="OWW53" s="85"/>
      <c r="OWX53" s="85"/>
      <c r="OWY53" s="85"/>
      <c r="OWZ53" s="85"/>
      <c r="OXA53" s="85"/>
      <c r="OXB53" s="85"/>
      <c r="OXC53" s="85"/>
      <c r="OXD53" s="85"/>
      <c r="OXE53" s="85"/>
      <c r="OXF53" s="85"/>
      <c r="OXG53" s="85"/>
      <c r="OXH53" s="85"/>
      <c r="OXI53" s="85"/>
      <c r="OXJ53" s="85"/>
      <c r="OXK53" s="85"/>
      <c r="OXL53" s="85"/>
      <c r="OXM53" s="85"/>
      <c r="OXN53" s="85"/>
      <c r="OXO53" s="85"/>
      <c r="OXP53" s="85"/>
      <c r="OXQ53" s="85"/>
      <c r="OXR53" s="85"/>
      <c r="OXS53" s="85"/>
      <c r="OXT53" s="85"/>
      <c r="OXU53" s="85"/>
      <c r="OXV53" s="85"/>
      <c r="OXW53" s="85"/>
      <c r="OXX53" s="85"/>
      <c r="OXY53" s="85"/>
      <c r="OXZ53" s="85"/>
      <c r="OYA53" s="85"/>
      <c r="OYB53" s="85"/>
      <c r="OYC53" s="85"/>
      <c r="OYD53" s="85"/>
      <c r="OYE53" s="85"/>
      <c r="OYF53" s="85"/>
      <c r="OYG53" s="85"/>
      <c r="OYH53" s="85"/>
      <c r="OYI53" s="85"/>
      <c r="OYJ53" s="85"/>
      <c r="OYK53" s="85"/>
      <c r="OYL53" s="85"/>
      <c r="OYM53" s="85"/>
      <c r="OYN53" s="85"/>
      <c r="OYO53" s="85"/>
      <c r="OYP53" s="85"/>
      <c r="OYQ53" s="85"/>
      <c r="OYR53" s="85"/>
      <c r="OYS53" s="85"/>
      <c r="OYT53" s="85"/>
      <c r="OYU53" s="85"/>
      <c r="OYV53" s="85"/>
      <c r="OYW53" s="85"/>
      <c r="OYX53" s="85"/>
      <c r="OYY53" s="85"/>
      <c r="OYZ53" s="85"/>
      <c r="OZA53" s="85"/>
      <c r="OZB53" s="85"/>
      <c r="OZC53" s="85"/>
      <c r="OZD53" s="85"/>
      <c r="OZE53" s="85"/>
      <c r="OZF53" s="85"/>
      <c r="OZG53" s="85"/>
      <c r="OZH53" s="85"/>
      <c r="OZI53" s="85"/>
      <c r="OZJ53" s="85"/>
      <c r="OZK53" s="85"/>
      <c r="OZL53" s="85"/>
      <c r="OZM53" s="85"/>
      <c r="OZN53" s="85"/>
      <c r="OZO53" s="85"/>
      <c r="OZP53" s="85"/>
      <c r="OZQ53" s="85"/>
      <c r="OZR53" s="85"/>
      <c r="OZS53" s="85"/>
      <c r="OZT53" s="85"/>
      <c r="OZU53" s="85"/>
      <c r="OZV53" s="85"/>
      <c r="OZW53" s="85"/>
      <c r="OZX53" s="85"/>
      <c r="OZY53" s="85"/>
      <c r="OZZ53" s="85"/>
      <c r="PAA53" s="85"/>
      <c r="PAB53" s="85"/>
      <c r="PAC53" s="85"/>
      <c r="PAD53" s="85"/>
      <c r="PAE53" s="85"/>
      <c r="PAF53" s="85"/>
      <c r="PAG53" s="85"/>
      <c r="PAH53" s="85"/>
      <c r="PAI53" s="85"/>
      <c r="PAJ53" s="85"/>
      <c r="PAK53" s="85"/>
      <c r="PAL53" s="85"/>
      <c r="PAM53" s="85"/>
      <c r="PAN53" s="85"/>
      <c r="PAO53" s="85"/>
      <c r="PAP53" s="85"/>
      <c r="PAQ53" s="85"/>
      <c r="PAR53" s="85"/>
      <c r="PAS53" s="85"/>
      <c r="PAT53" s="85"/>
      <c r="PAU53" s="85"/>
      <c r="PAV53" s="85"/>
      <c r="PAW53" s="85"/>
      <c r="PAX53" s="85"/>
      <c r="PAY53" s="85"/>
      <c r="PAZ53" s="85"/>
      <c r="PBA53" s="85"/>
      <c r="PBB53" s="85"/>
      <c r="PBC53" s="85"/>
      <c r="PBD53" s="85"/>
      <c r="PBE53" s="85"/>
      <c r="PBF53" s="85"/>
      <c r="PBG53" s="85"/>
      <c r="PBH53" s="85"/>
      <c r="PBI53" s="85"/>
      <c r="PBJ53" s="85"/>
      <c r="PBK53" s="85"/>
      <c r="PBL53" s="85"/>
      <c r="PBM53" s="85"/>
      <c r="PBN53" s="85"/>
      <c r="PBO53" s="85"/>
      <c r="PBP53" s="85"/>
      <c r="PBQ53" s="85"/>
      <c r="PBR53" s="85"/>
      <c r="PBS53" s="85"/>
      <c r="PBT53" s="85"/>
      <c r="PBU53" s="85"/>
      <c r="PBV53" s="85"/>
      <c r="PBW53" s="85"/>
      <c r="PBX53" s="85"/>
      <c r="PBY53" s="85"/>
      <c r="PBZ53" s="85"/>
      <c r="PCA53" s="85"/>
      <c r="PCB53" s="85"/>
      <c r="PCC53" s="85"/>
      <c r="PCD53" s="85"/>
      <c r="PCE53" s="85"/>
      <c r="PCF53" s="85"/>
      <c r="PCG53" s="85"/>
      <c r="PCH53" s="85"/>
      <c r="PCI53" s="85"/>
      <c r="PCJ53" s="85"/>
      <c r="PCK53" s="85"/>
      <c r="PCL53" s="85"/>
      <c r="PCM53" s="85"/>
      <c r="PCN53" s="85"/>
      <c r="PCO53" s="85"/>
      <c r="PCP53" s="85"/>
      <c r="PCQ53" s="85"/>
      <c r="PCR53" s="85"/>
      <c r="PCS53" s="85"/>
      <c r="PCT53" s="85"/>
      <c r="PCU53" s="85"/>
      <c r="PCV53" s="85"/>
      <c r="PCW53" s="85"/>
      <c r="PCX53" s="85"/>
      <c r="PCY53" s="85"/>
      <c r="PCZ53" s="85"/>
      <c r="PDA53" s="85"/>
      <c r="PDB53" s="85"/>
      <c r="PDC53" s="85"/>
      <c r="PDD53" s="85"/>
      <c r="PDE53" s="85"/>
      <c r="PDF53" s="85"/>
      <c r="PDG53" s="85"/>
      <c r="PDH53" s="85"/>
      <c r="PDI53" s="85"/>
      <c r="PDJ53" s="85"/>
      <c r="PDK53" s="85"/>
      <c r="PDL53" s="85"/>
      <c r="PDM53" s="85"/>
      <c r="PDN53" s="85"/>
      <c r="PDO53" s="85"/>
      <c r="PDP53" s="85"/>
      <c r="PDQ53" s="85"/>
      <c r="PDR53" s="85"/>
      <c r="PDS53" s="85"/>
      <c r="PDT53" s="85"/>
      <c r="PDU53" s="85"/>
      <c r="PDV53" s="85"/>
      <c r="PDW53" s="85"/>
      <c r="PDX53" s="85"/>
      <c r="PDY53" s="85"/>
      <c r="PDZ53" s="85"/>
      <c r="PEA53" s="85"/>
      <c r="PEB53" s="85"/>
      <c r="PEC53" s="85"/>
      <c r="PED53" s="85"/>
      <c r="PEE53" s="85"/>
      <c r="PEF53" s="85"/>
      <c r="PEG53" s="85"/>
      <c r="PEH53" s="85"/>
      <c r="PEI53" s="85"/>
      <c r="PEJ53" s="85"/>
      <c r="PEK53" s="85"/>
      <c r="PEL53" s="85"/>
      <c r="PEM53" s="85"/>
      <c r="PEN53" s="85"/>
      <c r="PEO53" s="85"/>
      <c r="PEP53" s="85"/>
      <c r="PEQ53" s="85"/>
      <c r="PER53" s="85"/>
      <c r="PES53" s="85"/>
      <c r="PET53" s="85"/>
      <c r="PEU53" s="85"/>
      <c r="PEV53" s="85"/>
      <c r="PEW53" s="85"/>
      <c r="PEX53" s="85"/>
      <c r="PEY53" s="85"/>
      <c r="PEZ53" s="85"/>
      <c r="PFA53" s="85"/>
      <c r="PFB53" s="85"/>
      <c r="PFC53" s="85"/>
      <c r="PFD53" s="85"/>
      <c r="PFE53" s="85"/>
      <c r="PFF53" s="85"/>
      <c r="PFG53" s="85"/>
      <c r="PFH53" s="85"/>
      <c r="PFI53" s="85"/>
      <c r="PFJ53" s="85"/>
      <c r="PFK53" s="85"/>
      <c r="PFL53" s="85"/>
      <c r="PFM53" s="85"/>
      <c r="PFN53" s="85"/>
      <c r="PFO53" s="85"/>
      <c r="PFP53" s="85"/>
      <c r="PFQ53" s="85"/>
      <c r="PFR53" s="85"/>
      <c r="PFS53" s="85"/>
      <c r="PFT53" s="85"/>
      <c r="PFU53" s="85"/>
      <c r="PFV53" s="85"/>
      <c r="PFW53" s="85"/>
      <c r="PFX53" s="85"/>
      <c r="PFY53" s="85"/>
      <c r="PFZ53" s="85"/>
      <c r="PGA53" s="85"/>
      <c r="PGB53" s="85"/>
      <c r="PGC53" s="85"/>
      <c r="PGD53" s="85"/>
      <c r="PGE53" s="85"/>
      <c r="PGF53" s="85"/>
      <c r="PGG53" s="85"/>
      <c r="PGH53" s="85"/>
      <c r="PGI53" s="85"/>
      <c r="PGJ53" s="85"/>
      <c r="PGK53" s="85"/>
      <c r="PGL53" s="85"/>
      <c r="PGM53" s="85"/>
      <c r="PGN53" s="85"/>
      <c r="PGO53" s="85"/>
      <c r="PGP53" s="85"/>
      <c r="PGQ53" s="85"/>
      <c r="PGR53" s="85"/>
      <c r="PGS53" s="85"/>
      <c r="PGT53" s="85"/>
      <c r="PGU53" s="85"/>
      <c r="PGV53" s="85"/>
      <c r="PGW53" s="85"/>
      <c r="PGX53" s="85"/>
      <c r="PGY53" s="85"/>
      <c r="PGZ53" s="85"/>
      <c r="PHA53" s="85"/>
      <c r="PHB53" s="85"/>
      <c r="PHC53" s="85"/>
      <c r="PHD53" s="85"/>
      <c r="PHE53" s="85"/>
      <c r="PHF53" s="85"/>
      <c r="PHG53" s="85"/>
      <c r="PHH53" s="85"/>
      <c r="PHI53" s="85"/>
      <c r="PHJ53" s="85"/>
      <c r="PHK53" s="85"/>
      <c r="PHL53" s="85"/>
      <c r="PHM53" s="85"/>
      <c r="PHN53" s="85"/>
      <c r="PHO53" s="85"/>
      <c r="PHP53" s="85"/>
      <c r="PHQ53" s="85"/>
      <c r="PHR53" s="85"/>
      <c r="PHS53" s="85"/>
      <c r="PHT53" s="85"/>
      <c r="PHU53" s="85"/>
      <c r="PHV53" s="85"/>
      <c r="PHW53" s="85"/>
      <c r="PHX53" s="85"/>
      <c r="PHY53" s="85"/>
      <c r="PHZ53" s="85"/>
      <c r="PIA53" s="85"/>
      <c r="PIB53" s="85"/>
      <c r="PIC53" s="85"/>
      <c r="PID53" s="85"/>
      <c r="PIE53" s="85"/>
      <c r="PIF53" s="85"/>
      <c r="PIG53" s="85"/>
      <c r="PIH53" s="85"/>
      <c r="PII53" s="85"/>
      <c r="PIJ53" s="85"/>
      <c r="PIK53" s="85"/>
      <c r="PIL53" s="85"/>
      <c r="PIM53" s="85"/>
      <c r="PIN53" s="85"/>
      <c r="PIO53" s="85"/>
      <c r="PIP53" s="85"/>
      <c r="PIQ53" s="85"/>
      <c r="PIR53" s="85"/>
      <c r="PIS53" s="85"/>
      <c r="PIT53" s="85"/>
      <c r="PIU53" s="85"/>
      <c r="PIV53" s="85"/>
      <c r="PIW53" s="85"/>
      <c r="PIX53" s="85"/>
      <c r="PIY53" s="85"/>
      <c r="PIZ53" s="85"/>
      <c r="PJA53" s="85"/>
      <c r="PJB53" s="85"/>
      <c r="PJC53" s="85"/>
      <c r="PJD53" s="85"/>
      <c r="PJE53" s="85"/>
      <c r="PJF53" s="85"/>
      <c r="PJG53" s="85"/>
      <c r="PJH53" s="85"/>
      <c r="PJI53" s="85"/>
      <c r="PJJ53" s="85"/>
      <c r="PJK53" s="85"/>
      <c r="PJL53" s="85"/>
      <c r="PJM53" s="85"/>
      <c r="PJN53" s="85"/>
      <c r="PJO53" s="85"/>
      <c r="PJP53" s="85"/>
      <c r="PJQ53" s="85"/>
      <c r="PJR53" s="85"/>
      <c r="PJS53" s="85"/>
      <c r="PJT53" s="85"/>
      <c r="PJU53" s="85"/>
      <c r="PJV53" s="85"/>
      <c r="PJW53" s="85"/>
      <c r="PJX53" s="85"/>
      <c r="PJY53" s="85"/>
      <c r="PJZ53" s="85"/>
      <c r="PKA53" s="85"/>
      <c r="PKB53" s="85"/>
      <c r="PKC53" s="85"/>
      <c r="PKD53" s="85"/>
      <c r="PKE53" s="85"/>
      <c r="PKF53" s="85"/>
      <c r="PKG53" s="85"/>
      <c r="PKH53" s="85"/>
      <c r="PKI53" s="85"/>
      <c r="PKJ53" s="85"/>
      <c r="PKK53" s="85"/>
      <c r="PKL53" s="85"/>
      <c r="PKM53" s="85"/>
      <c r="PKN53" s="85"/>
      <c r="PKO53" s="85"/>
      <c r="PKP53" s="85"/>
      <c r="PKQ53" s="85"/>
      <c r="PKR53" s="85"/>
      <c r="PKS53" s="85"/>
      <c r="PKT53" s="85"/>
      <c r="PKU53" s="85"/>
      <c r="PKV53" s="85"/>
      <c r="PKW53" s="85"/>
      <c r="PKX53" s="85"/>
      <c r="PKY53" s="85"/>
      <c r="PKZ53" s="85"/>
      <c r="PLA53" s="85"/>
      <c r="PLB53" s="85"/>
      <c r="PLC53" s="85"/>
      <c r="PLD53" s="85"/>
      <c r="PLE53" s="85"/>
      <c r="PLF53" s="85"/>
      <c r="PLG53" s="85"/>
      <c r="PLH53" s="85"/>
      <c r="PLI53" s="85"/>
      <c r="PLJ53" s="85"/>
      <c r="PLK53" s="85"/>
      <c r="PLL53" s="85"/>
      <c r="PLM53" s="85"/>
      <c r="PLN53" s="85"/>
      <c r="PLO53" s="85"/>
      <c r="PLP53" s="85"/>
      <c r="PLQ53" s="85"/>
      <c r="PLR53" s="85"/>
      <c r="PLS53" s="85"/>
      <c r="PLT53" s="85"/>
      <c r="PLU53" s="85"/>
      <c r="PLV53" s="85"/>
      <c r="PLW53" s="85"/>
      <c r="PLX53" s="85"/>
      <c r="PLY53" s="85"/>
      <c r="PLZ53" s="85"/>
      <c r="PMA53" s="85"/>
      <c r="PMB53" s="85"/>
      <c r="PMC53" s="85"/>
      <c r="PMD53" s="85"/>
      <c r="PME53" s="85"/>
      <c r="PMF53" s="85"/>
      <c r="PMG53" s="85"/>
      <c r="PMH53" s="85"/>
      <c r="PMI53" s="85"/>
      <c r="PMJ53" s="85"/>
      <c r="PMK53" s="85"/>
      <c r="PML53" s="85"/>
      <c r="PMM53" s="85"/>
      <c r="PMN53" s="85"/>
      <c r="PMO53" s="85"/>
      <c r="PMP53" s="85"/>
      <c r="PMQ53" s="85"/>
      <c r="PMR53" s="85"/>
      <c r="PMS53" s="85"/>
      <c r="PMT53" s="85"/>
      <c r="PMU53" s="85"/>
      <c r="PMV53" s="85"/>
      <c r="PMW53" s="85"/>
      <c r="PMX53" s="85"/>
      <c r="PMY53" s="85"/>
      <c r="PMZ53" s="85"/>
      <c r="PNA53" s="85"/>
      <c r="PNB53" s="85"/>
      <c r="PNC53" s="85"/>
      <c r="PND53" s="85"/>
      <c r="PNE53" s="85"/>
      <c r="PNF53" s="85"/>
      <c r="PNG53" s="85"/>
      <c r="PNH53" s="85"/>
      <c r="PNI53" s="85"/>
      <c r="PNJ53" s="85"/>
      <c r="PNK53" s="85"/>
      <c r="PNL53" s="85"/>
      <c r="PNM53" s="85"/>
      <c r="PNN53" s="85"/>
      <c r="PNO53" s="85"/>
      <c r="PNP53" s="85"/>
      <c r="PNQ53" s="85"/>
      <c r="PNR53" s="85"/>
      <c r="PNS53" s="85"/>
      <c r="PNT53" s="85"/>
      <c r="PNU53" s="85"/>
      <c r="PNV53" s="85"/>
      <c r="PNW53" s="85"/>
      <c r="PNX53" s="85"/>
      <c r="PNY53" s="85"/>
      <c r="PNZ53" s="85"/>
      <c r="POA53" s="85"/>
      <c r="POB53" s="85"/>
      <c r="POC53" s="85"/>
      <c r="POD53" s="85"/>
      <c r="POE53" s="85"/>
      <c r="POF53" s="85"/>
      <c r="POG53" s="85"/>
      <c r="POH53" s="85"/>
      <c r="POI53" s="85"/>
      <c r="POJ53" s="85"/>
      <c r="POK53" s="85"/>
      <c r="POL53" s="85"/>
      <c r="POM53" s="85"/>
      <c r="PON53" s="85"/>
      <c r="POO53" s="85"/>
      <c r="POP53" s="85"/>
      <c r="POQ53" s="85"/>
      <c r="POR53" s="85"/>
      <c r="POS53" s="85"/>
      <c r="POT53" s="85"/>
      <c r="POU53" s="85"/>
      <c r="POV53" s="85"/>
      <c r="POW53" s="85"/>
      <c r="POX53" s="85"/>
      <c r="POY53" s="85"/>
      <c r="POZ53" s="85"/>
      <c r="PPA53" s="85"/>
      <c r="PPB53" s="85"/>
      <c r="PPC53" s="85"/>
      <c r="PPD53" s="85"/>
      <c r="PPE53" s="85"/>
      <c r="PPF53" s="85"/>
      <c r="PPG53" s="85"/>
      <c r="PPH53" s="85"/>
      <c r="PPI53" s="85"/>
      <c r="PPJ53" s="85"/>
      <c r="PPK53" s="85"/>
      <c r="PPL53" s="85"/>
      <c r="PPM53" s="85"/>
      <c r="PPN53" s="85"/>
      <c r="PPO53" s="85"/>
      <c r="PPP53" s="85"/>
      <c r="PPQ53" s="85"/>
      <c r="PPR53" s="85"/>
      <c r="PPS53" s="85"/>
      <c r="PPT53" s="85"/>
      <c r="PPU53" s="85"/>
      <c r="PPV53" s="85"/>
      <c r="PPW53" s="85"/>
      <c r="PPX53" s="85"/>
      <c r="PPY53" s="85"/>
      <c r="PPZ53" s="85"/>
      <c r="PQA53" s="85"/>
      <c r="PQB53" s="85"/>
      <c r="PQC53" s="85"/>
      <c r="PQD53" s="85"/>
      <c r="PQE53" s="85"/>
      <c r="PQF53" s="85"/>
      <c r="PQG53" s="85"/>
      <c r="PQH53" s="85"/>
      <c r="PQI53" s="85"/>
      <c r="PQJ53" s="85"/>
      <c r="PQK53" s="85"/>
      <c r="PQL53" s="85"/>
      <c r="PQM53" s="85"/>
      <c r="PQN53" s="85"/>
      <c r="PQO53" s="85"/>
      <c r="PQP53" s="85"/>
      <c r="PQQ53" s="85"/>
      <c r="PQR53" s="85"/>
      <c r="PQS53" s="85"/>
      <c r="PQT53" s="85"/>
      <c r="PQU53" s="85"/>
      <c r="PQV53" s="85"/>
      <c r="PQW53" s="85"/>
      <c r="PQX53" s="85"/>
      <c r="PQY53" s="85"/>
      <c r="PQZ53" s="85"/>
      <c r="PRA53" s="85"/>
      <c r="PRB53" s="85"/>
      <c r="PRC53" s="85"/>
      <c r="PRD53" s="85"/>
      <c r="PRE53" s="85"/>
      <c r="PRF53" s="85"/>
      <c r="PRG53" s="85"/>
      <c r="PRH53" s="85"/>
      <c r="PRI53" s="85"/>
      <c r="PRJ53" s="85"/>
      <c r="PRK53" s="85"/>
      <c r="PRL53" s="85"/>
      <c r="PRM53" s="85"/>
      <c r="PRN53" s="85"/>
      <c r="PRO53" s="85"/>
      <c r="PRP53" s="85"/>
      <c r="PRQ53" s="85"/>
      <c r="PRR53" s="85"/>
      <c r="PRS53" s="85"/>
      <c r="PRT53" s="85"/>
      <c r="PRU53" s="85"/>
      <c r="PRV53" s="85"/>
      <c r="PRW53" s="85"/>
      <c r="PRX53" s="85"/>
      <c r="PRY53" s="85"/>
      <c r="PRZ53" s="85"/>
      <c r="PSA53" s="85"/>
      <c r="PSB53" s="85"/>
      <c r="PSC53" s="85"/>
      <c r="PSD53" s="85"/>
      <c r="PSE53" s="85"/>
      <c r="PSF53" s="85"/>
      <c r="PSG53" s="85"/>
      <c r="PSH53" s="85"/>
      <c r="PSI53" s="85"/>
      <c r="PSJ53" s="85"/>
      <c r="PSK53" s="85"/>
      <c r="PSL53" s="85"/>
      <c r="PSM53" s="85"/>
      <c r="PSN53" s="85"/>
      <c r="PSO53" s="85"/>
      <c r="PSP53" s="85"/>
      <c r="PSQ53" s="85"/>
      <c r="PSR53" s="85"/>
      <c r="PSS53" s="85"/>
      <c r="PST53" s="85"/>
      <c r="PSU53" s="85"/>
      <c r="PSV53" s="85"/>
      <c r="PSW53" s="85"/>
      <c r="PSX53" s="85"/>
      <c r="PSY53" s="85"/>
      <c r="PSZ53" s="85"/>
      <c r="PTA53" s="85"/>
      <c r="PTB53" s="85"/>
      <c r="PTC53" s="85"/>
      <c r="PTD53" s="85"/>
      <c r="PTE53" s="85"/>
      <c r="PTF53" s="85"/>
      <c r="PTG53" s="85"/>
      <c r="PTH53" s="85"/>
      <c r="PTI53" s="85"/>
      <c r="PTJ53" s="85"/>
      <c r="PTK53" s="85"/>
      <c r="PTL53" s="85"/>
      <c r="PTM53" s="85"/>
      <c r="PTN53" s="85"/>
      <c r="PTO53" s="85"/>
      <c r="PTP53" s="85"/>
      <c r="PTQ53" s="85"/>
      <c r="PTR53" s="85"/>
      <c r="PTS53" s="85"/>
      <c r="PTT53" s="85"/>
      <c r="PTU53" s="85"/>
      <c r="PTV53" s="85"/>
      <c r="PTW53" s="85"/>
      <c r="PTX53" s="85"/>
      <c r="PTY53" s="85"/>
      <c r="PTZ53" s="85"/>
      <c r="PUA53" s="85"/>
      <c r="PUB53" s="85"/>
      <c r="PUC53" s="85"/>
      <c r="PUD53" s="85"/>
      <c r="PUE53" s="85"/>
      <c r="PUF53" s="85"/>
      <c r="PUG53" s="85"/>
      <c r="PUH53" s="85"/>
      <c r="PUI53" s="85"/>
      <c r="PUJ53" s="85"/>
      <c r="PUK53" s="85"/>
      <c r="PUL53" s="85"/>
      <c r="PUM53" s="85"/>
      <c r="PUN53" s="85"/>
      <c r="PUO53" s="85"/>
      <c r="PUP53" s="85"/>
      <c r="PUQ53" s="85"/>
      <c r="PUR53" s="85"/>
      <c r="PUS53" s="85"/>
      <c r="PUT53" s="85"/>
      <c r="PUU53" s="85"/>
      <c r="PUV53" s="85"/>
      <c r="PUW53" s="85"/>
      <c r="PUX53" s="85"/>
      <c r="PUY53" s="85"/>
      <c r="PUZ53" s="85"/>
      <c r="PVA53" s="85"/>
      <c r="PVB53" s="85"/>
      <c r="PVC53" s="85"/>
      <c r="PVD53" s="85"/>
      <c r="PVE53" s="85"/>
      <c r="PVF53" s="85"/>
      <c r="PVG53" s="85"/>
      <c r="PVH53" s="85"/>
      <c r="PVI53" s="85"/>
      <c r="PVJ53" s="85"/>
      <c r="PVK53" s="85"/>
      <c r="PVL53" s="85"/>
      <c r="PVM53" s="85"/>
      <c r="PVN53" s="85"/>
      <c r="PVO53" s="85"/>
      <c r="PVP53" s="85"/>
      <c r="PVQ53" s="85"/>
      <c r="PVR53" s="85"/>
      <c r="PVS53" s="85"/>
      <c r="PVT53" s="85"/>
      <c r="PVU53" s="85"/>
      <c r="PVV53" s="85"/>
      <c r="PVW53" s="85"/>
      <c r="PVX53" s="85"/>
      <c r="PVY53" s="85"/>
      <c r="PVZ53" s="85"/>
      <c r="PWA53" s="85"/>
      <c r="PWB53" s="85"/>
      <c r="PWC53" s="85"/>
      <c r="PWD53" s="85"/>
      <c r="PWE53" s="85"/>
      <c r="PWF53" s="85"/>
      <c r="PWG53" s="85"/>
      <c r="PWH53" s="85"/>
      <c r="PWI53" s="85"/>
      <c r="PWJ53" s="85"/>
      <c r="PWK53" s="85"/>
      <c r="PWL53" s="85"/>
      <c r="PWM53" s="85"/>
      <c r="PWN53" s="85"/>
      <c r="PWO53" s="85"/>
      <c r="PWP53" s="85"/>
      <c r="PWQ53" s="85"/>
      <c r="PWR53" s="85"/>
      <c r="PWS53" s="85"/>
      <c r="PWT53" s="85"/>
      <c r="PWU53" s="85"/>
      <c r="PWV53" s="85"/>
      <c r="PWW53" s="85"/>
      <c r="PWX53" s="85"/>
      <c r="PWY53" s="85"/>
      <c r="PWZ53" s="85"/>
      <c r="PXA53" s="85"/>
      <c r="PXB53" s="85"/>
      <c r="PXC53" s="85"/>
      <c r="PXD53" s="85"/>
      <c r="PXE53" s="85"/>
      <c r="PXF53" s="85"/>
      <c r="PXG53" s="85"/>
      <c r="PXH53" s="85"/>
      <c r="PXI53" s="85"/>
      <c r="PXJ53" s="85"/>
      <c r="PXK53" s="85"/>
      <c r="PXL53" s="85"/>
      <c r="PXM53" s="85"/>
      <c r="PXN53" s="85"/>
      <c r="PXO53" s="85"/>
      <c r="PXP53" s="85"/>
      <c r="PXQ53" s="85"/>
      <c r="PXR53" s="85"/>
      <c r="PXS53" s="85"/>
      <c r="PXT53" s="85"/>
      <c r="PXU53" s="85"/>
      <c r="PXV53" s="85"/>
      <c r="PXW53" s="85"/>
      <c r="PXX53" s="85"/>
      <c r="PXY53" s="85"/>
      <c r="PXZ53" s="85"/>
      <c r="PYA53" s="85"/>
      <c r="PYB53" s="85"/>
      <c r="PYC53" s="85"/>
      <c r="PYD53" s="85"/>
      <c r="PYE53" s="85"/>
      <c r="PYF53" s="85"/>
      <c r="PYG53" s="85"/>
      <c r="PYH53" s="85"/>
      <c r="PYI53" s="85"/>
      <c r="PYJ53" s="85"/>
      <c r="PYK53" s="85"/>
      <c r="PYL53" s="85"/>
      <c r="PYM53" s="85"/>
      <c r="PYN53" s="85"/>
      <c r="PYO53" s="85"/>
      <c r="PYP53" s="85"/>
      <c r="PYQ53" s="85"/>
      <c r="PYR53" s="85"/>
      <c r="PYS53" s="85"/>
      <c r="PYT53" s="85"/>
      <c r="PYU53" s="85"/>
      <c r="PYV53" s="85"/>
      <c r="PYW53" s="85"/>
      <c r="PYX53" s="85"/>
      <c r="PYY53" s="85"/>
      <c r="PYZ53" s="85"/>
      <c r="PZA53" s="85"/>
      <c r="PZB53" s="85"/>
      <c r="PZC53" s="85"/>
      <c r="PZD53" s="85"/>
      <c r="PZE53" s="85"/>
      <c r="PZF53" s="85"/>
      <c r="PZG53" s="85"/>
      <c r="PZH53" s="85"/>
      <c r="PZI53" s="85"/>
      <c r="PZJ53" s="85"/>
      <c r="PZK53" s="85"/>
      <c r="PZL53" s="85"/>
      <c r="PZM53" s="85"/>
      <c r="PZN53" s="85"/>
      <c r="PZO53" s="85"/>
      <c r="PZP53" s="85"/>
      <c r="PZQ53" s="85"/>
      <c r="PZR53" s="85"/>
      <c r="PZS53" s="85"/>
      <c r="PZT53" s="85"/>
      <c r="PZU53" s="85"/>
      <c r="PZV53" s="85"/>
      <c r="PZW53" s="85"/>
      <c r="PZX53" s="85"/>
      <c r="PZY53" s="85"/>
      <c r="PZZ53" s="85"/>
      <c r="QAA53" s="85"/>
      <c r="QAB53" s="85"/>
      <c r="QAC53" s="85"/>
      <c r="QAD53" s="85"/>
      <c r="QAE53" s="85"/>
      <c r="QAF53" s="85"/>
      <c r="QAG53" s="85"/>
      <c r="QAH53" s="85"/>
      <c r="QAI53" s="85"/>
      <c r="QAJ53" s="85"/>
      <c r="QAK53" s="85"/>
      <c r="QAL53" s="85"/>
      <c r="QAM53" s="85"/>
      <c r="QAN53" s="85"/>
      <c r="QAO53" s="85"/>
      <c r="QAP53" s="85"/>
      <c r="QAQ53" s="85"/>
      <c r="QAR53" s="85"/>
      <c r="QAS53" s="85"/>
      <c r="QAT53" s="85"/>
      <c r="QAU53" s="85"/>
      <c r="QAV53" s="85"/>
      <c r="QAW53" s="85"/>
      <c r="QAX53" s="85"/>
      <c r="QAY53" s="85"/>
      <c r="QAZ53" s="85"/>
      <c r="QBA53" s="85"/>
      <c r="QBB53" s="85"/>
      <c r="QBC53" s="85"/>
      <c r="QBD53" s="85"/>
      <c r="QBE53" s="85"/>
      <c r="QBF53" s="85"/>
      <c r="QBG53" s="85"/>
      <c r="QBH53" s="85"/>
      <c r="QBI53" s="85"/>
      <c r="QBJ53" s="85"/>
      <c r="QBK53" s="85"/>
      <c r="QBL53" s="85"/>
      <c r="QBM53" s="85"/>
      <c r="QBN53" s="85"/>
      <c r="QBO53" s="85"/>
      <c r="QBP53" s="85"/>
      <c r="QBQ53" s="85"/>
      <c r="QBR53" s="85"/>
      <c r="QBS53" s="85"/>
      <c r="QBT53" s="85"/>
      <c r="QBU53" s="85"/>
      <c r="QBV53" s="85"/>
      <c r="QBW53" s="85"/>
      <c r="QBX53" s="85"/>
      <c r="QBY53" s="85"/>
      <c r="QBZ53" s="85"/>
      <c r="QCA53" s="85"/>
      <c r="QCB53" s="85"/>
      <c r="QCC53" s="85"/>
      <c r="QCD53" s="85"/>
      <c r="QCE53" s="85"/>
      <c r="QCF53" s="85"/>
      <c r="QCG53" s="85"/>
      <c r="QCH53" s="85"/>
      <c r="QCI53" s="85"/>
      <c r="QCJ53" s="85"/>
      <c r="QCK53" s="85"/>
      <c r="QCL53" s="85"/>
      <c r="QCM53" s="85"/>
      <c r="QCN53" s="85"/>
      <c r="QCO53" s="85"/>
      <c r="QCP53" s="85"/>
      <c r="QCQ53" s="85"/>
      <c r="QCR53" s="85"/>
      <c r="QCS53" s="85"/>
      <c r="QCT53" s="85"/>
      <c r="QCU53" s="85"/>
      <c r="QCV53" s="85"/>
      <c r="QCW53" s="85"/>
      <c r="QCX53" s="85"/>
      <c r="QCY53" s="85"/>
      <c r="QCZ53" s="85"/>
      <c r="QDA53" s="85"/>
      <c r="QDB53" s="85"/>
      <c r="QDC53" s="85"/>
      <c r="QDD53" s="85"/>
      <c r="QDE53" s="85"/>
      <c r="QDF53" s="85"/>
      <c r="QDG53" s="85"/>
      <c r="QDH53" s="85"/>
      <c r="QDI53" s="85"/>
      <c r="QDJ53" s="85"/>
      <c r="QDK53" s="85"/>
      <c r="QDL53" s="85"/>
      <c r="QDM53" s="85"/>
      <c r="QDN53" s="85"/>
      <c r="QDO53" s="85"/>
      <c r="QDP53" s="85"/>
      <c r="QDQ53" s="85"/>
      <c r="QDR53" s="85"/>
      <c r="QDS53" s="85"/>
      <c r="QDT53" s="85"/>
      <c r="QDU53" s="85"/>
      <c r="QDV53" s="85"/>
      <c r="QDW53" s="85"/>
      <c r="QDX53" s="85"/>
      <c r="QDY53" s="85"/>
      <c r="QDZ53" s="85"/>
      <c r="QEA53" s="85"/>
      <c r="QEB53" s="85"/>
      <c r="QEC53" s="85"/>
      <c r="QED53" s="85"/>
      <c r="QEE53" s="85"/>
      <c r="QEF53" s="85"/>
      <c r="QEG53" s="85"/>
      <c r="QEH53" s="85"/>
      <c r="QEI53" s="85"/>
      <c r="QEJ53" s="85"/>
      <c r="QEK53" s="85"/>
      <c r="QEL53" s="85"/>
      <c r="QEM53" s="85"/>
      <c r="QEN53" s="85"/>
      <c r="QEO53" s="85"/>
      <c r="QEP53" s="85"/>
      <c r="QEQ53" s="85"/>
      <c r="QER53" s="85"/>
      <c r="QES53" s="85"/>
      <c r="QET53" s="85"/>
      <c r="QEU53" s="85"/>
      <c r="QEV53" s="85"/>
      <c r="QEW53" s="85"/>
      <c r="QEX53" s="85"/>
      <c r="QEY53" s="85"/>
      <c r="QEZ53" s="85"/>
      <c r="QFA53" s="85"/>
      <c r="QFB53" s="85"/>
      <c r="QFC53" s="85"/>
      <c r="QFD53" s="85"/>
      <c r="QFE53" s="85"/>
      <c r="QFF53" s="85"/>
      <c r="QFG53" s="85"/>
      <c r="QFH53" s="85"/>
      <c r="QFI53" s="85"/>
      <c r="QFJ53" s="85"/>
      <c r="QFK53" s="85"/>
      <c r="QFL53" s="85"/>
      <c r="QFM53" s="85"/>
      <c r="QFN53" s="85"/>
      <c r="QFO53" s="85"/>
      <c r="QFP53" s="85"/>
      <c r="QFQ53" s="85"/>
      <c r="QFR53" s="85"/>
      <c r="QFS53" s="85"/>
      <c r="QFT53" s="85"/>
      <c r="QFU53" s="85"/>
      <c r="QFV53" s="85"/>
      <c r="QFW53" s="85"/>
      <c r="QFX53" s="85"/>
      <c r="QFY53" s="85"/>
      <c r="QFZ53" s="85"/>
      <c r="QGA53" s="85"/>
      <c r="QGB53" s="85"/>
      <c r="QGC53" s="85"/>
      <c r="QGD53" s="85"/>
      <c r="QGE53" s="85"/>
      <c r="QGF53" s="85"/>
      <c r="QGG53" s="85"/>
      <c r="QGH53" s="85"/>
      <c r="QGI53" s="85"/>
      <c r="QGJ53" s="85"/>
      <c r="QGK53" s="85"/>
      <c r="QGL53" s="85"/>
      <c r="QGM53" s="85"/>
      <c r="QGN53" s="85"/>
      <c r="QGO53" s="85"/>
      <c r="QGP53" s="85"/>
      <c r="QGQ53" s="85"/>
      <c r="QGR53" s="85"/>
      <c r="QGS53" s="85"/>
      <c r="QGT53" s="85"/>
      <c r="QGU53" s="85"/>
      <c r="QGV53" s="85"/>
      <c r="QGW53" s="85"/>
      <c r="QGX53" s="85"/>
      <c r="QGY53" s="85"/>
      <c r="QGZ53" s="85"/>
      <c r="QHA53" s="85"/>
      <c r="QHB53" s="85"/>
      <c r="QHC53" s="85"/>
      <c r="QHD53" s="85"/>
      <c r="QHE53" s="85"/>
      <c r="QHF53" s="85"/>
      <c r="QHG53" s="85"/>
      <c r="QHH53" s="85"/>
      <c r="QHI53" s="85"/>
      <c r="QHJ53" s="85"/>
      <c r="QHK53" s="85"/>
      <c r="QHL53" s="85"/>
      <c r="QHM53" s="85"/>
      <c r="QHN53" s="85"/>
      <c r="QHO53" s="85"/>
      <c r="QHP53" s="85"/>
      <c r="QHQ53" s="85"/>
      <c r="QHR53" s="85"/>
      <c r="QHS53" s="85"/>
      <c r="QHT53" s="85"/>
      <c r="QHU53" s="85"/>
      <c r="QHV53" s="85"/>
      <c r="QHW53" s="85"/>
      <c r="QHX53" s="85"/>
      <c r="QHY53" s="85"/>
      <c r="QHZ53" s="85"/>
      <c r="QIA53" s="85"/>
      <c r="QIB53" s="85"/>
      <c r="QIC53" s="85"/>
      <c r="QID53" s="85"/>
      <c r="QIE53" s="85"/>
      <c r="QIF53" s="85"/>
      <c r="QIG53" s="85"/>
      <c r="QIH53" s="85"/>
      <c r="QII53" s="85"/>
      <c r="QIJ53" s="85"/>
      <c r="QIK53" s="85"/>
      <c r="QIL53" s="85"/>
      <c r="QIM53" s="85"/>
      <c r="QIN53" s="85"/>
      <c r="QIO53" s="85"/>
      <c r="QIP53" s="85"/>
      <c r="QIQ53" s="85"/>
      <c r="QIR53" s="85"/>
      <c r="QIS53" s="85"/>
      <c r="QIT53" s="85"/>
      <c r="QIU53" s="85"/>
      <c r="QIV53" s="85"/>
      <c r="QIW53" s="85"/>
      <c r="QIX53" s="85"/>
      <c r="QIY53" s="85"/>
      <c r="QIZ53" s="85"/>
      <c r="QJA53" s="85"/>
      <c r="QJB53" s="85"/>
      <c r="QJC53" s="85"/>
      <c r="QJD53" s="85"/>
      <c r="QJE53" s="85"/>
      <c r="QJF53" s="85"/>
      <c r="QJG53" s="85"/>
      <c r="QJH53" s="85"/>
      <c r="QJI53" s="85"/>
      <c r="QJJ53" s="85"/>
      <c r="QJK53" s="85"/>
      <c r="QJL53" s="85"/>
      <c r="QJM53" s="85"/>
      <c r="QJN53" s="85"/>
      <c r="QJO53" s="85"/>
      <c r="QJP53" s="85"/>
      <c r="QJQ53" s="85"/>
      <c r="QJR53" s="85"/>
      <c r="QJS53" s="85"/>
      <c r="QJT53" s="85"/>
      <c r="QJU53" s="85"/>
      <c r="QJV53" s="85"/>
      <c r="QJW53" s="85"/>
      <c r="QJX53" s="85"/>
      <c r="QJY53" s="85"/>
      <c r="QJZ53" s="85"/>
      <c r="QKA53" s="85"/>
      <c r="QKB53" s="85"/>
      <c r="QKC53" s="85"/>
      <c r="QKD53" s="85"/>
      <c r="QKE53" s="85"/>
      <c r="QKF53" s="85"/>
      <c r="QKG53" s="85"/>
      <c r="QKH53" s="85"/>
      <c r="QKI53" s="85"/>
      <c r="QKJ53" s="85"/>
      <c r="QKK53" s="85"/>
      <c r="QKL53" s="85"/>
      <c r="QKM53" s="85"/>
      <c r="QKN53" s="85"/>
      <c r="QKO53" s="85"/>
      <c r="QKP53" s="85"/>
      <c r="QKQ53" s="85"/>
      <c r="QKR53" s="85"/>
      <c r="QKS53" s="85"/>
      <c r="QKT53" s="85"/>
      <c r="QKU53" s="85"/>
      <c r="QKV53" s="85"/>
      <c r="QKW53" s="85"/>
      <c r="QKX53" s="85"/>
      <c r="QKY53" s="85"/>
      <c r="QKZ53" s="85"/>
      <c r="QLA53" s="85"/>
      <c r="QLB53" s="85"/>
      <c r="QLC53" s="85"/>
      <c r="QLD53" s="85"/>
      <c r="QLE53" s="85"/>
      <c r="QLF53" s="85"/>
      <c r="QLG53" s="85"/>
      <c r="QLH53" s="85"/>
      <c r="QLI53" s="85"/>
      <c r="QLJ53" s="85"/>
      <c r="QLK53" s="85"/>
      <c r="QLL53" s="85"/>
      <c r="QLM53" s="85"/>
      <c r="QLN53" s="85"/>
      <c r="QLO53" s="85"/>
      <c r="QLP53" s="85"/>
      <c r="QLQ53" s="85"/>
      <c r="QLR53" s="85"/>
      <c r="QLS53" s="85"/>
      <c r="QLT53" s="85"/>
      <c r="QLU53" s="85"/>
      <c r="QLV53" s="85"/>
      <c r="QLW53" s="85"/>
      <c r="QLX53" s="85"/>
      <c r="QLY53" s="85"/>
      <c r="QLZ53" s="85"/>
      <c r="QMA53" s="85"/>
      <c r="QMB53" s="85"/>
      <c r="QMC53" s="85"/>
      <c r="QMD53" s="85"/>
      <c r="QME53" s="85"/>
      <c r="QMF53" s="85"/>
      <c r="QMG53" s="85"/>
      <c r="QMH53" s="85"/>
      <c r="QMI53" s="85"/>
      <c r="QMJ53" s="85"/>
      <c r="QMK53" s="85"/>
      <c r="QML53" s="85"/>
      <c r="QMM53" s="85"/>
      <c r="QMN53" s="85"/>
      <c r="QMO53" s="85"/>
      <c r="QMP53" s="85"/>
      <c r="QMQ53" s="85"/>
      <c r="QMR53" s="85"/>
      <c r="QMS53" s="85"/>
      <c r="QMT53" s="85"/>
      <c r="QMU53" s="85"/>
      <c r="QMV53" s="85"/>
      <c r="QMW53" s="85"/>
      <c r="QMX53" s="85"/>
      <c r="QMY53" s="85"/>
      <c r="QMZ53" s="85"/>
      <c r="QNA53" s="85"/>
      <c r="QNB53" s="85"/>
      <c r="QNC53" s="85"/>
      <c r="QND53" s="85"/>
      <c r="QNE53" s="85"/>
      <c r="QNF53" s="85"/>
      <c r="QNG53" s="85"/>
      <c r="QNH53" s="85"/>
      <c r="QNI53" s="85"/>
      <c r="QNJ53" s="85"/>
      <c r="QNK53" s="85"/>
      <c r="QNL53" s="85"/>
      <c r="QNM53" s="85"/>
      <c r="QNN53" s="85"/>
      <c r="QNO53" s="85"/>
      <c r="QNP53" s="85"/>
      <c r="QNQ53" s="85"/>
      <c r="QNR53" s="85"/>
      <c r="QNS53" s="85"/>
      <c r="QNT53" s="85"/>
      <c r="QNU53" s="85"/>
      <c r="QNV53" s="85"/>
      <c r="QNW53" s="85"/>
      <c r="QNX53" s="85"/>
      <c r="QNY53" s="85"/>
      <c r="QNZ53" s="85"/>
      <c r="QOA53" s="85"/>
      <c r="QOB53" s="85"/>
      <c r="QOC53" s="85"/>
      <c r="QOD53" s="85"/>
      <c r="QOE53" s="85"/>
      <c r="QOF53" s="85"/>
      <c r="QOG53" s="85"/>
      <c r="QOH53" s="85"/>
      <c r="QOI53" s="85"/>
      <c r="QOJ53" s="85"/>
      <c r="QOK53" s="85"/>
      <c r="QOL53" s="85"/>
      <c r="QOM53" s="85"/>
      <c r="QON53" s="85"/>
      <c r="QOO53" s="85"/>
      <c r="QOP53" s="85"/>
      <c r="QOQ53" s="85"/>
      <c r="QOR53" s="85"/>
      <c r="QOS53" s="85"/>
      <c r="QOT53" s="85"/>
      <c r="QOU53" s="85"/>
      <c r="QOV53" s="85"/>
      <c r="QOW53" s="85"/>
      <c r="QOX53" s="85"/>
      <c r="QOY53" s="85"/>
      <c r="QOZ53" s="85"/>
      <c r="QPA53" s="85"/>
      <c r="QPB53" s="85"/>
      <c r="QPC53" s="85"/>
      <c r="QPD53" s="85"/>
      <c r="QPE53" s="85"/>
      <c r="QPF53" s="85"/>
      <c r="QPG53" s="85"/>
      <c r="QPH53" s="85"/>
      <c r="QPI53" s="85"/>
      <c r="QPJ53" s="85"/>
      <c r="QPK53" s="85"/>
      <c r="QPL53" s="85"/>
      <c r="QPM53" s="85"/>
      <c r="QPN53" s="85"/>
      <c r="QPO53" s="85"/>
      <c r="QPP53" s="85"/>
      <c r="QPQ53" s="85"/>
      <c r="QPR53" s="85"/>
      <c r="QPS53" s="85"/>
      <c r="QPT53" s="85"/>
      <c r="QPU53" s="85"/>
      <c r="QPV53" s="85"/>
      <c r="QPW53" s="85"/>
      <c r="QPX53" s="85"/>
      <c r="QPY53" s="85"/>
      <c r="QPZ53" s="85"/>
      <c r="QQA53" s="85"/>
      <c r="QQB53" s="85"/>
      <c r="QQC53" s="85"/>
      <c r="QQD53" s="85"/>
      <c r="QQE53" s="85"/>
      <c r="QQF53" s="85"/>
      <c r="QQG53" s="85"/>
      <c r="QQH53" s="85"/>
      <c r="QQI53" s="85"/>
      <c r="QQJ53" s="85"/>
      <c r="QQK53" s="85"/>
      <c r="QQL53" s="85"/>
      <c r="QQM53" s="85"/>
      <c r="QQN53" s="85"/>
      <c r="QQO53" s="85"/>
      <c r="QQP53" s="85"/>
      <c r="QQQ53" s="85"/>
      <c r="QQR53" s="85"/>
      <c r="QQS53" s="85"/>
      <c r="QQT53" s="85"/>
      <c r="QQU53" s="85"/>
      <c r="QQV53" s="85"/>
      <c r="QQW53" s="85"/>
      <c r="QQX53" s="85"/>
      <c r="QQY53" s="85"/>
      <c r="QQZ53" s="85"/>
      <c r="QRA53" s="85"/>
      <c r="QRB53" s="85"/>
      <c r="QRC53" s="85"/>
      <c r="QRD53" s="85"/>
      <c r="QRE53" s="85"/>
      <c r="QRF53" s="85"/>
      <c r="QRG53" s="85"/>
      <c r="QRH53" s="85"/>
      <c r="QRI53" s="85"/>
      <c r="QRJ53" s="85"/>
      <c r="QRK53" s="85"/>
      <c r="QRL53" s="85"/>
      <c r="QRM53" s="85"/>
      <c r="QRN53" s="85"/>
      <c r="QRO53" s="85"/>
      <c r="QRP53" s="85"/>
      <c r="QRQ53" s="85"/>
      <c r="QRR53" s="85"/>
      <c r="QRS53" s="85"/>
      <c r="QRT53" s="85"/>
      <c r="QRU53" s="85"/>
      <c r="QRV53" s="85"/>
      <c r="QRW53" s="85"/>
      <c r="QRX53" s="85"/>
      <c r="QRY53" s="85"/>
      <c r="QRZ53" s="85"/>
      <c r="QSA53" s="85"/>
      <c r="QSB53" s="85"/>
      <c r="QSC53" s="85"/>
      <c r="QSD53" s="85"/>
      <c r="QSE53" s="85"/>
      <c r="QSF53" s="85"/>
      <c r="QSG53" s="85"/>
      <c r="QSH53" s="85"/>
      <c r="QSI53" s="85"/>
      <c r="QSJ53" s="85"/>
      <c r="QSK53" s="85"/>
      <c r="QSL53" s="85"/>
      <c r="QSM53" s="85"/>
      <c r="QSN53" s="85"/>
      <c r="QSO53" s="85"/>
      <c r="QSP53" s="85"/>
      <c r="QSQ53" s="85"/>
      <c r="QSR53" s="85"/>
      <c r="QSS53" s="85"/>
      <c r="QST53" s="85"/>
      <c r="QSU53" s="85"/>
      <c r="QSV53" s="85"/>
      <c r="QSW53" s="85"/>
      <c r="QSX53" s="85"/>
      <c r="QSY53" s="85"/>
      <c r="QSZ53" s="85"/>
      <c r="QTA53" s="85"/>
      <c r="QTB53" s="85"/>
      <c r="QTC53" s="85"/>
      <c r="QTD53" s="85"/>
      <c r="QTE53" s="85"/>
      <c r="QTF53" s="85"/>
      <c r="QTG53" s="85"/>
      <c r="QTH53" s="85"/>
      <c r="QTI53" s="85"/>
      <c r="QTJ53" s="85"/>
      <c r="QTK53" s="85"/>
      <c r="QTL53" s="85"/>
      <c r="QTM53" s="85"/>
      <c r="QTN53" s="85"/>
      <c r="QTO53" s="85"/>
      <c r="QTP53" s="85"/>
      <c r="QTQ53" s="85"/>
      <c r="QTR53" s="85"/>
      <c r="QTS53" s="85"/>
      <c r="QTT53" s="85"/>
      <c r="QTU53" s="85"/>
      <c r="QTV53" s="85"/>
      <c r="QTW53" s="85"/>
      <c r="QTX53" s="85"/>
      <c r="QTY53" s="85"/>
      <c r="QTZ53" s="85"/>
      <c r="QUA53" s="85"/>
      <c r="QUB53" s="85"/>
      <c r="QUC53" s="85"/>
      <c r="QUD53" s="85"/>
      <c r="QUE53" s="85"/>
      <c r="QUF53" s="85"/>
      <c r="QUG53" s="85"/>
      <c r="QUH53" s="85"/>
      <c r="QUI53" s="85"/>
      <c r="QUJ53" s="85"/>
      <c r="QUK53" s="85"/>
      <c r="QUL53" s="85"/>
      <c r="QUM53" s="85"/>
      <c r="QUN53" s="85"/>
      <c r="QUO53" s="85"/>
      <c r="QUP53" s="85"/>
      <c r="QUQ53" s="85"/>
      <c r="QUR53" s="85"/>
      <c r="QUS53" s="85"/>
      <c r="QUT53" s="85"/>
      <c r="QUU53" s="85"/>
      <c r="QUV53" s="85"/>
      <c r="QUW53" s="85"/>
      <c r="QUX53" s="85"/>
      <c r="QUY53" s="85"/>
      <c r="QUZ53" s="85"/>
      <c r="QVA53" s="85"/>
      <c r="QVB53" s="85"/>
      <c r="QVC53" s="85"/>
      <c r="QVD53" s="85"/>
      <c r="QVE53" s="85"/>
      <c r="QVF53" s="85"/>
      <c r="QVG53" s="85"/>
      <c r="QVH53" s="85"/>
      <c r="QVI53" s="85"/>
      <c r="QVJ53" s="85"/>
      <c r="QVK53" s="85"/>
      <c r="QVL53" s="85"/>
      <c r="QVM53" s="85"/>
      <c r="QVN53" s="85"/>
      <c r="QVO53" s="85"/>
      <c r="QVP53" s="85"/>
      <c r="QVQ53" s="85"/>
      <c r="QVR53" s="85"/>
      <c r="QVS53" s="85"/>
      <c r="QVT53" s="85"/>
      <c r="QVU53" s="85"/>
      <c r="QVV53" s="85"/>
      <c r="QVW53" s="85"/>
      <c r="QVX53" s="85"/>
      <c r="QVY53" s="85"/>
      <c r="QVZ53" s="85"/>
      <c r="QWA53" s="85"/>
      <c r="QWB53" s="85"/>
      <c r="QWC53" s="85"/>
      <c r="QWD53" s="85"/>
      <c r="QWE53" s="85"/>
      <c r="QWF53" s="85"/>
      <c r="QWG53" s="85"/>
      <c r="QWH53" s="85"/>
      <c r="QWI53" s="85"/>
      <c r="QWJ53" s="85"/>
      <c r="QWK53" s="85"/>
      <c r="QWL53" s="85"/>
      <c r="QWM53" s="85"/>
      <c r="QWN53" s="85"/>
      <c r="QWO53" s="85"/>
      <c r="QWP53" s="85"/>
      <c r="QWQ53" s="85"/>
      <c r="QWR53" s="85"/>
      <c r="QWS53" s="85"/>
      <c r="QWT53" s="85"/>
      <c r="QWU53" s="85"/>
      <c r="QWV53" s="85"/>
      <c r="QWW53" s="85"/>
      <c r="QWX53" s="85"/>
      <c r="QWY53" s="85"/>
      <c r="QWZ53" s="85"/>
      <c r="QXA53" s="85"/>
      <c r="QXB53" s="85"/>
      <c r="QXC53" s="85"/>
      <c r="QXD53" s="85"/>
      <c r="QXE53" s="85"/>
      <c r="QXF53" s="85"/>
      <c r="QXG53" s="85"/>
      <c r="QXH53" s="85"/>
      <c r="QXI53" s="85"/>
      <c r="QXJ53" s="85"/>
      <c r="QXK53" s="85"/>
      <c r="QXL53" s="85"/>
      <c r="QXM53" s="85"/>
      <c r="QXN53" s="85"/>
      <c r="QXO53" s="85"/>
      <c r="QXP53" s="85"/>
      <c r="QXQ53" s="85"/>
      <c r="QXR53" s="85"/>
      <c r="QXS53" s="85"/>
      <c r="QXT53" s="85"/>
      <c r="QXU53" s="85"/>
      <c r="QXV53" s="85"/>
      <c r="QXW53" s="85"/>
      <c r="QXX53" s="85"/>
      <c r="QXY53" s="85"/>
      <c r="QXZ53" s="85"/>
      <c r="QYA53" s="85"/>
      <c r="QYB53" s="85"/>
      <c r="QYC53" s="85"/>
      <c r="QYD53" s="85"/>
      <c r="QYE53" s="85"/>
      <c r="QYF53" s="85"/>
      <c r="QYG53" s="85"/>
      <c r="QYH53" s="85"/>
      <c r="QYI53" s="85"/>
      <c r="QYJ53" s="85"/>
      <c r="QYK53" s="85"/>
      <c r="QYL53" s="85"/>
      <c r="QYM53" s="85"/>
      <c r="QYN53" s="85"/>
      <c r="QYO53" s="85"/>
      <c r="QYP53" s="85"/>
      <c r="QYQ53" s="85"/>
      <c r="QYR53" s="85"/>
      <c r="QYS53" s="85"/>
      <c r="QYT53" s="85"/>
      <c r="QYU53" s="85"/>
      <c r="QYV53" s="85"/>
      <c r="QYW53" s="85"/>
      <c r="QYX53" s="85"/>
      <c r="QYY53" s="85"/>
      <c r="QYZ53" s="85"/>
      <c r="QZA53" s="85"/>
      <c r="QZB53" s="85"/>
      <c r="QZC53" s="85"/>
      <c r="QZD53" s="85"/>
      <c r="QZE53" s="85"/>
      <c r="QZF53" s="85"/>
      <c r="QZG53" s="85"/>
      <c r="QZH53" s="85"/>
      <c r="QZI53" s="85"/>
      <c r="QZJ53" s="85"/>
      <c r="QZK53" s="85"/>
      <c r="QZL53" s="85"/>
      <c r="QZM53" s="85"/>
      <c r="QZN53" s="85"/>
      <c r="QZO53" s="85"/>
      <c r="QZP53" s="85"/>
      <c r="QZQ53" s="85"/>
      <c r="QZR53" s="85"/>
      <c r="QZS53" s="85"/>
      <c r="QZT53" s="85"/>
      <c r="QZU53" s="85"/>
      <c r="QZV53" s="85"/>
      <c r="QZW53" s="85"/>
      <c r="QZX53" s="85"/>
      <c r="QZY53" s="85"/>
      <c r="QZZ53" s="85"/>
      <c r="RAA53" s="85"/>
      <c r="RAB53" s="85"/>
      <c r="RAC53" s="85"/>
      <c r="RAD53" s="85"/>
      <c r="RAE53" s="85"/>
      <c r="RAF53" s="85"/>
      <c r="RAG53" s="85"/>
      <c r="RAH53" s="85"/>
      <c r="RAI53" s="85"/>
      <c r="RAJ53" s="85"/>
      <c r="RAK53" s="85"/>
      <c r="RAL53" s="85"/>
      <c r="RAM53" s="85"/>
      <c r="RAN53" s="85"/>
      <c r="RAO53" s="85"/>
      <c r="RAP53" s="85"/>
      <c r="RAQ53" s="85"/>
      <c r="RAR53" s="85"/>
      <c r="RAS53" s="85"/>
      <c r="RAT53" s="85"/>
      <c r="RAU53" s="85"/>
      <c r="RAV53" s="85"/>
      <c r="RAW53" s="85"/>
      <c r="RAX53" s="85"/>
      <c r="RAY53" s="85"/>
      <c r="RAZ53" s="85"/>
      <c r="RBA53" s="85"/>
      <c r="RBB53" s="85"/>
      <c r="RBC53" s="85"/>
      <c r="RBD53" s="85"/>
      <c r="RBE53" s="85"/>
      <c r="RBF53" s="85"/>
      <c r="RBG53" s="85"/>
      <c r="RBH53" s="85"/>
      <c r="RBI53" s="85"/>
      <c r="RBJ53" s="85"/>
      <c r="RBK53" s="85"/>
      <c r="RBL53" s="85"/>
      <c r="RBM53" s="85"/>
      <c r="RBN53" s="85"/>
      <c r="RBO53" s="85"/>
      <c r="RBP53" s="85"/>
      <c r="RBQ53" s="85"/>
      <c r="RBR53" s="85"/>
      <c r="RBS53" s="85"/>
      <c r="RBT53" s="85"/>
      <c r="RBU53" s="85"/>
      <c r="RBV53" s="85"/>
      <c r="RBW53" s="85"/>
      <c r="RBX53" s="85"/>
      <c r="RBY53" s="85"/>
      <c r="RBZ53" s="85"/>
      <c r="RCA53" s="85"/>
      <c r="RCB53" s="85"/>
      <c r="RCC53" s="85"/>
      <c r="RCD53" s="85"/>
      <c r="RCE53" s="85"/>
      <c r="RCF53" s="85"/>
      <c r="RCG53" s="85"/>
      <c r="RCH53" s="85"/>
      <c r="RCI53" s="85"/>
      <c r="RCJ53" s="85"/>
      <c r="RCK53" s="85"/>
      <c r="RCL53" s="85"/>
      <c r="RCM53" s="85"/>
      <c r="RCN53" s="85"/>
      <c r="RCO53" s="85"/>
      <c r="RCP53" s="85"/>
      <c r="RCQ53" s="85"/>
      <c r="RCR53" s="85"/>
      <c r="RCS53" s="85"/>
      <c r="RCT53" s="85"/>
      <c r="RCU53" s="85"/>
      <c r="RCV53" s="85"/>
      <c r="RCW53" s="85"/>
      <c r="RCX53" s="85"/>
      <c r="RCY53" s="85"/>
      <c r="RCZ53" s="85"/>
      <c r="RDA53" s="85"/>
      <c r="RDB53" s="85"/>
      <c r="RDC53" s="85"/>
      <c r="RDD53" s="85"/>
      <c r="RDE53" s="85"/>
      <c r="RDF53" s="85"/>
      <c r="RDG53" s="85"/>
      <c r="RDH53" s="85"/>
      <c r="RDI53" s="85"/>
      <c r="RDJ53" s="85"/>
      <c r="RDK53" s="85"/>
      <c r="RDL53" s="85"/>
      <c r="RDM53" s="85"/>
      <c r="RDN53" s="85"/>
      <c r="RDO53" s="85"/>
      <c r="RDP53" s="85"/>
      <c r="RDQ53" s="85"/>
      <c r="RDR53" s="85"/>
      <c r="RDS53" s="85"/>
      <c r="RDT53" s="85"/>
      <c r="RDU53" s="85"/>
      <c r="RDV53" s="85"/>
      <c r="RDW53" s="85"/>
      <c r="RDX53" s="85"/>
      <c r="RDY53" s="85"/>
      <c r="RDZ53" s="85"/>
      <c r="REA53" s="85"/>
      <c r="REB53" s="85"/>
      <c r="REC53" s="85"/>
      <c r="RED53" s="85"/>
      <c r="REE53" s="85"/>
      <c r="REF53" s="85"/>
      <c r="REG53" s="85"/>
      <c r="REH53" s="85"/>
      <c r="REI53" s="85"/>
      <c r="REJ53" s="85"/>
      <c r="REK53" s="85"/>
      <c r="REL53" s="85"/>
      <c r="REM53" s="85"/>
      <c r="REN53" s="85"/>
      <c r="REO53" s="85"/>
      <c r="REP53" s="85"/>
      <c r="REQ53" s="85"/>
      <c r="RER53" s="85"/>
      <c r="RES53" s="85"/>
      <c r="RET53" s="85"/>
      <c r="REU53" s="85"/>
      <c r="REV53" s="85"/>
      <c r="REW53" s="85"/>
      <c r="REX53" s="85"/>
      <c r="REY53" s="85"/>
      <c r="REZ53" s="85"/>
      <c r="RFA53" s="85"/>
      <c r="RFB53" s="85"/>
      <c r="RFC53" s="85"/>
      <c r="RFD53" s="85"/>
      <c r="RFE53" s="85"/>
      <c r="RFF53" s="85"/>
      <c r="RFG53" s="85"/>
      <c r="RFH53" s="85"/>
      <c r="RFI53" s="85"/>
      <c r="RFJ53" s="85"/>
      <c r="RFK53" s="85"/>
      <c r="RFL53" s="85"/>
      <c r="RFM53" s="85"/>
      <c r="RFN53" s="85"/>
      <c r="RFO53" s="85"/>
      <c r="RFP53" s="85"/>
      <c r="RFQ53" s="85"/>
      <c r="RFR53" s="85"/>
      <c r="RFS53" s="85"/>
      <c r="RFT53" s="85"/>
      <c r="RFU53" s="85"/>
      <c r="RFV53" s="85"/>
      <c r="RFW53" s="85"/>
      <c r="RFX53" s="85"/>
      <c r="RFY53" s="85"/>
      <c r="RFZ53" s="85"/>
      <c r="RGA53" s="85"/>
      <c r="RGB53" s="85"/>
      <c r="RGC53" s="85"/>
      <c r="RGD53" s="85"/>
      <c r="RGE53" s="85"/>
      <c r="RGF53" s="85"/>
      <c r="RGG53" s="85"/>
      <c r="RGH53" s="85"/>
      <c r="RGI53" s="85"/>
      <c r="RGJ53" s="85"/>
      <c r="RGK53" s="85"/>
      <c r="RGL53" s="85"/>
      <c r="RGM53" s="85"/>
      <c r="RGN53" s="85"/>
      <c r="RGO53" s="85"/>
      <c r="RGP53" s="85"/>
      <c r="RGQ53" s="85"/>
      <c r="RGR53" s="85"/>
      <c r="RGS53" s="85"/>
      <c r="RGT53" s="85"/>
      <c r="RGU53" s="85"/>
      <c r="RGV53" s="85"/>
      <c r="RGW53" s="85"/>
      <c r="RGX53" s="85"/>
      <c r="RGY53" s="85"/>
      <c r="RGZ53" s="85"/>
      <c r="RHA53" s="85"/>
      <c r="RHB53" s="85"/>
      <c r="RHC53" s="85"/>
      <c r="RHD53" s="85"/>
      <c r="RHE53" s="85"/>
      <c r="RHF53" s="85"/>
      <c r="RHG53" s="85"/>
      <c r="RHH53" s="85"/>
      <c r="RHI53" s="85"/>
      <c r="RHJ53" s="85"/>
      <c r="RHK53" s="85"/>
      <c r="RHL53" s="85"/>
      <c r="RHM53" s="85"/>
      <c r="RHN53" s="85"/>
      <c r="RHO53" s="85"/>
      <c r="RHP53" s="85"/>
      <c r="RHQ53" s="85"/>
      <c r="RHR53" s="85"/>
      <c r="RHS53" s="85"/>
      <c r="RHT53" s="85"/>
      <c r="RHU53" s="85"/>
      <c r="RHV53" s="85"/>
      <c r="RHW53" s="85"/>
      <c r="RHX53" s="85"/>
      <c r="RHY53" s="85"/>
      <c r="RHZ53" s="85"/>
      <c r="RIA53" s="85"/>
      <c r="RIB53" s="85"/>
      <c r="RIC53" s="85"/>
      <c r="RID53" s="85"/>
      <c r="RIE53" s="85"/>
      <c r="RIF53" s="85"/>
      <c r="RIG53" s="85"/>
      <c r="RIH53" s="85"/>
      <c r="RII53" s="85"/>
      <c r="RIJ53" s="85"/>
      <c r="RIK53" s="85"/>
      <c r="RIL53" s="85"/>
      <c r="RIM53" s="85"/>
      <c r="RIN53" s="85"/>
      <c r="RIO53" s="85"/>
      <c r="RIP53" s="85"/>
      <c r="RIQ53" s="85"/>
      <c r="RIR53" s="85"/>
      <c r="RIS53" s="85"/>
      <c r="RIT53" s="85"/>
      <c r="RIU53" s="85"/>
      <c r="RIV53" s="85"/>
      <c r="RIW53" s="85"/>
      <c r="RIX53" s="85"/>
      <c r="RIY53" s="85"/>
      <c r="RIZ53" s="85"/>
      <c r="RJA53" s="85"/>
      <c r="RJB53" s="85"/>
      <c r="RJC53" s="85"/>
      <c r="RJD53" s="85"/>
      <c r="RJE53" s="85"/>
      <c r="RJF53" s="85"/>
      <c r="RJG53" s="85"/>
      <c r="RJH53" s="85"/>
      <c r="RJI53" s="85"/>
      <c r="RJJ53" s="85"/>
      <c r="RJK53" s="85"/>
      <c r="RJL53" s="85"/>
      <c r="RJM53" s="85"/>
      <c r="RJN53" s="85"/>
      <c r="RJO53" s="85"/>
      <c r="RJP53" s="85"/>
      <c r="RJQ53" s="85"/>
      <c r="RJR53" s="85"/>
      <c r="RJS53" s="85"/>
      <c r="RJT53" s="85"/>
      <c r="RJU53" s="85"/>
      <c r="RJV53" s="85"/>
      <c r="RJW53" s="85"/>
      <c r="RJX53" s="85"/>
      <c r="RJY53" s="85"/>
      <c r="RJZ53" s="85"/>
      <c r="RKA53" s="85"/>
      <c r="RKB53" s="85"/>
      <c r="RKC53" s="85"/>
      <c r="RKD53" s="85"/>
      <c r="RKE53" s="85"/>
      <c r="RKF53" s="85"/>
      <c r="RKG53" s="85"/>
      <c r="RKH53" s="85"/>
      <c r="RKI53" s="85"/>
      <c r="RKJ53" s="85"/>
      <c r="RKK53" s="85"/>
      <c r="RKL53" s="85"/>
      <c r="RKM53" s="85"/>
      <c r="RKN53" s="85"/>
      <c r="RKO53" s="85"/>
      <c r="RKP53" s="85"/>
      <c r="RKQ53" s="85"/>
      <c r="RKR53" s="85"/>
      <c r="RKS53" s="85"/>
      <c r="RKT53" s="85"/>
      <c r="RKU53" s="85"/>
      <c r="RKV53" s="85"/>
      <c r="RKW53" s="85"/>
      <c r="RKX53" s="85"/>
      <c r="RKY53" s="85"/>
      <c r="RKZ53" s="85"/>
      <c r="RLA53" s="85"/>
      <c r="RLB53" s="85"/>
      <c r="RLC53" s="85"/>
      <c r="RLD53" s="85"/>
      <c r="RLE53" s="85"/>
      <c r="RLF53" s="85"/>
      <c r="RLG53" s="85"/>
      <c r="RLH53" s="85"/>
      <c r="RLI53" s="85"/>
      <c r="RLJ53" s="85"/>
      <c r="RLK53" s="85"/>
      <c r="RLL53" s="85"/>
      <c r="RLM53" s="85"/>
      <c r="RLN53" s="85"/>
      <c r="RLO53" s="85"/>
      <c r="RLP53" s="85"/>
      <c r="RLQ53" s="85"/>
      <c r="RLR53" s="85"/>
      <c r="RLS53" s="85"/>
      <c r="RLT53" s="85"/>
      <c r="RLU53" s="85"/>
      <c r="RLV53" s="85"/>
      <c r="RLW53" s="85"/>
      <c r="RLX53" s="85"/>
      <c r="RLY53" s="85"/>
      <c r="RLZ53" s="85"/>
      <c r="RMA53" s="85"/>
      <c r="RMB53" s="85"/>
      <c r="RMC53" s="85"/>
      <c r="RMD53" s="85"/>
      <c r="RME53" s="85"/>
      <c r="RMF53" s="85"/>
      <c r="RMG53" s="85"/>
      <c r="RMH53" s="85"/>
      <c r="RMI53" s="85"/>
      <c r="RMJ53" s="85"/>
      <c r="RMK53" s="85"/>
      <c r="RML53" s="85"/>
      <c r="RMM53" s="85"/>
      <c r="RMN53" s="85"/>
      <c r="RMO53" s="85"/>
      <c r="RMP53" s="85"/>
      <c r="RMQ53" s="85"/>
      <c r="RMR53" s="85"/>
      <c r="RMS53" s="85"/>
      <c r="RMT53" s="85"/>
      <c r="RMU53" s="85"/>
      <c r="RMV53" s="85"/>
      <c r="RMW53" s="85"/>
      <c r="RMX53" s="85"/>
      <c r="RMY53" s="85"/>
      <c r="RMZ53" s="85"/>
      <c r="RNA53" s="85"/>
      <c r="RNB53" s="85"/>
      <c r="RNC53" s="85"/>
      <c r="RND53" s="85"/>
      <c r="RNE53" s="85"/>
      <c r="RNF53" s="85"/>
      <c r="RNG53" s="85"/>
      <c r="RNH53" s="85"/>
      <c r="RNI53" s="85"/>
      <c r="RNJ53" s="85"/>
      <c r="RNK53" s="85"/>
      <c r="RNL53" s="85"/>
      <c r="RNM53" s="85"/>
      <c r="RNN53" s="85"/>
      <c r="RNO53" s="85"/>
      <c r="RNP53" s="85"/>
      <c r="RNQ53" s="85"/>
      <c r="RNR53" s="85"/>
      <c r="RNS53" s="85"/>
      <c r="RNT53" s="85"/>
      <c r="RNU53" s="85"/>
      <c r="RNV53" s="85"/>
      <c r="RNW53" s="85"/>
      <c r="RNX53" s="85"/>
      <c r="RNY53" s="85"/>
      <c r="RNZ53" s="85"/>
      <c r="ROA53" s="85"/>
      <c r="ROB53" s="85"/>
      <c r="ROC53" s="85"/>
      <c r="ROD53" s="85"/>
      <c r="ROE53" s="85"/>
      <c r="ROF53" s="85"/>
      <c r="ROG53" s="85"/>
      <c r="ROH53" s="85"/>
      <c r="ROI53" s="85"/>
      <c r="ROJ53" s="85"/>
      <c r="ROK53" s="85"/>
      <c r="ROL53" s="85"/>
      <c r="ROM53" s="85"/>
      <c r="RON53" s="85"/>
      <c r="ROO53" s="85"/>
      <c r="ROP53" s="85"/>
      <c r="ROQ53" s="85"/>
      <c r="ROR53" s="85"/>
      <c r="ROS53" s="85"/>
      <c r="ROT53" s="85"/>
      <c r="ROU53" s="85"/>
      <c r="ROV53" s="85"/>
      <c r="ROW53" s="85"/>
      <c r="ROX53" s="85"/>
      <c r="ROY53" s="85"/>
      <c r="ROZ53" s="85"/>
      <c r="RPA53" s="85"/>
      <c r="RPB53" s="85"/>
      <c r="RPC53" s="85"/>
      <c r="RPD53" s="85"/>
      <c r="RPE53" s="85"/>
      <c r="RPF53" s="85"/>
      <c r="RPG53" s="85"/>
      <c r="RPH53" s="85"/>
      <c r="RPI53" s="85"/>
      <c r="RPJ53" s="85"/>
      <c r="RPK53" s="85"/>
      <c r="RPL53" s="85"/>
      <c r="RPM53" s="85"/>
      <c r="RPN53" s="85"/>
      <c r="RPO53" s="85"/>
      <c r="RPP53" s="85"/>
      <c r="RPQ53" s="85"/>
      <c r="RPR53" s="85"/>
      <c r="RPS53" s="85"/>
      <c r="RPT53" s="85"/>
      <c r="RPU53" s="85"/>
      <c r="RPV53" s="85"/>
      <c r="RPW53" s="85"/>
      <c r="RPX53" s="85"/>
      <c r="RPY53" s="85"/>
      <c r="RPZ53" s="85"/>
      <c r="RQA53" s="85"/>
      <c r="RQB53" s="85"/>
      <c r="RQC53" s="85"/>
      <c r="RQD53" s="85"/>
      <c r="RQE53" s="85"/>
      <c r="RQF53" s="85"/>
      <c r="RQG53" s="85"/>
      <c r="RQH53" s="85"/>
      <c r="RQI53" s="85"/>
      <c r="RQJ53" s="85"/>
      <c r="RQK53" s="85"/>
      <c r="RQL53" s="85"/>
      <c r="RQM53" s="85"/>
      <c r="RQN53" s="85"/>
      <c r="RQO53" s="85"/>
      <c r="RQP53" s="85"/>
      <c r="RQQ53" s="85"/>
      <c r="RQR53" s="85"/>
      <c r="RQS53" s="85"/>
      <c r="RQT53" s="85"/>
      <c r="RQU53" s="85"/>
      <c r="RQV53" s="85"/>
      <c r="RQW53" s="85"/>
      <c r="RQX53" s="85"/>
      <c r="RQY53" s="85"/>
      <c r="RQZ53" s="85"/>
      <c r="RRA53" s="85"/>
      <c r="RRB53" s="85"/>
      <c r="RRC53" s="85"/>
      <c r="RRD53" s="85"/>
      <c r="RRE53" s="85"/>
      <c r="RRF53" s="85"/>
      <c r="RRG53" s="85"/>
      <c r="RRH53" s="85"/>
      <c r="RRI53" s="85"/>
      <c r="RRJ53" s="85"/>
      <c r="RRK53" s="85"/>
      <c r="RRL53" s="85"/>
      <c r="RRM53" s="85"/>
      <c r="RRN53" s="85"/>
      <c r="RRO53" s="85"/>
      <c r="RRP53" s="85"/>
      <c r="RRQ53" s="85"/>
      <c r="RRR53" s="85"/>
      <c r="RRS53" s="85"/>
      <c r="RRT53" s="85"/>
      <c r="RRU53" s="85"/>
      <c r="RRV53" s="85"/>
      <c r="RRW53" s="85"/>
      <c r="RRX53" s="85"/>
      <c r="RRY53" s="85"/>
      <c r="RRZ53" s="85"/>
      <c r="RSA53" s="85"/>
      <c r="RSB53" s="85"/>
      <c r="RSC53" s="85"/>
      <c r="RSD53" s="85"/>
      <c r="RSE53" s="85"/>
      <c r="RSF53" s="85"/>
      <c r="RSG53" s="85"/>
      <c r="RSH53" s="85"/>
      <c r="RSI53" s="85"/>
      <c r="RSJ53" s="85"/>
      <c r="RSK53" s="85"/>
      <c r="RSL53" s="85"/>
      <c r="RSM53" s="85"/>
      <c r="RSN53" s="85"/>
      <c r="RSO53" s="85"/>
      <c r="RSP53" s="85"/>
      <c r="RSQ53" s="85"/>
      <c r="RSR53" s="85"/>
      <c r="RSS53" s="85"/>
      <c r="RST53" s="85"/>
      <c r="RSU53" s="85"/>
      <c r="RSV53" s="85"/>
      <c r="RSW53" s="85"/>
      <c r="RSX53" s="85"/>
      <c r="RSY53" s="85"/>
      <c r="RSZ53" s="85"/>
      <c r="RTA53" s="85"/>
      <c r="RTB53" s="85"/>
      <c r="RTC53" s="85"/>
      <c r="RTD53" s="85"/>
      <c r="RTE53" s="85"/>
      <c r="RTF53" s="85"/>
      <c r="RTG53" s="85"/>
      <c r="RTH53" s="85"/>
      <c r="RTI53" s="85"/>
      <c r="RTJ53" s="85"/>
      <c r="RTK53" s="85"/>
      <c r="RTL53" s="85"/>
      <c r="RTM53" s="85"/>
      <c r="RTN53" s="85"/>
      <c r="RTO53" s="85"/>
      <c r="RTP53" s="85"/>
      <c r="RTQ53" s="85"/>
      <c r="RTR53" s="85"/>
      <c r="RTS53" s="85"/>
      <c r="RTT53" s="85"/>
      <c r="RTU53" s="85"/>
      <c r="RTV53" s="85"/>
      <c r="RTW53" s="85"/>
      <c r="RTX53" s="85"/>
      <c r="RTY53" s="85"/>
      <c r="RTZ53" s="85"/>
      <c r="RUA53" s="85"/>
      <c r="RUB53" s="85"/>
      <c r="RUC53" s="85"/>
      <c r="RUD53" s="85"/>
      <c r="RUE53" s="85"/>
      <c r="RUF53" s="85"/>
      <c r="RUG53" s="85"/>
      <c r="RUH53" s="85"/>
      <c r="RUI53" s="85"/>
      <c r="RUJ53" s="85"/>
      <c r="RUK53" s="85"/>
      <c r="RUL53" s="85"/>
      <c r="RUM53" s="85"/>
      <c r="RUN53" s="85"/>
      <c r="RUO53" s="85"/>
      <c r="RUP53" s="85"/>
      <c r="RUQ53" s="85"/>
      <c r="RUR53" s="85"/>
      <c r="RUS53" s="85"/>
      <c r="RUT53" s="85"/>
      <c r="RUU53" s="85"/>
      <c r="RUV53" s="85"/>
      <c r="RUW53" s="85"/>
      <c r="RUX53" s="85"/>
      <c r="RUY53" s="85"/>
      <c r="RUZ53" s="85"/>
      <c r="RVA53" s="85"/>
      <c r="RVB53" s="85"/>
      <c r="RVC53" s="85"/>
      <c r="RVD53" s="85"/>
      <c r="RVE53" s="85"/>
      <c r="RVF53" s="85"/>
      <c r="RVG53" s="85"/>
      <c r="RVH53" s="85"/>
      <c r="RVI53" s="85"/>
      <c r="RVJ53" s="85"/>
      <c r="RVK53" s="85"/>
      <c r="RVL53" s="85"/>
      <c r="RVM53" s="85"/>
      <c r="RVN53" s="85"/>
      <c r="RVO53" s="85"/>
      <c r="RVP53" s="85"/>
      <c r="RVQ53" s="85"/>
      <c r="RVR53" s="85"/>
      <c r="RVS53" s="85"/>
      <c r="RVT53" s="85"/>
      <c r="RVU53" s="85"/>
      <c r="RVV53" s="85"/>
      <c r="RVW53" s="85"/>
      <c r="RVX53" s="85"/>
      <c r="RVY53" s="85"/>
      <c r="RVZ53" s="85"/>
      <c r="RWA53" s="85"/>
      <c r="RWB53" s="85"/>
      <c r="RWC53" s="85"/>
      <c r="RWD53" s="85"/>
      <c r="RWE53" s="85"/>
      <c r="RWF53" s="85"/>
      <c r="RWG53" s="85"/>
      <c r="RWH53" s="85"/>
      <c r="RWI53" s="85"/>
      <c r="RWJ53" s="85"/>
      <c r="RWK53" s="85"/>
      <c r="RWL53" s="85"/>
      <c r="RWM53" s="85"/>
      <c r="RWN53" s="85"/>
      <c r="RWO53" s="85"/>
      <c r="RWP53" s="85"/>
      <c r="RWQ53" s="85"/>
      <c r="RWR53" s="85"/>
      <c r="RWS53" s="85"/>
      <c r="RWT53" s="85"/>
      <c r="RWU53" s="85"/>
      <c r="RWV53" s="85"/>
      <c r="RWW53" s="85"/>
      <c r="RWX53" s="85"/>
      <c r="RWY53" s="85"/>
      <c r="RWZ53" s="85"/>
      <c r="RXA53" s="85"/>
      <c r="RXB53" s="85"/>
      <c r="RXC53" s="85"/>
      <c r="RXD53" s="85"/>
      <c r="RXE53" s="85"/>
      <c r="RXF53" s="85"/>
      <c r="RXG53" s="85"/>
      <c r="RXH53" s="85"/>
      <c r="RXI53" s="85"/>
      <c r="RXJ53" s="85"/>
      <c r="RXK53" s="85"/>
      <c r="RXL53" s="85"/>
      <c r="RXM53" s="85"/>
      <c r="RXN53" s="85"/>
      <c r="RXO53" s="85"/>
      <c r="RXP53" s="85"/>
      <c r="RXQ53" s="85"/>
      <c r="RXR53" s="85"/>
      <c r="RXS53" s="85"/>
      <c r="RXT53" s="85"/>
      <c r="RXU53" s="85"/>
      <c r="RXV53" s="85"/>
      <c r="RXW53" s="85"/>
      <c r="RXX53" s="85"/>
      <c r="RXY53" s="85"/>
      <c r="RXZ53" s="85"/>
      <c r="RYA53" s="85"/>
      <c r="RYB53" s="85"/>
      <c r="RYC53" s="85"/>
      <c r="RYD53" s="85"/>
      <c r="RYE53" s="85"/>
      <c r="RYF53" s="85"/>
      <c r="RYG53" s="85"/>
      <c r="RYH53" s="85"/>
      <c r="RYI53" s="85"/>
      <c r="RYJ53" s="85"/>
      <c r="RYK53" s="85"/>
      <c r="RYL53" s="85"/>
      <c r="RYM53" s="85"/>
      <c r="RYN53" s="85"/>
      <c r="RYO53" s="85"/>
      <c r="RYP53" s="85"/>
      <c r="RYQ53" s="85"/>
      <c r="RYR53" s="85"/>
      <c r="RYS53" s="85"/>
      <c r="RYT53" s="85"/>
      <c r="RYU53" s="85"/>
      <c r="RYV53" s="85"/>
      <c r="RYW53" s="85"/>
      <c r="RYX53" s="85"/>
      <c r="RYY53" s="85"/>
      <c r="RYZ53" s="85"/>
      <c r="RZA53" s="85"/>
      <c r="RZB53" s="85"/>
      <c r="RZC53" s="85"/>
      <c r="RZD53" s="85"/>
      <c r="RZE53" s="85"/>
      <c r="RZF53" s="85"/>
      <c r="RZG53" s="85"/>
      <c r="RZH53" s="85"/>
      <c r="RZI53" s="85"/>
      <c r="RZJ53" s="85"/>
      <c r="RZK53" s="85"/>
      <c r="RZL53" s="85"/>
      <c r="RZM53" s="85"/>
      <c r="RZN53" s="85"/>
      <c r="RZO53" s="85"/>
      <c r="RZP53" s="85"/>
      <c r="RZQ53" s="85"/>
      <c r="RZR53" s="85"/>
      <c r="RZS53" s="85"/>
      <c r="RZT53" s="85"/>
      <c r="RZU53" s="85"/>
      <c r="RZV53" s="85"/>
      <c r="RZW53" s="85"/>
      <c r="RZX53" s="85"/>
      <c r="RZY53" s="85"/>
      <c r="RZZ53" s="85"/>
      <c r="SAA53" s="85"/>
      <c r="SAB53" s="85"/>
      <c r="SAC53" s="85"/>
      <c r="SAD53" s="85"/>
      <c r="SAE53" s="85"/>
      <c r="SAF53" s="85"/>
      <c r="SAG53" s="85"/>
      <c r="SAH53" s="85"/>
      <c r="SAI53" s="85"/>
      <c r="SAJ53" s="85"/>
      <c r="SAK53" s="85"/>
      <c r="SAL53" s="85"/>
      <c r="SAM53" s="85"/>
      <c r="SAN53" s="85"/>
      <c r="SAO53" s="85"/>
      <c r="SAP53" s="85"/>
      <c r="SAQ53" s="85"/>
      <c r="SAR53" s="85"/>
      <c r="SAS53" s="85"/>
      <c r="SAT53" s="85"/>
      <c r="SAU53" s="85"/>
      <c r="SAV53" s="85"/>
      <c r="SAW53" s="85"/>
      <c r="SAX53" s="85"/>
      <c r="SAY53" s="85"/>
      <c r="SAZ53" s="85"/>
      <c r="SBA53" s="85"/>
      <c r="SBB53" s="85"/>
      <c r="SBC53" s="85"/>
      <c r="SBD53" s="85"/>
      <c r="SBE53" s="85"/>
      <c r="SBF53" s="85"/>
      <c r="SBG53" s="85"/>
      <c r="SBH53" s="85"/>
      <c r="SBI53" s="85"/>
      <c r="SBJ53" s="85"/>
      <c r="SBK53" s="85"/>
      <c r="SBL53" s="85"/>
      <c r="SBM53" s="85"/>
      <c r="SBN53" s="85"/>
      <c r="SBO53" s="85"/>
      <c r="SBP53" s="85"/>
      <c r="SBQ53" s="85"/>
      <c r="SBR53" s="85"/>
      <c r="SBS53" s="85"/>
      <c r="SBT53" s="85"/>
      <c r="SBU53" s="85"/>
      <c r="SBV53" s="85"/>
      <c r="SBW53" s="85"/>
      <c r="SBX53" s="85"/>
      <c r="SBY53" s="85"/>
      <c r="SBZ53" s="85"/>
      <c r="SCA53" s="85"/>
      <c r="SCB53" s="85"/>
      <c r="SCC53" s="85"/>
      <c r="SCD53" s="85"/>
      <c r="SCE53" s="85"/>
      <c r="SCF53" s="85"/>
      <c r="SCG53" s="85"/>
      <c r="SCH53" s="85"/>
      <c r="SCI53" s="85"/>
      <c r="SCJ53" s="85"/>
      <c r="SCK53" s="85"/>
      <c r="SCL53" s="85"/>
      <c r="SCM53" s="85"/>
      <c r="SCN53" s="85"/>
      <c r="SCO53" s="85"/>
      <c r="SCP53" s="85"/>
      <c r="SCQ53" s="85"/>
      <c r="SCR53" s="85"/>
      <c r="SCS53" s="85"/>
      <c r="SCT53" s="85"/>
      <c r="SCU53" s="85"/>
      <c r="SCV53" s="85"/>
      <c r="SCW53" s="85"/>
      <c r="SCX53" s="85"/>
      <c r="SCY53" s="85"/>
      <c r="SCZ53" s="85"/>
      <c r="SDA53" s="85"/>
      <c r="SDB53" s="85"/>
      <c r="SDC53" s="85"/>
      <c r="SDD53" s="85"/>
      <c r="SDE53" s="85"/>
      <c r="SDF53" s="85"/>
      <c r="SDG53" s="85"/>
      <c r="SDH53" s="85"/>
      <c r="SDI53" s="85"/>
      <c r="SDJ53" s="85"/>
      <c r="SDK53" s="85"/>
      <c r="SDL53" s="85"/>
      <c r="SDM53" s="85"/>
      <c r="SDN53" s="85"/>
      <c r="SDO53" s="85"/>
      <c r="SDP53" s="85"/>
      <c r="SDQ53" s="85"/>
      <c r="SDR53" s="85"/>
      <c r="SDS53" s="85"/>
      <c r="SDT53" s="85"/>
      <c r="SDU53" s="85"/>
      <c r="SDV53" s="85"/>
      <c r="SDW53" s="85"/>
      <c r="SDX53" s="85"/>
      <c r="SDY53" s="85"/>
      <c r="SDZ53" s="85"/>
      <c r="SEA53" s="85"/>
      <c r="SEB53" s="85"/>
      <c r="SEC53" s="85"/>
      <c r="SED53" s="85"/>
      <c r="SEE53" s="85"/>
      <c r="SEF53" s="85"/>
      <c r="SEG53" s="85"/>
      <c r="SEH53" s="85"/>
      <c r="SEI53" s="85"/>
      <c r="SEJ53" s="85"/>
      <c r="SEK53" s="85"/>
      <c r="SEL53" s="85"/>
      <c r="SEM53" s="85"/>
      <c r="SEN53" s="85"/>
      <c r="SEO53" s="85"/>
      <c r="SEP53" s="85"/>
      <c r="SEQ53" s="85"/>
      <c r="SER53" s="85"/>
      <c r="SES53" s="85"/>
      <c r="SET53" s="85"/>
      <c r="SEU53" s="85"/>
      <c r="SEV53" s="85"/>
      <c r="SEW53" s="85"/>
      <c r="SEX53" s="85"/>
      <c r="SEY53" s="85"/>
      <c r="SEZ53" s="85"/>
      <c r="SFA53" s="85"/>
      <c r="SFB53" s="85"/>
      <c r="SFC53" s="85"/>
      <c r="SFD53" s="85"/>
      <c r="SFE53" s="85"/>
      <c r="SFF53" s="85"/>
      <c r="SFG53" s="85"/>
      <c r="SFH53" s="85"/>
      <c r="SFI53" s="85"/>
      <c r="SFJ53" s="85"/>
      <c r="SFK53" s="85"/>
      <c r="SFL53" s="85"/>
      <c r="SFM53" s="85"/>
      <c r="SFN53" s="85"/>
      <c r="SFO53" s="85"/>
      <c r="SFP53" s="85"/>
      <c r="SFQ53" s="85"/>
      <c r="SFR53" s="85"/>
      <c r="SFS53" s="85"/>
      <c r="SFT53" s="85"/>
      <c r="SFU53" s="85"/>
      <c r="SFV53" s="85"/>
      <c r="SFW53" s="85"/>
      <c r="SFX53" s="85"/>
      <c r="SFY53" s="85"/>
      <c r="SFZ53" s="85"/>
      <c r="SGA53" s="85"/>
      <c r="SGB53" s="85"/>
      <c r="SGC53" s="85"/>
      <c r="SGD53" s="85"/>
      <c r="SGE53" s="85"/>
      <c r="SGF53" s="85"/>
      <c r="SGG53" s="85"/>
      <c r="SGH53" s="85"/>
      <c r="SGI53" s="85"/>
      <c r="SGJ53" s="85"/>
      <c r="SGK53" s="85"/>
      <c r="SGL53" s="85"/>
      <c r="SGM53" s="85"/>
      <c r="SGN53" s="85"/>
      <c r="SGO53" s="85"/>
      <c r="SGP53" s="85"/>
      <c r="SGQ53" s="85"/>
      <c r="SGR53" s="85"/>
      <c r="SGS53" s="85"/>
      <c r="SGT53" s="85"/>
      <c r="SGU53" s="85"/>
      <c r="SGV53" s="85"/>
      <c r="SGW53" s="85"/>
      <c r="SGX53" s="85"/>
      <c r="SGY53" s="85"/>
      <c r="SGZ53" s="85"/>
      <c r="SHA53" s="85"/>
      <c r="SHB53" s="85"/>
      <c r="SHC53" s="85"/>
      <c r="SHD53" s="85"/>
      <c r="SHE53" s="85"/>
      <c r="SHF53" s="85"/>
      <c r="SHG53" s="85"/>
      <c r="SHH53" s="85"/>
      <c r="SHI53" s="85"/>
      <c r="SHJ53" s="85"/>
      <c r="SHK53" s="85"/>
      <c r="SHL53" s="85"/>
      <c r="SHM53" s="85"/>
      <c r="SHN53" s="85"/>
      <c r="SHO53" s="85"/>
      <c r="SHP53" s="85"/>
      <c r="SHQ53" s="85"/>
      <c r="SHR53" s="85"/>
      <c r="SHS53" s="85"/>
      <c r="SHT53" s="85"/>
      <c r="SHU53" s="85"/>
      <c r="SHV53" s="85"/>
      <c r="SHW53" s="85"/>
      <c r="SHX53" s="85"/>
      <c r="SHY53" s="85"/>
      <c r="SHZ53" s="85"/>
      <c r="SIA53" s="85"/>
      <c r="SIB53" s="85"/>
      <c r="SIC53" s="85"/>
      <c r="SID53" s="85"/>
      <c r="SIE53" s="85"/>
      <c r="SIF53" s="85"/>
      <c r="SIG53" s="85"/>
      <c r="SIH53" s="85"/>
      <c r="SII53" s="85"/>
      <c r="SIJ53" s="85"/>
      <c r="SIK53" s="85"/>
      <c r="SIL53" s="85"/>
      <c r="SIM53" s="85"/>
      <c r="SIN53" s="85"/>
      <c r="SIO53" s="85"/>
      <c r="SIP53" s="85"/>
      <c r="SIQ53" s="85"/>
      <c r="SIR53" s="85"/>
      <c r="SIS53" s="85"/>
      <c r="SIT53" s="85"/>
      <c r="SIU53" s="85"/>
      <c r="SIV53" s="85"/>
      <c r="SIW53" s="85"/>
      <c r="SIX53" s="85"/>
      <c r="SIY53" s="85"/>
      <c r="SIZ53" s="85"/>
      <c r="SJA53" s="85"/>
      <c r="SJB53" s="85"/>
      <c r="SJC53" s="85"/>
      <c r="SJD53" s="85"/>
      <c r="SJE53" s="85"/>
      <c r="SJF53" s="85"/>
      <c r="SJG53" s="85"/>
      <c r="SJH53" s="85"/>
      <c r="SJI53" s="85"/>
      <c r="SJJ53" s="85"/>
      <c r="SJK53" s="85"/>
      <c r="SJL53" s="85"/>
      <c r="SJM53" s="85"/>
      <c r="SJN53" s="85"/>
      <c r="SJO53" s="85"/>
      <c r="SJP53" s="85"/>
      <c r="SJQ53" s="85"/>
      <c r="SJR53" s="85"/>
      <c r="SJS53" s="85"/>
      <c r="SJT53" s="85"/>
      <c r="SJU53" s="85"/>
      <c r="SJV53" s="85"/>
      <c r="SJW53" s="85"/>
      <c r="SJX53" s="85"/>
      <c r="SJY53" s="85"/>
      <c r="SJZ53" s="85"/>
      <c r="SKA53" s="85"/>
      <c r="SKB53" s="85"/>
      <c r="SKC53" s="85"/>
      <c r="SKD53" s="85"/>
      <c r="SKE53" s="85"/>
      <c r="SKF53" s="85"/>
      <c r="SKG53" s="85"/>
      <c r="SKH53" s="85"/>
      <c r="SKI53" s="85"/>
      <c r="SKJ53" s="85"/>
      <c r="SKK53" s="85"/>
      <c r="SKL53" s="85"/>
      <c r="SKM53" s="85"/>
      <c r="SKN53" s="85"/>
      <c r="SKO53" s="85"/>
      <c r="SKP53" s="85"/>
      <c r="SKQ53" s="85"/>
      <c r="SKR53" s="85"/>
      <c r="SKS53" s="85"/>
      <c r="SKT53" s="85"/>
      <c r="SKU53" s="85"/>
      <c r="SKV53" s="85"/>
      <c r="SKW53" s="85"/>
      <c r="SKX53" s="85"/>
      <c r="SKY53" s="85"/>
      <c r="SKZ53" s="85"/>
      <c r="SLA53" s="85"/>
      <c r="SLB53" s="85"/>
      <c r="SLC53" s="85"/>
      <c r="SLD53" s="85"/>
      <c r="SLE53" s="85"/>
      <c r="SLF53" s="85"/>
      <c r="SLG53" s="85"/>
      <c r="SLH53" s="85"/>
      <c r="SLI53" s="85"/>
      <c r="SLJ53" s="85"/>
      <c r="SLK53" s="85"/>
      <c r="SLL53" s="85"/>
      <c r="SLM53" s="85"/>
      <c r="SLN53" s="85"/>
      <c r="SLO53" s="85"/>
      <c r="SLP53" s="85"/>
      <c r="SLQ53" s="85"/>
      <c r="SLR53" s="85"/>
      <c r="SLS53" s="85"/>
      <c r="SLT53" s="85"/>
      <c r="SLU53" s="85"/>
      <c r="SLV53" s="85"/>
      <c r="SLW53" s="85"/>
      <c r="SLX53" s="85"/>
      <c r="SLY53" s="85"/>
      <c r="SLZ53" s="85"/>
      <c r="SMA53" s="85"/>
      <c r="SMB53" s="85"/>
      <c r="SMC53" s="85"/>
      <c r="SMD53" s="85"/>
      <c r="SME53" s="85"/>
      <c r="SMF53" s="85"/>
      <c r="SMG53" s="85"/>
      <c r="SMH53" s="85"/>
      <c r="SMI53" s="85"/>
      <c r="SMJ53" s="85"/>
      <c r="SMK53" s="85"/>
      <c r="SML53" s="85"/>
      <c r="SMM53" s="85"/>
      <c r="SMN53" s="85"/>
      <c r="SMO53" s="85"/>
      <c r="SMP53" s="85"/>
      <c r="SMQ53" s="85"/>
      <c r="SMR53" s="85"/>
      <c r="SMS53" s="85"/>
      <c r="SMT53" s="85"/>
      <c r="SMU53" s="85"/>
      <c r="SMV53" s="85"/>
      <c r="SMW53" s="85"/>
      <c r="SMX53" s="85"/>
      <c r="SMY53" s="85"/>
      <c r="SMZ53" s="85"/>
      <c r="SNA53" s="85"/>
      <c r="SNB53" s="85"/>
      <c r="SNC53" s="85"/>
      <c r="SND53" s="85"/>
      <c r="SNE53" s="85"/>
      <c r="SNF53" s="85"/>
      <c r="SNG53" s="85"/>
      <c r="SNH53" s="85"/>
      <c r="SNI53" s="85"/>
      <c r="SNJ53" s="85"/>
      <c r="SNK53" s="85"/>
      <c r="SNL53" s="85"/>
      <c r="SNM53" s="85"/>
      <c r="SNN53" s="85"/>
      <c r="SNO53" s="85"/>
      <c r="SNP53" s="85"/>
      <c r="SNQ53" s="85"/>
      <c r="SNR53" s="85"/>
      <c r="SNS53" s="85"/>
      <c r="SNT53" s="85"/>
      <c r="SNU53" s="85"/>
      <c r="SNV53" s="85"/>
      <c r="SNW53" s="85"/>
      <c r="SNX53" s="85"/>
      <c r="SNY53" s="85"/>
      <c r="SNZ53" s="85"/>
      <c r="SOA53" s="85"/>
      <c r="SOB53" s="85"/>
      <c r="SOC53" s="85"/>
      <c r="SOD53" s="85"/>
      <c r="SOE53" s="85"/>
      <c r="SOF53" s="85"/>
      <c r="SOG53" s="85"/>
      <c r="SOH53" s="85"/>
      <c r="SOI53" s="85"/>
      <c r="SOJ53" s="85"/>
      <c r="SOK53" s="85"/>
      <c r="SOL53" s="85"/>
      <c r="SOM53" s="85"/>
      <c r="SON53" s="85"/>
      <c r="SOO53" s="85"/>
      <c r="SOP53" s="85"/>
      <c r="SOQ53" s="85"/>
      <c r="SOR53" s="85"/>
      <c r="SOS53" s="85"/>
      <c r="SOT53" s="85"/>
      <c r="SOU53" s="85"/>
      <c r="SOV53" s="85"/>
      <c r="SOW53" s="85"/>
      <c r="SOX53" s="85"/>
      <c r="SOY53" s="85"/>
      <c r="SOZ53" s="85"/>
      <c r="SPA53" s="85"/>
      <c r="SPB53" s="85"/>
      <c r="SPC53" s="85"/>
      <c r="SPD53" s="85"/>
      <c r="SPE53" s="85"/>
      <c r="SPF53" s="85"/>
      <c r="SPG53" s="85"/>
      <c r="SPH53" s="85"/>
      <c r="SPI53" s="85"/>
      <c r="SPJ53" s="85"/>
      <c r="SPK53" s="85"/>
      <c r="SPL53" s="85"/>
      <c r="SPM53" s="85"/>
      <c r="SPN53" s="85"/>
      <c r="SPO53" s="85"/>
      <c r="SPP53" s="85"/>
      <c r="SPQ53" s="85"/>
      <c r="SPR53" s="85"/>
      <c r="SPS53" s="85"/>
      <c r="SPT53" s="85"/>
      <c r="SPU53" s="85"/>
      <c r="SPV53" s="85"/>
      <c r="SPW53" s="85"/>
      <c r="SPX53" s="85"/>
      <c r="SPY53" s="85"/>
      <c r="SPZ53" s="85"/>
      <c r="SQA53" s="85"/>
      <c r="SQB53" s="85"/>
      <c r="SQC53" s="85"/>
      <c r="SQD53" s="85"/>
      <c r="SQE53" s="85"/>
      <c r="SQF53" s="85"/>
      <c r="SQG53" s="85"/>
      <c r="SQH53" s="85"/>
      <c r="SQI53" s="85"/>
      <c r="SQJ53" s="85"/>
      <c r="SQK53" s="85"/>
      <c r="SQL53" s="85"/>
      <c r="SQM53" s="85"/>
      <c r="SQN53" s="85"/>
      <c r="SQO53" s="85"/>
      <c r="SQP53" s="85"/>
      <c r="SQQ53" s="85"/>
      <c r="SQR53" s="85"/>
      <c r="SQS53" s="85"/>
      <c r="SQT53" s="85"/>
      <c r="SQU53" s="85"/>
      <c r="SQV53" s="85"/>
      <c r="SQW53" s="85"/>
      <c r="SQX53" s="85"/>
      <c r="SQY53" s="85"/>
      <c r="SQZ53" s="85"/>
      <c r="SRA53" s="85"/>
      <c r="SRB53" s="85"/>
      <c r="SRC53" s="85"/>
      <c r="SRD53" s="85"/>
      <c r="SRE53" s="85"/>
      <c r="SRF53" s="85"/>
      <c r="SRG53" s="85"/>
      <c r="SRH53" s="85"/>
      <c r="SRI53" s="85"/>
      <c r="SRJ53" s="85"/>
      <c r="SRK53" s="85"/>
      <c r="SRL53" s="85"/>
      <c r="SRM53" s="85"/>
      <c r="SRN53" s="85"/>
      <c r="SRO53" s="85"/>
      <c r="SRP53" s="85"/>
      <c r="SRQ53" s="85"/>
      <c r="SRR53" s="85"/>
      <c r="SRS53" s="85"/>
      <c r="SRT53" s="85"/>
      <c r="SRU53" s="85"/>
      <c r="SRV53" s="85"/>
      <c r="SRW53" s="85"/>
      <c r="SRX53" s="85"/>
      <c r="SRY53" s="85"/>
      <c r="SRZ53" s="85"/>
      <c r="SSA53" s="85"/>
      <c r="SSB53" s="85"/>
      <c r="SSC53" s="85"/>
      <c r="SSD53" s="85"/>
      <c r="SSE53" s="85"/>
      <c r="SSF53" s="85"/>
      <c r="SSG53" s="85"/>
      <c r="SSH53" s="85"/>
      <c r="SSI53" s="85"/>
      <c r="SSJ53" s="85"/>
      <c r="SSK53" s="85"/>
      <c r="SSL53" s="85"/>
      <c r="SSM53" s="85"/>
      <c r="SSN53" s="85"/>
      <c r="SSO53" s="85"/>
      <c r="SSP53" s="85"/>
      <c r="SSQ53" s="85"/>
      <c r="SSR53" s="85"/>
      <c r="SSS53" s="85"/>
      <c r="SST53" s="85"/>
      <c r="SSU53" s="85"/>
      <c r="SSV53" s="85"/>
      <c r="SSW53" s="85"/>
      <c r="SSX53" s="85"/>
      <c r="SSY53" s="85"/>
      <c r="SSZ53" s="85"/>
      <c r="STA53" s="85"/>
      <c r="STB53" s="85"/>
      <c r="STC53" s="85"/>
      <c r="STD53" s="85"/>
      <c r="STE53" s="85"/>
      <c r="STF53" s="85"/>
      <c r="STG53" s="85"/>
      <c r="STH53" s="85"/>
      <c r="STI53" s="85"/>
      <c r="STJ53" s="85"/>
      <c r="STK53" s="85"/>
      <c r="STL53" s="85"/>
      <c r="STM53" s="85"/>
      <c r="STN53" s="85"/>
      <c r="STO53" s="85"/>
      <c r="STP53" s="85"/>
      <c r="STQ53" s="85"/>
      <c r="STR53" s="85"/>
      <c r="STS53" s="85"/>
      <c r="STT53" s="85"/>
      <c r="STU53" s="85"/>
      <c r="STV53" s="85"/>
      <c r="STW53" s="85"/>
      <c r="STX53" s="85"/>
      <c r="STY53" s="85"/>
      <c r="STZ53" s="85"/>
      <c r="SUA53" s="85"/>
      <c r="SUB53" s="85"/>
      <c r="SUC53" s="85"/>
      <c r="SUD53" s="85"/>
      <c r="SUE53" s="85"/>
      <c r="SUF53" s="85"/>
      <c r="SUG53" s="85"/>
      <c r="SUH53" s="85"/>
      <c r="SUI53" s="85"/>
      <c r="SUJ53" s="85"/>
      <c r="SUK53" s="85"/>
      <c r="SUL53" s="85"/>
      <c r="SUM53" s="85"/>
      <c r="SUN53" s="85"/>
      <c r="SUO53" s="85"/>
      <c r="SUP53" s="85"/>
      <c r="SUQ53" s="85"/>
      <c r="SUR53" s="85"/>
      <c r="SUS53" s="85"/>
      <c r="SUT53" s="85"/>
      <c r="SUU53" s="85"/>
      <c r="SUV53" s="85"/>
      <c r="SUW53" s="85"/>
      <c r="SUX53" s="85"/>
      <c r="SUY53" s="85"/>
      <c r="SUZ53" s="85"/>
      <c r="SVA53" s="85"/>
      <c r="SVB53" s="85"/>
      <c r="SVC53" s="85"/>
      <c r="SVD53" s="85"/>
      <c r="SVE53" s="85"/>
      <c r="SVF53" s="85"/>
      <c r="SVG53" s="85"/>
      <c r="SVH53" s="85"/>
      <c r="SVI53" s="85"/>
      <c r="SVJ53" s="85"/>
      <c r="SVK53" s="85"/>
      <c r="SVL53" s="85"/>
      <c r="SVM53" s="85"/>
      <c r="SVN53" s="85"/>
      <c r="SVO53" s="85"/>
      <c r="SVP53" s="85"/>
      <c r="SVQ53" s="85"/>
      <c r="SVR53" s="85"/>
      <c r="SVS53" s="85"/>
      <c r="SVT53" s="85"/>
      <c r="SVU53" s="85"/>
      <c r="SVV53" s="85"/>
      <c r="SVW53" s="85"/>
      <c r="SVX53" s="85"/>
      <c r="SVY53" s="85"/>
      <c r="SVZ53" s="85"/>
      <c r="SWA53" s="85"/>
      <c r="SWB53" s="85"/>
      <c r="SWC53" s="85"/>
      <c r="SWD53" s="85"/>
      <c r="SWE53" s="85"/>
      <c r="SWF53" s="85"/>
      <c r="SWG53" s="85"/>
      <c r="SWH53" s="85"/>
      <c r="SWI53" s="85"/>
      <c r="SWJ53" s="85"/>
      <c r="SWK53" s="85"/>
      <c r="SWL53" s="85"/>
      <c r="SWM53" s="85"/>
      <c r="SWN53" s="85"/>
      <c r="SWO53" s="85"/>
      <c r="SWP53" s="85"/>
      <c r="SWQ53" s="85"/>
      <c r="SWR53" s="85"/>
      <c r="SWS53" s="85"/>
      <c r="SWT53" s="85"/>
      <c r="SWU53" s="85"/>
      <c r="SWV53" s="85"/>
      <c r="SWW53" s="85"/>
      <c r="SWX53" s="85"/>
      <c r="SWY53" s="85"/>
      <c r="SWZ53" s="85"/>
      <c r="SXA53" s="85"/>
      <c r="SXB53" s="85"/>
      <c r="SXC53" s="85"/>
      <c r="SXD53" s="85"/>
      <c r="SXE53" s="85"/>
      <c r="SXF53" s="85"/>
      <c r="SXG53" s="85"/>
      <c r="SXH53" s="85"/>
      <c r="SXI53" s="85"/>
      <c r="SXJ53" s="85"/>
      <c r="SXK53" s="85"/>
      <c r="SXL53" s="85"/>
      <c r="SXM53" s="85"/>
      <c r="SXN53" s="85"/>
      <c r="SXO53" s="85"/>
      <c r="SXP53" s="85"/>
      <c r="SXQ53" s="85"/>
      <c r="SXR53" s="85"/>
      <c r="SXS53" s="85"/>
      <c r="SXT53" s="85"/>
      <c r="SXU53" s="85"/>
      <c r="SXV53" s="85"/>
      <c r="SXW53" s="85"/>
      <c r="SXX53" s="85"/>
      <c r="SXY53" s="85"/>
      <c r="SXZ53" s="85"/>
      <c r="SYA53" s="85"/>
      <c r="SYB53" s="85"/>
      <c r="SYC53" s="85"/>
      <c r="SYD53" s="85"/>
      <c r="SYE53" s="85"/>
      <c r="SYF53" s="85"/>
      <c r="SYG53" s="85"/>
      <c r="SYH53" s="85"/>
      <c r="SYI53" s="85"/>
      <c r="SYJ53" s="85"/>
      <c r="SYK53" s="85"/>
      <c r="SYL53" s="85"/>
      <c r="SYM53" s="85"/>
      <c r="SYN53" s="85"/>
      <c r="SYO53" s="85"/>
      <c r="SYP53" s="85"/>
      <c r="SYQ53" s="85"/>
      <c r="SYR53" s="85"/>
      <c r="SYS53" s="85"/>
      <c r="SYT53" s="85"/>
      <c r="SYU53" s="85"/>
      <c r="SYV53" s="85"/>
      <c r="SYW53" s="85"/>
      <c r="SYX53" s="85"/>
      <c r="SYY53" s="85"/>
      <c r="SYZ53" s="85"/>
      <c r="SZA53" s="85"/>
      <c r="SZB53" s="85"/>
      <c r="SZC53" s="85"/>
      <c r="SZD53" s="85"/>
      <c r="SZE53" s="85"/>
      <c r="SZF53" s="85"/>
      <c r="SZG53" s="85"/>
      <c r="SZH53" s="85"/>
      <c r="SZI53" s="85"/>
      <c r="SZJ53" s="85"/>
      <c r="SZK53" s="85"/>
      <c r="SZL53" s="85"/>
      <c r="SZM53" s="85"/>
      <c r="SZN53" s="85"/>
      <c r="SZO53" s="85"/>
      <c r="SZP53" s="85"/>
      <c r="SZQ53" s="85"/>
      <c r="SZR53" s="85"/>
      <c r="SZS53" s="85"/>
      <c r="SZT53" s="85"/>
      <c r="SZU53" s="85"/>
      <c r="SZV53" s="85"/>
      <c r="SZW53" s="85"/>
      <c r="SZX53" s="85"/>
      <c r="SZY53" s="85"/>
      <c r="SZZ53" s="85"/>
      <c r="TAA53" s="85"/>
      <c r="TAB53" s="85"/>
      <c r="TAC53" s="85"/>
      <c r="TAD53" s="85"/>
      <c r="TAE53" s="85"/>
      <c r="TAF53" s="85"/>
      <c r="TAG53" s="85"/>
      <c r="TAH53" s="85"/>
      <c r="TAI53" s="85"/>
      <c r="TAJ53" s="85"/>
      <c r="TAK53" s="85"/>
      <c r="TAL53" s="85"/>
      <c r="TAM53" s="85"/>
      <c r="TAN53" s="85"/>
      <c r="TAO53" s="85"/>
      <c r="TAP53" s="85"/>
      <c r="TAQ53" s="85"/>
      <c r="TAR53" s="85"/>
      <c r="TAS53" s="85"/>
      <c r="TAT53" s="85"/>
      <c r="TAU53" s="85"/>
      <c r="TAV53" s="85"/>
      <c r="TAW53" s="85"/>
      <c r="TAX53" s="85"/>
      <c r="TAY53" s="85"/>
      <c r="TAZ53" s="85"/>
      <c r="TBA53" s="85"/>
      <c r="TBB53" s="85"/>
      <c r="TBC53" s="85"/>
      <c r="TBD53" s="85"/>
      <c r="TBE53" s="85"/>
      <c r="TBF53" s="85"/>
      <c r="TBG53" s="85"/>
      <c r="TBH53" s="85"/>
      <c r="TBI53" s="85"/>
      <c r="TBJ53" s="85"/>
      <c r="TBK53" s="85"/>
      <c r="TBL53" s="85"/>
      <c r="TBM53" s="85"/>
      <c r="TBN53" s="85"/>
      <c r="TBO53" s="85"/>
      <c r="TBP53" s="85"/>
      <c r="TBQ53" s="85"/>
      <c r="TBR53" s="85"/>
      <c r="TBS53" s="85"/>
      <c r="TBT53" s="85"/>
      <c r="TBU53" s="85"/>
      <c r="TBV53" s="85"/>
      <c r="TBW53" s="85"/>
      <c r="TBX53" s="85"/>
      <c r="TBY53" s="85"/>
      <c r="TBZ53" s="85"/>
      <c r="TCA53" s="85"/>
      <c r="TCB53" s="85"/>
      <c r="TCC53" s="85"/>
      <c r="TCD53" s="85"/>
      <c r="TCE53" s="85"/>
      <c r="TCF53" s="85"/>
      <c r="TCG53" s="85"/>
      <c r="TCH53" s="85"/>
      <c r="TCI53" s="85"/>
      <c r="TCJ53" s="85"/>
      <c r="TCK53" s="85"/>
      <c r="TCL53" s="85"/>
      <c r="TCM53" s="85"/>
      <c r="TCN53" s="85"/>
      <c r="TCO53" s="85"/>
      <c r="TCP53" s="85"/>
      <c r="TCQ53" s="85"/>
      <c r="TCR53" s="85"/>
      <c r="TCS53" s="85"/>
      <c r="TCT53" s="85"/>
      <c r="TCU53" s="85"/>
      <c r="TCV53" s="85"/>
      <c r="TCW53" s="85"/>
      <c r="TCX53" s="85"/>
      <c r="TCY53" s="85"/>
      <c r="TCZ53" s="85"/>
      <c r="TDA53" s="85"/>
      <c r="TDB53" s="85"/>
      <c r="TDC53" s="85"/>
      <c r="TDD53" s="85"/>
      <c r="TDE53" s="85"/>
      <c r="TDF53" s="85"/>
      <c r="TDG53" s="85"/>
      <c r="TDH53" s="85"/>
      <c r="TDI53" s="85"/>
      <c r="TDJ53" s="85"/>
      <c r="TDK53" s="85"/>
      <c r="TDL53" s="85"/>
      <c r="TDM53" s="85"/>
      <c r="TDN53" s="85"/>
      <c r="TDO53" s="85"/>
      <c r="TDP53" s="85"/>
      <c r="TDQ53" s="85"/>
      <c r="TDR53" s="85"/>
      <c r="TDS53" s="85"/>
      <c r="TDT53" s="85"/>
      <c r="TDU53" s="85"/>
      <c r="TDV53" s="85"/>
      <c r="TDW53" s="85"/>
      <c r="TDX53" s="85"/>
      <c r="TDY53" s="85"/>
      <c r="TDZ53" s="85"/>
      <c r="TEA53" s="85"/>
      <c r="TEB53" s="85"/>
      <c r="TEC53" s="85"/>
      <c r="TED53" s="85"/>
      <c r="TEE53" s="85"/>
      <c r="TEF53" s="85"/>
      <c r="TEG53" s="85"/>
      <c r="TEH53" s="85"/>
      <c r="TEI53" s="85"/>
      <c r="TEJ53" s="85"/>
      <c r="TEK53" s="85"/>
      <c r="TEL53" s="85"/>
      <c r="TEM53" s="85"/>
      <c r="TEN53" s="85"/>
      <c r="TEO53" s="85"/>
      <c r="TEP53" s="85"/>
      <c r="TEQ53" s="85"/>
      <c r="TER53" s="85"/>
      <c r="TES53" s="85"/>
      <c r="TET53" s="85"/>
      <c r="TEU53" s="85"/>
      <c r="TEV53" s="85"/>
      <c r="TEW53" s="85"/>
      <c r="TEX53" s="85"/>
      <c r="TEY53" s="85"/>
      <c r="TEZ53" s="85"/>
      <c r="TFA53" s="85"/>
      <c r="TFB53" s="85"/>
      <c r="TFC53" s="85"/>
      <c r="TFD53" s="85"/>
      <c r="TFE53" s="85"/>
      <c r="TFF53" s="85"/>
      <c r="TFG53" s="85"/>
      <c r="TFH53" s="85"/>
      <c r="TFI53" s="85"/>
      <c r="TFJ53" s="85"/>
      <c r="TFK53" s="85"/>
      <c r="TFL53" s="85"/>
      <c r="TFM53" s="85"/>
      <c r="TFN53" s="85"/>
      <c r="TFO53" s="85"/>
      <c r="TFP53" s="85"/>
      <c r="TFQ53" s="85"/>
      <c r="TFR53" s="85"/>
      <c r="TFS53" s="85"/>
      <c r="TFT53" s="85"/>
      <c r="TFU53" s="85"/>
      <c r="TFV53" s="85"/>
      <c r="TFW53" s="85"/>
      <c r="TFX53" s="85"/>
      <c r="TFY53" s="85"/>
      <c r="TFZ53" s="85"/>
      <c r="TGA53" s="85"/>
      <c r="TGB53" s="85"/>
      <c r="TGC53" s="85"/>
      <c r="TGD53" s="85"/>
      <c r="TGE53" s="85"/>
      <c r="TGF53" s="85"/>
      <c r="TGG53" s="85"/>
      <c r="TGH53" s="85"/>
      <c r="TGI53" s="85"/>
      <c r="TGJ53" s="85"/>
      <c r="TGK53" s="85"/>
      <c r="TGL53" s="85"/>
      <c r="TGM53" s="85"/>
      <c r="TGN53" s="85"/>
      <c r="TGO53" s="85"/>
      <c r="TGP53" s="85"/>
      <c r="TGQ53" s="85"/>
      <c r="TGR53" s="85"/>
      <c r="TGS53" s="85"/>
      <c r="TGT53" s="85"/>
      <c r="TGU53" s="85"/>
      <c r="TGV53" s="85"/>
      <c r="TGW53" s="85"/>
      <c r="TGX53" s="85"/>
      <c r="TGY53" s="85"/>
      <c r="TGZ53" s="85"/>
      <c r="THA53" s="85"/>
      <c r="THB53" s="85"/>
      <c r="THC53" s="85"/>
      <c r="THD53" s="85"/>
      <c r="THE53" s="85"/>
      <c r="THF53" s="85"/>
      <c r="THG53" s="85"/>
      <c r="THH53" s="85"/>
      <c r="THI53" s="85"/>
      <c r="THJ53" s="85"/>
      <c r="THK53" s="85"/>
      <c r="THL53" s="85"/>
      <c r="THM53" s="85"/>
      <c r="THN53" s="85"/>
      <c r="THO53" s="85"/>
      <c r="THP53" s="85"/>
      <c r="THQ53" s="85"/>
      <c r="THR53" s="85"/>
      <c r="THS53" s="85"/>
      <c r="THT53" s="85"/>
      <c r="THU53" s="85"/>
      <c r="THV53" s="85"/>
      <c r="THW53" s="85"/>
      <c r="THX53" s="85"/>
      <c r="THY53" s="85"/>
      <c r="THZ53" s="85"/>
      <c r="TIA53" s="85"/>
      <c r="TIB53" s="85"/>
      <c r="TIC53" s="85"/>
      <c r="TID53" s="85"/>
      <c r="TIE53" s="85"/>
      <c r="TIF53" s="85"/>
      <c r="TIG53" s="85"/>
      <c r="TIH53" s="85"/>
      <c r="TII53" s="85"/>
      <c r="TIJ53" s="85"/>
      <c r="TIK53" s="85"/>
      <c r="TIL53" s="85"/>
      <c r="TIM53" s="85"/>
      <c r="TIN53" s="85"/>
      <c r="TIO53" s="85"/>
      <c r="TIP53" s="85"/>
      <c r="TIQ53" s="85"/>
      <c r="TIR53" s="85"/>
      <c r="TIS53" s="85"/>
      <c r="TIT53" s="85"/>
      <c r="TIU53" s="85"/>
      <c r="TIV53" s="85"/>
      <c r="TIW53" s="85"/>
      <c r="TIX53" s="85"/>
      <c r="TIY53" s="85"/>
      <c r="TIZ53" s="85"/>
      <c r="TJA53" s="85"/>
      <c r="TJB53" s="85"/>
      <c r="TJC53" s="85"/>
      <c r="TJD53" s="85"/>
      <c r="TJE53" s="85"/>
      <c r="TJF53" s="85"/>
      <c r="TJG53" s="85"/>
      <c r="TJH53" s="85"/>
      <c r="TJI53" s="85"/>
      <c r="TJJ53" s="85"/>
      <c r="TJK53" s="85"/>
      <c r="TJL53" s="85"/>
      <c r="TJM53" s="85"/>
      <c r="TJN53" s="85"/>
      <c r="TJO53" s="85"/>
      <c r="TJP53" s="85"/>
      <c r="TJQ53" s="85"/>
      <c r="TJR53" s="85"/>
      <c r="TJS53" s="85"/>
      <c r="TJT53" s="85"/>
      <c r="TJU53" s="85"/>
      <c r="TJV53" s="85"/>
      <c r="TJW53" s="85"/>
      <c r="TJX53" s="85"/>
      <c r="TJY53" s="85"/>
      <c r="TJZ53" s="85"/>
      <c r="TKA53" s="85"/>
      <c r="TKB53" s="85"/>
      <c r="TKC53" s="85"/>
      <c r="TKD53" s="85"/>
      <c r="TKE53" s="85"/>
      <c r="TKF53" s="85"/>
      <c r="TKG53" s="85"/>
      <c r="TKH53" s="85"/>
      <c r="TKI53" s="85"/>
      <c r="TKJ53" s="85"/>
      <c r="TKK53" s="85"/>
      <c r="TKL53" s="85"/>
      <c r="TKM53" s="85"/>
      <c r="TKN53" s="85"/>
      <c r="TKO53" s="85"/>
      <c r="TKP53" s="85"/>
      <c r="TKQ53" s="85"/>
      <c r="TKR53" s="85"/>
      <c r="TKS53" s="85"/>
      <c r="TKT53" s="85"/>
      <c r="TKU53" s="85"/>
      <c r="TKV53" s="85"/>
      <c r="TKW53" s="85"/>
      <c r="TKX53" s="85"/>
      <c r="TKY53" s="85"/>
      <c r="TKZ53" s="85"/>
      <c r="TLA53" s="85"/>
      <c r="TLB53" s="85"/>
      <c r="TLC53" s="85"/>
      <c r="TLD53" s="85"/>
      <c r="TLE53" s="85"/>
      <c r="TLF53" s="85"/>
      <c r="TLG53" s="85"/>
      <c r="TLH53" s="85"/>
      <c r="TLI53" s="85"/>
      <c r="TLJ53" s="85"/>
      <c r="TLK53" s="85"/>
      <c r="TLL53" s="85"/>
      <c r="TLM53" s="85"/>
      <c r="TLN53" s="85"/>
      <c r="TLO53" s="85"/>
      <c r="TLP53" s="85"/>
      <c r="TLQ53" s="85"/>
      <c r="TLR53" s="85"/>
      <c r="TLS53" s="85"/>
      <c r="TLT53" s="85"/>
      <c r="TLU53" s="85"/>
      <c r="TLV53" s="85"/>
      <c r="TLW53" s="85"/>
      <c r="TLX53" s="85"/>
      <c r="TLY53" s="85"/>
      <c r="TLZ53" s="85"/>
      <c r="TMA53" s="85"/>
      <c r="TMB53" s="85"/>
      <c r="TMC53" s="85"/>
      <c r="TMD53" s="85"/>
      <c r="TME53" s="85"/>
      <c r="TMF53" s="85"/>
      <c r="TMG53" s="85"/>
      <c r="TMH53" s="85"/>
      <c r="TMI53" s="85"/>
      <c r="TMJ53" s="85"/>
      <c r="TMK53" s="85"/>
      <c r="TML53" s="85"/>
      <c r="TMM53" s="85"/>
      <c r="TMN53" s="85"/>
      <c r="TMO53" s="85"/>
      <c r="TMP53" s="85"/>
      <c r="TMQ53" s="85"/>
      <c r="TMR53" s="85"/>
      <c r="TMS53" s="85"/>
      <c r="TMT53" s="85"/>
      <c r="TMU53" s="85"/>
      <c r="TMV53" s="85"/>
      <c r="TMW53" s="85"/>
      <c r="TMX53" s="85"/>
      <c r="TMY53" s="85"/>
      <c r="TMZ53" s="85"/>
      <c r="TNA53" s="85"/>
      <c r="TNB53" s="85"/>
      <c r="TNC53" s="85"/>
      <c r="TND53" s="85"/>
      <c r="TNE53" s="85"/>
      <c r="TNF53" s="85"/>
      <c r="TNG53" s="85"/>
      <c r="TNH53" s="85"/>
      <c r="TNI53" s="85"/>
      <c r="TNJ53" s="85"/>
      <c r="TNK53" s="85"/>
      <c r="TNL53" s="85"/>
      <c r="TNM53" s="85"/>
      <c r="TNN53" s="85"/>
      <c r="TNO53" s="85"/>
      <c r="TNP53" s="85"/>
      <c r="TNQ53" s="85"/>
      <c r="TNR53" s="85"/>
      <c r="TNS53" s="85"/>
      <c r="TNT53" s="85"/>
      <c r="TNU53" s="85"/>
      <c r="TNV53" s="85"/>
      <c r="TNW53" s="85"/>
      <c r="TNX53" s="85"/>
      <c r="TNY53" s="85"/>
      <c r="TNZ53" s="85"/>
      <c r="TOA53" s="85"/>
      <c r="TOB53" s="85"/>
      <c r="TOC53" s="85"/>
      <c r="TOD53" s="85"/>
      <c r="TOE53" s="85"/>
      <c r="TOF53" s="85"/>
      <c r="TOG53" s="85"/>
      <c r="TOH53" s="85"/>
      <c r="TOI53" s="85"/>
      <c r="TOJ53" s="85"/>
      <c r="TOK53" s="85"/>
      <c r="TOL53" s="85"/>
      <c r="TOM53" s="85"/>
      <c r="TON53" s="85"/>
      <c r="TOO53" s="85"/>
      <c r="TOP53" s="85"/>
      <c r="TOQ53" s="85"/>
      <c r="TOR53" s="85"/>
      <c r="TOS53" s="85"/>
      <c r="TOT53" s="85"/>
      <c r="TOU53" s="85"/>
      <c r="TOV53" s="85"/>
      <c r="TOW53" s="85"/>
      <c r="TOX53" s="85"/>
      <c r="TOY53" s="85"/>
      <c r="TOZ53" s="85"/>
      <c r="TPA53" s="85"/>
      <c r="TPB53" s="85"/>
      <c r="TPC53" s="85"/>
      <c r="TPD53" s="85"/>
      <c r="TPE53" s="85"/>
      <c r="TPF53" s="85"/>
      <c r="TPG53" s="85"/>
      <c r="TPH53" s="85"/>
      <c r="TPI53" s="85"/>
      <c r="TPJ53" s="85"/>
      <c r="TPK53" s="85"/>
      <c r="TPL53" s="85"/>
      <c r="TPM53" s="85"/>
      <c r="TPN53" s="85"/>
      <c r="TPO53" s="85"/>
      <c r="TPP53" s="85"/>
      <c r="TPQ53" s="85"/>
      <c r="TPR53" s="85"/>
      <c r="TPS53" s="85"/>
      <c r="TPT53" s="85"/>
      <c r="TPU53" s="85"/>
      <c r="TPV53" s="85"/>
      <c r="TPW53" s="85"/>
      <c r="TPX53" s="85"/>
      <c r="TPY53" s="85"/>
      <c r="TPZ53" s="85"/>
      <c r="TQA53" s="85"/>
      <c r="TQB53" s="85"/>
      <c r="TQC53" s="85"/>
      <c r="TQD53" s="85"/>
      <c r="TQE53" s="85"/>
      <c r="TQF53" s="85"/>
      <c r="TQG53" s="85"/>
      <c r="TQH53" s="85"/>
      <c r="TQI53" s="85"/>
      <c r="TQJ53" s="85"/>
      <c r="TQK53" s="85"/>
      <c r="TQL53" s="85"/>
      <c r="TQM53" s="85"/>
      <c r="TQN53" s="85"/>
      <c r="TQO53" s="85"/>
      <c r="TQP53" s="85"/>
      <c r="TQQ53" s="85"/>
      <c r="TQR53" s="85"/>
      <c r="TQS53" s="85"/>
      <c r="TQT53" s="85"/>
      <c r="TQU53" s="85"/>
      <c r="TQV53" s="85"/>
      <c r="TQW53" s="85"/>
      <c r="TQX53" s="85"/>
      <c r="TQY53" s="85"/>
      <c r="TQZ53" s="85"/>
      <c r="TRA53" s="85"/>
      <c r="TRB53" s="85"/>
      <c r="TRC53" s="85"/>
      <c r="TRD53" s="85"/>
      <c r="TRE53" s="85"/>
      <c r="TRF53" s="85"/>
      <c r="TRG53" s="85"/>
      <c r="TRH53" s="85"/>
      <c r="TRI53" s="85"/>
      <c r="TRJ53" s="85"/>
      <c r="TRK53" s="85"/>
      <c r="TRL53" s="85"/>
      <c r="TRM53" s="85"/>
      <c r="TRN53" s="85"/>
      <c r="TRO53" s="85"/>
      <c r="TRP53" s="85"/>
      <c r="TRQ53" s="85"/>
      <c r="TRR53" s="85"/>
      <c r="TRS53" s="85"/>
      <c r="TRT53" s="85"/>
      <c r="TRU53" s="85"/>
      <c r="TRV53" s="85"/>
      <c r="TRW53" s="85"/>
      <c r="TRX53" s="85"/>
      <c r="TRY53" s="85"/>
      <c r="TRZ53" s="85"/>
      <c r="TSA53" s="85"/>
      <c r="TSB53" s="85"/>
      <c r="TSC53" s="85"/>
      <c r="TSD53" s="85"/>
      <c r="TSE53" s="85"/>
      <c r="TSF53" s="85"/>
      <c r="TSG53" s="85"/>
      <c r="TSH53" s="85"/>
      <c r="TSI53" s="85"/>
      <c r="TSJ53" s="85"/>
      <c r="TSK53" s="85"/>
      <c r="TSL53" s="85"/>
      <c r="TSM53" s="85"/>
      <c r="TSN53" s="85"/>
      <c r="TSO53" s="85"/>
      <c r="TSP53" s="85"/>
      <c r="TSQ53" s="85"/>
      <c r="TSR53" s="85"/>
      <c r="TSS53" s="85"/>
      <c r="TST53" s="85"/>
      <c r="TSU53" s="85"/>
      <c r="TSV53" s="85"/>
      <c r="TSW53" s="85"/>
      <c r="TSX53" s="85"/>
      <c r="TSY53" s="85"/>
      <c r="TSZ53" s="85"/>
      <c r="TTA53" s="85"/>
      <c r="TTB53" s="85"/>
      <c r="TTC53" s="85"/>
      <c r="TTD53" s="85"/>
      <c r="TTE53" s="85"/>
      <c r="TTF53" s="85"/>
      <c r="TTG53" s="85"/>
      <c r="TTH53" s="85"/>
      <c r="TTI53" s="85"/>
      <c r="TTJ53" s="85"/>
      <c r="TTK53" s="85"/>
      <c r="TTL53" s="85"/>
      <c r="TTM53" s="85"/>
      <c r="TTN53" s="85"/>
      <c r="TTO53" s="85"/>
      <c r="TTP53" s="85"/>
      <c r="TTQ53" s="85"/>
      <c r="TTR53" s="85"/>
      <c r="TTS53" s="85"/>
      <c r="TTT53" s="85"/>
      <c r="TTU53" s="85"/>
      <c r="TTV53" s="85"/>
      <c r="TTW53" s="85"/>
      <c r="TTX53" s="85"/>
      <c r="TTY53" s="85"/>
      <c r="TTZ53" s="85"/>
      <c r="TUA53" s="85"/>
      <c r="TUB53" s="85"/>
      <c r="TUC53" s="85"/>
      <c r="TUD53" s="85"/>
      <c r="TUE53" s="85"/>
      <c r="TUF53" s="85"/>
      <c r="TUG53" s="85"/>
      <c r="TUH53" s="85"/>
      <c r="TUI53" s="85"/>
      <c r="TUJ53" s="85"/>
      <c r="TUK53" s="85"/>
      <c r="TUL53" s="85"/>
      <c r="TUM53" s="85"/>
      <c r="TUN53" s="85"/>
      <c r="TUO53" s="85"/>
      <c r="TUP53" s="85"/>
      <c r="TUQ53" s="85"/>
      <c r="TUR53" s="85"/>
      <c r="TUS53" s="85"/>
      <c r="TUT53" s="85"/>
      <c r="TUU53" s="85"/>
      <c r="TUV53" s="85"/>
      <c r="TUW53" s="85"/>
      <c r="TUX53" s="85"/>
      <c r="TUY53" s="85"/>
      <c r="TUZ53" s="85"/>
      <c r="TVA53" s="85"/>
      <c r="TVB53" s="85"/>
      <c r="TVC53" s="85"/>
      <c r="TVD53" s="85"/>
      <c r="TVE53" s="85"/>
      <c r="TVF53" s="85"/>
      <c r="TVG53" s="85"/>
      <c r="TVH53" s="85"/>
      <c r="TVI53" s="85"/>
      <c r="TVJ53" s="85"/>
      <c r="TVK53" s="85"/>
      <c r="TVL53" s="85"/>
      <c r="TVM53" s="85"/>
      <c r="TVN53" s="85"/>
      <c r="TVO53" s="85"/>
      <c r="TVP53" s="85"/>
      <c r="TVQ53" s="85"/>
      <c r="TVR53" s="85"/>
      <c r="TVS53" s="85"/>
      <c r="TVT53" s="85"/>
      <c r="TVU53" s="85"/>
      <c r="TVV53" s="85"/>
      <c r="TVW53" s="85"/>
      <c r="TVX53" s="85"/>
      <c r="TVY53" s="85"/>
      <c r="TVZ53" s="85"/>
      <c r="TWA53" s="85"/>
      <c r="TWB53" s="85"/>
      <c r="TWC53" s="85"/>
      <c r="TWD53" s="85"/>
      <c r="TWE53" s="85"/>
      <c r="TWF53" s="85"/>
      <c r="TWG53" s="85"/>
      <c r="TWH53" s="85"/>
      <c r="TWI53" s="85"/>
      <c r="TWJ53" s="85"/>
      <c r="TWK53" s="85"/>
      <c r="TWL53" s="85"/>
      <c r="TWM53" s="85"/>
      <c r="TWN53" s="85"/>
      <c r="TWO53" s="85"/>
      <c r="TWP53" s="85"/>
      <c r="TWQ53" s="85"/>
      <c r="TWR53" s="85"/>
      <c r="TWS53" s="85"/>
      <c r="TWT53" s="85"/>
      <c r="TWU53" s="85"/>
      <c r="TWV53" s="85"/>
      <c r="TWW53" s="85"/>
      <c r="TWX53" s="85"/>
      <c r="TWY53" s="85"/>
      <c r="TWZ53" s="85"/>
      <c r="TXA53" s="85"/>
      <c r="TXB53" s="85"/>
      <c r="TXC53" s="85"/>
      <c r="TXD53" s="85"/>
      <c r="TXE53" s="85"/>
      <c r="TXF53" s="85"/>
      <c r="TXG53" s="85"/>
      <c r="TXH53" s="85"/>
      <c r="TXI53" s="85"/>
      <c r="TXJ53" s="85"/>
      <c r="TXK53" s="85"/>
      <c r="TXL53" s="85"/>
      <c r="TXM53" s="85"/>
      <c r="TXN53" s="85"/>
      <c r="TXO53" s="85"/>
      <c r="TXP53" s="85"/>
      <c r="TXQ53" s="85"/>
      <c r="TXR53" s="85"/>
      <c r="TXS53" s="85"/>
      <c r="TXT53" s="85"/>
      <c r="TXU53" s="85"/>
      <c r="TXV53" s="85"/>
      <c r="TXW53" s="85"/>
      <c r="TXX53" s="85"/>
      <c r="TXY53" s="85"/>
      <c r="TXZ53" s="85"/>
      <c r="TYA53" s="85"/>
      <c r="TYB53" s="85"/>
      <c r="TYC53" s="85"/>
      <c r="TYD53" s="85"/>
      <c r="TYE53" s="85"/>
      <c r="TYF53" s="85"/>
      <c r="TYG53" s="85"/>
      <c r="TYH53" s="85"/>
      <c r="TYI53" s="85"/>
      <c r="TYJ53" s="85"/>
      <c r="TYK53" s="85"/>
      <c r="TYL53" s="85"/>
      <c r="TYM53" s="85"/>
      <c r="TYN53" s="85"/>
      <c r="TYO53" s="85"/>
      <c r="TYP53" s="85"/>
      <c r="TYQ53" s="85"/>
      <c r="TYR53" s="85"/>
      <c r="TYS53" s="85"/>
      <c r="TYT53" s="85"/>
      <c r="TYU53" s="85"/>
      <c r="TYV53" s="85"/>
      <c r="TYW53" s="85"/>
      <c r="TYX53" s="85"/>
      <c r="TYY53" s="85"/>
      <c r="TYZ53" s="85"/>
      <c r="TZA53" s="85"/>
      <c r="TZB53" s="85"/>
      <c r="TZC53" s="85"/>
      <c r="TZD53" s="85"/>
      <c r="TZE53" s="85"/>
      <c r="TZF53" s="85"/>
      <c r="TZG53" s="85"/>
      <c r="TZH53" s="85"/>
      <c r="TZI53" s="85"/>
      <c r="TZJ53" s="85"/>
      <c r="TZK53" s="85"/>
      <c r="TZL53" s="85"/>
      <c r="TZM53" s="85"/>
      <c r="TZN53" s="85"/>
      <c r="TZO53" s="85"/>
      <c r="TZP53" s="85"/>
      <c r="TZQ53" s="85"/>
      <c r="TZR53" s="85"/>
      <c r="TZS53" s="85"/>
      <c r="TZT53" s="85"/>
      <c r="TZU53" s="85"/>
      <c r="TZV53" s="85"/>
      <c r="TZW53" s="85"/>
      <c r="TZX53" s="85"/>
      <c r="TZY53" s="85"/>
      <c r="TZZ53" s="85"/>
      <c r="UAA53" s="85"/>
      <c r="UAB53" s="85"/>
      <c r="UAC53" s="85"/>
      <c r="UAD53" s="85"/>
      <c r="UAE53" s="85"/>
      <c r="UAF53" s="85"/>
      <c r="UAG53" s="85"/>
      <c r="UAH53" s="85"/>
      <c r="UAI53" s="85"/>
      <c r="UAJ53" s="85"/>
      <c r="UAK53" s="85"/>
      <c r="UAL53" s="85"/>
      <c r="UAM53" s="85"/>
      <c r="UAN53" s="85"/>
      <c r="UAO53" s="85"/>
      <c r="UAP53" s="85"/>
      <c r="UAQ53" s="85"/>
      <c r="UAR53" s="85"/>
      <c r="UAS53" s="85"/>
      <c r="UAT53" s="85"/>
      <c r="UAU53" s="85"/>
      <c r="UAV53" s="85"/>
      <c r="UAW53" s="85"/>
      <c r="UAX53" s="85"/>
      <c r="UAY53" s="85"/>
      <c r="UAZ53" s="85"/>
      <c r="UBA53" s="85"/>
      <c r="UBB53" s="85"/>
      <c r="UBC53" s="85"/>
      <c r="UBD53" s="85"/>
      <c r="UBE53" s="85"/>
      <c r="UBF53" s="85"/>
      <c r="UBG53" s="85"/>
      <c r="UBH53" s="85"/>
      <c r="UBI53" s="85"/>
      <c r="UBJ53" s="85"/>
      <c r="UBK53" s="85"/>
      <c r="UBL53" s="85"/>
      <c r="UBM53" s="85"/>
      <c r="UBN53" s="85"/>
      <c r="UBO53" s="85"/>
      <c r="UBP53" s="85"/>
      <c r="UBQ53" s="85"/>
      <c r="UBR53" s="85"/>
      <c r="UBS53" s="85"/>
      <c r="UBT53" s="85"/>
      <c r="UBU53" s="85"/>
      <c r="UBV53" s="85"/>
      <c r="UBW53" s="85"/>
      <c r="UBX53" s="85"/>
      <c r="UBY53" s="85"/>
      <c r="UBZ53" s="85"/>
      <c r="UCA53" s="85"/>
      <c r="UCB53" s="85"/>
      <c r="UCC53" s="85"/>
      <c r="UCD53" s="85"/>
      <c r="UCE53" s="85"/>
      <c r="UCF53" s="85"/>
      <c r="UCG53" s="85"/>
      <c r="UCH53" s="85"/>
      <c r="UCI53" s="85"/>
      <c r="UCJ53" s="85"/>
      <c r="UCK53" s="85"/>
      <c r="UCL53" s="85"/>
      <c r="UCM53" s="85"/>
      <c r="UCN53" s="85"/>
      <c r="UCO53" s="85"/>
      <c r="UCP53" s="85"/>
      <c r="UCQ53" s="85"/>
      <c r="UCR53" s="85"/>
      <c r="UCS53" s="85"/>
      <c r="UCT53" s="85"/>
      <c r="UCU53" s="85"/>
      <c r="UCV53" s="85"/>
      <c r="UCW53" s="85"/>
      <c r="UCX53" s="85"/>
      <c r="UCY53" s="85"/>
      <c r="UCZ53" s="85"/>
      <c r="UDA53" s="85"/>
      <c r="UDB53" s="85"/>
      <c r="UDC53" s="85"/>
      <c r="UDD53" s="85"/>
      <c r="UDE53" s="85"/>
      <c r="UDF53" s="85"/>
      <c r="UDG53" s="85"/>
      <c r="UDH53" s="85"/>
      <c r="UDI53" s="85"/>
      <c r="UDJ53" s="85"/>
      <c r="UDK53" s="85"/>
      <c r="UDL53" s="85"/>
      <c r="UDM53" s="85"/>
      <c r="UDN53" s="85"/>
      <c r="UDO53" s="85"/>
      <c r="UDP53" s="85"/>
      <c r="UDQ53" s="85"/>
      <c r="UDR53" s="85"/>
      <c r="UDS53" s="85"/>
      <c r="UDT53" s="85"/>
      <c r="UDU53" s="85"/>
      <c r="UDV53" s="85"/>
      <c r="UDW53" s="85"/>
      <c r="UDX53" s="85"/>
      <c r="UDY53" s="85"/>
      <c r="UDZ53" s="85"/>
      <c r="UEA53" s="85"/>
      <c r="UEB53" s="85"/>
      <c r="UEC53" s="85"/>
      <c r="UED53" s="85"/>
      <c r="UEE53" s="85"/>
      <c r="UEF53" s="85"/>
      <c r="UEG53" s="85"/>
      <c r="UEH53" s="85"/>
      <c r="UEI53" s="85"/>
      <c r="UEJ53" s="85"/>
      <c r="UEK53" s="85"/>
      <c r="UEL53" s="85"/>
      <c r="UEM53" s="85"/>
      <c r="UEN53" s="85"/>
      <c r="UEO53" s="85"/>
      <c r="UEP53" s="85"/>
      <c r="UEQ53" s="85"/>
      <c r="UER53" s="85"/>
      <c r="UES53" s="85"/>
      <c r="UET53" s="85"/>
      <c r="UEU53" s="85"/>
      <c r="UEV53" s="85"/>
      <c r="UEW53" s="85"/>
      <c r="UEX53" s="85"/>
      <c r="UEY53" s="85"/>
      <c r="UEZ53" s="85"/>
      <c r="UFA53" s="85"/>
      <c r="UFB53" s="85"/>
      <c r="UFC53" s="85"/>
      <c r="UFD53" s="85"/>
      <c r="UFE53" s="85"/>
      <c r="UFF53" s="85"/>
      <c r="UFG53" s="85"/>
      <c r="UFH53" s="85"/>
      <c r="UFI53" s="85"/>
      <c r="UFJ53" s="85"/>
      <c r="UFK53" s="85"/>
      <c r="UFL53" s="85"/>
      <c r="UFM53" s="85"/>
      <c r="UFN53" s="85"/>
      <c r="UFO53" s="85"/>
      <c r="UFP53" s="85"/>
      <c r="UFQ53" s="85"/>
      <c r="UFR53" s="85"/>
      <c r="UFS53" s="85"/>
      <c r="UFT53" s="85"/>
      <c r="UFU53" s="85"/>
      <c r="UFV53" s="85"/>
      <c r="UFW53" s="85"/>
      <c r="UFX53" s="85"/>
      <c r="UFY53" s="85"/>
      <c r="UFZ53" s="85"/>
      <c r="UGA53" s="85"/>
      <c r="UGB53" s="85"/>
      <c r="UGC53" s="85"/>
      <c r="UGD53" s="85"/>
      <c r="UGE53" s="85"/>
      <c r="UGF53" s="85"/>
      <c r="UGG53" s="85"/>
      <c r="UGH53" s="85"/>
      <c r="UGI53" s="85"/>
      <c r="UGJ53" s="85"/>
      <c r="UGK53" s="85"/>
      <c r="UGL53" s="85"/>
      <c r="UGM53" s="85"/>
      <c r="UGN53" s="85"/>
      <c r="UGO53" s="85"/>
      <c r="UGP53" s="85"/>
      <c r="UGQ53" s="85"/>
      <c r="UGR53" s="85"/>
      <c r="UGS53" s="85"/>
      <c r="UGT53" s="85"/>
      <c r="UGU53" s="85"/>
      <c r="UGV53" s="85"/>
      <c r="UGW53" s="85"/>
      <c r="UGX53" s="85"/>
      <c r="UGY53" s="85"/>
      <c r="UGZ53" s="85"/>
      <c r="UHA53" s="85"/>
      <c r="UHB53" s="85"/>
      <c r="UHC53" s="85"/>
      <c r="UHD53" s="85"/>
      <c r="UHE53" s="85"/>
      <c r="UHF53" s="85"/>
      <c r="UHG53" s="85"/>
      <c r="UHH53" s="85"/>
      <c r="UHI53" s="85"/>
      <c r="UHJ53" s="85"/>
      <c r="UHK53" s="85"/>
      <c r="UHL53" s="85"/>
      <c r="UHM53" s="85"/>
      <c r="UHN53" s="85"/>
      <c r="UHO53" s="85"/>
      <c r="UHP53" s="85"/>
      <c r="UHQ53" s="85"/>
      <c r="UHR53" s="85"/>
      <c r="UHS53" s="85"/>
      <c r="UHT53" s="85"/>
      <c r="UHU53" s="85"/>
      <c r="UHV53" s="85"/>
      <c r="UHW53" s="85"/>
      <c r="UHX53" s="85"/>
      <c r="UHY53" s="85"/>
      <c r="UHZ53" s="85"/>
      <c r="UIA53" s="85"/>
      <c r="UIB53" s="85"/>
      <c r="UIC53" s="85"/>
      <c r="UID53" s="85"/>
      <c r="UIE53" s="85"/>
      <c r="UIF53" s="85"/>
      <c r="UIG53" s="85"/>
      <c r="UIH53" s="85"/>
      <c r="UII53" s="85"/>
      <c r="UIJ53" s="85"/>
      <c r="UIK53" s="85"/>
      <c r="UIL53" s="85"/>
      <c r="UIM53" s="85"/>
      <c r="UIN53" s="85"/>
      <c r="UIO53" s="85"/>
      <c r="UIP53" s="85"/>
      <c r="UIQ53" s="85"/>
      <c r="UIR53" s="85"/>
      <c r="UIS53" s="85"/>
      <c r="UIT53" s="85"/>
      <c r="UIU53" s="85"/>
      <c r="UIV53" s="85"/>
      <c r="UIW53" s="85"/>
      <c r="UIX53" s="85"/>
      <c r="UIY53" s="85"/>
      <c r="UIZ53" s="85"/>
      <c r="UJA53" s="85"/>
      <c r="UJB53" s="85"/>
      <c r="UJC53" s="85"/>
      <c r="UJD53" s="85"/>
      <c r="UJE53" s="85"/>
      <c r="UJF53" s="85"/>
      <c r="UJG53" s="85"/>
      <c r="UJH53" s="85"/>
      <c r="UJI53" s="85"/>
      <c r="UJJ53" s="85"/>
      <c r="UJK53" s="85"/>
      <c r="UJL53" s="85"/>
      <c r="UJM53" s="85"/>
      <c r="UJN53" s="85"/>
      <c r="UJO53" s="85"/>
      <c r="UJP53" s="85"/>
      <c r="UJQ53" s="85"/>
      <c r="UJR53" s="85"/>
      <c r="UJS53" s="85"/>
      <c r="UJT53" s="85"/>
      <c r="UJU53" s="85"/>
      <c r="UJV53" s="85"/>
      <c r="UJW53" s="85"/>
      <c r="UJX53" s="85"/>
      <c r="UJY53" s="85"/>
      <c r="UJZ53" s="85"/>
      <c r="UKA53" s="85"/>
      <c r="UKB53" s="85"/>
      <c r="UKC53" s="85"/>
      <c r="UKD53" s="85"/>
      <c r="UKE53" s="85"/>
      <c r="UKF53" s="85"/>
      <c r="UKG53" s="85"/>
      <c r="UKH53" s="85"/>
      <c r="UKI53" s="85"/>
      <c r="UKJ53" s="85"/>
      <c r="UKK53" s="85"/>
      <c r="UKL53" s="85"/>
      <c r="UKM53" s="85"/>
      <c r="UKN53" s="85"/>
      <c r="UKO53" s="85"/>
      <c r="UKP53" s="85"/>
      <c r="UKQ53" s="85"/>
      <c r="UKR53" s="85"/>
      <c r="UKS53" s="85"/>
      <c r="UKT53" s="85"/>
      <c r="UKU53" s="85"/>
      <c r="UKV53" s="85"/>
      <c r="UKW53" s="85"/>
      <c r="UKX53" s="85"/>
      <c r="UKY53" s="85"/>
      <c r="UKZ53" s="85"/>
      <c r="ULA53" s="85"/>
      <c r="ULB53" s="85"/>
      <c r="ULC53" s="85"/>
      <c r="ULD53" s="85"/>
      <c r="ULE53" s="85"/>
      <c r="ULF53" s="85"/>
      <c r="ULG53" s="85"/>
      <c r="ULH53" s="85"/>
      <c r="ULI53" s="85"/>
      <c r="ULJ53" s="85"/>
      <c r="ULK53" s="85"/>
      <c r="ULL53" s="85"/>
      <c r="ULM53" s="85"/>
      <c r="ULN53" s="85"/>
      <c r="ULO53" s="85"/>
      <c r="ULP53" s="85"/>
      <c r="ULQ53" s="85"/>
      <c r="ULR53" s="85"/>
      <c r="ULS53" s="85"/>
      <c r="ULT53" s="85"/>
      <c r="ULU53" s="85"/>
      <c r="ULV53" s="85"/>
      <c r="ULW53" s="85"/>
      <c r="ULX53" s="85"/>
      <c r="ULY53" s="85"/>
      <c r="ULZ53" s="85"/>
      <c r="UMA53" s="85"/>
      <c r="UMB53" s="85"/>
      <c r="UMC53" s="85"/>
      <c r="UMD53" s="85"/>
      <c r="UME53" s="85"/>
      <c r="UMF53" s="85"/>
      <c r="UMG53" s="85"/>
      <c r="UMH53" s="85"/>
      <c r="UMI53" s="85"/>
      <c r="UMJ53" s="85"/>
      <c r="UMK53" s="85"/>
      <c r="UML53" s="85"/>
      <c r="UMM53" s="85"/>
      <c r="UMN53" s="85"/>
      <c r="UMO53" s="85"/>
      <c r="UMP53" s="85"/>
      <c r="UMQ53" s="85"/>
      <c r="UMR53" s="85"/>
      <c r="UMS53" s="85"/>
      <c r="UMT53" s="85"/>
      <c r="UMU53" s="85"/>
      <c r="UMV53" s="85"/>
      <c r="UMW53" s="85"/>
      <c r="UMX53" s="85"/>
      <c r="UMY53" s="85"/>
      <c r="UMZ53" s="85"/>
      <c r="UNA53" s="85"/>
      <c r="UNB53" s="85"/>
      <c r="UNC53" s="85"/>
      <c r="UND53" s="85"/>
      <c r="UNE53" s="85"/>
      <c r="UNF53" s="85"/>
      <c r="UNG53" s="85"/>
      <c r="UNH53" s="85"/>
      <c r="UNI53" s="85"/>
      <c r="UNJ53" s="85"/>
      <c r="UNK53" s="85"/>
      <c r="UNL53" s="85"/>
      <c r="UNM53" s="85"/>
      <c r="UNN53" s="85"/>
      <c r="UNO53" s="85"/>
      <c r="UNP53" s="85"/>
      <c r="UNQ53" s="85"/>
      <c r="UNR53" s="85"/>
      <c r="UNS53" s="85"/>
      <c r="UNT53" s="85"/>
      <c r="UNU53" s="85"/>
      <c r="UNV53" s="85"/>
      <c r="UNW53" s="85"/>
      <c r="UNX53" s="85"/>
      <c r="UNY53" s="85"/>
      <c r="UNZ53" s="85"/>
      <c r="UOA53" s="85"/>
      <c r="UOB53" s="85"/>
      <c r="UOC53" s="85"/>
      <c r="UOD53" s="85"/>
      <c r="UOE53" s="85"/>
      <c r="UOF53" s="85"/>
      <c r="UOG53" s="85"/>
      <c r="UOH53" s="85"/>
      <c r="UOI53" s="85"/>
      <c r="UOJ53" s="85"/>
      <c r="UOK53" s="85"/>
      <c r="UOL53" s="85"/>
      <c r="UOM53" s="85"/>
      <c r="UON53" s="85"/>
      <c r="UOO53" s="85"/>
      <c r="UOP53" s="85"/>
      <c r="UOQ53" s="85"/>
      <c r="UOR53" s="85"/>
      <c r="UOS53" s="85"/>
      <c r="UOT53" s="85"/>
      <c r="UOU53" s="85"/>
      <c r="UOV53" s="85"/>
      <c r="UOW53" s="85"/>
      <c r="UOX53" s="85"/>
      <c r="UOY53" s="85"/>
      <c r="UOZ53" s="85"/>
      <c r="UPA53" s="85"/>
      <c r="UPB53" s="85"/>
      <c r="UPC53" s="85"/>
      <c r="UPD53" s="85"/>
      <c r="UPE53" s="85"/>
      <c r="UPF53" s="85"/>
      <c r="UPG53" s="85"/>
      <c r="UPH53" s="85"/>
      <c r="UPI53" s="85"/>
      <c r="UPJ53" s="85"/>
      <c r="UPK53" s="85"/>
      <c r="UPL53" s="85"/>
      <c r="UPM53" s="85"/>
      <c r="UPN53" s="85"/>
      <c r="UPO53" s="85"/>
      <c r="UPP53" s="85"/>
      <c r="UPQ53" s="85"/>
      <c r="UPR53" s="85"/>
      <c r="UPS53" s="85"/>
      <c r="UPT53" s="85"/>
      <c r="UPU53" s="85"/>
      <c r="UPV53" s="85"/>
      <c r="UPW53" s="85"/>
      <c r="UPX53" s="85"/>
      <c r="UPY53" s="85"/>
      <c r="UPZ53" s="85"/>
      <c r="UQA53" s="85"/>
      <c r="UQB53" s="85"/>
      <c r="UQC53" s="85"/>
      <c r="UQD53" s="85"/>
      <c r="UQE53" s="85"/>
      <c r="UQF53" s="85"/>
      <c r="UQG53" s="85"/>
      <c r="UQH53" s="85"/>
      <c r="UQI53" s="85"/>
      <c r="UQJ53" s="85"/>
      <c r="UQK53" s="85"/>
      <c r="UQL53" s="85"/>
      <c r="UQM53" s="85"/>
      <c r="UQN53" s="85"/>
      <c r="UQO53" s="85"/>
      <c r="UQP53" s="85"/>
      <c r="UQQ53" s="85"/>
      <c r="UQR53" s="85"/>
      <c r="UQS53" s="85"/>
      <c r="UQT53" s="85"/>
      <c r="UQU53" s="85"/>
      <c r="UQV53" s="85"/>
      <c r="UQW53" s="85"/>
      <c r="UQX53" s="85"/>
      <c r="UQY53" s="85"/>
      <c r="UQZ53" s="85"/>
      <c r="URA53" s="85"/>
      <c r="URB53" s="85"/>
      <c r="URC53" s="85"/>
      <c r="URD53" s="85"/>
      <c r="URE53" s="85"/>
      <c r="URF53" s="85"/>
      <c r="URG53" s="85"/>
      <c r="URH53" s="85"/>
      <c r="URI53" s="85"/>
      <c r="URJ53" s="85"/>
      <c r="URK53" s="85"/>
      <c r="URL53" s="85"/>
      <c r="URM53" s="85"/>
      <c r="URN53" s="85"/>
      <c r="URO53" s="85"/>
      <c r="URP53" s="85"/>
      <c r="URQ53" s="85"/>
      <c r="URR53" s="85"/>
      <c r="URS53" s="85"/>
      <c r="URT53" s="85"/>
      <c r="URU53" s="85"/>
      <c r="URV53" s="85"/>
      <c r="URW53" s="85"/>
      <c r="URX53" s="85"/>
      <c r="URY53" s="85"/>
      <c r="URZ53" s="85"/>
      <c r="USA53" s="85"/>
      <c r="USB53" s="85"/>
      <c r="USC53" s="85"/>
      <c r="USD53" s="85"/>
      <c r="USE53" s="85"/>
      <c r="USF53" s="85"/>
      <c r="USG53" s="85"/>
      <c r="USH53" s="85"/>
      <c r="USI53" s="85"/>
      <c r="USJ53" s="85"/>
      <c r="USK53" s="85"/>
      <c r="USL53" s="85"/>
      <c r="USM53" s="85"/>
      <c r="USN53" s="85"/>
      <c r="USO53" s="85"/>
      <c r="USP53" s="85"/>
      <c r="USQ53" s="85"/>
      <c r="USR53" s="85"/>
      <c r="USS53" s="85"/>
      <c r="UST53" s="85"/>
      <c r="USU53" s="85"/>
      <c r="USV53" s="85"/>
      <c r="USW53" s="85"/>
      <c r="USX53" s="85"/>
      <c r="USY53" s="85"/>
      <c r="USZ53" s="85"/>
      <c r="UTA53" s="85"/>
      <c r="UTB53" s="85"/>
      <c r="UTC53" s="85"/>
      <c r="UTD53" s="85"/>
      <c r="UTE53" s="85"/>
      <c r="UTF53" s="85"/>
      <c r="UTG53" s="85"/>
      <c r="UTH53" s="85"/>
      <c r="UTI53" s="85"/>
      <c r="UTJ53" s="85"/>
      <c r="UTK53" s="85"/>
      <c r="UTL53" s="85"/>
      <c r="UTM53" s="85"/>
      <c r="UTN53" s="85"/>
      <c r="UTO53" s="85"/>
      <c r="UTP53" s="85"/>
      <c r="UTQ53" s="85"/>
      <c r="UTR53" s="85"/>
      <c r="UTS53" s="85"/>
      <c r="UTT53" s="85"/>
      <c r="UTU53" s="85"/>
      <c r="UTV53" s="85"/>
      <c r="UTW53" s="85"/>
      <c r="UTX53" s="85"/>
      <c r="UTY53" s="85"/>
      <c r="UTZ53" s="85"/>
      <c r="UUA53" s="85"/>
      <c r="UUB53" s="85"/>
      <c r="UUC53" s="85"/>
      <c r="UUD53" s="85"/>
      <c r="UUE53" s="85"/>
      <c r="UUF53" s="85"/>
      <c r="UUG53" s="85"/>
      <c r="UUH53" s="85"/>
      <c r="UUI53" s="85"/>
      <c r="UUJ53" s="85"/>
      <c r="UUK53" s="85"/>
      <c r="UUL53" s="85"/>
      <c r="UUM53" s="85"/>
      <c r="UUN53" s="85"/>
      <c r="UUO53" s="85"/>
      <c r="UUP53" s="85"/>
      <c r="UUQ53" s="85"/>
      <c r="UUR53" s="85"/>
      <c r="UUS53" s="85"/>
      <c r="UUT53" s="85"/>
      <c r="UUU53" s="85"/>
      <c r="UUV53" s="85"/>
      <c r="UUW53" s="85"/>
      <c r="UUX53" s="85"/>
      <c r="UUY53" s="85"/>
      <c r="UUZ53" s="85"/>
      <c r="UVA53" s="85"/>
      <c r="UVB53" s="85"/>
      <c r="UVC53" s="85"/>
      <c r="UVD53" s="85"/>
      <c r="UVE53" s="85"/>
      <c r="UVF53" s="85"/>
      <c r="UVG53" s="85"/>
      <c r="UVH53" s="85"/>
      <c r="UVI53" s="85"/>
      <c r="UVJ53" s="85"/>
      <c r="UVK53" s="85"/>
      <c r="UVL53" s="85"/>
      <c r="UVM53" s="85"/>
      <c r="UVN53" s="85"/>
      <c r="UVO53" s="85"/>
      <c r="UVP53" s="85"/>
      <c r="UVQ53" s="85"/>
      <c r="UVR53" s="85"/>
      <c r="UVS53" s="85"/>
      <c r="UVT53" s="85"/>
      <c r="UVU53" s="85"/>
      <c r="UVV53" s="85"/>
      <c r="UVW53" s="85"/>
      <c r="UVX53" s="85"/>
      <c r="UVY53" s="85"/>
      <c r="UVZ53" s="85"/>
      <c r="UWA53" s="85"/>
      <c r="UWB53" s="85"/>
      <c r="UWC53" s="85"/>
      <c r="UWD53" s="85"/>
      <c r="UWE53" s="85"/>
      <c r="UWF53" s="85"/>
      <c r="UWG53" s="85"/>
      <c r="UWH53" s="85"/>
      <c r="UWI53" s="85"/>
      <c r="UWJ53" s="85"/>
      <c r="UWK53" s="85"/>
      <c r="UWL53" s="85"/>
      <c r="UWM53" s="85"/>
      <c r="UWN53" s="85"/>
      <c r="UWO53" s="85"/>
      <c r="UWP53" s="85"/>
      <c r="UWQ53" s="85"/>
      <c r="UWR53" s="85"/>
      <c r="UWS53" s="85"/>
      <c r="UWT53" s="85"/>
      <c r="UWU53" s="85"/>
      <c r="UWV53" s="85"/>
      <c r="UWW53" s="85"/>
      <c r="UWX53" s="85"/>
      <c r="UWY53" s="85"/>
      <c r="UWZ53" s="85"/>
      <c r="UXA53" s="85"/>
      <c r="UXB53" s="85"/>
      <c r="UXC53" s="85"/>
      <c r="UXD53" s="85"/>
      <c r="UXE53" s="85"/>
      <c r="UXF53" s="85"/>
      <c r="UXG53" s="85"/>
      <c r="UXH53" s="85"/>
      <c r="UXI53" s="85"/>
      <c r="UXJ53" s="85"/>
      <c r="UXK53" s="85"/>
      <c r="UXL53" s="85"/>
      <c r="UXM53" s="85"/>
      <c r="UXN53" s="85"/>
      <c r="UXO53" s="85"/>
      <c r="UXP53" s="85"/>
      <c r="UXQ53" s="85"/>
      <c r="UXR53" s="85"/>
      <c r="UXS53" s="85"/>
      <c r="UXT53" s="85"/>
      <c r="UXU53" s="85"/>
      <c r="UXV53" s="85"/>
      <c r="UXW53" s="85"/>
      <c r="UXX53" s="85"/>
      <c r="UXY53" s="85"/>
      <c r="UXZ53" s="85"/>
      <c r="UYA53" s="85"/>
      <c r="UYB53" s="85"/>
      <c r="UYC53" s="85"/>
      <c r="UYD53" s="85"/>
      <c r="UYE53" s="85"/>
      <c r="UYF53" s="85"/>
      <c r="UYG53" s="85"/>
      <c r="UYH53" s="85"/>
      <c r="UYI53" s="85"/>
      <c r="UYJ53" s="85"/>
      <c r="UYK53" s="85"/>
      <c r="UYL53" s="85"/>
      <c r="UYM53" s="85"/>
      <c r="UYN53" s="85"/>
      <c r="UYO53" s="85"/>
      <c r="UYP53" s="85"/>
      <c r="UYQ53" s="85"/>
      <c r="UYR53" s="85"/>
      <c r="UYS53" s="85"/>
      <c r="UYT53" s="85"/>
      <c r="UYU53" s="85"/>
      <c r="UYV53" s="85"/>
      <c r="UYW53" s="85"/>
      <c r="UYX53" s="85"/>
      <c r="UYY53" s="85"/>
      <c r="UYZ53" s="85"/>
      <c r="UZA53" s="85"/>
      <c r="UZB53" s="85"/>
      <c r="UZC53" s="85"/>
      <c r="UZD53" s="85"/>
      <c r="UZE53" s="85"/>
      <c r="UZF53" s="85"/>
      <c r="UZG53" s="85"/>
      <c r="UZH53" s="85"/>
      <c r="UZI53" s="85"/>
      <c r="UZJ53" s="85"/>
      <c r="UZK53" s="85"/>
      <c r="UZL53" s="85"/>
      <c r="UZM53" s="85"/>
      <c r="UZN53" s="85"/>
      <c r="UZO53" s="85"/>
      <c r="UZP53" s="85"/>
      <c r="UZQ53" s="85"/>
      <c r="UZR53" s="85"/>
      <c r="UZS53" s="85"/>
      <c r="UZT53" s="85"/>
      <c r="UZU53" s="85"/>
      <c r="UZV53" s="85"/>
      <c r="UZW53" s="85"/>
      <c r="UZX53" s="85"/>
      <c r="UZY53" s="85"/>
      <c r="UZZ53" s="85"/>
      <c r="VAA53" s="85"/>
      <c r="VAB53" s="85"/>
      <c r="VAC53" s="85"/>
      <c r="VAD53" s="85"/>
      <c r="VAE53" s="85"/>
      <c r="VAF53" s="85"/>
      <c r="VAG53" s="85"/>
      <c r="VAH53" s="85"/>
      <c r="VAI53" s="85"/>
      <c r="VAJ53" s="85"/>
      <c r="VAK53" s="85"/>
      <c r="VAL53" s="85"/>
      <c r="VAM53" s="85"/>
      <c r="VAN53" s="85"/>
      <c r="VAO53" s="85"/>
      <c r="VAP53" s="85"/>
      <c r="VAQ53" s="85"/>
      <c r="VAR53" s="85"/>
      <c r="VAS53" s="85"/>
      <c r="VAT53" s="85"/>
      <c r="VAU53" s="85"/>
      <c r="VAV53" s="85"/>
      <c r="VAW53" s="85"/>
      <c r="VAX53" s="85"/>
      <c r="VAY53" s="85"/>
      <c r="VAZ53" s="85"/>
      <c r="VBA53" s="85"/>
      <c r="VBB53" s="85"/>
      <c r="VBC53" s="85"/>
      <c r="VBD53" s="85"/>
      <c r="VBE53" s="85"/>
      <c r="VBF53" s="85"/>
      <c r="VBG53" s="85"/>
      <c r="VBH53" s="85"/>
      <c r="VBI53" s="85"/>
      <c r="VBJ53" s="85"/>
      <c r="VBK53" s="85"/>
      <c r="VBL53" s="85"/>
      <c r="VBM53" s="85"/>
      <c r="VBN53" s="85"/>
      <c r="VBO53" s="85"/>
      <c r="VBP53" s="85"/>
      <c r="VBQ53" s="85"/>
      <c r="VBR53" s="85"/>
      <c r="VBS53" s="85"/>
      <c r="VBT53" s="85"/>
      <c r="VBU53" s="85"/>
      <c r="VBV53" s="85"/>
      <c r="VBW53" s="85"/>
      <c r="VBX53" s="85"/>
      <c r="VBY53" s="85"/>
      <c r="VBZ53" s="85"/>
      <c r="VCA53" s="85"/>
      <c r="VCB53" s="85"/>
      <c r="VCC53" s="85"/>
      <c r="VCD53" s="85"/>
      <c r="VCE53" s="85"/>
      <c r="VCF53" s="85"/>
      <c r="VCG53" s="85"/>
      <c r="VCH53" s="85"/>
      <c r="VCI53" s="85"/>
      <c r="VCJ53" s="85"/>
      <c r="VCK53" s="85"/>
      <c r="VCL53" s="85"/>
      <c r="VCM53" s="85"/>
      <c r="VCN53" s="85"/>
      <c r="VCO53" s="85"/>
      <c r="VCP53" s="85"/>
      <c r="VCQ53" s="85"/>
      <c r="VCR53" s="85"/>
      <c r="VCS53" s="85"/>
      <c r="VCT53" s="85"/>
      <c r="VCU53" s="85"/>
      <c r="VCV53" s="85"/>
      <c r="VCW53" s="85"/>
      <c r="VCX53" s="85"/>
      <c r="VCY53" s="85"/>
      <c r="VCZ53" s="85"/>
      <c r="VDA53" s="85"/>
      <c r="VDB53" s="85"/>
      <c r="VDC53" s="85"/>
      <c r="VDD53" s="85"/>
      <c r="VDE53" s="85"/>
      <c r="VDF53" s="85"/>
      <c r="VDG53" s="85"/>
      <c r="VDH53" s="85"/>
      <c r="VDI53" s="85"/>
      <c r="VDJ53" s="85"/>
      <c r="VDK53" s="85"/>
      <c r="VDL53" s="85"/>
      <c r="VDM53" s="85"/>
      <c r="VDN53" s="85"/>
      <c r="VDO53" s="85"/>
      <c r="VDP53" s="85"/>
      <c r="VDQ53" s="85"/>
      <c r="VDR53" s="85"/>
      <c r="VDS53" s="85"/>
      <c r="VDT53" s="85"/>
      <c r="VDU53" s="85"/>
      <c r="VDV53" s="85"/>
      <c r="VDW53" s="85"/>
      <c r="VDX53" s="85"/>
      <c r="VDY53" s="85"/>
      <c r="VDZ53" s="85"/>
      <c r="VEA53" s="85"/>
      <c r="VEB53" s="85"/>
      <c r="VEC53" s="85"/>
      <c r="VED53" s="85"/>
      <c r="VEE53" s="85"/>
      <c r="VEF53" s="85"/>
      <c r="VEG53" s="85"/>
      <c r="VEH53" s="85"/>
      <c r="VEI53" s="85"/>
      <c r="VEJ53" s="85"/>
      <c r="VEK53" s="85"/>
      <c r="VEL53" s="85"/>
      <c r="VEM53" s="85"/>
      <c r="VEN53" s="85"/>
      <c r="VEO53" s="85"/>
      <c r="VEP53" s="85"/>
      <c r="VEQ53" s="85"/>
      <c r="VER53" s="85"/>
      <c r="VES53" s="85"/>
      <c r="VET53" s="85"/>
      <c r="VEU53" s="85"/>
      <c r="VEV53" s="85"/>
      <c r="VEW53" s="85"/>
      <c r="VEX53" s="85"/>
      <c r="VEY53" s="85"/>
      <c r="VEZ53" s="85"/>
      <c r="VFA53" s="85"/>
      <c r="VFB53" s="85"/>
      <c r="VFC53" s="85"/>
      <c r="VFD53" s="85"/>
      <c r="VFE53" s="85"/>
      <c r="VFF53" s="85"/>
      <c r="VFG53" s="85"/>
      <c r="VFH53" s="85"/>
      <c r="VFI53" s="85"/>
      <c r="VFJ53" s="85"/>
      <c r="VFK53" s="85"/>
      <c r="VFL53" s="85"/>
      <c r="VFM53" s="85"/>
      <c r="VFN53" s="85"/>
      <c r="VFO53" s="85"/>
      <c r="VFP53" s="85"/>
      <c r="VFQ53" s="85"/>
      <c r="VFR53" s="85"/>
      <c r="VFS53" s="85"/>
      <c r="VFT53" s="85"/>
      <c r="VFU53" s="85"/>
      <c r="VFV53" s="85"/>
      <c r="VFW53" s="85"/>
      <c r="VFX53" s="85"/>
      <c r="VFY53" s="85"/>
      <c r="VFZ53" s="85"/>
      <c r="VGA53" s="85"/>
      <c r="VGB53" s="85"/>
      <c r="VGC53" s="85"/>
      <c r="VGD53" s="85"/>
      <c r="VGE53" s="85"/>
      <c r="VGF53" s="85"/>
      <c r="VGG53" s="85"/>
      <c r="VGH53" s="85"/>
      <c r="VGI53" s="85"/>
      <c r="VGJ53" s="85"/>
      <c r="VGK53" s="85"/>
      <c r="VGL53" s="85"/>
      <c r="VGM53" s="85"/>
      <c r="VGN53" s="85"/>
      <c r="VGO53" s="85"/>
      <c r="VGP53" s="85"/>
      <c r="VGQ53" s="85"/>
      <c r="VGR53" s="85"/>
      <c r="VGS53" s="85"/>
      <c r="VGT53" s="85"/>
      <c r="VGU53" s="85"/>
      <c r="VGV53" s="85"/>
      <c r="VGW53" s="85"/>
      <c r="VGX53" s="85"/>
      <c r="VGY53" s="85"/>
      <c r="VGZ53" s="85"/>
      <c r="VHA53" s="85"/>
      <c r="VHB53" s="85"/>
      <c r="VHC53" s="85"/>
      <c r="VHD53" s="85"/>
      <c r="VHE53" s="85"/>
      <c r="VHF53" s="85"/>
      <c r="VHG53" s="85"/>
      <c r="VHH53" s="85"/>
      <c r="VHI53" s="85"/>
      <c r="VHJ53" s="85"/>
      <c r="VHK53" s="85"/>
      <c r="VHL53" s="85"/>
      <c r="VHM53" s="85"/>
      <c r="VHN53" s="85"/>
      <c r="VHO53" s="85"/>
      <c r="VHP53" s="85"/>
      <c r="VHQ53" s="85"/>
      <c r="VHR53" s="85"/>
      <c r="VHS53" s="85"/>
      <c r="VHT53" s="85"/>
      <c r="VHU53" s="85"/>
      <c r="VHV53" s="85"/>
      <c r="VHW53" s="85"/>
      <c r="VHX53" s="85"/>
      <c r="VHY53" s="85"/>
      <c r="VHZ53" s="85"/>
      <c r="VIA53" s="85"/>
      <c r="VIB53" s="85"/>
      <c r="VIC53" s="85"/>
      <c r="VID53" s="85"/>
      <c r="VIE53" s="85"/>
      <c r="VIF53" s="85"/>
      <c r="VIG53" s="85"/>
      <c r="VIH53" s="85"/>
      <c r="VII53" s="85"/>
      <c r="VIJ53" s="85"/>
      <c r="VIK53" s="85"/>
      <c r="VIL53" s="85"/>
      <c r="VIM53" s="85"/>
      <c r="VIN53" s="85"/>
      <c r="VIO53" s="85"/>
      <c r="VIP53" s="85"/>
      <c r="VIQ53" s="85"/>
      <c r="VIR53" s="85"/>
      <c r="VIS53" s="85"/>
      <c r="VIT53" s="85"/>
      <c r="VIU53" s="85"/>
      <c r="VIV53" s="85"/>
      <c r="VIW53" s="85"/>
      <c r="VIX53" s="85"/>
      <c r="VIY53" s="85"/>
      <c r="VIZ53" s="85"/>
      <c r="VJA53" s="85"/>
      <c r="VJB53" s="85"/>
      <c r="VJC53" s="85"/>
      <c r="VJD53" s="85"/>
      <c r="VJE53" s="85"/>
      <c r="VJF53" s="85"/>
      <c r="VJG53" s="85"/>
      <c r="VJH53" s="85"/>
      <c r="VJI53" s="85"/>
      <c r="VJJ53" s="85"/>
      <c r="VJK53" s="85"/>
      <c r="VJL53" s="85"/>
      <c r="VJM53" s="85"/>
      <c r="VJN53" s="85"/>
      <c r="VJO53" s="85"/>
      <c r="VJP53" s="85"/>
      <c r="VJQ53" s="85"/>
      <c r="VJR53" s="85"/>
      <c r="VJS53" s="85"/>
      <c r="VJT53" s="85"/>
      <c r="VJU53" s="85"/>
      <c r="VJV53" s="85"/>
      <c r="VJW53" s="85"/>
      <c r="VJX53" s="85"/>
      <c r="VJY53" s="85"/>
      <c r="VJZ53" s="85"/>
      <c r="VKA53" s="85"/>
      <c r="VKB53" s="85"/>
      <c r="VKC53" s="85"/>
      <c r="VKD53" s="85"/>
      <c r="VKE53" s="85"/>
      <c r="VKF53" s="85"/>
      <c r="VKG53" s="85"/>
      <c r="VKH53" s="85"/>
      <c r="VKI53" s="85"/>
      <c r="VKJ53" s="85"/>
      <c r="VKK53" s="85"/>
      <c r="VKL53" s="85"/>
      <c r="VKM53" s="85"/>
      <c r="VKN53" s="85"/>
      <c r="VKO53" s="85"/>
      <c r="VKP53" s="85"/>
      <c r="VKQ53" s="85"/>
      <c r="VKR53" s="85"/>
      <c r="VKS53" s="85"/>
      <c r="VKT53" s="85"/>
      <c r="VKU53" s="85"/>
      <c r="VKV53" s="85"/>
      <c r="VKW53" s="85"/>
      <c r="VKX53" s="85"/>
      <c r="VKY53" s="85"/>
      <c r="VKZ53" s="85"/>
      <c r="VLA53" s="85"/>
      <c r="VLB53" s="85"/>
      <c r="VLC53" s="85"/>
      <c r="VLD53" s="85"/>
      <c r="VLE53" s="85"/>
      <c r="VLF53" s="85"/>
      <c r="VLG53" s="85"/>
      <c r="VLH53" s="85"/>
      <c r="VLI53" s="85"/>
      <c r="VLJ53" s="85"/>
      <c r="VLK53" s="85"/>
      <c r="VLL53" s="85"/>
      <c r="VLM53" s="85"/>
      <c r="VLN53" s="85"/>
      <c r="VLO53" s="85"/>
      <c r="VLP53" s="85"/>
      <c r="VLQ53" s="85"/>
      <c r="VLR53" s="85"/>
      <c r="VLS53" s="85"/>
      <c r="VLT53" s="85"/>
      <c r="VLU53" s="85"/>
      <c r="VLV53" s="85"/>
      <c r="VLW53" s="85"/>
      <c r="VLX53" s="85"/>
      <c r="VLY53" s="85"/>
      <c r="VLZ53" s="85"/>
      <c r="VMA53" s="85"/>
      <c r="VMB53" s="85"/>
      <c r="VMC53" s="85"/>
      <c r="VMD53" s="85"/>
      <c r="VME53" s="85"/>
      <c r="VMF53" s="85"/>
      <c r="VMG53" s="85"/>
      <c r="VMH53" s="85"/>
      <c r="VMI53" s="85"/>
      <c r="VMJ53" s="85"/>
      <c r="VMK53" s="85"/>
      <c r="VML53" s="85"/>
      <c r="VMM53" s="85"/>
      <c r="VMN53" s="85"/>
      <c r="VMO53" s="85"/>
      <c r="VMP53" s="85"/>
      <c r="VMQ53" s="85"/>
      <c r="VMR53" s="85"/>
      <c r="VMS53" s="85"/>
      <c r="VMT53" s="85"/>
      <c r="VMU53" s="85"/>
      <c r="VMV53" s="85"/>
      <c r="VMW53" s="85"/>
      <c r="VMX53" s="85"/>
      <c r="VMY53" s="85"/>
      <c r="VMZ53" s="85"/>
      <c r="VNA53" s="85"/>
      <c r="VNB53" s="85"/>
      <c r="VNC53" s="85"/>
      <c r="VND53" s="85"/>
      <c r="VNE53" s="85"/>
      <c r="VNF53" s="85"/>
      <c r="VNG53" s="85"/>
      <c r="VNH53" s="85"/>
      <c r="VNI53" s="85"/>
      <c r="VNJ53" s="85"/>
      <c r="VNK53" s="85"/>
      <c r="VNL53" s="85"/>
      <c r="VNM53" s="85"/>
      <c r="VNN53" s="85"/>
      <c r="VNO53" s="85"/>
      <c r="VNP53" s="85"/>
      <c r="VNQ53" s="85"/>
      <c r="VNR53" s="85"/>
      <c r="VNS53" s="85"/>
      <c r="VNT53" s="85"/>
      <c r="VNU53" s="85"/>
      <c r="VNV53" s="85"/>
      <c r="VNW53" s="85"/>
      <c r="VNX53" s="85"/>
      <c r="VNY53" s="85"/>
      <c r="VNZ53" s="85"/>
      <c r="VOA53" s="85"/>
      <c r="VOB53" s="85"/>
      <c r="VOC53" s="85"/>
      <c r="VOD53" s="85"/>
      <c r="VOE53" s="85"/>
      <c r="VOF53" s="85"/>
      <c r="VOG53" s="85"/>
      <c r="VOH53" s="85"/>
      <c r="VOI53" s="85"/>
      <c r="VOJ53" s="85"/>
      <c r="VOK53" s="85"/>
      <c r="VOL53" s="85"/>
      <c r="VOM53" s="85"/>
      <c r="VON53" s="85"/>
      <c r="VOO53" s="85"/>
      <c r="VOP53" s="85"/>
      <c r="VOQ53" s="85"/>
      <c r="VOR53" s="85"/>
      <c r="VOS53" s="85"/>
      <c r="VOT53" s="85"/>
      <c r="VOU53" s="85"/>
      <c r="VOV53" s="85"/>
      <c r="VOW53" s="85"/>
      <c r="VOX53" s="85"/>
      <c r="VOY53" s="85"/>
      <c r="VOZ53" s="85"/>
      <c r="VPA53" s="85"/>
      <c r="VPB53" s="85"/>
      <c r="VPC53" s="85"/>
      <c r="VPD53" s="85"/>
      <c r="VPE53" s="85"/>
      <c r="VPF53" s="85"/>
      <c r="VPG53" s="85"/>
      <c r="VPH53" s="85"/>
      <c r="VPI53" s="85"/>
      <c r="VPJ53" s="85"/>
      <c r="VPK53" s="85"/>
      <c r="VPL53" s="85"/>
      <c r="VPM53" s="85"/>
      <c r="VPN53" s="85"/>
      <c r="VPO53" s="85"/>
      <c r="VPP53" s="85"/>
      <c r="VPQ53" s="85"/>
      <c r="VPR53" s="85"/>
      <c r="VPS53" s="85"/>
      <c r="VPT53" s="85"/>
      <c r="VPU53" s="85"/>
      <c r="VPV53" s="85"/>
      <c r="VPW53" s="85"/>
      <c r="VPX53" s="85"/>
      <c r="VPY53" s="85"/>
      <c r="VPZ53" s="85"/>
      <c r="VQA53" s="85"/>
      <c r="VQB53" s="85"/>
      <c r="VQC53" s="85"/>
      <c r="VQD53" s="85"/>
      <c r="VQE53" s="85"/>
      <c r="VQF53" s="85"/>
      <c r="VQG53" s="85"/>
      <c r="VQH53" s="85"/>
      <c r="VQI53" s="85"/>
      <c r="VQJ53" s="85"/>
      <c r="VQK53" s="85"/>
      <c r="VQL53" s="85"/>
      <c r="VQM53" s="85"/>
      <c r="VQN53" s="85"/>
      <c r="VQO53" s="85"/>
      <c r="VQP53" s="85"/>
      <c r="VQQ53" s="85"/>
      <c r="VQR53" s="85"/>
      <c r="VQS53" s="85"/>
      <c r="VQT53" s="85"/>
      <c r="VQU53" s="85"/>
      <c r="VQV53" s="85"/>
      <c r="VQW53" s="85"/>
      <c r="VQX53" s="85"/>
      <c r="VQY53" s="85"/>
      <c r="VQZ53" s="85"/>
      <c r="VRA53" s="85"/>
      <c r="VRB53" s="85"/>
      <c r="VRC53" s="85"/>
      <c r="VRD53" s="85"/>
      <c r="VRE53" s="85"/>
      <c r="VRF53" s="85"/>
      <c r="VRG53" s="85"/>
      <c r="VRH53" s="85"/>
      <c r="VRI53" s="85"/>
      <c r="VRJ53" s="85"/>
      <c r="VRK53" s="85"/>
      <c r="VRL53" s="85"/>
      <c r="VRM53" s="85"/>
      <c r="VRN53" s="85"/>
      <c r="VRO53" s="85"/>
      <c r="VRP53" s="85"/>
      <c r="VRQ53" s="85"/>
      <c r="VRR53" s="85"/>
      <c r="VRS53" s="85"/>
      <c r="VRT53" s="85"/>
      <c r="VRU53" s="85"/>
      <c r="VRV53" s="85"/>
      <c r="VRW53" s="85"/>
      <c r="VRX53" s="85"/>
      <c r="VRY53" s="85"/>
      <c r="VRZ53" s="85"/>
      <c r="VSA53" s="85"/>
      <c r="VSB53" s="85"/>
      <c r="VSC53" s="85"/>
      <c r="VSD53" s="85"/>
      <c r="VSE53" s="85"/>
      <c r="VSF53" s="85"/>
      <c r="VSG53" s="85"/>
      <c r="VSH53" s="85"/>
      <c r="VSI53" s="85"/>
      <c r="VSJ53" s="85"/>
      <c r="VSK53" s="85"/>
      <c r="VSL53" s="85"/>
      <c r="VSM53" s="85"/>
      <c r="VSN53" s="85"/>
      <c r="VSO53" s="85"/>
      <c r="VSP53" s="85"/>
      <c r="VSQ53" s="85"/>
      <c r="VSR53" s="85"/>
      <c r="VSS53" s="85"/>
      <c r="VST53" s="85"/>
      <c r="VSU53" s="85"/>
      <c r="VSV53" s="85"/>
      <c r="VSW53" s="85"/>
      <c r="VSX53" s="85"/>
      <c r="VSY53" s="85"/>
      <c r="VSZ53" s="85"/>
      <c r="VTA53" s="85"/>
      <c r="VTB53" s="85"/>
      <c r="VTC53" s="85"/>
      <c r="VTD53" s="85"/>
      <c r="VTE53" s="85"/>
      <c r="VTF53" s="85"/>
      <c r="VTG53" s="85"/>
      <c r="VTH53" s="85"/>
      <c r="VTI53" s="85"/>
      <c r="VTJ53" s="85"/>
      <c r="VTK53" s="85"/>
      <c r="VTL53" s="85"/>
      <c r="VTM53" s="85"/>
      <c r="VTN53" s="85"/>
      <c r="VTO53" s="85"/>
      <c r="VTP53" s="85"/>
      <c r="VTQ53" s="85"/>
      <c r="VTR53" s="85"/>
      <c r="VTS53" s="85"/>
      <c r="VTT53" s="85"/>
      <c r="VTU53" s="85"/>
      <c r="VTV53" s="85"/>
      <c r="VTW53" s="85"/>
      <c r="VTX53" s="85"/>
      <c r="VTY53" s="85"/>
      <c r="VTZ53" s="85"/>
      <c r="VUA53" s="85"/>
      <c r="VUB53" s="85"/>
      <c r="VUC53" s="85"/>
      <c r="VUD53" s="85"/>
      <c r="VUE53" s="85"/>
      <c r="VUF53" s="85"/>
      <c r="VUG53" s="85"/>
      <c r="VUH53" s="85"/>
      <c r="VUI53" s="85"/>
      <c r="VUJ53" s="85"/>
      <c r="VUK53" s="85"/>
      <c r="VUL53" s="85"/>
      <c r="VUM53" s="85"/>
      <c r="VUN53" s="85"/>
      <c r="VUO53" s="85"/>
      <c r="VUP53" s="85"/>
      <c r="VUQ53" s="85"/>
      <c r="VUR53" s="85"/>
      <c r="VUS53" s="85"/>
      <c r="VUT53" s="85"/>
      <c r="VUU53" s="85"/>
      <c r="VUV53" s="85"/>
      <c r="VUW53" s="85"/>
      <c r="VUX53" s="85"/>
      <c r="VUY53" s="85"/>
      <c r="VUZ53" s="85"/>
      <c r="VVA53" s="85"/>
      <c r="VVB53" s="85"/>
      <c r="VVC53" s="85"/>
      <c r="VVD53" s="85"/>
      <c r="VVE53" s="85"/>
      <c r="VVF53" s="85"/>
      <c r="VVG53" s="85"/>
      <c r="VVH53" s="85"/>
      <c r="VVI53" s="85"/>
      <c r="VVJ53" s="85"/>
      <c r="VVK53" s="85"/>
      <c r="VVL53" s="85"/>
      <c r="VVM53" s="85"/>
      <c r="VVN53" s="85"/>
      <c r="VVO53" s="85"/>
      <c r="VVP53" s="85"/>
      <c r="VVQ53" s="85"/>
      <c r="VVR53" s="85"/>
      <c r="VVS53" s="85"/>
      <c r="VVT53" s="85"/>
      <c r="VVU53" s="85"/>
      <c r="VVV53" s="85"/>
      <c r="VVW53" s="85"/>
      <c r="VVX53" s="85"/>
      <c r="VVY53" s="85"/>
      <c r="VVZ53" s="85"/>
      <c r="VWA53" s="85"/>
      <c r="VWB53" s="85"/>
      <c r="VWC53" s="85"/>
      <c r="VWD53" s="85"/>
      <c r="VWE53" s="85"/>
      <c r="VWF53" s="85"/>
      <c r="VWG53" s="85"/>
      <c r="VWH53" s="85"/>
      <c r="VWI53" s="85"/>
      <c r="VWJ53" s="85"/>
      <c r="VWK53" s="85"/>
      <c r="VWL53" s="85"/>
      <c r="VWM53" s="85"/>
      <c r="VWN53" s="85"/>
      <c r="VWO53" s="85"/>
      <c r="VWP53" s="85"/>
      <c r="VWQ53" s="85"/>
      <c r="VWR53" s="85"/>
      <c r="VWS53" s="85"/>
      <c r="VWT53" s="85"/>
      <c r="VWU53" s="85"/>
      <c r="VWV53" s="85"/>
      <c r="VWW53" s="85"/>
      <c r="VWX53" s="85"/>
      <c r="VWY53" s="85"/>
      <c r="VWZ53" s="85"/>
      <c r="VXA53" s="85"/>
      <c r="VXB53" s="85"/>
      <c r="VXC53" s="85"/>
      <c r="VXD53" s="85"/>
      <c r="VXE53" s="85"/>
      <c r="VXF53" s="85"/>
      <c r="VXG53" s="85"/>
      <c r="VXH53" s="85"/>
      <c r="VXI53" s="85"/>
      <c r="VXJ53" s="85"/>
      <c r="VXK53" s="85"/>
      <c r="VXL53" s="85"/>
      <c r="VXM53" s="85"/>
      <c r="VXN53" s="85"/>
      <c r="VXO53" s="85"/>
      <c r="VXP53" s="85"/>
      <c r="VXQ53" s="85"/>
      <c r="VXR53" s="85"/>
      <c r="VXS53" s="85"/>
      <c r="VXT53" s="85"/>
      <c r="VXU53" s="85"/>
      <c r="VXV53" s="85"/>
      <c r="VXW53" s="85"/>
      <c r="VXX53" s="85"/>
      <c r="VXY53" s="85"/>
      <c r="VXZ53" s="85"/>
      <c r="VYA53" s="85"/>
      <c r="VYB53" s="85"/>
      <c r="VYC53" s="85"/>
      <c r="VYD53" s="85"/>
      <c r="VYE53" s="85"/>
      <c r="VYF53" s="85"/>
      <c r="VYG53" s="85"/>
      <c r="VYH53" s="85"/>
      <c r="VYI53" s="85"/>
      <c r="VYJ53" s="85"/>
      <c r="VYK53" s="85"/>
      <c r="VYL53" s="85"/>
      <c r="VYM53" s="85"/>
      <c r="VYN53" s="85"/>
      <c r="VYO53" s="85"/>
      <c r="VYP53" s="85"/>
      <c r="VYQ53" s="85"/>
      <c r="VYR53" s="85"/>
      <c r="VYS53" s="85"/>
      <c r="VYT53" s="85"/>
      <c r="VYU53" s="85"/>
      <c r="VYV53" s="85"/>
      <c r="VYW53" s="85"/>
      <c r="VYX53" s="85"/>
      <c r="VYY53" s="85"/>
      <c r="VYZ53" s="85"/>
      <c r="VZA53" s="85"/>
      <c r="VZB53" s="85"/>
      <c r="VZC53" s="85"/>
      <c r="VZD53" s="85"/>
      <c r="VZE53" s="85"/>
      <c r="VZF53" s="85"/>
      <c r="VZG53" s="85"/>
      <c r="VZH53" s="85"/>
      <c r="VZI53" s="85"/>
      <c r="VZJ53" s="85"/>
      <c r="VZK53" s="85"/>
      <c r="VZL53" s="85"/>
      <c r="VZM53" s="85"/>
      <c r="VZN53" s="85"/>
      <c r="VZO53" s="85"/>
      <c r="VZP53" s="85"/>
      <c r="VZQ53" s="85"/>
      <c r="VZR53" s="85"/>
      <c r="VZS53" s="85"/>
      <c r="VZT53" s="85"/>
      <c r="VZU53" s="85"/>
      <c r="VZV53" s="85"/>
      <c r="VZW53" s="85"/>
      <c r="VZX53" s="85"/>
      <c r="VZY53" s="85"/>
      <c r="VZZ53" s="85"/>
      <c r="WAA53" s="85"/>
      <c r="WAB53" s="85"/>
      <c r="WAC53" s="85"/>
      <c r="WAD53" s="85"/>
      <c r="WAE53" s="85"/>
      <c r="WAF53" s="85"/>
      <c r="WAG53" s="85"/>
      <c r="WAH53" s="85"/>
      <c r="WAI53" s="85"/>
      <c r="WAJ53" s="85"/>
      <c r="WAK53" s="85"/>
      <c r="WAL53" s="85"/>
      <c r="WAM53" s="85"/>
      <c r="WAN53" s="85"/>
      <c r="WAO53" s="85"/>
      <c r="WAP53" s="85"/>
      <c r="WAQ53" s="85"/>
      <c r="WAR53" s="85"/>
      <c r="WAS53" s="85"/>
      <c r="WAT53" s="85"/>
      <c r="WAU53" s="85"/>
      <c r="WAV53" s="85"/>
      <c r="WAW53" s="85"/>
      <c r="WAX53" s="85"/>
      <c r="WAY53" s="85"/>
      <c r="WAZ53" s="85"/>
      <c r="WBA53" s="85"/>
      <c r="WBB53" s="85"/>
      <c r="WBC53" s="85"/>
      <c r="WBD53" s="85"/>
      <c r="WBE53" s="85"/>
      <c r="WBF53" s="85"/>
      <c r="WBG53" s="85"/>
      <c r="WBH53" s="85"/>
      <c r="WBI53" s="85"/>
      <c r="WBJ53" s="85"/>
      <c r="WBK53" s="85"/>
      <c r="WBL53" s="85"/>
      <c r="WBM53" s="85"/>
      <c r="WBN53" s="85"/>
      <c r="WBO53" s="85"/>
      <c r="WBP53" s="85"/>
      <c r="WBQ53" s="85"/>
      <c r="WBR53" s="85"/>
      <c r="WBS53" s="85"/>
      <c r="WBT53" s="85"/>
      <c r="WBU53" s="85"/>
      <c r="WBV53" s="85"/>
      <c r="WBW53" s="85"/>
      <c r="WBX53" s="85"/>
      <c r="WBY53" s="85"/>
      <c r="WBZ53" s="85"/>
      <c r="WCA53" s="85"/>
      <c r="WCB53" s="85"/>
      <c r="WCC53" s="85"/>
      <c r="WCD53" s="85"/>
      <c r="WCE53" s="85"/>
      <c r="WCF53" s="85"/>
      <c r="WCG53" s="85"/>
      <c r="WCH53" s="85"/>
      <c r="WCI53" s="85"/>
      <c r="WCJ53" s="85"/>
      <c r="WCK53" s="85"/>
      <c r="WCL53" s="85"/>
      <c r="WCM53" s="85"/>
      <c r="WCN53" s="85"/>
      <c r="WCO53" s="85"/>
      <c r="WCP53" s="85"/>
      <c r="WCQ53" s="85"/>
      <c r="WCR53" s="85"/>
      <c r="WCS53" s="85"/>
      <c r="WCT53" s="85"/>
      <c r="WCU53" s="85"/>
      <c r="WCV53" s="85"/>
      <c r="WCW53" s="85"/>
      <c r="WCX53" s="85"/>
      <c r="WCY53" s="85"/>
      <c r="WCZ53" s="85"/>
      <c r="WDA53" s="85"/>
      <c r="WDB53" s="85"/>
      <c r="WDC53" s="85"/>
      <c r="WDD53" s="85"/>
      <c r="WDE53" s="85"/>
      <c r="WDF53" s="85"/>
      <c r="WDG53" s="85"/>
      <c r="WDH53" s="85"/>
      <c r="WDI53" s="85"/>
      <c r="WDJ53" s="85"/>
      <c r="WDK53" s="85"/>
      <c r="WDL53" s="85"/>
      <c r="WDM53" s="85"/>
      <c r="WDN53" s="85"/>
      <c r="WDO53" s="85"/>
      <c r="WDP53" s="85"/>
      <c r="WDQ53" s="85"/>
      <c r="WDR53" s="85"/>
      <c r="WDS53" s="85"/>
      <c r="WDT53" s="85"/>
      <c r="WDU53" s="85"/>
      <c r="WDV53" s="85"/>
      <c r="WDW53" s="85"/>
      <c r="WDX53" s="85"/>
      <c r="WDY53" s="85"/>
      <c r="WDZ53" s="85"/>
      <c r="WEA53" s="85"/>
      <c r="WEB53" s="85"/>
      <c r="WEC53" s="85"/>
      <c r="WED53" s="85"/>
      <c r="WEE53" s="85"/>
      <c r="WEF53" s="85"/>
      <c r="WEG53" s="85"/>
      <c r="WEH53" s="85"/>
      <c r="WEI53" s="85"/>
      <c r="WEJ53" s="85"/>
      <c r="WEK53" s="85"/>
      <c r="WEL53" s="85"/>
      <c r="WEM53" s="85"/>
      <c r="WEN53" s="85"/>
      <c r="WEO53" s="85"/>
      <c r="WEP53" s="85"/>
      <c r="WEQ53" s="85"/>
      <c r="WER53" s="85"/>
      <c r="WES53" s="85"/>
      <c r="WET53" s="85"/>
      <c r="WEU53" s="85"/>
      <c r="WEV53" s="85"/>
      <c r="WEW53" s="85"/>
      <c r="WEX53" s="85"/>
      <c r="WEY53" s="85"/>
      <c r="WEZ53" s="85"/>
      <c r="WFA53" s="85"/>
      <c r="WFB53" s="85"/>
      <c r="WFC53" s="85"/>
      <c r="WFD53" s="85"/>
      <c r="WFE53" s="85"/>
      <c r="WFF53" s="85"/>
      <c r="WFG53" s="85"/>
      <c r="WFH53" s="85"/>
      <c r="WFI53" s="85"/>
      <c r="WFJ53" s="85"/>
      <c r="WFK53" s="85"/>
      <c r="WFL53" s="85"/>
      <c r="WFM53" s="85"/>
      <c r="WFN53" s="85"/>
      <c r="WFO53" s="85"/>
      <c r="WFP53" s="85"/>
      <c r="WFQ53" s="85"/>
      <c r="WFR53" s="85"/>
      <c r="WFS53" s="85"/>
      <c r="WFT53" s="85"/>
      <c r="WFU53" s="85"/>
      <c r="WFV53" s="85"/>
      <c r="WFW53" s="85"/>
      <c r="WFX53" s="85"/>
      <c r="WFY53" s="85"/>
      <c r="WFZ53" s="85"/>
      <c r="WGA53" s="85"/>
      <c r="WGB53" s="85"/>
      <c r="WGC53" s="85"/>
      <c r="WGD53" s="85"/>
      <c r="WGE53" s="85"/>
      <c r="WGF53" s="85"/>
      <c r="WGG53" s="85"/>
      <c r="WGH53" s="85"/>
      <c r="WGI53" s="85"/>
      <c r="WGJ53" s="85"/>
      <c r="WGK53" s="85"/>
      <c r="WGL53" s="85"/>
      <c r="WGM53" s="85"/>
      <c r="WGN53" s="85"/>
      <c r="WGO53" s="85"/>
      <c r="WGP53" s="85"/>
      <c r="WGQ53" s="85"/>
      <c r="WGR53" s="85"/>
      <c r="WGS53" s="85"/>
      <c r="WGT53" s="85"/>
      <c r="WGU53" s="85"/>
      <c r="WGV53" s="85"/>
      <c r="WGW53" s="85"/>
      <c r="WGX53" s="85"/>
      <c r="WGY53" s="85"/>
      <c r="WGZ53" s="85"/>
      <c r="WHA53" s="85"/>
      <c r="WHB53" s="85"/>
      <c r="WHC53" s="85"/>
      <c r="WHD53" s="85"/>
      <c r="WHE53" s="85"/>
      <c r="WHF53" s="85"/>
      <c r="WHG53" s="85"/>
      <c r="WHH53" s="85"/>
      <c r="WHI53" s="85"/>
      <c r="WHJ53" s="85"/>
      <c r="WHK53" s="85"/>
      <c r="WHL53" s="85"/>
      <c r="WHM53" s="85"/>
      <c r="WHN53" s="85"/>
      <c r="WHO53" s="85"/>
      <c r="WHP53" s="85"/>
      <c r="WHQ53" s="85"/>
      <c r="WHR53" s="85"/>
      <c r="WHS53" s="85"/>
      <c r="WHT53" s="85"/>
      <c r="WHU53" s="85"/>
      <c r="WHV53" s="85"/>
      <c r="WHW53" s="85"/>
      <c r="WHX53" s="85"/>
      <c r="WHY53" s="85"/>
      <c r="WHZ53" s="85"/>
      <c r="WIA53" s="85"/>
      <c r="WIB53" s="85"/>
      <c r="WIC53" s="85"/>
      <c r="WID53" s="85"/>
      <c r="WIE53" s="85"/>
      <c r="WIF53" s="85"/>
      <c r="WIG53" s="85"/>
      <c r="WIH53" s="85"/>
      <c r="WII53" s="85"/>
      <c r="WIJ53" s="85"/>
      <c r="WIK53" s="85"/>
      <c r="WIL53" s="85"/>
      <c r="WIM53" s="85"/>
      <c r="WIN53" s="85"/>
      <c r="WIO53" s="85"/>
      <c r="WIP53" s="85"/>
      <c r="WIQ53" s="85"/>
      <c r="WIR53" s="85"/>
      <c r="WIS53" s="85"/>
      <c r="WIT53" s="85"/>
      <c r="WIU53" s="85"/>
      <c r="WIV53" s="85"/>
      <c r="WIW53" s="85"/>
      <c r="WIX53" s="85"/>
      <c r="WIY53" s="85"/>
      <c r="WIZ53" s="85"/>
      <c r="WJA53" s="85"/>
      <c r="WJB53" s="85"/>
      <c r="WJC53" s="85"/>
      <c r="WJD53" s="85"/>
      <c r="WJE53" s="85"/>
      <c r="WJF53" s="85"/>
      <c r="WJG53" s="85"/>
      <c r="WJH53" s="85"/>
      <c r="WJI53" s="85"/>
      <c r="WJJ53" s="85"/>
      <c r="WJK53" s="85"/>
      <c r="WJL53" s="85"/>
      <c r="WJM53" s="85"/>
      <c r="WJN53" s="85"/>
      <c r="WJO53" s="85"/>
      <c r="WJP53" s="85"/>
      <c r="WJQ53" s="85"/>
      <c r="WJR53" s="85"/>
      <c r="WJS53" s="85"/>
      <c r="WJT53" s="85"/>
      <c r="WJU53" s="85"/>
      <c r="WJV53" s="85"/>
      <c r="WJW53" s="85"/>
      <c r="WJX53" s="85"/>
      <c r="WJY53" s="85"/>
      <c r="WJZ53" s="85"/>
      <c r="WKA53" s="85"/>
      <c r="WKB53" s="85"/>
      <c r="WKC53" s="85"/>
      <c r="WKD53" s="85"/>
      <c r="WKE53" s="85"/>
      <c r="WKF53" s="85"/>
      <c r="WKG53" s="85"/>
      <c r="WKH53" s="85"/>
      <c r="WKI53" s="85"/>
      <c r="WKJ53" s="85"/>
      <c r="WKK53" s="85"/>
      <c r="WKL53" s="85"/>
      <c r="WKM53" s="85"/>
      <c r="WKN53" s="85"/>
      <c r="WKO53" s="85"/>
      <c r="WKP53" s="85"/>
      <c r="WKQ53" s="85"/>
      <c r="WKR53" s="85"/>
      <c r="WKS53" s="85"/>
      <c r="WKT53" s="85"/>
      <c r="WKU53" s="85"/>
      <c r="WKV53" s="85"/>
      <c r="WKW53" s="85"/>
      <c r="WKX53" s="85"/>
      <c r="WKY53" s="85"/>
      <c r="WKZ53" s="85"/>
      <c r="WLA53" s="85"/>
      <c r="WLB53" s="85"/>
      <c r="WLC53" s="85"/>
      <c r="WLD53" s="85"/>
      <c r="WLE53" s="85"/>
      <c r="WLF53" s="85"/>
      <c r="WLG53" s="85"/>
      <c r="WLH53" s="85"/>
      <c r="WLI53" s="85"/>
      <c r="WLJ53" s="85"/>
      <c r="WLK53" s="85"/>
      <c r="WLL53" s="85"/>
      <c r="WLM53" s="85"/>
      <c r="WLN53" s="85"/>
      <c r="WLO53" s="85"/>
      <c r="WLP53" s="85"/>
      <c r="WLQ53" s="85"/>
      <c r="WLR53" s="85"/>
      <c r="WLS53" s="85"/>
      <c r="WLT53" s="85"/>
      <c r="WLU53" s="85"/>
      <c r="WLV53" s="85"/>
      <c r="WLW53" s="85"/>
      <c r="WLX53" s="85"/>
      <c r="WLY53" s="85"/>
      <c r="WLZ53" s="85"/>
      <c r="WMA53" s="85"/>
      <c r="WMB53" s="85"/>
      <c r="WMC53" s="85"/>
      <c r="WMD53" s="85"/>
      <c r="WME53" s="85"/>
      <c r="WMF53" s="85"/>
      <c r="WMG53" s="85"/>
      <c r="WMH53" s="85"/>
      <c r="WMI53" s="85"/>
      <c r="WMJ53" s="85"/>
      <c r="WMK53" s="85"/>
      <c r="WML53" s="85"/>
      <c r="WMM53" s="85"/>
      <c r="WMN53" s="85"/>
      <c r="WMO53" s="85"/>
      <c r="WMP53" s="85"/>
      <c r="WMQ53" s="85"/>
      <c r="WMR53" s="85"/>
      <c r="WMS53" s="85"/>
      <c r="WMT53" s="85"/>
      <c r="WMU53" s="85"/>
      <c r="WMV53" s="85"/>
      <c r="WMW53" s="85"/>
      <c r="WMX53" s="85"/>
      <c r="WMY53" s="85"/>
      <c r="WMZ53" s="85"/>
      <c r="WNA53" s="85"/>
      <c r="WNB53" s="85"/>
      <c r="WNC53" s="85"/>
      <c r="WND53" s="85"/>
      <c r="WNE53" s="85"/>
      <c r="WNF53" s="85"/>
      <c r="WNG53" s="85"/>
      <c r="WNH53" s="85"/>
      <c r="WNI53" s="85"/>
      <c r="WNJ53" s="85"/>
      <c r="WNK53" s="85"/>
      <c r="WNL53" s="85"/>
      <c r="WNM53" s="85"/>
      <c r="WNN53" s="85"/>
      <c r="WNO53" s="85"/>
      <c r="WNP53" s="85"/>
      <c r="WNQ53" s="85"/>
      <c r="WNR53" s="85"/>
      <c r="WNS53" s="85"/>
      <c r="WNT53" s="85"/>
      <c r="WNU53" s="85"/>
      <c r="WNV53" s="85"/>
      <c r="WNW53" s="85"/>
      <c r="WNX53" s="85"/>
      <c r="WNY53" s="85"/>
      <c r="WNZ53" s="85"/>
      <c r="WOA53" s="85"/>
      <c r="WOB53" s="85"/>
      <c r="WOC53" s="85"/>
      <c r="WOD53" s="85"/>
      <c r="WOE53" s="85"/>
      <c r="WOF53" s="85"/>
      <c r="WOG53" s="85"/>
      <c r="WOH53" s="85"/>
      <c r="WOI53" s="85"/>
      <c r="WOJ53" s="85"/>
      <c r="WOK53" s="85"/>
      <c r="WOL53" s="85"/>
      <c r="WOM53" s="85"/>
      <c r="WON53" s="85"/>
      <c r="WOO53" s="85"/>
      <c r="WOP53" s="85"/>
      <c r="WOQ53" s="85"/>
      <c r="WOR53" s="85"/>
      <c r="WOS53" s="85"/>
      <c r="WOT53" s="85"/>
      <c r="WOU53" s="85"/>
      <c r="WOV53" s="85"/>
      <c r="WOW53" s="85"/>
      <c r="WOX53" s="85"/>
      <c r="WOY53" s="85"/>
      <c r="WOZ53" s="85"/>
      <c r="WPA53" s="85"/>
      <c r="WPB53" s="85"/>
      <c r="WPC53" s="85"/>
      <c r="WPD53" s="85"/>
      <c r="WPE53" s="85"/>
      <c r="WPF53" s="85"/>
      <c r="WPG53" s="85"/>
      <c r="WPH53" s="85"/>
      <c r="WPI53" s="85"/>
      <c r="WPJ53" s="85"/>
      <c r="WPK53" s="85"/>
      <c r="WPL53" s="85"/>
      <c r="WPM53" s="85"/>
      <c r="WPN53" s="85"/>
      <c r="WPO53" s="85"/>
      <c r="WPP53" s="85"/>
      <c r="WPQ53" s="85"/>
      <c r="WPR53" s="85"/>
      <c r="WPS53" s="85"/>
      <c r="WPT53" s="85"/>
      <c r="WPU53" s="85"/>
      <c r="WPV53" s="85"/>
      <c r="WPW53" s="85"/>
      <c r="WPX53" s="85"/>
      <c r="WPY53" s="85"/>
      <c r="WPZ53" s="85"/>
      <c r="WQA53" s="85"/>
      <c r="WQB53" s="85"/>
      <c r="WQC53" s="85"/>
      <c r="WQD53" s="85"/>
      <c r="WQE53" s="85"/>
      <c r="WQF53" s="85"/>
      <c r="WQG53" s="85"/>
      <c r="WQH53" s="85"/>
      <c r="WQI53" s="85"/>
      <c r="WQJ53" s="85"/>
      <c r="WQK53" s="85"/>
      <c r="WQL53" s="85"/>
      <c r="WQM53" s="85"/>
      <c r="WQN53" s="85"/>
      <c r="WQO53" s="85"/>
      <c r="WQP53" s="85"/>
      <c r="WQQ53" s="85"/>
      <c r="WQR53" s="85"/>
      <c r="WQS53" s="85"/>
      <c r="WQT53" s="85"/>
      <c r="WQU53" s="85"/>
      <c r="WQV53" s="85"/>
      <c r="WQW53" s="85"/>
      <c r="WQX53" s="85"/>
      <c r="WQY53" s="85"/>
      <c r="WQZ53" s="85"/>
      <c r="WRA53" s="85"/>
      <c r="WRB53" s="85"/>
      <c r="WRC53" s="85"/>
      <c r="WRD53" s="85"/>
      <c r="WRE53" s="85"/>
      <c r="WRF53" s="85"/>
      <c r="WRG53" s="85"/>
      <c r="WRH53" s="85"/>
      <c r="WRI53" s="85"/>
      <c r="WRJ53" s="85"/>
      <c r="WRK53" s="85"/>
      <c r="WRL53" s="85"/>
      <c r="WRM53" s="85"/>
      <c r="WRN53" s="85"/>
      <c r="WRO53" s="85"/>
      <c r="WRP53" s="85"/>
      <c r="WRQ53" s="85"/>
      <c r="WRR53" s="85"/>
      <c r="WRS53" s="85"/>
      <c r="WRT53" s="85"/>
      <c r="WRU53" s="85"/>
      <c r="WRV53" s="85"/>
      <c r="WRW53" s="85"/>
      <c r="WRX53" s="85"/>
      <c r="WRY53" s="85"/>
      <c r="WRZ53" s="85"/>
      <c r="WSA53" s="85"/>
      <c r="WSB53" s="85"/>
      <c r="WSC53" s="85"/>
      <c r="WSD53" s="85"/>
      <c r="WSE53" s="85"/>
      <c r="WSF53" s="85"/>
      <c r="WSG53" s="85"/>
      <c r="WSH53" s="85"/>
      <c r="WSI53" s="85"/>
      <c r="WSJ53" s="85"/>
      <c r="WSK53" s="85"/>
      <c r="WSL53" s="85"/>
      <c r="WSM53" s="85"/>
      <c r="WSN53" s="85"/>
      <c r="WSO53" s="85"/>
      <c r="WSP53" s="85"/>
      <c r="WSQ53" s="85"/>
      <c r="WSR53" s="85"/>
      <c r="WSS53" s="85"/>
      <c r="WST53" s="85"/>
      <c r="WSU53" s="85"/>
      <c r="WSV53" s="85"/>
      <c r="WSW53" s="85"/>
      <c r="WSX53" s="85"/>
      <c r="WSY53" s="85"/>
      <c r="WSZ53" s="85"/>
      <c r="WTA53" s="85"/>
      <c r="WTB53" s="85"/>
      <c r="WTC53" s="85"/>
      <c r="WTD53" s="85"/>
      <c r="WTE53" s="85"/>
      <c r="WTF53" s="85"/>
      <c r="WTG53" s="85"/>
      <c r="WTH53" s="85"/>
      <c r="WTI53" s="85"/>
      <c r="WTJ53" s="85"/>
      <c r="WTK53" s="85"/>
      <c r="WTL53" s="85"/>
      <c r="WTM53" s="85"/>
      <c r="WTN53" s="85"/>
      <c r="WTO53" s="85"/>
      <c r="WTP53" s="85"/>
      <c r="WTQ53" s="85"/>
      <c r="WTR53" s="85"/>
      <c r="WTS53" s="85"/>
      <c r="WTT53" s="85"/>
      <c r="WTU53" s="85"/>
      <c r="WTV53" s="85"/>
      <c r="WTW53" s="85"/>
      <c r="WTX53" s="85"/>
      <c r="WTY53" s="85"/>
      <c r="WTZ53" s="85"/>
      <c r="WUA53" s="85"/>
      <c r="WUB53" s="85"/>
      <c r="WUC53" s="85"/>
      <c r="WUD53" s="85"/>
      <c r="WUE53" s="85"/>
      <c r="WUF53" s="85"/>
      <c r="WUG53" s="85"/>
      <c r="WUH53" s="85"/>
      <c r="WUI53" s="85"/>
      <c r="WUJ53" s="85"/>
      <c r="WUK53" s="85"/>
      <c r="WUL53" s="85"/>
      <c r="WUM53" s="85"/>
      <c r="WUN53" s="85"/>
      <c r="WUO53" s="85"/>
      <c r="WUP53" s="85"/>
      <c r="WUQ53" s="85"/>
      <c r="WUR53" s="85"/>
      <c r="WUS53" s="85"/>
      <c r="WUT53" s="85"/>
      <c r="WUU53" s="85"/>
      <c r="WUV53" s="85"/>
      <c r="WUW53" s="85"/>
      <c r="WUX53" s="85"/>
      <c r="WUY53" s="85"/>
      <c r="WUZ53" s="85"/>
      <c r="WVA53" s="85"/>
      <c r="WVB53" s="85"/>
      <c r="WVC53" s="85"/>
      <c r="WVD53" s="85"/>
      <c r="WVE53" s="85"/>
      <c r="WVF53" s="85"/>
      <c r="WVG53" s="85"/>
      <c r="WVH53" s="85"/>
      <c r="WVI53" s="85"/>
      <c r="WVJ53" s="85"/>
      <c r="WVK53" s="85"/>
      <c r="WVL53" s="85"/>
      <c r="WVM53" s="85"/>
      <c r="WVN53" s="85"/>
      <c r="WVO53" s="85"/>
      <c r="WVP53" s="85"/>
      <c r="WVQ53" s="85"/>
      <c r="WVR53" s="85"/>
      <c r="WVS53" s="85"/>
      <c r="WVT53" s="85"/>
      <c r="WVU53" s="85"/>
      <c r="WVV53" s="85"/>
      <c r="WVW53" s="85"/>
      <c r="WVX53" s="85"/>
      <c r="WVY53" s="85"/>
      <c r="WVZ53" s="85"/>
      <c r="WWA53" s="85"/>
      <c r="WWB53" s="85"/>
      <c r="WWC53" s="85"/>
      <c r="WWD53" s="85"/>
      <c r="WWE53" s="85"/>
      <c r="WWF53" s="85"/>
      <c r="WWG53" s="85"/>
      <c r="WWH53" s="85"/>
      <c r="WWI53" s="85"/>
      <c r="WWJ53" s="85"/>
      <c r="WWK53" s="85"/>
      <c r="WWL53" s="85"/>
      <c r="WWM53" s="85"/>
      <c r="WWN53" s="85"/>
      <c r="WWO53" s="85"/>
      <c r="WWP53" s="85"/>
      <c r="WWQ53" s="85"/>
      <c r="WWR53" s="85"/>
      <c r="WWS53" s="85"/>
      <c r="WWT53" s="85"/>
      <c r="WWU53" s="85"/>
      <c r="WWV53" s="85"/>
      <c r="WWW53" s="85"/>
      <c r="WWX53" s="85"/>
      <c r="WWY53" s="85"/>
      <c r="WWZ53" s="85"/>
      <c r="WXA53" s="85"/>
    </row>
    <row r="54" spans="1:16173" s="87" customFormat="1" x14ac:dyDescent="0.3">
      <c r="B54" s="85"/>
      <c r="C54" s="85"/>
      <c r="D54" s="85"/>
      <c r="E54" s="85"/>
      <c r="F54" s="85"/>
      <c r="G54" s="85"/>
      <c r="H54" s="85"/>
      <c r="I54" s="85"/>
      <c r="J54" s="85"/>
      <c r="K54" s="85"/>
      <c r="L54" s="85"/>
      <c r="M54" s="85"/>
      <c r="N54" s="85"/>
      <c r="O54" s="85"/>
      <c r="P54" s="85"/>
      <c r="Q54" s="85"/>
      <c r="R54" s="85"/>
      <c r="S54" s="85"/>
      <c r="T54" s="85"/>
      <c r="U54" s="85"/>
      <c r="V54" s="85"/>
      <c r="W54" s="85"/>
      <c r="X54" s="122"/>
      <c r="Y54" s="122"/>
      <c r="Z54" s="122"/>
      <c r="AA54" s="122"/>
      <c r="AB54" s="122"/>
      <c r="AC54" s="122"/>
      <c r="AD54" s="85"/>
      <c r="AE54" s="85"/>
      <c r="AF54" s="85"/>
      <c r="AG54" s="85"/>
      <c r="AH54" s="85"/>
      <c r="AI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c r="JN54" s="85"/>
      <c r="JO54" s="85"/>
      <c r="JP54" s="85"/>
      <c r="JQ54" s="85"/>
      <c r="JR54" s="85"/>
      <c r="JS54" s="85"/>
      <c r="JT54" s="85"/>
      <c r="JU54" s="85"/>
      <c r="JV54" s="85"/>
      <c r="JW54" s="85"/>
      <c r="JX54" s="85"/>
      <c r="JY54" s="85"/>
      <c r="JZ54" s="85"/>
      <c r="KA54" s="85"/>
      <c r="KB54" s="85"/>
      <c r="KC54" s="85"/>
      <c r="KD54" s="85"/>
      <c r="KE54" s="85"/>
      <c r="KF54" s="85"/>
      <c r="KG54" s="85"/>
      <c r="KH54" s="85"/>
      <c r="KI54" s="85"/>
      <c r="KJ54" s="85"/>
      <c r="KK54" s="85"/>
      <c r="KL54" s="85"/>
      <c r="KM54" s="85"/>
      <c r="KN54" s="85"/>
      <c r="KO54" s="85"/>
      <c r="KP54" s="85"/>
      <c r="KQ54" s="85"/>
      <c r="KR54" s="85"/>
      <c r="KS54" s="85"/>
      <c r="KT54" s="85"/>
      <c r="KU54" s="85"/>
      <c r="KV54" s="85"/>
      <c r="KW54" s="85"/>
      <c r="KX54" s="85"/>
      <c r="KY54" s="85"/>
      <c r="KZ54" s="85"/>
      <c r="LA54" s="85"/>
      <c r="LB54" s="85"/>
      <c r="LC54" s="85"/>
      <c r="LD54" s="85"/>
      <c r="LE54" s="85"/>
      <c r="LF54" s="85"/>
      <c r="LG54" s="85"/>
      <c r="LH54" s="85"/>
      <c r="LI54" s="85"/>
      <c r="LJ54" s="85"/>
      <c r="LK54" s="85"/>
      <c r="LL54" s="85"/>
      <c r="LM54" s="85"/>
      <c r="LN54" s="85"/>
      <c r="LO54" s="85"/>
      <c r="LP54" s="85"/>
      <c r="LQ54" s="85"/>
      <c r="LR54" s="85"/>
      <c r="LS54" s="85"/>
      <c r="LT54" s="85"/>
      <c r="LU54" s="85"/>
      <c r="LV54" s="85"/>
      <c r="LW54" s="85"/>
      <c r="LX54" s="85"/>
      <c r="LY54" s="85"/>
      <c r="LZ54" s="85"/>
      <c r="MA54" s="85"/>
      <c r="MB54" s="85"/>
      <c r="MC54" s="85"/>
      <c r="MD54" s="85"/>
      <c r="ME54" s="85"/>
      <c r="MF54" s="85"/>
      <c r="MG54" s="85"/>
      <c r="MH54" s="85"/>
      <c r="MI54" s="85"/>
      <c r="MJ54" s="85"/>
      <c r="MK54" s="85"/>
      <c r="ML54" s="85"/>
      <c r="MM54" s="85"/>
      <c r="MN54" s="85"/>
      <c r="MO54" s="85"/>
      <c r="MP54" s="85"/>
      <c r="MQ54" s="85"/>
      <c r="MR54" s="85"/>
      <c r="MS54" s="85"/>
      <c r="MT54" s="85"/>
      <c r="MU54" s="85"/>
      <c r="MV54" s="85"/>
      <c r="MW54" s="85"/>
      <c r="MX54" s="85"/>
      <c r="MY54" s="85"/>
      <c r="MZ54" s="85"/>
      <c r="NA54" s="85"/>
      <c r="NB54" s="85"/>
      <c r="NC54" s="85"/>
      <c r="ND54" s="85"/>
      <c r="NE54" s="85"/>
      <c r="NF54" s="85"/>
      <c r="NG54" s="85"/>
      <c r="NH54" s="85"/>
      <c r="NI54" s="85"/>
      <c r="NJ54" s="85"/>
      <c r="NK54" s="85"/>
      <c r="NL54" s="85"/>
      <c r="NM54" s="85"/>
      <c r="NN54" s="85"/>
      <c r="NO54" s="85"/>
      <c r="NP54" s="85"/>
      <c r="NQ54" s="85"/>
      <c r="NR54" s="85"/>
      <c r="NS54" s="85"/>
      <c r="NT54" s="85"/>
      <c r="NU54" s="85"/>
      <c r="NV54" s="85"/>
      <c r="NW54" s="85"/>
      <c r="NX54" s="85"/>
      <c r="NY54" s="85"/>
      <c r="NZ54" s="85"/>
      <c r="OA54" s="85"/>
      <c r="OB54" s="85"/>
      <c r="OC54" s="85"/>
      <c r="OD54" s="85"/>
      <c r="OE54" s="85"/>
      <c r="OF54" s="85"/>
      <c r="OG54" s="85"/>
      <c r="OH54" s="85"/>
      <c r="OI54" s="85"/>
      <c r="OJ54" s="85"/>
      <c r="OK54" s="85"/>
      <c r="OL54" s="85"/>
      <c r="OM54" s="85"/>
      <c r="ON54" s="85"/>
      <c r="OO54" s="85"/>
      <c r="OP54" s="85"/>
      <c r="OQ54" s="85"/>
      <c r="OR54" s="85"/>
      <c r="OS54" s="85"/>
      <c r="OT54" s="85"/>
      <c r="OU54" s="85"/>
      <c r="OV54" s="85"/>
      <c r="OW54" s="85"/>
      <c r="OX54" s="85"/>
      <c r="OY54" s="85"/>
      <c r="OZ54" s="85"/>
      <c r="PA54" s="85"/>
      <c r="PB54" s="85"/>
      <c r="PC54" s="85"/>
      <c r="PD54" s="85"/>
      <c r="PE54" s="85"/>
      <c r="PF54" s="85"/>
      <c r="PG54" s="85"/>
      <c r="PH54" s="85"/>
      <c r="PI54" s="85"/>
      <c r="PJ54" s="85"/>
      <c r="PK54" s="85"/>
      <c r="PL54" s="85"/>
      <c r="PM54" s="85"/>
      <c r="PN54" s="85"/>
      <c r="PO54" s="85"/>
      <c r="PP54" s="85"/>
      <c r="PQ54" s="85"/>
      <c r="PR54" s="85"/>
      <c r="PS54" s="85"/>
      <c r="PT54" s="85"/>
      <c r="PU54" s="85"/>
      <c r="PV54" s="85"/>
      <c r="PW54" s="85"/>
      <c r="PX54" s="85"/>
      <c r="PY54" s="85"/>
      <c r="PZ54" s="85"/>
      <c r="QA54" s="85"/>
      <c r="QB54" s="85"/>
      <c r="QC54" s="85"/>
      <c r="QD54" s="85"/>
      <c r="QE54" s="85"/>
      <c r="QF54" s="85"/>
      <c r="QG54" s="85"/>
      <c r="QH54" s="85"/>
      <c r="QI54" s="85"/>
      <c r="QJ54" s="85"/>
      <c r="QK54" s="85"/>
      <c r="QL54" s="85"/>
      <c r="QM54" s="85"/>
      <c r="QN54" s="85"/>
      <c r="QO54" s="85"/>
      <c r="QP54" s="85"/>
      <c r="QQ54" s="85"/>
      <c r="QR54" s="85"/>
      <c r="QS54" s="85"/>
      <c r="QT54" s="85"/>
      <c r="QU54" s="85"/>
      <c r="QV54" s="85"/>
      <c r="QW54" s="85"/>
      <c r="QX54" s="85"/>
      <c r="QY54" s="85"/>
      <c r="QZ54" s="85"/>
      <c r="RA54" s="85"/>
      <c r="RB54" s="85"/>
      <c r="RC54" s="85"/>
      <c r="RD54" s="85"/>
      <c r="RE54" s="85"/>
      <c r="RF54" s="85"/>
      <c r="RG54" s="85"/>
      <c r="RH54" s="85"/>
      <c r="RI54" s="85"/>
      <c r="RJ54" s="85"/>
      <c r="RK54" s="85"/>
      <c r="RL54" s="85"/>
      <c r="RM54" s="85"/>
      <c r="RN54" s="85"/>
      <c r="RO54" s="85"/>
      <c r="RP54" s="85"/>
      <c r="RQ54" s="85"/>
      <c r="RR54" s="85"/>
      <c r="RS54" s="85"/>
      <c r="RT54" s="85"/>
      <c r="RU54" s="85"/>
      <c r="RV54" s="85"/>
      <c r="RW54" s="85"/>
      <c r="RX54" s="85"/>
      <c r="RY54" s="85"/>
      <c r="RZ54" s="85"/>
      <c r="SA54" s="85"/>
      <c r="SB54" s="85"/>
      <c r="SC54" s="85"/>
      <c r="SD54" s="85"/>
      <c r="SE54" s="85"/>
      <c r="SF54" s="85"/>
      <c r="SG54" s="85"/>
      <c r="SH54" s="85"/>
      <c r="SI54" s="85"/>
      <c r="SJ54" s="85"/>
      <c r="SK54" s="85"/>
      <c r="SL54" s="85"/>
      <c r="SM54" s="85"/>
      <c r="SN54" s="85"/>
      <c r="SO54" s="85"/>
      <c r="SP54" s="85"/>
      <c r="SQ54" s="85"/>
      <c r="SR54" s="85"/>
      <c r="SS54" s="85"/>
      <c r="ST54" s="85"/>
      <c r="SU54" s="85"/>
      <c r="SV54" s="85"/>
      <c r="SW54" s="85"/>
      <c r="SX54" s="85"/>
      <c r="SY54" s="85"/>
      <c r="SZ54" s="85"/>
      <c r="TA54" s="85"/>
      <c r="TB54" s="85"/>
      <c r="TC54" s="85"/>
      <c r="TD54" s="85"/>
      <c r="TE54" s="85"/>
      <c r="TF54" s="85"/>
      <c r="TG54" s="85"/>
      <c r="TH54" s="85"/>
      <c r="TI54" s="85"/>
      <c r="TJ54" s="85"/>
      <c r="TK54" s="85"/>
      <c r="TL54" s="85"/>
      <c r="TM54" s="85"/>
      <c r="TN54" s="85"/>
      <c r="TO54" s="85"/>
      <c r="TP54" s="85"/>
      <c r="TQ54" s="85"/>
      <c r="TR54" s="85"/>
      <c r="TS54" s="85"/>
      <c r="TT54" s="85"/>
      <c r="TU54" s="85"/>
      <c r="TV54" s="85"/>
      <c r="TW54" s="85"/>
      <c r="TX54" s="85"/>
      <c r="TY54" s="85"/>
      <c r="TZ54" s="85"/>
      <c r="UA54" s="85"/>
      <c r="UB54" s="85"/>
      <c r="UC54" s="85"/>
      <c r="UD54" s="85"/>
      <c r="UE54" s="85"/>
      <c r="UF54" s="85"/>
      <c r="UG54" s="85"/>
      <c r="UH54" s="85"/>
      <c r="UI54" s="85"/>
      <c r="UJ54" s="85"/>
      <c r="UK54" s="85"/>
      <c r="UL54" s="85"/>
      <c r="UM54" s="85"/>
      <c r="UN54" s="85"/>
      <c r="UO54" s="85"/>
      <c r="UP54" s="85"/>
      <c r="UQ54" s="85"/>
      <c r="UR54" s="85"/>
      <c r="US54" s="85"/>
      <c r="UT54" s="85"/>
      <c r="UU54" s="85"/>
      <c r="UV54" s="85"/>
      <c r="UW54" s="85"/>
      <c r="UX54" s="85"/>
      <c r="UY54" s="85"/>
      <c r="UZ54" s="85"/>
      <c r="VA54" s="85"/>
      <c r="VB54" s="85"/>
      <c r="VC54" s="85"/>
      <c r="VD54" s="85"/>
      <c r="VE54" s="85"/>
      <c r="VF54" s="85"/>
      <c r="VG54" s="85"/>
      <c r="VH54" s="85"/>
      <c r="VI54" s="85"/>
      <c r="VJ54" s="85"/>
      <c r="VK54" s="85"/>
      <c r="VL54" s="85"/>
      <c r="VM54" s="85"/>
      <c r="VN54" s="85"/>
      <c r="VO54" s="85"/>
      <c r="VP54" s="85"/>
      <c r="VQ54" s="85"/>
      <c r="VR54" s="85"/>
      <c r="VS54" s="85"/>
      <c r="VT54" s="85"/>
      <c r="VU54" s="85"/>
      <c r="VV54" s="85"/>
      <c r="VW54" s="85"/>
      <c r="VX54" s="85"/>
      <c r="VY54" s="85"/>
      <c r="VZ54" s="85"/>
      <c r="WA54" s="85"/>
      <c r="WB54" s="85"/>
      <c r="WC54" s="85"/>
      <c r="WD54" s="85"/>
      <c r="WE54" s="85"/>
      <c r="WF54" s="85"/>
      <c r="WG54" s="85"/>
      <c r="WH54" s="85"/>
      <c r="WI54" s="85"/>
      <c r="WJ54" s="85"/>
      <c r="WK54" s="85"/>
      <c r="WL54" s="85"/>
      <c r="WM54" s="85"/>
      <c r="WN54" s="85"/>
      <c r="WO54" s="85"/>
      <c r="WP54" s="85"/>
      <c r="WQ54" s="85"/>
      <c r="WR54" s="85"/>
      <c r="WS54" s="85"/>
      <c r="WT54" s="85"/>
      <c r="WU54" s="85"/>
      <c r="WV54" s="85"/>
      <c r="WW54" s="85"/>
      <c r="WX54" s="85"/>
      <c r="WY54" s="85"/>
      <c r="WZ54" s="85"/>
      <c r="XA54" s="85"/>
      <c r="XB54" s="85"/>
      <c r="XC54" s="85"/>
      <c r="XD54" s="85"/>
      <c r="XE54" s="85"/>
      <c r="XF54" s="85"/>
      <c r="XG54" s="85"/>
      <c r="XH54" s="85"/>
      <c r="XI54" s="85"/>
      <c r="XJ54" s="85"/>
      <c r="XK54" s="85"/>
      <c r="XL54" s="85"/>
      <c r="XM54" s="85"/>
      <c r="XN54" s="85"/>
      <c r="XO54" s="85"/>
      <c r="XP54" s="85"/>
      <c r="XQ54" s="85"/>
      <c r="XR54" s="85"/>
      <c r="XS54" s="85"/>
      <c r="XT54" s="85"/>
      <c r="XU54" s="85"/>
      <c r="XV54" s="85"/>
      <c r="XW54" s="85"/>
      <c r="XX54" s="85"/>
      <c r="XY54" s="85"/>
      <c r="XZ54" s="85"/>
      <c r="YA54" s="85"/>
      <c r="YB54" s="85"/>
      <c r="YC54" s="85"/>
      <c r="YD54" s="85"/>
      <c r="YE54" s="85"/>
      <c r="YF54" s="85"/>
      <c r="YG54" s="85"/>
      <c r="YH54" s="85"/>
      <c r="YI54" s="85"/>
      <c r="YJ54" s="85"/>
      <c r="YK54" s="85"/>
      <c r="YL54" s="85"/>
      <c r="YM54" s="85"/>
      <c r="YN54" s="85"/>
      <c r="YO54" s="85"/>
      <c r="YP54" s="85"/>
      <c r="YQ54" s="85"/>
      <c r="YR54" s="85"/>
      <c r="YS54" s="85"/>
      <c r="YT54" s="85"/>
      <c r="YU54" s="85"/>
      <c r="YV54" s="85"/>
      <c r="YW54" s="85"/>
      <c r="YX54" s="85"/>
      <c r="YY54" s="85"/>
      <c r="YZ54" s="85"/>
      <c r="ZA54" s="85"/>
      <c r="ZB54" s="85"/>
      <c r="ZC54" s="85"/>
      <c r="ZD54" s="85"/>
      <c r="ZE54" s="85"/>
      <c r="ZF54" s="85"/>
      <c r="ZG54" s="85"/>
      <c r="ZH54" s="85"/>
      <c r="ZI54" s="85"/>
      <c r="ZJ54" s="85"/>
      <c r="ZK54" s="85"/>
      <c r="ZL54" s="85"/>
      <c r="ZM54" s="85"/>
      <c r="ZN54" s="85"/>
      <c r="ZO54" s="85"/>
      <c r="ZP54" s="85"/>
      <c r="ZQ54" s="85"/>
      <c r="ZR54" s="85"/>
      <c r="ZS54" s="85"/>
      <c r="ZT54" s="85"/>
      <c r="ZU54" s="85"/>
      <c r="ZV54" s="85"/>
      <c r="ZW54" s="85"/>
      <c r="ZX54" s="85"/>
      <c r="ZY54" s="85"/>
      <c r="ZZ54" s="85"/>
      <c r="AAA54" s="85"/>
      <c r="AAB54" s="85"/>
      <c r="AAC54" s="85"/>
      <c r="AAD54" s="85"/>
      <c r="AAE54" s="85"/>
      <c r="AAF54" s="85"/>
      <c r="AAG54" s="85"/>
      <c r="AAH54" s="85"/>
      <c r="AAI54" s="85"/>
      <c r="AAJ54" s="85"/>
      <c r="AAK54" s="85"/>
      <c r="AAL54" s="85"/>
      <c r="AAM54" s="85"/>
      <c r="AAN54" s="85"/>
      <c r="AAO54" s="85"/>
      <c r="AAP54" s="85"/>
      <c r="AAQ54" s="85"/>
      <c r="AAR54" s="85"/>
      <c r="AAS54" s="85"/>
      <c r="AAT54" s="85"/>
      <c r="AAU54" s="85"/>
      <c r="AAV54" s="85"/>
      <c r="AAW54" s="85"/>
      <c r="AAX54" s="85"/>
      <c r="AAY54" s="85"/>
      <c r="AAZ54" s="85"/>
      <c r="ABA54" s="85"/>
      <c r="ABB54" s="85"/>
      <c r="ABC54" s="85"/>
      <c r="ABD54" s="85"/>
      <c r="ABE54" s="85"/>
      <c r="ABF54" s="85"/>
      <c r="ABG54" s="85"/>
      <c r="ABH54" s="85"/>
      <c r="ABI54" s="85"/>
      <c r="ABJ54" s="85"/>
      <c r="ABK54" s="85"/>
      <c r="ABL54" s="85"/>
      <c r="ABM54" s="85"/>
      <c r="ABN54" s="85"/>
      <c r="ABO54" s="85"/>
      <c r="ABP54" s="85"/>
      <c r="ABQ54" s="85"/>
      <c r="ABR54" s="85"/>
      <c r="ABS54" s="85"/>
      <c r="ABT54" s="85"/>
      <c r="ABU54" s="85"/>
      <c r="ABV54" s="85"/>
      <c r="ABW54" s="85"/>
      <c r="ABX54" s="85"/>
      <c r="ABY54" s="85"/>
      <c r="ABZ54" s="85"/>
      <c r="ACA54" s="85"/>
      <c r="ACB54" s="85"/>
      <c r="ACC54" s="85"/>
      <c r="ACD54" s="85"/>
      <c r="ACE54" s="85"/>
      <c r="ACF54" s="85"/>
      <c r="ACG54" s="85"/>
      <c r="ACH54" s="85"/>
      <c r="ACI54" s="85"/>
      <c r="ACJ54" s="85"/>
      <c r="ACK54" s="85"/>
      <c r="ACL54" s="85"/>
      <c r="ACM54" s="85"/>
      <c r="ACN54" s="85"/>
      <c r="ACO54" s="85"/>
      <c r="ACP54" s="85"/>
      <c r="ACQ54" s="85"/>
      <c r="ACR54" s="85"/>
      <c r="ACS54" s="85"/>
      <c r="ACT54" s="85"/>
      <c r="ACU54" s="85"/>
      <c r="ACV54" s="85"/>
      <c r="ACW54" s="85"/>
      <c r="ACX54" s="85"/>
      <c r="ACY54" s="85"/>
      <c r="ACZ54" s="85"/>
      <c r="ADA54" s="85"/>
      <c r="ADB54" s="85"/>
      <c r="ADC54" s="85"/>
      <c r="ADD54" s="85"/>
      <c r="ADE54" s="85"/>
      <c r="ADF54" s="85"/>
      <c r="ADG54" s="85"/>
      <c r="ADH54" s="85"/>
      <c r="ADI54" s="85"/>
      <c r="ADJ54" s="85"/>
      <c r="ADK54" s="85"/>
      <c r="ADL54" s="85"/>
      <c r="ADM54" s="85"/>
      <c r="ADN54" s="85"/>
      <c r="ADO54" s="85"/>
      <c r="ADP54" s="85"/>
      <c r="ADQ54" s="85"/>
      <c r="ADR54" s="85"/>
      <c r="ADS54" s="85"/>
      <c r="ADT54" s="85"/>
      <c r="ADU54" s="85"/>
      <c r="ADV54" s="85"/>
      <c r="ADW54" s="85"/>
      <c r="ADX54" s="85"/>
      <c r="ADY54" s="85"/>
      <c r="ADZ54" s="85"/>
      <c r="AEA54" s="85"/>
      <c r="AEB54" s="85"/>
      <c r="AEC54" s="85"/>
      <c r="AED54" s="85"/>
      <c r="AEE54" s="85"/>
      <c r="AEF54" s="85"/>
      <c r="AEG54" s="85"/>
      <c r="AEH54" s="85"/>
      <c r="AEI54" s="85"/>
      <c r="AEJ54" s="85"/>
      <c r="AEK54" s="85"/>
      <c r="AEL54" s="85"/>
      <c r="AEM54" s="85"/>
      <c r="AEN54" s="85"/>
      <c r="AEO54" s="85"/>
      <c r="AEP54" s="85"/>
      <c r="AEQ54" s="85"/>
      <c r="AER54" s="85"/>
      <c r="AES54" s="85"/>
      <c r="AET54" s="85"/>
      <c r="AEU54" s="85"/>
      <c r="AEV54" s="85"/>
      <c r="AEW54" s="85"/>
      <c r="AEX54" s="85"/>
      <c r="AEY54" s="85"/>
      <c r="AEZ54" s="85"/>
      <c r="AFA54" s="85"/>
      <c r="AFB54" s="85"/>
      <c r="AFC54" s="85"/>
      <c r="AFD54" s="85"/>
      <c r="AFE54" s="85"/>
      <c r="AFF54" s="85"/>
      <c r="AFG54" s="85"/>
      <c r="AFH54" s="85"/>
      <c r="AFI54" s="85"/>
      <c r="AFJ54" s="85"/>
      <c r="AFK54" s="85"/>
      <c r="AFL54" s="85"/>
      <c r="AFM54" s="85"/>
      <c r="AFN54" s="85"/>
      <c r="AFO54" s="85"/>
      <c r="AFP54" s="85"/>
      <c r="AFQ54" s="85"/>
      <c r="AFR54" s="85"/>
      <c r="AFS54" s="85"/>
      <c r="AFT54" s="85"/>
      <c r="AFU54" s="85"/>
      <c r="AFV54" s="85"/>
      <c r="AFW54" s="85"/>
      <c r="AFX54" s="85"/>
      <c r="AFY54" s="85"/>
      <c r="AFZ54" s="85"/>
      <c r="AGA54" s="85"/>
      <c r="AGB54" s="85"/>
      <c r="AGC54" s="85"/>
      <c r="AGD54" s="85"/>
      <c r="AGE54" s="85"/>
      <c r="AGF54" s="85"/>
      <c r="AGG54" s="85"/>
      <c r="AGH54" s="85"/>
      <c r="AGI54" s="85"/>
      <c r="AGJ54" s="85"/>
      <c r="AGK54" s="85"/>
      <c r="AGL54" s="85"/>
      <c r="AGM54" s="85"/>
      <c r="AGN54" s="85"/>
      <c r="AGO54" s="85"/>
      <c r="AGP54" s="85"/>
      <c r="AGQ54" s="85"/>
      <c r="AGR54" s="85"/>
      <c r="AGS54" s="85"/>
      <c r="AGT54" s="85"/>
      <c r="AGU54" s="85"/>
      <c r="AGV54" s="85"/>
      <c r="AGW54" s="85"/>
      <c r="AGX54" s="85"/>
      <c r="AGY54" s="85"/>
      <c r="AGZ54" s="85"/>
      <c r="AHA54" s="85"/>
      <c r="AHB54" s="85"/>
      <c r="AHC54" s="85"/>
      <c r="AHD54" s="85"/>
      <c r="AHE54" s="85"/>
      <c r="AHF54" s="85"/>
      <c r="AHG54" s="85"/>
      <c r="AHH54" s="85"/>
      <c r="AHI54" s="85"/>
      <c r="AHJ54" s="85"/>
      <c r="AHK54" s="85"/>
      <c r="AHL54" s="85"/>
      <c r="AHM54" s="85"/>
      <c r="AHN54" s="85"/>
      <c r="AHO54" s="85"/>
      <c r="AHP54" s="85"/>
      <c r="AHQ54" s="85"/>
      <c r="AHR54" s="85"/>
      <c r="AHS54" s="85"/>
      <c r="AHT54" s="85"/>
      <c r="AHU54" s="85"/>
      <c r="AHV54" s="85"/>
      <c r="AHW54" s="85"/>
      <c r="AHX54" s="85"/>
      <c r="AHY54" s="85"/>
      <c r="AHZ54" s="85"/>
      <c r="AIA54" s="85"/>
      <c r="AIB54" s="85"/>
      <c r="AIC54" s="85"/>
      <c r="AID54" s="85"/>
      <c r="AIE54" s="85"/>
      <c r="AIF54" s="85"/>
      <c r="AIG54" s="85"/>
      <c r="AIH54" s="85"/>
      <c r="AII54" s="85"/>
      <c r="AIJ54" s="85"/>
      <c r="AIK54" s="85"/>
      <c r="AIL54" s="85"/>
      <c r="AIM54" s="85"/>
      <c r="AIN54" s="85"/>
      <c r="AIO54" s="85"/>
      <c r="AIP54" s="85"/>
      <c r="AIQ54" s="85"/>
      <c r="AIR54" s="85"/>
      <c r="AIS54" s="85"/>
      <c r="AIT54" s="85"/>
      <c r="AIU54" s="85"/>
      <c r="AIV54" s="85"/>
      <c r="AIW54" s="85"/>
      <c r="AIX54" s="85"/>
      <c r="AIY54" s="85"/>
      <c r="AIZ54" s="85"/>
      <c r="AJA54" s="85"/>
      <c r="AJB54" s="85"/>
      <c r="AJC54" s="85"/>
      <c r="AJD54" s="85"/>
      <c r="AJE54" s="85"/>
      <c r="AJF54" s="85"/>
      <c r="AJG54" s="85"/>
      <c r="AJH54" s="85"/>
      <c r="AJI54" s="85"/>
      <c r="AJJ54" s="85"/>
      <c r="AJK54" s="85"/>
      <c r="AJL54" s="85"/>
      <c r="AJM54" s="85"/>
      <c r="AJN54" s="85"/>
      <c r="AJO54" s="85"/>
      <c r="AJP54" s="85"/>
      <c r="AJQ54" s="85"/>
      <c r="AJR54" s="85"/>
      <c r="AJS54" s="85"/>
      <c r="AJT54" s="85"/>
      <c r="AJU54" s="85"/>
      <c r="AJV54" s="85"/>
      <c r="AJW54" s="85"/>
      <c r="AJX54" s="85"/>
      <c r="AJY54" s="85"/>
      <c r="AJZ54" s="85"/>
      <c r="AKA54" s="85"/>
      <c r="AKB54" s="85"/>
      <c r="AKC54" s="85"/>
      <c r="AKD54" s="85"/>
      <c r="AKE54" s="85"/>
      <c r="AKF54" s="85"/>
      <c r="AKG54" s="85"/>
      <c r="AKH54" s="85"/>
      <c r="AKI54" s="85"/>
      <c r="AKJ54" s="85"/>
      <c r="AKK54" s="85"/>
      <c r="AKL54" s="85"/>
      <c r="AKM54" s="85"/>
      <c r="AKN54" s="85"/>
      <c r="AKO54" s="85"/>
      <c r="AKP54" s="85"/>
      <c r="AKQ54" s="85"/>
      <c r="AKR54" s="85"/>
      <c r="AKS54" s="85"/>
      <c r="AKT54" s="85"/>
      <c r="AKU54" s="85"/>
      <c r="AKV54" s="85"/>
      <c r="AKW54" s="85"/>
      <c r="AKX54" s="85"/>
      <c r="AKY54" s="85"/>
      <c r="AKZ54" s="85"/>
      <c r="ALA54" s="85"/>
      <c r="ALB54" s="85"/>
      <c r="ALC54" s="85"/>
      <c r="ALD54" s="85"/>
      <c r="ALE54" s="85"/>
      <c r="ALF54" s="85"/>
      <c r="ALG54" s="85"/>
      <c r="ALH54" s="85"/>
      <c r="ALI54" s="85"/>
      <c r="ALJ54" s="85"/>
      <c r="ALK54" s="85"/>
      <c r="ALL54" s="85"/>
      <c r="ALM54" s="85"/>
      <c r="ALN54" s="85"/>
      <c r="ALO54" s="85"/>
      <c r="ALP54" s="85"/>
      <c r="ALQ54" s="85"/>
      <c r="ALR54" s="85"/>
      <c r="ALS54" s="85"/>
      <c r="ALT54" s="85"/>
      <c r="ALU54" s="85"/>
      <c r="ALV54" s="85"/>
      <c r="ALW54" s="85"/>
      <c r="ALX54" s="85"/>
      <c r="ALY54" s="85"/>
      <c r="ALZ54" s="85"/>
      <c r="AMA54" s="85"/>
      <c r="AMB54" s="85"/>
      <c r="AMC54" s="85"/>
      <c r="AMD54" s="85"/>
      <c r="AME54" s="85"/>
      <c r="AMF54" s="85"/>
      <c r="AMG54" s="85"/>
      <c r="AMH54" s="85"/>
      <c r="AMI54" s="85"/>
      <c r="AMJ54" s="85"/>
      <c r="AMK54" s="85"/>
      <c r="AML54" s="85"/>
      <c r="AMM54" s="85"/>
      <c r="AMN54" s="85"/>
      <c r="AMO54" s="85"/>
      <c r="AMP54" s="85"/>
      <c r="AMQ54" s="85"/>
      <c r="AMR54" s="85"/>
      <c r="AMS54" s="85"/>
      <c r="AMT54" s="85"/>
      <c r="AMU54" s="85"/>
      <c r="AMV54" s="85"/>
      <c r="AMW54" s="85"/>
      <c r="AMX54" s="85"/>
      <c r="AMY54" s="85"/>
      <c r="AMZ54" s="85"/>
      <c r="ANA54" s="85"/>
      <c r="ANB54" s="85"/>
      <c r="ANC54" s="85"/>
      <c r="AND54" s="85"/>
      <c r="ANE54" s="85"/>
      <c r="ANF54" s="85"/>
      <c r="ANG54" s="85"/>
      <c r="ANH54" s="85"/>
      <c r="ANI54" s="85"/>
      <c r="ANJ54" s="85"/>
      <c r="ANK54" s="85"/>
      <c r="ANL54" s="85"/>
      <c r="ANM54" s="85"/>
      <c r="ANN54" s="85"/>
      <c r="ANO54" s="85"/>
      <c r="ANP54" s="85"/>
      <c r="ANQ54" s="85"/>
      <c r="ANR54" s="85"/>
      <c r="ANS54" s="85"/>
      <c r="ANT54" s="85"/>
      <c r="ANU54" s="85"/>
      <c r="ANV54" s="85"/>
      <c r="ANW54" s="85"/>
      <c r="ANX54" s="85"/>
      <c r="ANY54" s="85"/>
      <c r="ANZ54" s="85"/>
      <c r="AOA54" s="85"/>
      <c r="AOB54" s="85"/>
      <c r="AOC54" s="85"/>
      <c r="AOD54" s="85"/>
      <c r="AOE54" s="85"/>
      <c r="AOF54" s="85"/>
      <c r="AOG54" s="85"/>
      <c r="AOH54" s="85"/>
      <c r="AOI54" s="85"/>
      <c r="AOJ54" s="85"/>
      <c r="AOK54" s="85"/>
      <c r="AOL54" s="85"/>
      <c r="AOM54" s="85"/>
      <c r="AON54" s="85"/>
      <c r="AOO54" s="85"/>
      <c r="AOP54" s="85"/>
      <c r="AOQ54" s="85"/>
      <c r="AOR54" s="85"/>
      <c r="AOS54" s="85"/>
      <c r="AOT54" s="85"/>
      <c r="AOU54" s="85"/>
      <c r="AOV54" s="85"/>
      <c r="AOW54" s="85"/>
      <c r="AOX54" s="85"/>
      <c r="AOY54" s="85"/>
      <c r="AOZ54" s="85"/>
      <c r="APA54" s="85"/>
      <c r="APB54" s="85"/>
      <c r="APC54" s="85"/>
      <c r="APD54" s="85"/>
      <c r="APE54" s="85"/>
      <c r="APF54" s="85"/>
      <c r="APG54" s="85"/>
      <c r="APH54" s="85"/>
      <c r="API54" s="85"/>
      <c r="APJ54" s="85"/>
      <c r="APK54" s="85"/>
      <c r="APL54" s="85"/>
      <c r="APM54" s="85"/>
      <c r="APN54" s="85"/>
      <c r="APO54" s="85"/>
      <c r="APP54" s="85"/>
      <c r="APQ54" s="85"/>
      <c r="APR54" s="85"/>
      <c r="APS54" s="85"/>
      <c r="APT54" s="85"/>
      <c r="APU54" s="85"/>
      <c r="APV54" s="85"/>
      <c r="APW54" s="85"/>
      <c r="APX54" s="85"/>
      <c r="APY54" s="85"/>
      <c r="APZ54" s="85"/>
      <c r="AQA54" s="85"/>
      <c r="AQB54" s="85"/>
      <c r="AQC54" s="85"/>
      <c r="AQD54" s="85"/>
      <c r="AQE54" s="85"/>
      <c r="AQF54" s="85"/>
      <c r="AQG54" s="85"/>
      <c r="AQH54" s="85"/>
      <c r="AQI54" s="85"/>
      <c r="AQJ54" s="85"/>
      <c r="AQK54" s="85"/>
      <c r="AQL54" s="85"/>
      <c r="AQM54" s="85"/>
      <c r="AQN54" s="85"/>
      <c r="AQO54" s="85"/>
      <c r="AQP54" s="85"/>
      <c r="AQQ54" s="85"/>
      <c r="AQR54" s="85"/>
      <c r="AQS54" s="85"/>
      <c r="AQT54" s="85"/>
      <c r="AQU54" s="85"/>
      <c r="AQV54" s="85"/>
      <c r="AQW54" s="85"/>
      <c r="AQX54" s="85"/>
      <c r="AQY54" s="85"/>
      <c r="AQZ54" s="85"/>
      <c r="ARA54" s="85"/>
      <c r="ARB54" s="85"/>
      <c r="ARC54" s="85"/>
      <c r="ARD54" s="85"/>
      <c r="ARE54" s="85"/>
      <c r="ARF54" s="85"/>
      <c r="ARG54" s="85"/>
      <c r="ARH54" s="85"/>
      <c r="ARI54" s="85"/>
      <c r="ARJ54" s="85"/>
      <c r="ARK54" s="85"/>
      <c r="ARL54" s="85"/>
      <c r="ARM54" s="85"/>
      <c r="ARN54" s="85"/>
      <c r="ARO54" s="85"/>
      <c r="ARP54" s="85"/>
      <c r="ARQ54" s="85"/>
      <c r="ARR54" s="85"/>
      <c r="ARS54" s="85"/>
      <c r="ART54" s="85"/>
      <c r="ARU54" s="85"/>
      <c r="ARV54" s="85"/>
      <c r="ARW54" s="85"/>
      <c r="ARX54" s="85"/>
      <c r="ARY54" s="85"/>
      <c r="ARZ54" s="85"/>
      <c r="ASA54" s="85"/>
      <c r="ASB54" s="85"/>
      <c r="ASC54" s="85"/>
      <c r="ASD54" s="85"/>
      <c r="ASE54" s="85"/>
      <c r="ASF54" s="85"/>
      <c r="ASG54" s="85"/>
      <c r="ASH54" s="85"/>
      <c r="ASI54" s="85"/>
      <c r="ASJ54" s="85"/>
      <c r="ASK54" s="85"/>
      <c r="ASL54" s="85"/>
      <c r="ASM54" s="85"/>
      <c r="ASN54" s="85"/>
      <c r="ASO54" s="85"/>
      <c r="ASP54" s="85"/>
      <c r="ASQ54" s="85"/>
      <c r="ASR54" s="85"/>
      <c r="ASS54" s="85"/>
      <c r="AST54" s="85"/>
      <c r="ASU54" s="85"/>
      <c r="ASV54" s="85"/>
      <c r="ASW54" s="85"/>
      <c r="ASX54" s="85"/>
      <c r="ASY54" s="85"/>
      <c r="ASZ54" s="85"/>
      <c r="ATA54" s="85"/>
      <c r="ATB54" s="85"/>
      <c r="ATC54" s="85"/>
      <c r="ATD54" s="85"/>
      <c r="ATE54" s="85"/>
      <c r="ATF54" s="85"/>
      <c r="ATG54" s="85"/>
      <c r="ATH54" s="85"/>
      <c r="ATI54" s="85"/>
      <c r="ATJ54" s="85"/>
      <c r="ATK54" s="85"/>
      <c r="ATL54" s="85"/>
      <c r="ATM54" s="85"/>
      <c r="ATN54" s="85"/>
      <c r="ATO54" s="85"/>
      <c r="ATP54" s="85"/>
      <c r="ATQ54" s="85"/>
      <c r="ATR54" s="85"/>
      <c r="ATS54" s="85"/>
      <c r="ATT54" s="85"/>
      <c r="ATU54" s="85"/>
      <c r="ATV54" s="85"/>
      <c r="ATW54" s="85"/>
      <c r="ATX54" s="85"/>
      <c r="ATY54" s="85"/>
      <c r="ATZ54" s="85"/>
      <c r="AUA54" s="85"/>
      <c r="AUB54" s="85"/>
      <c r="AUC54" s="85"/>
      <c r="AUD54" s="85"/>
      <c r="AUE54" s="85"/>
      <c r="AUF54" s="85"/>
      <c r="AUG54" s="85"/>
      <c r="AUH54" s="85"/>
      <c r="AUI54" s="85"/>
      <c r="AUJ54" s="85"/>
      <c r="AUK54" s="85"/>
      <c r="AUL54" s="85"/>
      <c r="AUM54" s="85"/>
      <c r="AUN54" s="85"/>
      <c r="AUO54" s="85"/>
      <c r="AUP54" s="85"/>
      <c r="AUQ54" s="85"/>
      <c r="AUR54" s="85"/>
      <c r="AUS54" s="85"/>
      <c r="AUT54" s="85"/>
      <c r="AUU54" s="85"/>
      <c r="AUV54" s="85"/>
      <c r="AUW54" s="85"/>
      <c r="AUX54" s="85"/>
      <c r="AUY54" s="85"/>
      <c r="AUZ54" s="85"/>
      <c r="AVA54" s="85"/>
      <c r="AVB54" s="85"/>
      <c r="AVC54" s="85"/>
      <c r="AVD54" s="85"/>
      <c r="AVE54" s="85"/>
      <c r="AVF54" s="85"/>
      <c r="AVG54" s="85"/>
      <c r="AVH54" s="85"/>
      <c r="AVI54" s="85"/>
      <c r="AVJ54" s="85"/>
      <c r="AVK54" s="85"/>
      <c r="AVL54" s="85"/>
      <c r="AVM54" s="85"/>
      <c r="AVN54" s="85"/>
      <c r="AVO54" s="85"/>
      <c r="AVP54" s="85"/>
      <c r="AVQ54" s="85"/>
      <c r="AVR54" s="85"/>
      <c r="AVS54" s="85"/>
      <c r="AVT54" s="85"/>
      <c r="AVU54" s="85"/>
      <c r="AVV54" s="85"/>
      <c r="AVW54" s="85"/>
      <c r="AVX54" s="85"/>
      <c r="AVY54" s="85"/>
      <c r="AVZ54" s="85"/>
      <c r="AWA54" s="85"/>
      <c r="AWB54" s="85"/>
      <c r="AWC54" s="85"/>
      <c r="AWD54" s="85"/>
      <c r="AWE54" s="85"/>
      <c r="AWF54" s="85"/>
      <c r="AWG54" s="85"/>
      <c r="AWH54" s="85"/>
      <c r="AWI54" s="85"/>
      <c r="AWJ54" s="85"/>
      <c r="AWK54" s="85"/>
      <c r="AWL54" s="85"/>
      <c r="AWM54" s="85"/>
      <c r="AWN54" s="85"/>
      <c r="AWO54" s="85"/>
      <c r="AWP54" s="85"/>
      <c r="AWQ54" s="85"/>
      <c r="AWR54" s="85"/>
      <c r="AWS54" s="85"/>
      <c r="AWT54" s="85"/>
      <c r="AWU54" s="85"/>
      <c r="AWV54" s="85"/>
      <c r="AWW54" s="85"/>
      <c r="AWX54" s="85"/>
      <c r="AWY54" s="85"/>
      <c r="AWZ54" s="85"/>
      <c r="AXA54" s="85"/>
      <c r="AXB54" s="85"/>
      <c r="AXC54" s="85"/>
      <c r="AXD54" s="85"/>
      <c r="AXE54" s="85"/>
      <c r="AXF54" s="85"/>
      <c r="AXG54" s="85"/>
      <c r="AXH54" s="85"/>
      <c r="AXI54" s="85"/>
      <c r="AXJ54" s="85"/>
      <c r="AXK54" s="85"/>
      <c r="AXL54" s="85"/>
      <c r="AXM54" s="85"/>
      <c r="AXN54" s="85"/>
      <c r="AXO54" s="85"/>
      <c r="AXP54" s="85"/>
      <c r="AXQ54" s="85"/>
      <c r="AXR54" s="85"/>
      <c r="AXS54" s="85"/>
      <c r="AXT54" s="85"/>
      <c r="AXU54" s="85"/>
      <c r="AXV54" s="85"/>
      <c r="AXW54" s="85"/>
      <c r="AXX54" s="85"/>
      <c r="AXY54" s="85"/>
      <c r="AXZ54" s="85"/>
      <c r="AYA54" s="85"/>
      <c r="AYB54" s="85"/>
      <c r="AYC54" s="85"/>
      <c r="AYD54" s="85"/>
      <c r="AYE54" s="85"/>
      <c r="AYF54" s="85"/>
      <c r="AYG54" s="85"/>
      <c r="AYH54" s="85"/>
      <c r="AYI54" s="85"/>
      <c r="AYJ54" s="85"/>
      <c r="AYK54" s="85"/>
      <c r="AYL54" s="85"/>
      <c r="AYM54" s="85"/>
      <c r="AYN54" s="85"/>
      <c r="AYO54" s="85"/>
      <c r="AYP54" s="85"/>
      <c r="AYQ54" s="85"/>
      <c r="AYR54" s="85"/>
      <c r="AYS54" s="85"/>
      <c r="AYT54" s="85"/>
      <c r="AYU54" s="85"/>
      <c r="AYV54" s="85"/>
      <c r="AYW54" s="85"/>
      <c r="AYX54" s="85"/>
      <c r="AYY54" s="85"/>
      <c r="AYZ54" s="85"/>
      <c r="AZA54" s="85"/>
      <c r="AZB54" s="85"/>
      <c r="AZC54" s="85"/>
      <c r="AZD54" s="85"/>
      <c r="AZE54" s="85"/>
      <c r="AZF54" s="85"/>
      <c r="AZG54" s="85"/>
      <c r="AZH54" s="85"/>
      <c r="AZI54" s="85"/>
      <c r="AZJ54" s="85"/>
      <c r="AZK54" s="85"/>
      <c r="AZL54" s="85"/>
      <c r="AZM54" s="85"/>
      <c r="AZN54" s="85"/>
      <c r="AZO54" s="85"/>
      <c r="AZP54" s="85"/>
      <c r="AZQ54" s="85"/>
      <c r="AZR54" s="85"/>
      <c r="AZS54" s="85"/>
      <c r="AZT54" s="85"/>
      <c r="AZU54" s="85"/>
      <c r="AZV54" s="85"/>
      <c r="AZW54" s="85"/>
      <c r="AZX54" s="85"/>
      <c r="AZY54" s="85"/>
      <c r="AZZ54" s="85"/>
      <c r="BAA54" s="85"/>
      <c r="BAB54" s="85"/>
      <c r="BAC54" s="85"/>
      <c r="BAD54" s="85"/>
      <c r="BAE54" s="85"/>
      <c r="BAF54" s="85"/>
      <c r="BAG54" s="85"/>
      <c r="BAH54" s="85"/>
      <c r="BAI54" s="85"/>
      <c r="BAJ54" s="85"/>
      <c r="BAK54" s="85"/>
      <c r="BAL54" s="85"/>
      <c r="BAM54" s="85"/>
      <c r="BAN54" s="85"/>
      <c r="BAO54" s="85"/>
      <c r="BAP54" s="85"/>
      <c r="BAQ54" s="85"/>
      <c r="BAR54" s="85"/>
      <c r="BAS54" s="85"/>
      <c r="BAT54" s="85"/>
      <c r="BAU54" s="85"/>
      <c r="BAV54" s="85"/>
      <c r="BAW54" s="85"/>
      <c r="BAX54" s="85"/>
      <c r="BAY54" s="85"/>
      <c r="BAZ54" s="85"/>
      <c r="BBA54" s="85"/>
      <c r="BBB54" s="85"/>
      <c r="BBC54" s="85"/>
      <c r="BBD54" s="85"/>
      <c r="BBE54" s="85"/>
      <c r="BBF54" s="85"/>
      <c r="BBG54" s="85"/>
      <c r="BBH54" s="85"/>
      <c r="BBI54" s="85"/>
      <c r="BBJ54" s="85"/>
      <c r="BBK54" s="85"/>
      <c r="BBL54" s="85"/>
      <c r="BBM54" s="85"/>
      <c r="BBN54" s="85"/>
      <c r="BBO54" s="85"/>
      <c r="BBP54" s="85"/>
      <c r="BBQ54" s="85"/>
      <c r="BBR54" s="85"/>
      <c r="BBS54" s="85"/>
      <c r="BBT54" s="85"/>
      <c r="BBU54" s="85"/>
      <c r="BBV54" s="85"/>
      <c r="BBW54" s="85"/>
      <c r="BBX54" s="85"/>
      <c r="BBY54" s="85"/>
      <c r="BBZ54" s="85"/>
      <c r="BCA54" s="85"/>
      <c r="BCB54" s="85"/>
      <c r="BCC54" s="85"/>
      <c r="BCD54" s="85"/>
      <c r="BCE54" s="85"/>
      <c r="BCF54" s="85"/>
      <c r="BCG54" s="85"/>
      <c r="BCH54" s="85"/>
      <c r="BCI54" s="85"/>
      <c r="BCJ54" s="85"/>
      <c r="BCK54" s="85"/>
      <c r="BCL54" s="85"/>
      <c r="BCM54" s="85"/>
      <c r="BCN54" s="85"/>
      <c r="BCO54" s="85"/>
      <c r="BCP54" s="85"/>
      <c r="BCQ54" s="85"/>
      <c r="BCR54" s="85"/>
      <c r="BCS54" s="85"/>
      <c r="BCT54" s="85"/>
      <c r="BCU54" s="85"/>
      <c r="BCV54" s="85"/>
      <c r="BCW54" s="85"/>
      <c r="BCX54" s="85"/>
      <c r="BCY54" s="85"/>
      <c r="BCZ54" s="85"/>
      <c r="BDA54" s="85"/>
      <c r="BDB54" s="85"/>
      <c r="BDC54" s="85"/>
      <c r="BDD54" s="85"/>
      <c r="BDE54" s="85"/>
      <c r="BDF54" s="85"/>
      <c r="BDG54" s="85"/>
      <c r="BDH54" s="85"/>
      <c r="BDI54" s="85"/>
      <c r="BDJ54" s="85"/>
      <c r="BDK54" s="85"/>
      <c r="BDL54" s="85"/>
      <c r="BDM54" s="85"/>
      <c r="BDN54" s="85"/>
      <c r="BDO54" s="85"/>
      <c r="BDP54" s="85"/>
      <c r="BDQ54" s="85"/>
      <c r="BDR54" s="85"/>
      <c r="BDS54" s="85"/>
      <c r="BDT54" s="85"/>
      <c r="BDU54" s="85"/>
      <c r="BDV54" s="85"/>
      <c r="BDW54" s="85"/>
      <c r="BDX54" s="85"/>
      <c r="BDY54" s="85"/>
      <c r="BDZ54" s="85"/>
      <c r="BEA54" s="85"/>
      <c r="BEB54" s="85"/>
      <c r="BEC54" s="85"/>
      <c r="BED54" s="85"/>
      <c r="BEE54" s="85"/>
      <c r="BEF54" s="85"/>
      <c r="BEG54" s="85"/>
      <c r="BEH54" s="85"/>
      <c r="BEI54" s="85"/>
      <c r="BEJ54" s="85"/>
      <c r="BEK54" s="85"/>
      <c r="BEL54" s="85"/>
      <c r="BEM54" s="85"/>
      <c r="BEN54" s="85"/>
      <c r="BEO54" s="85"/>
      <c r="BEP54" s="85"/>
      <c r="BEQ54" s="85"/>
      <c r="BER54" s="85"/>
      <c r="BES54" s="85"/>
      <c r="BET54" s="85"/>
      <c r="BEU54" s="85"/>
      <c r="BEV54" s="85"/>
      <c r="BEW54" s="85"/>
      <c r="BEX54" s="85"/>
      <c r="BEY54" s="85"/>
      <c r="BEZ54" s="85"/>
      <c r="BFA54" s="85"/>
      <c r="BFB54" s="85"/>
      <c r="BFC54" s="85"/>
      <c r="BFD54" s="85"/>
      <c r="BFE54" s="85"/>
      <c r="BFF54" s="85"/>
      <c r="BFG54" s="85"/>
      <c r="BFH54" s="85"/>
      <c r="BFI54" s="85"/>
      <c r="BFJ54" s="85"/>
      <c r="BFK54" s="85"/>
      <c r="BFL54" s="85"/>
      <c r="BFM54" s="85"/>
      <c r="BFN54" s="85"/>
      <c r="BFO54" s="85"/>
      <c r="BFP54" s="85"/>
      <c r="BFQ54" s="85"/>
      <c r="BFR54" s="85"/>
      <c r="BFS54" s="85"/>
      <c r="BFT54" s="85"/>
      <c r="BFU54" s="85"/>
      <c r="BFV54" s="85"/>
      <c r="BFW54" s="85"/>
      <c r="BFX54" s="85"/>
      <c r="BFY54" s="85"/>
      <c r="BFZ54" s="85"/>
      <c r="BGA54" s="85"/>
      <c r="BGB54" s="85"/>
      <c r="BGC54" s="85"/>
      <c r="BGD54" s="85"/>
      <c r="BGE54" s="85"/>
      <c r="BGF54" s="85"/>
      <c r="BGG54" s="85"/>
      <c r="BGH54" s="85"/>
      <c r="BGI54" s="85"/>
      <c r="BGJ54" s="85"/>
      <c r="BGK54" s="85"/>
      <c r="BGL54" s="85"/>
      <c r="BGM54" s="85"/>
      <c r="BGN54" s="85"/>
      <c r="BGO54" s="85"/>
      <c r="BGP54" s="85"/>
      <c r="BGQ54" s="85"/>
      <c r="BGR54" s="85"/>
      <c r="BGS54" s="85"/>
      <c r="BGT54" s="85"/>
      <c r="BGU54" s="85"/>
      <c r="BGV54" s="85"/>
      <c r="BGW54" s="85"/>
      <c r="BGX54" s="85"/>
      <c r="BGY54" s="85"/>
      <c r="BGZ54" s="85"/>
      <c r="BHA54" s="85"/>
      <c r="BHB54" s="85"/>
      <c r="BHC54" s="85"/>
      <c r="BHD54" s="85"/>
      <c r="BHE54" s="85"/>
      <c r="BHF54" s="85"/>
      <c r="BHG54" s="85"/>
      <c r="BHH54" s="85"/>
      <c r="BHI54" s="85"/>
      <c r="BHJ54" s="85"/>
      <c r="BHK54" s="85"/>
      <c r="BHL54" s="85"/>
      <c r="BHM54" s="85"/>
      <c r="BHN54" s="85"/>
      <c r="BHO54" s="85"/>
      <c r="BHP54" s="85"/>
      <c r="BHQ54" s="85"/>
      <c r="BHR54" s="85"/>
      <c r="BHS54" s="85"/>
      <c r="BHT54" s="85"/>
      <c r="BHU54" s="85"/>
      <c r="BHV54" s="85"/>
      <c r="BHW54" s="85"/>
      <c r="BHX54" s="85"/>
      <c r="BHY54" s="85"/>
      <c r="BHZ54" s="85"/>
      <c r="BIA54" s="85"/>
      <c r="BIB54" s="85"/>
      <c r="BIC54" s="85"/>
      <c r="BID54" s="85"/>
      <c r="BIE54" s="85"/>
      <c r="BIF54" s="85"/>
      <c r="BIG54" s="85"/>
      <c r="BIH54" s="85"/>
      <c r="BII54" s="85"/>
      <c r="BIJ54" s="85"/>
      <c r="BIK54" s="85"/>
      <c r="BIL54" s="85"/>
      <c r="BIM54" s="85"/>
      <c r="BIN54" s="85"/>
      <c r="BIO54" s="85"/>
      <c r="BIP54" s="85"/>
      <c r="BIQ54" s="85"/>
      <c r="BIR54" s="85"/>
      <c r="BIS54" s="85"/>
      <c r="BIT54" s="85"/>
      <c r="BIU54" s="85"/>
      <c r="BIV54" s="85"/>
      <c r="BIW54" s="85"/>
      <c r="BIX54" s="85"/>
      <c r="BIY54" s="85"/>
      <c r="BIZ54" s="85"/>
      <c r="BJA54" s="85"/>
      <c r="BJB54" s="85"/>
      <c r="BJC54" s="85"/>
      <c r="BJD54" s="85"/>
      <c r="BJE54" s="85"/>
      <c r="BJF54" s="85"/>
      <c r="BJG54" s="85"/>
      <c r="BJH54" s="85"/>
      <c r="BJI54" s="85"/>
      <c r="BJJ54" s="85"/>
      <c r="BJK54" s="85"/>
      <c r="BJL54" s="85"/>
      <c r="BJM54" s="85"/>
      <c r="BJN54" s="85"/>
      <c r="BJO54" s="85"/>
      <c r="BJP54" s="85"/>
      <c r="BJQ54" s="85"/>
      <c r="BJR54" s="85"/>
      <c r="BJS54" s="85"/>
      <c r="BJT54" s="85"/>
      <c r="BJU54" s="85"/>
      <c r="BJV54" s="85"/>
      <c r="BJW54" s="85"/>
      <c r="BJX54" s="85"/>
      <c r="BJY54" s="85"/>
      <c r="BJZ54" s="85"/>
      <c r="BKA54" s="85"/>
      <c r="BKB54" s="85"/>
      <c r="BKC54" s="85"/>
      <c r="BKD54" s="85"/>
      <c r="BKE54" s="85"/>
      <c r="BKF54" s="85"/>
      <c r="BKG54" s="85"/>
      <c r="BKH54" s="85"/>
      <c r="BKI54" s="85"/>
      <c r="BKJ54" s="85"/>
      <c r="BKK54" s="85"/>
      <c r="BKL54" s="85"/>
      <c r="BKM54" s="85"/>
      <c r="BKN54" s="85"/>
      <c r="BKO54" s="85"/>
      <c r="BKP54" s="85"/>
      <c r="BKQ54" s="85"/>
      <c r="BKR54" s="85"/>
      <c r="BKS54" s="85"/>
      <c r="BKT54" s="85"/>
      <c r="BKU54" s="85"/>
      <c r="BKV54" s="85"/>
      <c r="BKW54" s="85"/>
      <c r="BKX54" s="85"/>
      <c r="BKY54" s="85"/>
      <c r="BKZ54" s="85"/>
      <c r="BLA54" s="85"/>
      <c r="BLB54" s="85"/>
      <c r="BLC54" s="85"/>
      <c r="BLD54" s="85"/>
      <c r="BLE54" s="85"/>
      <c r="BLF54" s="85"/>
      <c r="BLG54" s="85"/>
      <c r="BLH54" s="85"/>
      <c r="BLI54" s="85"/>
      <c r="BLJ54" s="85"/>
      <c r="BLK54" s="85"/>
      <c r="BLL54" s="85"/>
      <c r="BLM54" s="85"/>
      <c r="BLN54" s="85"/>
      <c r="BLO54" s="85"/>
      <c r="BLP54" s="85"/>
      <c r="BLQ54" s="85"/>
      <c r="BLR54" s="85"/>
      <c r="BLS54" s="85"/>
      <c r="BLT54" s="85"/>
      <c r="BLU54" s="85"/>
      <c r="BLV54" s="85"/>
      <c r="BLW54" s="85"/>
      <c r="BLX54" s="85"/>
      <c r="BLY54" s="85"/>
      <c r="BLZ54" s="85"/>
      <c r="BMA54" s="85"/>
      <c r="BMB54" s="85"/>
      <c r="BMC54" s="85"/>
      <c r="BMD54" s="85"/>
      <c r="BME54" s="85"/>
      <c r="BMF54" s="85"/>
      <c r="BMG54" s="85"/>
      <c r="BMH54" s="85"/>
      <c r="BMI54" s="85"/>
      <c r="BMJ54" s="85"/>
      <c r="BMK54" s="85"/>
      <c r="BML54" s="85"/>
      <c r="BMM54" s="85"/>
      <c r="BMN54" s="85"/>
      <c r="BMO54" s="85"/>
      <c r="BMP54" s="85"/>
      <c r="BMQ54" s="85"/>
      <c r="BMR54" s="85"/>
      <c r="BMS54" s="85"/>
      <c r="BMT54" s="85"/>
      <c r="BMU54" s="85"/>
      <c r="BMV54" s="85"/>
      <c r="BMW54" s="85"/>
      <c r="BMX54" s="85"/>
      <c r="BMY54" s="85"/>
      <c r="BMZ54" s="85"/>
      <c r="BNA54" s="85"/>
      <c r="BNB54" s="85"/>
      <c r="BNC54" s="85"/>
      <c r="BND54" s="85"/>
      <c r="BNE54" s="85"/>
      <c r="BNF54" s="85"/>
      <c r="BNG54" s="85"/>
      <c r="BNH54" s="85"/>
      <c r="BNI54" s="85"/>
      <c r="BNJ54" s="85"/>
      <c r="BNK54" s="85"/>
      <c r="BNL54" s="85"/>
      <c r="BNM54" s="85"/>
      <c r="BNN54" s="85"/>
      <c r="BNO54" s="85"/>
      <c r="BNP54" s="85"/>
      <c r="BNQ54" s="85"/>
      <c r="BNR54" s="85"/>
      <c r="BNS54" s="85"/>
      <c r="BNT54" s="85"/>
      <c r="BNU54" s="85"/>
      <c r="BNV54" s="85"/>
      <c r="BNW54" s="85"/>
      <c r="BNX54" s="85"/>
      <c r="BNY54" s="85"/>
      <c r="BNZ54" s="85"/>
      <c r="BOA54" s="85"/>
      <c r="BOB54" s="85"/>
      <c r="BOC54" s="85"/>
      <c r="BOD54" s="85"/>
      <c r="BOE54" s="85"/>
      <c r="BOF54" s="85"/>
      <c r="BOG54" s="85"/>
      <c r="BOH54" s="85"/>
      <c r="BOI54" s="85"/>
      <c r="BOJ54" s="85"/>
      <c r="BOK54" s="85"/>
      <c r="BOL54" s="85"/>
      <c r="BOM54" s="85"/>
      <c r="BON54" s="85"/>
      <c r="BOO54" s="85"/>
      <c r="BOP54" s="85"/>
      <c r="BOQ54" s="85"/>
      <c r="BOR54" s="85"/>
      <c r="BOS54" s="85"/>
      <c r="BOT54" s="85"/>
      <c r="BOU54" s="85"/>
      <c r="BOV54" s="85"/>
      <c r="BOW54" s="85"/>
      <c r="BOX54" s="85"/>
      <c r="BOY54" s="85"/>
      <c r="BOZ54" s="85"/>
      <c r="BPA54" s="85"/>
      <c r="BPB54" s="85"/>
      <c r="BPC54" s="85"/>
      <c r="BPD54" s="85"/>
      <c r="BPE54" s="85"/>
      <c r="BPF54" s="85"/>
      <c r="BPG54" s="85"/>
      <c r="BPH54" s="85"/>
      <c r="BPI54" s="85"/>
      <c r="BPJ54" s="85"/>
      <c r="BPK54" s="85"/>
      <c r="BPL54" s="85"/>
      <c r="BPM54" s="85"/>
      <c r="BPN54" s="85"/>
      <c r="BPO54" s="85"/>
      <c r="BPP54" s="85"/>
      <c r="BPQ54" s="85"/>
      <c r="BPR54" s="85"/>
      <c r="BPS54" s="85"/>
      <c r="BPT54" s="85"/>
      <c r="BPU54" s="85"/>
      <c r="BPV54" s="85"/>
      <c r="BPW54" s="85"/>
      <c r="BPX54" s="85"/>
      <c r="BPY54" s="85"/>
      <c r="BPZ54" s="85"/>
      <c r="BQA54" s="85"/>
      <c r="BQB54" s="85"/>
      <c r="BQC54" s="85"/>
      <c r="BQD54" s="85"/>
      <c r="BQE54" s="85"/>
      <c r="BQF54" s="85"/>
      <c r="BQG54" s="85"/>
      <c r="BQH54" s="85"/>
      <c r="BQI54" s="85"/>
      <c r="BQJ54" s="85"/>
      <c r="BQK54" s="85"/>
      <c r="BQL54" s="85"/>
      <c r="BQM54" s="85"/>
      <c r="BQN54" s="85"/>
      <c r="BQO54" s="85"/>
      <c r="BQP54" s="85"/>
      <c r="BQQ54" s="85"/>
      <c r="BQR54" s="85"/>
      <c r="BQS54" s="85"/>
      <c r="BQT54" s="85"/>
      <c r="BQU54" s="85"/>
      <c r="BQV54" s="85"/>
      <c r="BQW54" s="85"/>
      <c r="BQX54" s="85"/>
      <c r="BQY54" s="85"/>
      <c r="BQZ54" s="85"/>
      <c r="BRA54" s="85"/>
      <c r="BRB54" s="85"/>
      <c r="BRC54" s="85"/>
      <c r="BRD54" s="85"/>
      <c r="BRE54" s="85"/>
      <c r="BRF54" s="85"/>
      <c r="BRG54" s="85"/>
      <c r="BRH54" s="85"/>
      <c r="BRI54" s="85"/>
      <c r="BRJ54" s="85"/>
      <c r="BRK54" s="85"/>
      <c r="BRL54" s="85"/>
      <c r="BRM54" s="85"/>
      <c r="BRN54" s="85"/>
      <c r="BRO54" s="85"/>
      <c r="BRP54" s="85"/>
      <c r="BRQ54" s="85"/>
      <c r="BRR54" s="85"/>
      <c r="BRS54" s="85"/>
      <c r="BRT54" s="85"/>
      <c r="BRU54" s="85"/>
      <c r="BRV54" s="85"/>
      <c r="BRW54" s="85"/>
      <c r="BRX54" s="85"/>
      <c r="BRY54" s="85"/>
      <c r="BRZ54" s="85"/>
      <c r="BSA54" s="85"/>
      <c r="BSB54" s="85"/>
      <c r="BSC54" s="85"/>
      <c r="BSD54" s="85"/>
      <c r="BSE54" s="85"/>
      <c r="BSF54" s="85"/>
      <c r="BSG54" s="85"/>
      <c r="BSH54" s="85"/>
      <c r="BSI54" s="85"/>
      <c r="BSJ54" s="85"/>
      <c r="BSK54" s="85"/>
      <c r="BSL54" s="85"/>
      <c r="BSM54" s="85"/>
      <c r="BSN54" s="85"/>
      <c r="BSO54" s="85"/>
      <c r="BSP54" s="85"/>
      <c r="BSQ54" s="85"/>
      <c r="BSR54" s="85"/>
      <c r="BSS54" s="85"/>
      <c r="BST54" s="85"/>
      <c r="BSU54" s="85"/>
      <c r="BSV54" s="85"/>
      <c r="BSW54" s="85"/>
      <c r="BSX54" s="85"/>
      <c r="BSY54" s="85"/>
      <c r="BSZ54" s="85"/>
      <c r="BTA54" s="85"/>
      <c r="BTB54" s="85"/>
      <c r="BTC54" s="85"/>
      <c r="BTD54" s="85"/>
      <c r="BTE54" s="85"/>
      <c r="BTF54" s="85"/>
      <c r="BTG54" s="85"/>
      <c r="BTH54" s="85"/>
      <c r="BTI54" s="85"/>
      <c r="BTJ54" s="85"/>
      <c r="BTK54" s="85"/>
      <c r="BTL54" s="85"/>
      <c r="BTM54" s="85"/>
      <c r="BTN54" s="85"/>
      <c r="BTO54" s="85"/>
      <c r="BTP54" s="85"/>
      <c r="BTQ54" s="85"/>
      <c r="BTR54" s="85"/>
      <c r="BTS54" s="85"/>
      <c r="BTT54" s="85"/>
      <c r="BTU54" s="85"/>
      <c r="BTV54" s="85"/>
      <c r="BTW54" s="85"/>
      <c r="BTX54" s="85"/>
      <c r="BTY54" s="85"/>
      <c r="BTZ54" s="85"/>
      <c r="BUA54" s="85"/>
      <c r="BUB54" s="85"/>
      <c r="BUC54" s="85"/>
      <c r="BUD54" s="85"/>
      <c r="BUE54" s="85"/>
      <c r="BUF54" s="85"/>
      <c r="BUG54" s="85"/>
      <c r="BUH54" s="85"/>
      <c r="BUI54" s="85"/>
      <c r="BUJ54" s="85"/>
      <c r="BUK54" s="85"/>
      <c r="BUL54" s="85"/>
      <c r="BUM54" s="85"/>
      <c r="BUN54" s="85"/>
      <c r="BUO54" s="85"/>
      <c r="BUP54" s="85"/>
      <c r="BUQ54" s="85"/>
      <c r="BUR54" s="85"/>
      <c r="BUS54" s="85"/>
      <c r="BUT54" s="85"/>
      <c r="BUU54" s="85"/>
      <c r="BUV54" s="85"/>
      <c r="BUW54" s="85"/>
      <c r="BUX54" s="85"/>
      <c r="BUY54" s="85"/>
      <c r="BUZ54" s="85"/>
      <c r="BVA54" s="85"/>
      <c r="BVB54" s="85"/>
      <c r="BVC54" s="85"/>
      <c r="BVD54" s="85"/>
      <c r="BVE54" s="85"/>
      <c r="BVF54" s="85"/>
      <c r="BVG54" s="85"/>
      <c r="BVH54" s="85"/>
      <c r="BVI54" s="85"/>
      <c r="BVJ54" s="85"/>
      <c r="BVK54" s="85"/>
      <c r="BVL54" s="85"/>
      <c r="BVM54" s="85"/>
      <c r="BVN54" s="85"/>
      <c r="BVO54" s="85"/>
      <c r="BVP54" s="85"/>
      <c r="BVQ54" s="85"/>
      <c r="BVR54" s="85"/>
      <c r="BVS54" s="85"/>
      <c r="BVT54" s="85"/>
      <c r="BVU54" s="85"/>
      <c r="BVV54" s="85"/>
      <c r="BVW54" s="85"/>
      <c r="BVX54" s="85"/>
      <c r="BVY54" s="85"/>
      <c r="BVZ54" s="85"/>
      <c r="BWA54" s="85"/>
      <c r="BWB54" s="85"/>
      <c r="BWC54" s="85"/>
      <c r="BWD54" s="85"/>
      <c r="BWE54" s="85"/>
      <c r="BWF54" s="85"/>
      <c r="BWG54" s="85"/>
      <c r="BWH54" s="85"/>
      <c r="BWI54" s="85"/>
      <c r="BWJ54" s="85"/>
      <c r="BWK54" s="85"/>
      <c r="BWL54" s="85"/>
      <c r="BWM54" s="85"/>
      <c r="BWN54" s="85"/>
      <c r="BWO54" s="85"/>
      <c r="BWP54" s="85"/>
      <c r="BWQ54" s="85"/>
      <c r="BWR54" s="85"/>
      <c r="BWS54" s="85"/>
      <c r="BWT54" s="85"/>
      <c r="BWU54" s="85"/>
      <c r="BWV54" s="85"/>
      <c r="BWW54" s="85"/>
      <c r="BWX54" s="85"/>
      <c r="BWY54" s="85"/>
      <c r="BWZ54" s="85"/>
      <c r="BXA54" s="85"/>
      <c r="BXB54" s="85"/>
      <c r="BXC54" s="85"/>
      <c r="BXD54" s="85"/>
      <c r="BXE54" s="85"/>
      <c r="BXF54" s="85"/>
      <c r="BXG54" s="85"/>
      <c r="BXH54" s="85"/>
      <c r="BXI54" s="85"/>
      <c r="BXJ54" s="85"/>
      <c r="BXK54" s="85"/>
      <c r="BXL54" s="85"/>
      <c r="BXM54" s="85"/>
      <c r="BXN54" s="85"/>
      <c r="BXO54" s="85"/>
      <c r="BXP54" s="85"/>
      <c r="BXQ54" s="85"/>
      <c r="BXR54" s="85"/>
      <c r="BXS54" s="85"/>
      <c r="BXT54" s="85"/>
      <c r="BXU54" s="85"/>
      <c r="BXV54" s="85"/>
      <c r="BXW54" s="85"/>
      <c r="BXX54" s="85"/>
      <c r="BXY54" s="85"/>
      <c r="BXZ54" s="85"/>
      <c r="BYA54" s="85"/>
      <c r="BYB54" s="85"/>
      <c r="BYC54" s="85"/>
      <c r="BYD54" s="85"/>
      <c r="BYE54" s="85"/>
      <c r="BYF54" s="85"/>
      <c r="BYG54" s="85"/>
      <c r="BYH54" s="85"/>
      <c r="BYI54" s="85"/>
      <c r="BYJ54" s="85"/>
      <c r="BYK54" s="85"/>
      <c r="BYL54" s="85"/>
      <c r="BYM54" s="85"/>
      <c r="BYN54" s="85"/>
      <c r="BYO54" s="85"/>
      <c r="BYP54" s="85"/>
      <c r="BYQ54" s="85"/>
      <c r="BYR54" s="85"/>
      <c r="BYS54" s="85"/>
      <c r="BYT54" s="85"/>
      <c r="BYU54" s="85"/>
      <c r="BYV54" s="85"/>
      <c r="BYW54" s="85"/>
      <c r="BYX54" s="85"/>
      <c r="BYY54" s="85"/>
      <c r="BYZ54" s="85"/>
      <c r="BZA54" s="85"/>
      <c r="BZB54" s="85"/>
      <c r="BZC54" s="85"/>
      <c r="BZD54" s="85"/>
      <c r="BZE54" s="85"/>
      <c r="BZF54" s="85"/>
      <c r="BZG54" s="85"/>
      <c r="BZH54" s="85"/>
      <c r="BZI54" s="85"/>
      <c r="BZJ54" s="85"/>
      <c r="BZK54" s="85"/>
      <c r="BZL54" s="85"/>
      <c r="BZM54" s="85"/>
      <c r="BZN54" s="85"/>
      <c r="BZO54" s="85"/>
      <c r="BZP54" s="85"/>
      <c r="BZQ54" s="85"/>
      <c r="BZR54" s="85"/>
      <c r="BZS54" s="85"/>
      <c r="BZT54" s="85"/>
      <c r="BZU54" s="85"/>
      <c r="BZV54" s="85"/>
      <c r="BZW54" s="85"/>
      <c r="BZX54" s="85"/>
      <c r="BZY54" s="85"/>
      <c r="BZZ54" s="85"/>
      <c r="CAA54" s="85"/>
      <c r="CAB54" s="85"/>
      <c r="CAC54" s="85"/>
      <c r="CAD54" s="85"/>
      <c r="CAE54" s="85"/>
      <c r="CAF54" s="85"/>
      <c r="CAG54" s="85"/>
      <c r="CAH54" s="85"/>
      <c r="CAI54" s="85"/>
      <c r="CAJ54" s="85"/>
      <c r="CAK54" s="85"/>
      <c r="CAL54" s="85"/>
      <c r="CAM54" s="85"/>
      <c r="CAN54" s="85"/>
      <c r="CAO54" s="85"/>
      <c r="CAP54" s="85"/>
      <c r="CAQ54" s="85"/>
      <c r="CAR54" s="85"/>
      <c r="CAS54" s="85"/>
      <c r="CAT54" s="85"/>
      <c r="CAU54" s="85"/>
      <c r="CAV54" s="85"/>
      <c r="CAW54" s="85"/>
      <c r="CAX54" s="85"/>
      <c r="CAY54" s="85"/>
      <c r="CAZ54" s="85"/>
      <c r="CBA54" s="85"/>
      <c r="CBB54" s="85"/>
      <c r="CBC54" s="85"/>
      <c r="CBD54" s="85"/>
      <c r="CBE54" s="85"/>
      <c r="CBF54" s="85"/>
      <c r="CBG54" s="85"/>
      <c r="CBH54" s="85"/>
      <c r="CBI54" s="85"/>
      <c r="CBJ54" s="85"/>
      <c r="CBK54" s="85"/>
      <c r="CBL54" s="85"/>
      <c r="CBM54" s="85"/>
      <c r="CBN54" s="85"/>
      <c r="CBO54" s="85"/>
      <c r="CBP54" s="85"/>
      <c r="CBQ54" s="85"/>
      <c r="CBR54" s="85"/>
      <c r="CBS54" s="85"/>
      <c r="CBT54" s="85"/>
      <c r="CBU54" s="85"/>
      <c r="CBV54" s="85"/>
      <c r="CBW54" s="85"/>
      <c r="CBX54" s="85"/>
      <c r="CBY54" s="85"/>
      <c r="CBZ54" s="85"/>
      <c r="CCA54" s="85"/>
      <c r="CCB54" s="85"/>
      <c r="CCC54" s="85"/>
      <c r="CCD54" s="85"/>
      <c r="CCE54" s="85"/>
      <c r="CCF54" s="85"/>
      <c r="CCG54" s="85"/>
      <c r="CCH54" s="85"/>
      <c r="CCI54" s="85"/>
      <c r="CCJ54" s="85"/>
      <c r="CCK54" s="85"/>
      <c r="CCL54" s="85"/>
      <c r="CCM54" s="85"/>
      <c r="CCN54" s="85"/>
      <c r="CCO54" s="85"/>
      <c r="CCP54" s="85"/>
      <c r="CCQ54" s="85"/>
      <c r="CCR54" s="85"/>
      <c r="CCS54" s="85"/>
      <c r="CCT54" s="85"/>
      <c r="CCU54" s="85"/>
      <c r="CCV54" s="85"/>
      <c r="CCW54" s="85"/>
      <c r="CCX54" s="85"/>
      <c r="CCY54" s="85"/>
      <c r="CCZ54" s="85"/>
      <c r="CDA54" s="85"/>
      <c r="CDB54" s="85"/>
      <c r="CDC54" s="85"/>
      <c r="CDD54" s="85"/>
      <c r="CDE54" s="85"/>
      <c r="CDF54" s="85"/>
      <c r="CDG54" s="85"/>
      <c r="CDH54" s="85"/>
      <c r="CDI54" s="85"/>
      <c r="CDJ54" s="85"/>
      <c r="CDK54" s="85"/>
      <c r="CDL54" s="85"/>
      <c r="CDM54" s="85"/>
      <c r="CDN54" s="85"/>
      <c r="CDO54" s="85"/>
      <c r="CDP54" s="85"/>
      <c r="CDQ54" s="85"/>
      <c r="CDR54" s="85"/>
      <c r="CDS54" s="85"/>
      <c r="CDT54" s="85"/>
      <c r="CDU54" s="85"/>
      <c r="CDV54" s="85"/>
      <c r="CDW54" s="85"/>
      <c r="CDX54" s="85"/>
      <c r="CDY54" s="85"/>
      <c r="CDZ54" s="85"/>
      <c r="CEA54" s="85"/>
      <c r="CEB54" s="85"/>
      <c r="CEC54" s="85"/>
      <c r="CED54" s="85"/>
      <c r="CEE54" s="85"/>
      <c r="CEF54" s="85"/>
      <c r="CEG54" s="85"/>
      <c r="CEH54" s="85"/>
      <c r="CEI54" s="85"/>
      <c r="CEJ54" s="85"/>
      <c r="CEK54" s="85"/>
      <c r="CEL54" s="85"/>
      <c r="CEM54" s="85"/>
      <c r="CEN54" s="85"/>
      <c r="CEO54" s="85"/>
      <c r="CEP54" s="85"/>
      <c r="CEQ54" s="85"/>
      <c r="CER54" s="85"/>
      <c r="CES54" s="85"/>
      <c r="CET54" s="85"/>
      <c r="CEU54" s="85"/>
      <c r="CEV54" s="85"/>
      <c r="CEW54" s="85"/>
      <c r="CEX54" s="85"/>
      <c r="CEY54" s="85"/>
      <c r="CEZ54" s="85"/>
      <c r="CFA54" s="85"/>
      <c r="CFB54" s="85"/>
      <c r="CFC54" s="85"/>
      <c r="CFD54" s="85"/>
      <c r="CFE54" s="85"/>
      <c r="CFF54" s="85"/>
      <c r="CFG54" s="85"/>
      <c r="CFH54" s="85"/>
      <c r="CFI54" s="85"/>
      <c r="CFJ54" s="85"/>
      <c r="CFK54" s="85"/>
      <c r="CFL54" s="85"/>
      <c r="CFM54" s="85"/>
      <c r="CFN54" s="85"/>
      <c r="CFO54" s="85"/>
      <c r="CFP54" s="85"/>
      <c r="CFQ54" s="85"/>
      <c r="CFR54" s="85"/>
      <c r="CFS54" s="85"/>
      <c r="CFT54" s="85"/>
      <c r="CFU54" s="85"/>
      <c r="CFV54" s="85"/>
      <c r="CFW54" s="85"/>
      <c r="CFX54" s="85"/>
      <c r="CFY54" s="85"/>
      <c r="CFZ54" s="85"/>
      <c r="CGA54" s="85"/>
      <c r="CGB54" s="85"/>
      <c r="CGC54" s="85"/>
      <c r="CGD54" s="85"/>
      <c r="CGE54" s="85"/>
      <c r="CGF54" s="85"/>
      <c r="CGG54" s="85"/>
      <c r="CGH54" s="85"/>
      <c r="CGI54" s="85"/>
      <c r="CGJ54" s="85"/>
      <c r="CGK54" s="85"/>
      <c r="CGL54" s="85"/>
      <c r="CGM54" s="85"/>
      <c r="CGN54" s="85"/>
      <c r="CGO54" s="85"/>
      <c r="CGP54" s="85"/>
      <c r="CGQ54" s="85"/>
      <c r="CGR54" s="85"/>
      <c r="CGS54" s="85"/>
      <c r="CGT54" s="85"/>
      <c r="CGU54" s="85"/>
      <c r="CGV54" s="85"/>
      <c r="CGW54" s="85"/>
      <c r="CGX54" s="85"/>
      <c r="CGY54" s="85"/>
      <c r="CGZ54" s="85"/>
      <c r="CHA54" s="85"/>
      <c r="CHB54" s="85"/>
      <c r="CHC54" s="85"/>
      <c r="CHD54" s="85"/>
      <c r="CHE54" s="85"/>
      <c r="CHF54" s="85"/>
      <c r="CHG54" s="85"/>
      <c r="CHH54" s="85"/>
      <c r="CHI54" s="85"/>
      <c r="CHJ54" s="85"/>
      <c r="CHK54" s="85"/>
      <c r="CHL54" s="85"/>
      <c r="CHM54" s="85"/>
      <c r="CHN54" s="85"/>
      <c r="CHO54" s="85"/>
      <c r="CHP54" s="85"/>
      <c r="CHQ54" s="85"/>
      <c r="CHR54" s="85"/>
      <c r="CHS54" s="85"/>
      <c r="CHT54" s="85"/>
      <c r="CHU54" s="85"/>
      <c r="CHV54" s="85"/>
      <c r="CHW54" s="85"/>
      <c r="CHX54" s="85"/>
      <c r="CHY54" s="85"/>
      <c r="CHZ54" s="85"/>
      <c r="CIA54" s="85"/>
      <c r="CIB54" s="85"/>
      <c r="CIC54" s="85"/>
      <c r="CID54" s="85"/>
      <c r="CIE54" s="85"/>
      <c r="CIF54" s="85"/>
      <c r="CIG54" s="85"/>
      <c r="CIH54" s="85"/>
      <c r="CII54" s="85"/>
      <c r="CIJ54" s="85"/>
      <c r="CIK54" s="85"/>
      <c r="CIL54" s="85"/>
      <c r="CIM54" s="85"/>
      <c r="CIN54" s="85"/>
      <c r="CIO54" s="85"/>
      <c r="CIP54" s="85"/>
      <c r="CIQ54" s="85"/>
      <c r="CIR54" s="85"/>
      <c r="CIS54" s="85"/>
      <c r="CIT54" s="85"/>
      <c r="CIU54" s="85"/>
      <c r="CIV54" s="85"/>
      <c r="CIW54" s="85"/>
      <c r="CIX54" s="85"/>
      <c r="CIY54" s="85"/>
      <c r="CIZ54" s="85"/>
      <c r="CJA54" s="85"/>
      <c r="CJB54" s="85"/>
      <c r="CJC54" s="85"/>
      <c r="CJD54" s="85"/>
      <c r="CJE54" s="85"/>
      <c r="CJF54" s="85"/>
      <c r="CJG54" s="85"/>
      <c r="CJH54" s="85"/>
      <c r="CJI54" s="85"/>
      <c r="CJJ54" s="85"/>
      <c r="CJK54" s="85"/>
      <c r="CJL54" s="85"/>
      <c r="CJM54" s="85"/>
      <c r="CJN54" s="85"/>
      <c r="CJO54" s="85"/>
      <c r="CJP54" s="85"/>
      <c r="CJQ54" s="85"/>
      <c r="CJR54" s="85"/>
      <c r="CJS54" s="85"/>
      <c r="CJT54" s="85"/>
      <c r="CJU54" s="85"/>
      <c r="CJV54" s="85"/>
      <c r="CJW54" s="85"/>
      <c r="CJX54" s="85"/>
      <c r="CJY54" s="85"/>
      <c r="CJZ54" s="85"/>
      <c r="CKA54" s="85"/>
      <c r="CKB54" s="85"/>
      <c r="CKC54" s="85"/>
      <c r="CKD54" s="85"/>
      <c r="CKE54" s="85"/>
      <c r="CKF54" s="85"/>
      <c r="CKG54" s="85"/>
      <c r="CKH54" s="85"/>
      <c r="CKI54" s="85"/>
      <c r="CKJ54" s="85"/>
      <c r="CKK54" s="85"/>
      <c r="CKL54" s="85"/>
      <c r="CKM54" s="85"/>
      <c r="CKN54" s="85"/>
      <c r="CKO54" s="85"/>
      <c r="CKP54" s="85"/>
      <c r="CKQ54" s="85"/>
      <c r="CKR54" s="85"/>
      <c r="CKS54" s="85"/>
      <c r="CKT54" s="85"/>
      <c r="CKU54" s="85"/>
      <c r="CKV54" s="85"/>
      <c r="CKW54" s="85"/>
      <c r="CKX54" s="85"/>
      <c r="CKY54" s="85"/>
      <c r="CKZ54" s="85"/>
      <c r="CLA54" s="85"/>
      <c r="CLB54" s="85"/>
      <c r="CLC54" s="85"/>
      <c r="CLD54" s="85"/>
      <c r="CLE54" s="85"/>
      <c r="CLF54" s="85"/>
      <c r="CLG54" s="85"/>
      <c r="CLH54" s="85"/>
      <c r="CLI54" s="85"/>
      <c r="CLJ54" s="85"/>
      <c r="CLK54" s="85"/>
      <c r="CLL54" s="85"/>
      <c r="CLM54" s="85"/>
      <c r="CLN54" s="85"/>
      <c r="CLO54" s="85"/>
      <c r="CLP54" s="85"/>
      <c r="CLQ54" s="85"/>
      <c r="CLR54" s="85"/>
      <c r="CLS54" s="85"/>
      <c r="CLT54" s="85"/>
      <c r="CLU54" s="85"/>
      <c r="CLV54" s="85"/>
      <c r="CLW54" s="85"/>
      <c r="CLX54" s="85"/>
      <c r="CLY54" s="85"/>
      <c r="CLZ54" s="85"/>
      <c r="CMA54" s="85"/>
      <c r="CMB54" s="85"/>
      <c r="CMC54" s="85"/>
      <c r="CMD54" s="85"/>
      <c r="CME54" s="85"/>
      <c r="CMF54" s="85"/>
      <c r="CMG54" s="85"/>
      <c r="CMH54" s="85"/>
      <c r="CMI54" s="85"/>
      <c r="CMJ54" s="85"/>
      <c r="CMK54" s="85"/>
      <c r="CML54" s="85"/>
      <c r="CMM54" s="85"/>
      <c r="CMN54" s="85"/>
      <c r="CMO54" s="85"/>
      <c r="CMP54" s="85"/>
      <c r="CMQ54" s="85"/>
      <c r="CMR54" s="85"/>
      <c r="CMS54" s="85"/>
      <c r="CMT54" s="85"/>
      <c r="CMU54" s="85"/>
      <c r="CMV54" s="85"/>
      <c r="CMW54" s="85"/>
      <c r="CMX54" s="85"/>
      <c r="CMY54" s="85"/>
      <c r="CMZ54" s="85"/>
      <c r="CNA54" s="85"/>
      <c r="CNB54" s="85"/>
      <c r="CNC54" s="85"/>
      <c r="CND54" s="85"/>
      <c r="CNE54" s="85"/>
      <c r="CNF54" s="85"/>
      <c r="CNG54" s="85"/>
      <c r="CNH54" s="85"/>
      <c r="CNI54" s="85"/>
      <c r="CNJ54" s="85"/>
      <c r="CNK54" s="85"/>
      <c r="CNL54" s="85"/>
      <c r="CNM54" s="85"/>
      <c r="CNN54" s="85"/>
      <c r="CNO54" s="85"/>
      <c r="CNP54" s="85"/>
      <c r="CNQ54" s="85"/>
      <c r="CNR54" s="85"/>
      <c r="CNS54" s="85"/>
      <c r="CNT54" s="85"/>
      <c r="CNU54" s="85"/>
      <c r="CNV54" s="85"/>
      <c r="CNW54" s="85"/>
      <c r="CNX54" s="85"/>
      <c r="CNY54" s="85"/>
      <c r="CNZ54" s="85"/>
      <c r="COA54" s="85"/>
      <c r="COB54" s="85"/>
      <c r="COC54" s="85"/>
      <c r="COD54" s="85"/>
      <c r="COE54" s="85"/>
      <c r="COF54" s="85"/>
      <c r="COG54" s="85"/>
      <c r="COH54" s="85"/>
      <c r="COI54" s="85"/>
      <c r="COJ54" s="85"/>
      <c r="COK54" s="85"/>
      <c r="COL54" s="85"/>
      <c r="COM54" s="85"/>
      <c r="CON54" s="85"/>
      <c r="COO54" s="85"/>
      <c r="COP54" s="85"/>
      <c r="COQ54" s="85"/>
      <c r="COR54" s="85"/>
      <c r="COS54" s="85"/>
      <c r="COT54" s="85"/>
      <c r="COU54" s="85"/>
      <c r="COV54" s="85"/>
      <c r="COW54" s="85"/>
      <c r="COX54" s="85"/>
      <c r="COY54" s="85"/>
      <c r="COZ54" s="85"/>
      <c r="CPA54" s="85"/>
      <c r="CPB54" s="85"/>
      <c r="CPC54" s="85"/>
      <c r="CPD54" s="85"/>
      <c r="CPE54" s="85"/>
      <c r="CPF54" s="85"/>
      <c r="CPG54" s="85"/>
      <c r="CPH54" s="85"/>
      <c r="CPI54" s="85"/>
      <c r="CPJ54" s="85"/>
      <c r="CPK54" s="85"/>
      <c r="CPL54" s="85"/>
      <c r="CPM54" s="85"/>
      <c r="CPN54" s="85"/>
      <c r="CPO54" s="85"/>
      <c r="CPP54" s="85"/>
      <c r="CPQ54" s="85"/>
      <c r="CPR54" s="85"/>
      <c r="CPS54" s="85"/>
      <c r="CPT54" s="85"/>
      <c r="CPU54" s="85"/>
      <c r="CPV54" s="85"/>
      <c r="CPW54" s="85"/>
      <c r="CPX54" s="85"/>
      <c r="CPY54" s="85"/>
      <c r="CPZ54" s="85"/>
      <c r="CQA54" s="85"/>
      <c r="CQB54" s="85"/>
      <c r="CQC54" s="85"/>
      <c r="CQD54" s="85"/>
      <c r="CQE54" s="85"/>
      <c r="CQF54" s="85"/>
      <c r="CQG54" s="85"/>
      <c r="CQH54" s="85"/>
      <c r="CQI54" s="85"/>
      <c r="CQJ54" s="85"/>
      <c r="CQK54" s="85"/>
      <c r="CQL54" s="85"/>
      <c r="CQM54" s="85"/>
      <c r="CQN54" s="85"/>
      <c r="CQO54" s="85"/>
      <c r="CQP54" s="85"/>
      <c r="CQQ54" s="85"/>
      <c r="CQR54" s="85"/>
      <c r="CQS54" s="85"/>
      <c r="CQT54" s="85"/>
      <c r="CQU54" s="85"/>
      <c r="CQV54" s="85"/>
      <c r="CQW54" s="85"/>
      <c r="CQX54" s="85"/>
      <c r="CQY54" s="85"/>
      <c r="CQZ54" s="85"/>
      <c r="CRA54" s="85"/>
      <c r="CRB54" s="85"/>
      <c r="CRC54" s="85"/>
      <c r="CRD54" s="85"/>
      <c r="CRE54" s="85"/>
      <c r="CRF54" s="85"/>
      <c r="CRG54" s="85"/>
      <c r="CRH54" s="85"/>
      <c r="CRI54" s="85"/>
      <c r="CRJ54" s="85"/>
      <c r="CRK54" s="85"/>
      <c r="CRL54" s="85"/>
      <c r="CRM54" s="85"/>
      <c r="CRN54" s="85"/>
      <c r="CRO54" s="85"/>
      <c r="CRP54" s="85"/>
      <c r="CRQ54" s="85"/>
      <c r="CRR54" s="85"/>
      <c r="CRS54" s="85"/>
      <c r="CRT54" s="85"/>
      <c r="CRU54" s="85"/>
      <c r="CRV54" s="85"/>
      <c r="CRW54" s="85"/>
      <c r="CRX54" s="85"/>
      <c r="CRY54" s="85"/>
      <c r="CRZ54" s="85"/>
      <c r="CSA54" s="85"/>
      <c r="CSB54" s="85"/>
      <c r="CSC54" s="85"/>
      <c r="CSD54" s="85"/>
      <c r="CSE54" s="85"/>
      <c r="CSF54" s="85"/>
      <c r="CSG54" s="85"/>
      <c r="CSH54" s="85"/>
      <c r="CSI54" s="85"/>
      <c r="CSJ54" s="85"/>
      <c r="CSK54" s="85"/>
      <c r="CSL54" s="85"/>
      <c r="CSM54" s="85"/>
      <c r="CSN54" s="85"/>
      <c r="CSO54" s="85"/>
      <c r="CSP54" s="85"/>
      <c r="CSQ54" s="85"/>
      <c r="CSR54" s="85"/>
      <c r="CSS54" s="85"/>
      <c r="CST54" s="85"/>
      <c r="CSU54" s="85"/>
      <c r="CSV54" s="85"/>
      <c r="CSW54" s="85"/>
      <c r="CSX54" s="85"/>
      <c r="CSY54" s="85"/>
      <c r="CSZ54" s="85"/>
      <c r="CTA54" s="85"/>
      <c r="CTB54" s="85"/>
      <c r="CTC54" s="85"/>
      <c r="CTD54" s="85"/>
      <c r="CTE54" s="85"/>
      <c r="CTF54" s="85"/>
      <c r="CTG54" s="85"/>
      <c r="CTH54" s="85"/>
      <c r="CTI54" s="85"/>
      <c r="CTJ54" s="85"/>
      <c r="CTK54" s="85"/>
      <c r="CTL54" s="85"/>
      <c r="CTM54" s="85"/>
      <c r="CTN54" s="85"/>
      <c r="CTO54" s="85"/>
      <c r="CTP54" s="85"/>
      <c r="CTQ54" s="85"/>
      <c r="CTR54" s="85"/>
      <c r="CTS54" s="85"/>
      <c r="CTT54" s="85"/>
      <c r="CTU54" s="85"/>
      <c r="CTV54" s="85"/>
      <c r="CTW54" s="85"/>
      <c r="CTX54" s="85"/>
      <c r="CTY54" s="85"/>
      <c r="CTZ54" s="85"/>
      <c r="CUA54" s="85"/>
      <c r="CUB54" s="85"/>
      <c r="CUC54" s="85"/>
      <c r="CUD54" s="85"/>
      <c r="CUE54" s="85"/>
      <c r="CUF54" s="85"/>
      <c r="CUG54" s="85"/>
      <c r="CUH54" s="85"/>
      <c r="CUI54" s="85"/>
      <c r="CUJ54" s="85"/>
      <c r="CUK54" s="85"/>
      <c r="CUL54" s="85"/>
      <c r="CUM54" s="85"/>
      <c r="CUN54" s="85"/>
      <c r="CUO54" s="85"/>
      <c r="CUP54" s="85"/>
      <c r="CUQ54" s="85"/>
      <c r="CUR54" s="85"/>
      <c r="CUS54" s="85"/>
      <c r="CUT54" s="85"/>
      <c r="CUU54" s="85"/>
      <c r="CUV54" s="85"/>
      <c r="CUW54" s="85"/>
      <c r="CUX54" s="85"/>
      <c r="CUY54" s="85"/>
      <c r="CUZ54" s="85"/>
      <c r="CVA54" s="85"/>
      <c r="CVB54" s="85"/>
      <c r="CVC54" s="85"/>
      <c r="CVD54" s="85"/>
      <c r="CVE54" s="85"/>
      <c r="CVF54" s="85"/>
      <c r="CVG54" s="85"/>
      <c r="CVH54" s="85"/>
      <c r="CVI54" s="85"/>
      <c r="CVJ54" s="85"/>
      <c r="CVK54" s="85"/>
      <c r="CVL54" s="85"/>
      <c r="CVM54" s="85"/>
      <c r="CVN54" s="85"/>
      <c r="CVO54" s="85"/>
      <c r="CVP54" s="85"/>
      <c r="CVQ54" s="85"/>
      <c r="CVR54" s="85"/>
      <c r="CVS54" s="85"/>
      <c r="CVT54" s="85"/>
      <c r="CVU54" s="85"/>
      <c r="CVV54" s="85"/>
      <c r="CVW54" s="85"/>
      <c r="CVX54" s="85"/>
      <c r="CVY54" s="85"/>
      <c r="CVZ54" s="85"/>
      <c r="CWA54" s="85"/>
      <c r="CWB54" s="85"/>
      <c r="CWC54" s="85"/>
      <c r="CWD54" s="85"/>
      <c r="CWE54" s="85"/>
      <c r="CWF54" s="85"/>
      <c r="CWG54" s="85"/>
      <c r="CWH54" s="85"/>
      <c r="CWI54" s="85"/>
      <c r="CWJ54" s="85"/>
      <c r="CWK54" s="85"/>
      <c r="CWL54" s="85"/>
      <c r="CWM54" s="85"/>
      <c r="CWN54" s="85"/>
      <c r="CWO54" s="85"/>
      <c r="CWP54" s="85"/>
      <c r="CWQ54" s="85"/>
      <c r="CWR54" s="85"/>
      <c r="CWS54" s="85"/>
      <c r="CWT54" s="85"/>
      <c r="CWU54" s="85"/>
      <c r="CWV54" s="85"/>
      <c r="CWW54" s="85"/>
      <c r="CWX54" s="85"/>
      <c r="CWY54" s="85"/>
      <c r="CWZ54" s="85"/>
      <c r="CXA54" s="85"/>
      <c r="CXB54" s="85"/>
      <c r="CXC54" s="85"/>
      <c r="CXD54" s="85"/>
      <c r="CXE54" s="85"/>
      <c r="CXF54" s="85"/>
      <c r="CXG54" s="85"/>
      <c r="CXH54" s="85"/>
      <c r="CXI54" s="85"/>
      <c r="CXJ54" s="85"/>
      <c r="CXK54" s="85"/>
      <c r="CXL54" s="85"/>
      <c r="CXM54" s="85"/>
      <c r="CXN54" s="85"/>
      <c r="CXO54" s="85"/>
      <c r="CXP54" s="85"/>
      <c r="CXQ54" s="85"/>
      <c r="CXR54" s="85"/>
      <c r="CXS54" s="85"/>
      <c r="CXT54" s="85"/>
      <c r="CXU54" s="85"/>
      <c r="CXV54" s="85"/>
      <c r="CXW54" s="85"/>
      <c r="CXX54" s="85"/>
      <c r="CXY54" s="85"/>
      <c r="CXZ54" s="85"/>
      <c r="CYA54" s="85"/>
      <c r="CYB54" s="85"/>
      <c r="CYC54" s="85"/>
      <c r="CYD54" s="85"/>
      <c r="CYE54" s="85"/>
      <c r="CYF54" s="85"/>
      <c r="CYG54" s="85"/>
      <c r="CYH54" s="85"/>
      <c r="CYI54" s="85"/>
      <c r="CYJ54" s="85"/>
      <c r="CYK54" s="85"/>
      <c r="CYL54" s="85"/>
      <c r="CYM54" s="85"/>
      <c r="CYN54" s="85"/>
      <c r="CYO54" s="85"/>
      <c r="CYP54" s="85"/>
      <c r="CYQ54" s="85"/>
      <c r="CYR54" s="85"/>
      <c r="CYS54" s="85"/>
      <c r="CYT54" s="85"/>
      <c r="CYU54" s="85"/>
      <c r="CYV54" s="85"/>
      <c r="CYW54" s="85"/>
      <c r="CYX54" s="85"/>
      <c r="CYY54" s="85"/>
      <c r="CYZ54" s="85"/>
      <c r="CZA54" s="85"/>
      <c r="CZB54" s="85"/>
      <c r="CZC54" s="85"/>
      <c r="CZD54" s="85"/>
      <c r="CZE54" s="85"/>
      <c r="CZF54" s="85"/>
      <c r="CZG54" s="85"/>
      <c r="CZH54" s="85"/>
      <c r="CZI54" s="85"/>
      <c r="CZJ54" s="85"/>
      <c r="CZK54" s="85"/>
      <c r="CZL54" s="85"/>
      <c r="CZM54" s="85"/>
      <c r="CZN54" s="85"/>
      <c r="CZO54" s="85"/>
      <c r="CZP54" s="85"/>
      <c r="CZQ54" s="85"/>
      <c r="CZR54" s="85"/>
      <c r="CZS54" s="85"/>
      <c r="CZT54" s="85"/>
      <c r="CZU54" s="85"/>
      <c r="CZV54" s="85"/>
      <c r="CZW54" s="85"/>
      <c r="CZX54" s="85"/>
      <c r="CZY54" s="85"/>
      <c r="CZZ54" s="85"/>
      <c r="DAA54" s="85"/>
      <c r="DAB54" s="85"/>
      <c r="DAC54" s="85"/>
      <c r="DAD54" s="85"/>
      <c r="DAE54" s="85"/>
      <c r="DAF54" s="85"/>
      <c r="DAG54" s="85"/>
      <c r="DAH54" s="85"/>
      <c r="DAI54" s="85"/>
      <c r="DAJ54" s="85"/>
      <c r="DAK54" s="85"/>
      <c r="DAL54" s="85"/>
      <c r="DAM54" s="85"/>
      <c r="DAN54" s="85"/>
      <c r="DAO54" s="85"/>
      <c r="DAP54" s="85"/>
      <c r="DAQ54" s="85"/>
      <c r="DAR54" s="85"/>
      <c r="DAS54" s="85"/>
      <c r="DAT54" s="85"/>
      <c r="DAU54" s="85"/>
      <c r="DAV54" s="85"/>
      <c r="DAW54" s="85"/>
      <c r="DAX54" s="85"/>
      <c r="DAY54" s="85"/>
      <c r="DAZ54" s="85"/>
      <c r="DBA54" s="85"/>
      <c r="DBB54" s="85"/>
      <c r="DBC54" s="85"/>
      <c r="DBD54" s="85"/>
      <c r="DBE54" s="85"/>
      <c r="DBF54" s="85"/>
      <c r="DBG54" s="85"/>
      <c r="DBH54" s="85"/>
      <c r="DBI54" s="85"/>
      <c r="DBJ54" s="85"/>
      <c r="DBK54" s="85"/>
      <c r="DBL54" s="85"/>
      <c r="DBM54" s="85"/>
      <c r="DBN54" s="85"/>
      <c r="DBO54" s="85"/>
      <c r="DBP54" s="85"/>
      <c r="DBQ54" s="85"/>
      <c r="DBR54" s="85"/>
      <c r="DBS54" s="85"/>
      <c r="DBT54" s="85"/>
      <c r="DBU54" s="85"/>
      <c r="DBV54" s="85"/>
      <c r="DBW54" s="85"/>
      <c r="DBX54" s="85"/>
      <c r="DBY54" s="85"/>
      <c r="DBZ54" s="85"/>
      <c r="DCA54" s="85"/>
      <c r="DCB54" s="85"/>
      <c r="DCC54" s="85"/>
      <c r="DCD54" s="85"/>
      <c r="DCE54" s="85"/>
      <c r="DCF54" s="85"/>
      <c r="DCG54" s="85"/>
      <c r="DCH54" s="85"/>
      <c r="DCI54" s="85"/>
      <c r="DCJ54" s="85"/>
      <c r="DCK54" s="85"/>
      <c r="DCL54" s="85"/>
      <c r="DCM54" s="85"/>
      <c r="DCN54" s="85"/>
      <c r="DCO54" s="85"/>
      <c r="DCP54" s="85"/>
      <c r="DCQ54" s="85"/>
      <c r="DCR54" s="85"/>
      <c r="DCS54" s="85"/>
      <c r="DCT54" s="85"/>
      <c r="DCU54" s="85"/>
      <c r="DCV54" s="85"/>
      <c r="DCW54" s="85"/>
      <c r="DCX54" s="85"/>
      <c r="DCY54" s="85"/>
      <c r="DCZ54" s="85"/>
      <c r="DDA54" s="85"/>
      <c r="DDB54" s="85"/>
      <c r="DDC54" s="85"/>
      <c r="DDD54" s="85"/>
      <c r="DDE54" s="85"/>
      <c r="DDF54" s="85"/>
      <c r="DDG54" s="85"/>
      <c r="DDH54" s="85"/>
      <c r="DDI54" s="85"/>
      <c r="DDJ54" s="85"/>
      <c r="DDK54" s="85"/>
      <c r="DDL54" s="85"/>
      <c r="DDM54" s="85"/>
      <c r="DDN54" s="85"/>
      <c r="DDO54" s="85"/>
      <c r="DDP54" s="85"/>
      <c r="DDQ54" s="85"/>
      <c r="DDR54" s="85"/>
      <c r="DDS54" s="85"/>
      <c r="DDT54" s="85"/>
      <c r="DDU54" s="85"/>
      <c r="DDV54" s="85"/>
      <c r="DDW54" s="85"/>
      <c r="DDX54" s="85"/>
      <c r="DDY54" s="85"/>
      <c r="DDZ54" s="85"/>
      <c r="DEA54" s="85"/>
      <c r="DEB54" s="85"/>
      <c r="DEC54" s="85"/>
      <c r="DED54" s="85"/>
      <c r="DEE54" s="85"/>
      <c r="DEF54" s="85"/>
      <c r="DEG54" s="85"/>
      <c r="DEH54" s="85"/>
      <c r="DEI54" s="85"/>
      <c r="DEJ54" s="85"/>
      <c r="DEK54" s="85"/>
      <c r="DEL54" s="85"/>
      <c r="DEM54" s="85"/>
      <c r="DEN54" s="85"/>
      <c r="DEO54" s="85"/>
      <c r="DEP54" s="85"/>
      <c r="DEQ54" s="85"/>
      <c r="DER54" s="85"/>
      <c r="DES54" s="85"/>
      <c r="DET54" s="85"/>
      <c r="DEU54" s="85"/>
      <c r="DEV54" s="85"/>
      <c r="DEW54" s="85"/>
      <c r="DEX54" s="85"/>
      <c r="DEY54" s="85"/>
      <c r="DEZ54" s="85"/>
      <c r="DFA54" s="85"/>
      <c r="DFB54" s="85"/>
      <c r="DFC54" s="85"/>
      <c r="DFD54" s="85"/>
      <c r="DFE54" s="85"/>
      <c r="DFF54" s="85"/>
      <c r="DFG54" s="85"/>
      <c r="DFH54" s="85"/>
      <c r="DFI54" s="85"/>
      <c r="DFJ54" s="85"/>
      <c r="DFK54" s="85"/>
      <c r="DFL54" s="85"/>
      <c r="DFM54" s="85"/>
      <c r="DFN54" s="85"/>
      <c r="DFO54" s="85"/>
      <c r="DFP54" s="85"/>
      <c r="DFQ54" s="85"/>
      <c r="DFR54" s="85"/>
      <c r="DFS54" s="85"/>
      <c r="DFT54" s="85"/>
      <c r="DFU54" s="85"/>
      <c r="DFV54" s="85"/>
      <c r="DFW54" s="85"/>
      <c r="DFX54" s="85"/>
      <c r="DFY54" s="85"/>
      <c r="DFZ54" s="85"/>
      <c r="DGA54" s="85"/>
      <c r="DGB54" s="85"/>
      <c r="DGC54" s="85"/>
      <c r="DGD54" s="85"/>
      <c r="DGE54" s="85"/>
      <c r="DGF54" s="85"/>
      <c r="DGG54" s="85"/>
      <c r="DGH54" s="85"/>
      <c r="DGI54" s="85"/>
      <c r="DGJ54" s="85"/>
      <c r="DGK54" s="85"/>
      <c r="DGL54" s="85"/>
      <c r="DGM54" s="85"/>
      <c r="DGN54" s="85"/>
      <c r="DGO54" s="85"/>
      <c r="DGP54" s="85"/>
      <c r="DGQ54" s="85"/>
      <c r="DGR54" s="85"/>
      <c r="DGS54" s="85"/>
      <c r="DGT54" s="85"/>
      <c r="DGU54" s="85"/>
      <c r="DGV54" s="85"/>
      <c r="DGW54" s="85"/>
      <c r="DGX54" s="85"/>
      <c r="DGY54" s="85"/>
      <c r="DGZ54" s="85"/>
      <c r="DHA54" s="85"/>
      <c r="DHB54" s="85"/>
      <c r="DHC54" s="85"/>
      <c r="DHD54" s="85"/>
      <c r="DHE54" s="85"/>
      <c r="DHF54" s="85"/>
      <c r="DHG54" s="85"/>
      <c r="DHH54" s="85"/>
      <c r="DHI54" s="85"/>
      <c r="DHJ54" s="85"/>
      <c r="DHK54" s="85"/>
      <c r="DHL54" s="85"/>
      <c r="DHM54" s="85"/>
      <c r="DHN54" s="85"/>
      <c r="DHO54" s="85"/>
      <c r="DHP54" s="85"/>
      <c r="DHQ54" s="85"/>
      <c r="DHR54" s="85"/>
      <c r="DHS54" s="85"/>
      <c r="DHT54" s="85"/>
      <c r="DHU54" s="85"/>
      <c r="DHV54" s="85"/>
      <c r="DHW54" s="85"/>
      <c r="DHX54" s="85"/>
      <c r="DHY54" s="85"/>
      <c r="DHZ54" s="85"/>
      <c r="DIA54" s="85"/>
      <c r="DIB54" s="85"/>
      <c r="DIC54" s="85"/>
      <c r="DID54" s="85"/>
      <c r="DIE54" s="85"/>
      <c r="DIF54" s="85"/>
      <c r="DIG54" s="85"/>
      <c r="DIH54" s="85"/>
      <c r="DII54" s="85"/>
      <c r="DIJ54" s="85"/>
      <c r="DIK54" s="85"/>
      <c r="DIL54" s="85"/>
      <c r="DIM54" s="85"/>
      <c r="DIN54" s="85"/>
      <c r="DIO54" s="85"/>
      <c r="DIP54" s="85"/>
      <c r="DIQ54" s="85"/>
      <c r="DIR54" s="85"/>
      <c r="DIS54" s="85"/>
      <c r="DIT54" s="85"/>
      <c r="DIU54" s="85"/>
      <c r="DIV54" s="85"/>
      <c r="DIW54" s="85"/>
      <c r="DIX54" s="85"/>
      <c r="DIY54" s="85"/>
      <c r="DIZ54" s="85"/>
      <c r="DJA54" s="85"/>
      <c r="DJB54" s="85"/>
      <c r="DJC54" s="85"/>
      <c r="DJD54" s="85"/>
      <c r="DJE54" s="85"/>
      <c r="DJF54" s="85"/>
      <c r="DJG54" s="85"/>
      <c r="DJH54" s="85"/>
      <c r="DJI54" s="85"/>
      <c r="DJJ54" s="85"/>
      <c r="DJK54" s="85"/>
      <c r="DJL54" s="85"/>
      <c r="DJM54" s="85"/>
      <c r="DJN54" s="85"/>
      <c r="DJO54" s="85"/>
      <c r="DJP54" s="85"/>
      <c r="DJQ54" s="85"/>
      <c r="DJR54" s="85"/>
      <c r="DJS54" s="85"/>
      <c r="DJT54" s="85"/>
      <c r="DJU54" s="85"/>
      <c r="DJV54" s="85"/>
      <c r="DJW54" s="85"/>
      <c r="DJX54" s="85"/>
      <c r="DJY54" s="85"/>
      <c r="DJZ54" s="85"/>
      <c r="DKA54" s="85"/>
      <c r="DKB54" s="85"/>
      <c r="DKC54" s="85"/>
      <c r="DKD54" s="85"/>
      <c r="DKE54" s="85"/>
      <c r="DKF54" s="85"/>
      <c r="DKG54" s="85"/>
      <c r="DKH54" s="85"/>
      <c r="DKI54" s="85"/>
      <c r="DKJ54" s="85"/>
      <c r="DKK54" s="85"/>
      <c r="DKL54" s="85"/>
      <c r="DKM54" s="85"/>
      <c r="DKN54" s="85"/>
      <c r="DKO54" s="85"/>
      <c r="DKP54" s="85"/>
      <c r="DKQ54" s="85"/>
      <c r="DKR54" s="85"/>
      <c r="DKS54" s="85"/>
      <c r="DKT54" s="85"/>
      <c r="DKU54" s="85"/>
      <c r="DKV54" s="85"/>
      <c r="DKW54" s="85"/>
      <c r="DKX54" s="85"/>
      <c r="DKY54" s="85"/>
      <c r="DKZ54" s="85"/>
      <c r="DLA54" s="85"/>
      <c r="DLB54" s="85"/>
      <c r="DLC54" s="85"/>
      <c r="DLD54" s="85"/>
      <c r="DLE54" s="85"/>
      <c r="DLF54" s="85"/>
      <c r="DLG54" s="85"/>
      <c r="DLH54" s="85"/>
      <c r="DLI54" s="85"/>
      <c r="DLJ54" s="85"/>
      <c r="DLK54" s="85"/>
      <c r="DLL54" s="85"/>
      <c r="DLM54" s="85"/>
      <c r="DLN54" s="85"/>
      <c r="DLO54" s="85"/>
      <c r="DLP54" s="85"/>
      <c r="DLQ54" s="85"/>
      <c r="DLR54" s="85"/>
      <c r="DLS54" s="85"/>
      <c r="DLT54" s="85"/>
      <c r="DLU54" s="85"/>
      <c r="DLV54" s="85"/>
      <c r="DLW54" s="85"/>
      <c r="DLX54" s="85"/>
      <c r="DLY54" s="85"/>
      <c r="DLZ54" s="85"/>
      <c r="DMA54" s="85"/>
      <c r="DMB54" s="85"/>
      <c r="DMC54" s="85"/>
      <c r="DMD54" s="85"/>
      <c r="DME54" s="85"/>
      <c r="DMF54" s="85"/>
      <c r="DMG54" s="85"/>
      <c r="DMH54" s="85"/>
      <c r="DMI54" s="85"/>
      <c r="DMJ54" s="85"/>
      <c r="DMK54" s="85"/>
      <c r="DML54" s="85"/>
      <c r="DMM54" s="85"/>
      <c r="DMN54" s="85"/>
      <c r="DMO54" s="85"/>
      <c r="DMP54" s="85"/>
      <c r="DMQ54" s="85"/>
      <c r="DMR54" s="85"/>
      <c r="DMS54" s="85"/>
      <c r="DMT54" s="85"/>
      <c r="DMU54" s="85"/>
      <c r="DMV54" s="85"/>
      <c r="DMW54" s="85"/>
      <c r="DMX54" s="85"/>
      <c r="DMY54" s="85"/>
      <c r="DMZ54" s="85"/>
      <c r="DNA54" s="85"/>
      <c r="DNB54" s="85"/>
      <c r="DNC54" s="85"/>
      <c r="DND54" s="85"/>
      <c r="DNE54" s="85"/>
      <c r="DNF54" s="85"/>
      <c r="DNG54" s="85"/>
      <c r="DNH54" s="85"/>
      <c r="DNI54" s="85"/>
      <c r="DNJ54" s="85"/>
      <c r="DNK54" s="85"/>
      <c r="DNL54" s="85"/>
      <c r="DNM54" s="85"/>
      <c r="DNN54" s="85"/>
      <c r="DNO54" s="85"/>
      <c r="DNP54" s="85"/>
      <c r="DNQ54" s="85"/>
      <c r="DNR54" s="85"/>
      <c r="DNS54" s="85"/>
      <c r="DNT54" s="85"/>
      <c r="DNU54" s="85"/>
      <c r="DNV54" s="85"/>
      <c r="DNW54" s="85"/>
      <c r="DNX54" s="85"/>
      <c r="DNY54" s="85"/>
      <c r="DNZ54" s="85"/>
      <c r="DOA54" s="85"/>
      <c r="DOB54" s="85"/>
      <c r="DOC54" s="85"/>
      <c r="DOD54" s="85"/>
      <c r="DOE54" s="85"/>
      <c r="DOF54" s="85"/>
      <c r="DOG54" s="85"/>
      <c r="DOH54" s="85"/>
      <c r="DOI54" s="85"/>
      <c r="DOJ54" s="85"/>
      <c r="DOK54" s="85"/>
      <c r="DOL54" s="85"/>
      <c r="DOM54" s="85"/>
      <c r="DON54" s="85"/>
      <c r="DOO54" s="85"/>
      <c r="DOP54" s="85"/>
      <c r="DOQ54" s="85"/>
      <c r="DOR54" s="85"/>
      <c r="DOS54" s="85"/>
      <c r="DOT54" s="85"/>
      <c r="DOU54" s="85"/>
      <c r="DOV54" s="85"/>
      <c r="DOW54" s="85"/>
      <c r="DOX54" s="85"/>
      <c r="DOY54" s="85"/>
      <c r="DOZ54" s="85"/>
      <c r="DPA54" s="85"/>
      <c r="DPB54" s="85"/>
      <c r="DPC54" s="85"/>
      <c r="DPD54" s="85"/>
      <c r="DPE54" s="85"/>
      <c r="DPF54" s="85"/>
      <c r="DPG54" s="85"/>
      <c r="DPH54" s="85"/>
      <c r="DPI54" s="85"/>
      <c r="DPJ54" s="85"/>
      <c r="DPK54" s="85"/>
      <c r="DPL54" s="85"/>
      <c r="DPM54" s="85"/>
      <c r="DPN54" s="85"/>
      <c r="DPO54" s="85"/>
      <c r="DPP54" s="85"/>
      <c r="DPQ54" s="85"/>
      <c r="DPR54" s="85"/>
      <c r="DPS54" s="85"/>
      <c r="DPT54" s="85"/>
      <c r="DPU54" s="85"/>
      <c r="DPV54" s="85"/>
      <c r="DPW54" s="85"/>
      <c r="DPX54" s="85"/>
      <c r="DPY54" s="85"/>
      <c r="DPZ54" s="85"/>
      <c r="DQA54" s="85"/>
      <c r="DQB54" s="85"/>
      <c r="DQC54" s="85"/>
      <c r="DQD54" s="85"/>
      <c r="DQE54" s="85"/>
      <c r="DQF54" s="85"/>
      <c r="DQG54" s="85"/>
      <c r="DQH54" s="85"/>
      <c r="DQI54" s="85"/>
      <c r="DQJ54" s="85"/>
      <c r="DQK54" s="85"/>
      <c r="DQL54" s="85"/>
      <c r="DQM54" s="85"/>
      <c r="DQN54" s="85"/>
      <c r="DQO54" s="85"/>
      <c r="DQP54" s="85"/>
      <c r="DQQ54" s="85"/>
      <c r="DQR54" s="85"/>
      <c r="DQS54" s="85"/>
      <c r="DQT54" s="85"/>
      <c r="DQU54" s="85"/>
      <c r="DQV54" s="85"/>
      <c r="DQW54" s="85"/>
      <c r="DQX54" s="85"/>
      <c r="DQY54" s="85"/>
      <c r="DQZ54" s="85"/>
      <c r="DRA54" s="85"/>
      <c r="DRB54" s="85"/>
      <c r="DRC54" s="85"/>
      <c r="DRD54" s="85"/>
      <c r="DRE54" s="85"/>
      <c r="DRF54" s="85"/>
      <c r="DRG54" s="85"/>
      <c r="DRH54" s="85"/>
      <c r="DRI54" s="85"/>
      <c r="DRJ54" s="85"/>
      <c r="DRK54" s="85"/>
      <c r="DRL54" s="85"/>
      <c r="DRM54" s="85"/>
      <c r="DRN54" s="85"/>
      <c r="DRO54" s="85"/>
      <c r="DRP54" s="85"/>
      <c r="DRQ54" s="85"/>
      <c r="DRR54" s="85"/>
      <c r="DRS54" s="85"/>
      <c r="DRT54" s="85"/>
      <c r="DRU54" s="85"/>
      <c r="DRV54" s="85"/>
      <c r="DRW54" s="85"/>
      <c r="DRX54" s="85"/>
      <c r="DRY54" s="85"/>
      <c r="DRZ54" s="85"/>
      <c r="DSA54" s="85"/>
      <c r="DSB54" s="85"/>
      <c r="DSC54" s="85"/>
      <c r="DSD54" s="85"/>
      <c r="DSE54" s="85"/>
      <c r="DSF54" s="85"/>
      <c r="DSG54" s="85"/>
      <c r="DSH54" s="85"/>
      <c r="DSI54" s="85"/>
      <c r="DSJ54" s="85"/>
      <c r="DSK54" s="85"/>
      <c r="DSL54" s="85"/>
      <c r="DSM54" s="85"/>
      <c r="DSN54" s="85"/>
      <c r="DSO54" s="85"/>
      <c r="DSP54" s="85"/>
      <c r="DSQ54" s="85"/>
      <c r="DSR54" s="85"/>
      <c r="DSS54" s="85"/>
      <c r="DST54" s="85"/>
      <c r="DSU54" s="85"/>
      <c r="DSV54" s="85"/>
      <c r="DSW54" s="85"/>
      <c r="DSX54" s="85"/>
      <c r="DSY54" s="85"/>
      <c r="DSZ54" s="85"/>
      <c r="DTA54" s="85"/>
      <c r="DTB54" s="85"/>
      <c r="DTC54" s="85"/>
      <c r="DTD54" s="85"/>
      <c r="DTE54" s="85"/>
      <c r="DTF54" s="85"/>
      <c r="DTG54" s="85"/>
      <c r="DTH54" s="85"/>
      <c r="DTI54" s="85"/>
      <c r="DTJ54" s="85"/>
      <c r="DTK54" s="85"/>
      <c r="DTL54" s="85"/>
      <c r="DTM54" s="85"/>
      <c r="DTN54" s="85"/>
      <c r="DTO54" s="85"/>
      <c r="DTP54" s="85"/>
      <c r="DTQ54" s="85"/>
      <c r="DTR54" s="85"/>
      <c r="DTS54" s="85"/>
      <c r="DTT54" s="85"/>
      <c r="DTU54" s="85"/>
      <c r="DTV54" s="85"/>
      <c r="DTW54" s="85"/>
      <c r="DTX54" s="85"/>
      <c r="DTY54" s="85"/>
      <c r="DTZ54" s="85"/>
      <c r="DUA54" s="85"/>
      <c r="DUB54" s="85"/>
      <c r="DUC54" s="85"/>
      <c r="DUD54" s="85"/>
      <c r="DUE54" s="85"/>
      <c r="DUF54" s="85"/>
      <c r="DUG54" s="85"/>
      <c r="DUH54" s="85"/>
      <c r="DUI54" s="85"/>
      <c r="DUJ54" s="85"/>
      <c r="DUK54" s="85"/>
      <c r="DUL54" s="85"/>
      <c r="DUM54" s="85"/>
      <c r="DUN54" s="85"/>
      <c r="DUO54" s="85"/>
      <c r="DUP54" s="85"/>
      <c r="DUQ54" s="85"/>
      <c r="DUR54" s="85"/>
      <c r="DUS54" s="85"/>
      <c r="DUT54" s="85"/>
      <c r="DUU54" s="85"/>
      <c r="DUV54" s="85"/>
      <c r="DUW54" s="85"/>
      <c r="DUX54" s="85"/>
      <c r="DUY54" s="85"/>
      <c r="DUZ54" s="85"/>
      <c r="DVA54" s="85"/>
      <c r="DVB54" s="85"/>
      <c r="DVC54" s="85"/>
      <c r="DVD54" s="85"/>
      <c r="DVE54" s="85"/>
      <c r="DVF54" s="85"/>
      <c r="DVG54" s="85"/>
      <c r="DVH54" s="85"/>
      <c r="DVI54" s="85"/>
      <c r="DVJ54" s="85"/>
      <c r="DVK54" s="85"/>
      <c r="DVL54" s="85"/>
      <c r="DVM54" s="85"/>
      <c r="DVN54" s="85"/>
      <c r="DVO54" s="85"/>
      <c r="DVP54" s="85"/>
      <c r="DVQ54" s="85"/>
      <c r="DVR54" s="85"/>
      <c r="DVS54" s="85"/>
      <c r="DVT54" s="85"/>
      <c r="DVU54" s="85"/>
      <c r="DVV54" s="85"/>
      <c r="DVW54" s="85"/>
      <c r="DVX54" s="85"/>
      <c r="DVY54" s="85"/>
      <c r="DVZ54" s="85"/>
      <c r="DWA54" s="85"/>
      <c r="DWB54" s="85"/>
      <c r="DWC54" s="85"/>
      <c r="DWD54" s="85"/>
      <c r="DWE54" s="85"/>
      <c r="DWF54" s="85"/>
      <c r="DWG54" s="85"/>
      <c r="DWH54" s="85"/>
      <c r="DWI54" s="85"/>
      <c r="DWJ54" s="85"/>
      <c r="DWK54" s="85"/>
      <c r="DWL54" s="85"/>
      <c r="DWM54" s="85"/>
      <c r="DWN54" s="85"/>
      <c r="DWO54" s="85"/>
      <c r="DWP54" s="85"/>
      <c r="DWQ54" s="85"/>
      <c r="DWR54" s="85"/>
      <c r="DWS54" s="85"/>
      <c r="DWT54" s="85"/>
      <c r="DWU54" s="85"/>
      <c r="DWV54" s="85"/>
      <c r="DWW54" s="85"/>
      <c r="DWX54" s="85"/>
      <c r="DWY54" s="85"/>
      <c r="DWZ54" s="85"/>
      <c r="DXA54" s="85"/>
      <c r="DXB54" s="85"/>
      <c r="DXC54" s="85"/>
      <c r="DXD54" s="85"/>
      <c r="DXE54" s="85"/>
      <c r="DXF54" s="85"/>
      <c r="DXG54" s="85"/>
      <c r="DXH54" s="85"/>
      <c r="DXI54" s="85"/>
      <c r="DXJ54" s="85"/>
      <c r="DXK54" s="85"/>
      <c r="DXL54" s="85"/>
      <c r="DXM54" s="85"/>
      <c r="DXN54" s="85"/>
      <c r="DXO54" s="85"/>
      <c r="DXP54" s="85"/>
      <c r="DXQ54" s="85"/>
      <c r="DXR54" s="85"/>
      <c r="DXS54" s="85"/>
      <c r="DXT54" s="85"/>
      <c r="DXU54" s="85"/>
      <c r="DXV54" s="85"/>
      <c r="DXW54" s="85"/>
      <c r="DXX54" s="85"/>
      <c r="DXY54" s="85"/>
      <c r="DXZ54" s="85"/>
      <c r="DYA54" s="85"/>
      <c r="DYB54" s="85"/>
      <c r="DYC54" s="85"/>
      <c r="DYD54" s="85"/>
      <c r="DYE54" s="85"/>
      <c r="DYF54" s="85"/>
      <c r="DYG54" s="85"/>
      <c r="DYH54" s="85"/>
      <c r="DYI54" s="85"/>
      <c r="DYJ54" s="85"/>
      <c r="DYK54" s="85"/>
      <c r="DYL54" s="85"/>
      <c r="DYM54" s="85"/>
      <c r="DYN54" s="85"/>
      <c r="DYO54" s="85"/>
      <c r="DYP54" s="85"/>
      <c r="DYQ54" s="85"/>
      <c r="DYR54" s="85"/>
      <c r="DYS54" s="85"/>
      <c r="DYT54" s="85"/>
      <c r="DYU54" s="85"/>
      <c r="DYV54" s="85"/>
      <c r="DYW54" s="85"/>
      <c r="DYX54" s="85"/>
      <c r="DYY54" s="85"/>
      <c r="DYZ54" s="85"/>
      <c r="DZA54" s="85"/>
      <c r="DZB54" s="85"/>
      <c r="DZC54" s="85"/>
      <c r="DZD54" s="85"/>
      <c r="DZE54" s="85"/>
      <c r="DZF54" s="85"/>
      <c r="DZG54" s="85"/>
      <c r="DZH54" s="85"/>
      <c r="DZI54" s="85"/>
      <c r="DZJ54" s="85"/>
      <c r="DZK54" s="85"/>
      <c r="DZL54" s="85"/>
      <c r="DZM54" s="85"/>
      <c r="DZN54" s="85"/>
      <c r="DZO54" s="85"/>
      <c r="DZP54" s="85"/>
      <c r="DZQ54" s="85"/>
      <c r="DZR54" s="85"/>
      <c r="DZS54" s="85"/>
      <c r="DZT54" s="85"/>
      <c r="DZU54" s="85"/>
      <c r="DZV54" s="85"/>
      <c r="DZW54" s="85"/>
      <c r="DZX54" s="85"/>
      <c r="DZY54" s="85"/>
      <c r="DZZ54" s="85"/>
      <c r="EAA54" s="85"/>
      <c r="EAB54" s="85"/>
      <c r="EAC54" s="85"/>
      <c r="EAD54" s="85"/>
      <c r="EAE54" s="85"/>
      <c r="EAF54" s="85"/>
      <c r="EAG54" s="85"/>
      <c r="EAH54" s="85"/>
      <c r="EAI54" s="85"/>
      <c r="EAJ54" s="85"/>
      <c r="EAK54" s="85"/>
      <c r="EAL54" s="85"/>
      <c r="EAM54" s="85"/>
      <c r="EAN54" s="85"/>
      <c r="EAO54" s="85"/>
      <c r="EAP54" s="85"/>
      <c r="EAQ54" s="85"/>
      <c r="EAR54" s="85"/>
      <c r="EAS54" s="85"/>
      <c r="EAT54" s="85"/>
      <c r="EAU54" s="85"/>
      <c r="EAV54" s="85"/>
      <c r="EAW54" s="85"/>
      <c r="EAX54" s="85"/>
      <c r="EAY54" s="85"/>
      <c r="EAZ54" s="85"/>
      <c r="EBA54" s="85"/>
      <c r="EBB54" s="85"/>
      <c r="EBC54" s="85"/>
      <c r="EBD54" s="85"/>
      <c r="EBE54" s="85"/>
      <c r="EBF54" s="85"/>
      <c r="EBG54" s="85"/>
      <c r="EBH54" s="85"/>
      <c r="EBI54" s="85"/>
      <c r="EBJ54" s="85"/>
      <c r="EBK54" s="85"/>
      <c r="EBL54" s="85"/>
      <c r="EBM54" s="85"/>
      <c r="EBN54" s="85"/>
      <c r="EBO54" s="85"/>
      <c r="EBP54" s="85"/>
      <c r="EBQ54" s="85"/>
      <c r="EBR54" s="85"/>
      <c r="EBS54" s="85"/>
      <c r="EBT54" s="85"/>
      <c r="EBU54" s="85"/>
      <c r="EBV54" s="85"/>
      <c r="EBW54" s="85"/>
      <c r="EBX54" s="85"/>
      <c r="EBY54" s="85"/>
      <c r="EBZ54" s="85"/>
      <c r="ECA54" s="85"/>
      <c r="ECB54" s="85"/>
      <c r="ECC54" s="85"/>
      <c r="ECD54" s="85"/>
      <c r="ECE54" s="85"/>
      <c r="ECF54" s="85"/>
      <c r="ECG54" s="85"/>
      <c r="ECH54" s="85"/>
      <c r="ECI54" s="85"/>
      <c r="ECJ54" s="85"/>
      <c r="ECK54" s="85"/>
      <c r="ECL54" s="85"/>
      <c r="ECM54" s="85"/>
      <c r="ECN54" s="85"/>
      <c r="ECO54" s="85"/>
      <c r="ECP54" s="85"/>
      <c r="ECQ54" s="85"/>
      <c r="ECR54" s="85"/>
      <c r="ECS54" s="85"/>
      <c r="ECT54" s="85"/>
      <c r="ECU54" s="85"/>
      <c r="ECV54" s="85"/>
      <c r="ECW54" s="85"/>
      <c r="ECX54" s="85"/>
      <c r="ECY54" s="85"/>
      <c r="ECZ54" s="85"/>
      <c r="EDA54" s="85"/>
      <c r="EDB54" s="85"/>
      <c r="EDC54" s="85"/>
      <c r="EDD54" s="85"/>
      <c r="EDE54" s="85"/>
      <c r="EDF54" s="85"/>
      <c r="EDG54" s="85"/>
      <c r="EDH54" s="85"/>
      <c r="EDI54" s="85"/>
      <c r="EDJ54" s="85"/>
      <c r="EDK54" s="85"/>
      <c r="EDL54" s="85"/>
      <c r="EDM54" s="85"/>
      <c r="EDN54" s="85"/>
      <c r="EDO54" s="85"/>
      <c r="EDP54" s="85"/>
      <c r="EDQ54" s="85"/>
      <c r="EDR54" s="85"/>
      <c r="EDS54" s="85"/>
      <c r="EDT54" s="85"/>
      <c r="EDU54" s="85"/>
      <c r="EDV54" s="85"/>
      <c r="EDW54" s="85"/>
      <c r="EDX54" s="85"/>
      <c r="EDY54" s="85"/>
      <c r="EDZ54" s="85"/>
      <c r="EEA54" s="85"/>
      <c r="EEB54" s="85"/>
      <c r="EEC54" s="85"/>
      <c r="EED54" s="85"/>
      <c r="EEE54" s="85"/>
      <c r="EEF54" s="85"/>
      <c r="EEG54" s="85"/>
      <c r="EEH54" s="85"/>
      <c r="EEI54" s="85"/>
      <c r="EEJ54" s="85"/>
      <c r="EEK54" s="85"/>
      <c r="EEL54" s="85"/>
      <c r="EEM54" s="85"/>
      <c r="EEN54" s="85"/>
      <c r="EEO54" s="85"/>
      <c r="EEP54" s="85"/>
      <c r="EEQ54" s="85"/>
      <c r="EER54" s="85"/>
      <c r="EES54" s="85"/>
      <c r="EET54" s="85"/>
      <c r="EEU54" s="85"/>
      <c r="EEV54" s="85"/>
      <c r="EEW54" s="85"/>
      <c r="EEX54" s="85"/>
      <c r="EEY54" s="85"/>
      <c r="EEZ54" s="85"/>
      <c r="EFA54" s="85"/>
      <c r="EFB54" s="85"/>
      <c r="EFC54" s="85"/>
      <c r="EFD54" s="85"/>
      <c r="EFE54" s="85"/>
      <c r="EFF54" s="85"/>
      <c r="EFG54" s="85"/>
      <c r="EFH54" s="85"/>
      <c r="EFI54" s="85"/>
      <c r="EFJ54" s="85"/>
      <c r="EFK54" s="85"/>
      <c r="EFL54" s="85"/>
      <c r="EFM54" s="85"/>
      <c r="EFN54" s="85"/>
      <c r="EFO54" s="85"/>
      <c r="EFP54" s="85"/>
      <c r="EFQ54" s="85"/>
      <c r="EFR54" s="85"/>
      <c r="EFS54" s="85"/>
      <c r="EFT54" s="85"/>
      <c r="EFU54" s="85"/>
      <c r="EFV54" s="85"/>
      <c r="EFW54" s="85"/>
      <c r="EFX54" s="85"/>
      <c r="EFY54" s="85"/>
      <c r="EFZ54" s="85"/>
      <c r="EGA54" s="85"/>
      <c r="EGB54" s="85"/>
      <c r="EGC54" s="85"/>
      <c r="EGD54" s="85"/>
      <c r="EGE54" s="85"/>
      <c r="EGF54" s="85"/>
      <c r="EGG54" s="85"/>
      <c r="EGH54" s="85"/>
      <c r="EGI54" s="85"/>
      <c r="EGJ54" s="85"/>
      <c r="EGK54" s="85"/>
      <c r="EGL54" s="85"/>
      <c r="EGM54" s="85"/>
      <c r="EGN54" s="85"/>
      <c r="EGO54" s="85"/>
      <c r="EGP54" s="85"/>
      <c r="EGQ54" s="85"/>
      <c r="EGR54" s="85"/>
      <c r="EGS54" s="85"/>
      <c r="EGT54" s="85"/>
      <c r="EGU54" s="85"/>
      <c r="EGV54" s="85"/>
      <c r="EGW54" s="85"/>
      <c r="EGX54" s="85"/>
      <c r="EGY54" s="85"/>
      <c r="EGZ54" s="85"/>
      <c r="EHA54" s="85"/>
      <c r="EHB54" s="85"/>
      <c r="EHC54" s="85"/>
      <c r="EHD54" s="85"/>
      <c r="EHE54" s="85"/>
      <c r="EHF54" s="85"/>
      <c r="EHG54" s="85"/>
      <c r="EHH54" s="85"/>
      <c r="EHI54" s="85"/>
      <c r="EHJ54" s="85"/>
      <c r="EHK54" s="85"/>
      <c r="EHL54" s="85"/>
      <c r="EHM54" s="85"/>
      <c r="EHN54" s="85"/>
      <c r="EHO54" s="85"/>
      <c r="EHP54" s="85"/>
      <c r="EHQ54" s="85"/>
      <c r="EHR54" s="85"/>
      <c r="EHS54" s="85"/>
      <c r="EHT54" s="85"/>
      <c r="EHU54" s="85"/>
      <c r="EHV54" s="85"/>
      <c r="EHW54" s="85"/>
      <c r="EHX54" s="85"/>
      <c r="EHY54" s="85"/>
      <c r="EHZ54" s="85"/>
      <c r="EIA54" s="85"/>
      <c r="EIB54" s="85"/>
      <c r="EIC54" s="85"/>
      <c r="EID54" s="85"/>
      <c r="EIE54" s="85"/>
      <c r="EIF54" s="85"/>
      <c r="EIG54" s="85"/>
      <c r="EIH54" s="85"/>
      <c r="EII54" s="85"/>
      <c r="EIJ54" s="85"/>
      <c r="EIK54" s="85"/>
      <c r="EIL54" s="85"/>
      <c r="EIM54" s="85"/>
      <c r="EIN54" s="85"/>
      <c r="EIO54" s="85"/>
      <c r="EIP54" s="85"/>
      <c r="EIQ54" s="85"/>
      <c r="EIR54" s="85"/>
      <c r="EIS54" s="85"/>
      <c r="EIT54" s="85"/>
      <c r="EIU54" s="85"/>
      <c r="EIV54" s="85"/>
      <c r="EIW54" s="85"/>
      <c r="EIX54" s="85"/>
      <c r="EIY54" s="85"/>
      <c r="EIZ54" s="85"/>
      <c r="EJA54" s="85"/>
      <c r="EJB54" s="85"/>
      <c r="EJC54" s="85"/>
      <c r="EJD54" s="85"/>
      <c r="EJE54" s="85"/>
      <c r="EJF54" s="85"/>
      <c r="EJG54" s="85"/>
      <c r="EJH54" s="85"/>
      <c r="EJI54" s="85"/>
      <c r="EJJ54" s="85"/>
      <c r="EJK54" s="85"/>
      <c r="EJL54" s="85"/>
      <c r="EJM54" s="85"/>
      <c r="EJN54" s="85"/>
      <c r="EJO54" s="85"/>
      <c r="EJP54" s="85"/>
      <c r="EJQ54" s="85"/>
      <c r="EJR54" s="85"/>
      <c r="EJS54" s="85"/>
      <c r="EJT54" s="85"/>
      <c r="EJU54" s="85"/>
      <c r="EJV54" s="85"/>
      <c r="EJW54" s="85"/>
      <c r="EJX54" s="85"/>
      <c r="EJY54" s="85"/>
      <c r="EJZ54" s="85"/>
      <c r="EKA54" s="85"/>
      <c r="EKB54" s="85"/>
      <c r="EKC54" s="85"/>
      <c r="EKD54" s="85"/>
      <c r="EKE54" s="85"/>
      <c r="EKF54" s="85"/>
      <c r="EKG54" s="85"/>
      <c r="EKH54" s="85"/>
      <c r="EKI54" s="85"/>
      <c r="EKJ54" s="85"/>
      <c r="EKK54" s="85"/>
      <c r="EKL54" s="85"/>
      <c r="EKM54" s="85"/>
      <c r="EKN54" s="85"/>
      <c r="EKO54" s="85"/>
      <c r="EKP54" s="85"/>
      <c r="EKQ54" s="85"/>
      <c r="EKR54" s="85"/>
      <c r="EKS54" s="85"/>
      <c r="EKT54" s="85"/>
      <c r="EKU54" s="85"/>
      <c r="EKV54" s="85"/>
      <c r="EKW54" s="85"/>
      <c r="EKX54" s="85"/>
      <c r="EKY54" s="85"/>
      <c r="EKZ54" s="85"/>
      <c r="ELA54" s="85"/>
      <c r="ELB54" s="85"/>
      <c r="ELC54" s="85"/>
      <c r="ELD54" s="85"/>
      <c r="ELE54" s="85"/>
      <c r="ELF54" s="85"/>
      <c r="ELG54" s="85"/>
      <c r="ELH54" s="85"/>
      <c r="ELI54" s="85"/>
      <c r="ELJ54" s="85"/>
      <c r="ELK54" s="85"/>
      <c r="ELL54" s="85"/>
      <c r="ELM54" s="85"/>
      <c r="ELN54" s="85"/>
      <c r="ELO54" s="85"/>
      <c r="ELP54" s="85"/>
      <c r="ELQ54" s="85"/>
      <c r="ELR54" s="85"/>
      <c r="ELS54" s="85"/>
      <c r="ELT54" s="85"/>
      <c r="ELU54" s="85"/>
      <c r="ELV54" s="85"/>
      <c r="ELW54" s="85"/>
      <c r="ELX54" s="85"/>
      <c r="ELY54" s="85"/>
      <c r="ELZ54" s="85"/>
      <c r="EMA54" s="85"/>
      <c r="EMB54" s="85"/>
      <c r="EMC54" s="85"/>
      <c r="EMD54" s="85"/>
      <c r="EME54" s="85"/>
      <c r="EMF54" s="85"/>
      <c r="EMG54" s="85"/>
      <c r="EMH54" s="85"/>
      <c r="EMI54" s="85"/>
      <c r="EMJ54" s="85"/>
      <c r="EMK54" s="85"/>
      <c r="EML54" s="85"/>
      <c r="EMM54" s="85"/>
      <c r="EMN54" s="85"/>
      <c r="EMO54" s="85"/>
      <c r="EMP54" s="85"/>
      <c r="EMQ54" s="85"/>
      <c r="EMR54" s="85"/>
      <c r="EMS54" s="85"/>
      <c r="EMT54" s="85"/>
      <c r="EMU54" s="85"/>
      <c r="EMV54" s="85"/>
      <c r="EMW54" s="85"/>
      <c r="EMX54" s="85"/>
      <c r="EMY54" s="85"/>
      <c r="EMZ54" s="85"/>
      <c r="ENA54" s="85"/>
      <c r="ENB54" s="85"/>
      <c r="ENC54" s="85"/>
      <c r="END54" s="85"/>
      <c r="ENE54" s="85"/>
      <c r="ENF54" s="85"/>
      <c r="ENG54" s="85"/>
      <c r="ENH54" s="85"/>
      <c r="ENI54" s="85"/>
      <c r="ENJ54" s="85"/>
      <c r="ENK54" s="85"/>
      <c r="ENL54" s="85"/>
      <c r="ENM54" s="85"/>
      <c r="ENN54" s="85"/>
      <c r="ENO54" s="85"/>
      <c r="ENP54" s="85"/>
      <c r="ENQ54" s="85"/>
      <c r="ENR54" s="85"/>
      <c r="ENS54" s="85"/>
      <c r="ENT54" s="85"/>
      <c r="ENU54" s="85"/>
      <c r="ENV54" s="85"/>
      <c r="ENW54" s="85"/>
      <c r="ENX54" s="85"/>
      <c r="ENY54" s="85"/>
      <c r="ENZ54" s="85"/>
      <c r="EOA54" s="85"/>
      <c r="EOB54" s="85"/>
      <c r="EOC54" s="85"/>
      <c r="EOD54" s="85"/>
      <c r="EOE54" s="85"/>
      <c r="EOF54" s="85"/>
      <c r="EOG54" s="85"/>
      <c r="EOH54" s="85"/>
      <c r="EOI54" s="85"/>
      <c r="EOJ54" s="85"/>
      <c r="EOK54" s="85"/>
      <c r="EOL54" s="85"/>
      <c r="EOM54" s="85"/>
      <c r="EON54" s="85"/>
      <c r="EOO54" s="85"/>
      <c r="EOP54" s="85"/>
      <c r="EOQ54" s="85"/>
      <c r="EOR54" s="85"/>
      <c r="EOS54" s="85"/>
      <c r="EOT54" s="85"/>
      <c r="EOU54" s="85"/>
      <c r="EOV54" s="85"/>
      <c r="EOW54" s="85"/>
      <c r="EOX54" s="85"/>
      <c r="EOY54" s="85"/>
      <c r="EOZ54" s="85"/>
      <c r="EPA54" s="85"/>
      <c r="EPB54" s="85"/>
      <c r="EPC54" s="85"/>
      <c r="EPD54" s="85"/>
      <c r="EPE54" s="85"/>
      <c r="EPF54" s="85"/>
      <c r="EPG54" s="85"/>
      <c r="EPH54" s="85"/>
      <c r="EPI54" s="85"/>
      <c r="EPJ54" s="85"/>
      <c r="EPK54" s="85"/>
      <c r="EPL54" s="85"/>
      <c r="EPM54" s="85"/>
      <c r="EPN54" s="85"/>
      <c r="EPO54" s="85"/>
      <c r="EPP54" s="85"/>
      <c r="EPQ54" s="85"/>
      <c r="EPR54" s="85"/>
      <c r="EPS54" s="85"/>
      <c r="EPT54" s="85"/>
      <c r="EPU54" s="85"/>
      <c r="EPV54" s="85"/>
      <c r="EPW54" s="85"/>
      <c r="EPX54" s="85"/>
      <c r="EPY54" s="85"/>
      <c r="EPZ54" s="85"/>
      <c r="EQA54" s="85"/>
      <c r="EQB54" s="85"/>
      <c r="EQC54" s="85"/>
      <c r="EQD54" s="85"/>
      <c r="EQE54" s="85"/>
      <c r="EQF54" s="85"/>
      <c r="EQG54" s="85"/>
      <c r="EQH54" s="85"/>
      <c r="EQI54" s="85"/>
      <c r="EQJ54" s="85"/>
      <c r="EQK54" s="85"/>
      <c r="EQL54" s="85"/>
      <c r="EQM54" s="85"/>
      <c r="EQN54" s="85"/>
      <c r="EQO54" s="85"/>
      <c r="EQP54" s="85"/>
      <c r="EQQ54" s="85"/>
      <c r="EQR54" s="85"/>
      <c r="EQS54" s="85"/>
      <c r="EQT54" s="85"/>
      <c r="EQU54" s="85"/>
      <c r="EQV54" s="85"/>
      <c r="EQW54" s="85"/>
      <c r="EQX54" s="85"/>
      <c r="EQY54" s="85"/>
      <c r="EQZ54" s="85"/>
      <c r="ERA54" s="85"/>
      <c r="ERB54" s="85"/>
      <c r="ERC54" s="85"/>
      <c r="ERD54" s="85"/>
      <c r="ERE54" s="85"/>
      <c r="ERF54" s="85"/>
      <c r="ERG54" s="85"/>
      <c r="ERH54" s="85"/>
      <c r="ERI54" s="85"/>
      <c r="ERJ54" s="85"/>
      <c r="ERK54" s="85"/>
      <c r="ERL54" s="85"/>
      <c r="ERM54" s="85"/>
      <c r="ERN54" s="85"/>
      <c r="ERO54" s="85"/>
      <c r="ERP54" s="85"/>
      <c r="ERQ54" s="85"/>
      <c r="ERR54" s="85"/>
      <c r="ERS54" s="85"/>
      <c r="ERT54" s="85"/>
      <c r="ERU54" s="85"/>
      <c r="ERV54" s="85"/>
      <c r="ERW54" s="85"/>
      <c r="ERX54" s="85"/>
      <c r="ERY54" s="85"/>
      <c r="ERZ54" s="85"/>
      <c r="ESA54" s="85"/>
      <c r="ESB54" s="85"/>
      <c r="ESC54" s="85"/>
      <c r="ESD54" s="85"/>
      <c r="ESE54" s="85"/>
      <c r="ESF54" s="85"/>
      <c r="ESG54" s="85"/>
      <c r="ESH54" s="85"/>
      <c r="ESI54" s="85"/>
      <c r="ESJ54" s="85"/>
      <c r="ESK54" s="85"/>
      <c r="ESL54" s="85"/>
      <c r="ESM54" s="85"/>
      <c r="ESN54" s="85"/>
      <c r="ESO54" s="85"/>
      <c r="ESP54" s="85"/>
      <c r="ESQ54" s="85"/>
      <c r="ESR54" s="85"/>
      <c r="ESS54" s="85"/>
      <c r="EST54" s="85"/>
      <c r="ESU54" s="85"/>
      <c r="ESV54" s="85"/>
      <c r="ESW54" s="85"/>
      <c r="ESX54" s="85"/>
      <c r="ESY54" s="85"/>
      <c r="ESZ54" s="85"/>
      <c r="ETA54" s="85"/>
      <c r="ETB54" s="85"/>
      <c r="ETC54" s="85"/>
      <c r="ETD54" s="85"/>
      <c r="ETE54" s="85"/>
      <c r="ETF54" s="85"/>
      <c r="ETG54" s="85"/>
      <c r="ETH54" s="85"/>
      <c r="ETI54" s="85"/>
      <c r="ETJ54" s="85"/>
      <c r="ETK54" s="85"/>
      <c r="ETL54" s="85"/>
      <c r="ETM54" s="85"/>
      <c r="ETN54" s="85"/>
      <c r="ETO54" s="85"/>
      <c r="ETP54" s="85"/>
      <c r="ETQ54" s="85"/>
      <c r="ETR54" s="85"/>
      <c r="ETS54" s="85"/>
      <c r="ETT54" s="85"/>
      <c r="ETU54" s="85"/>
      <c r="ETV54" s="85"/>
      <c r="ETW54" s="85"/>
      <c r="ETX54" s="85"/>
      <c r="ETY54" s="85"/>
      <c r="ETZ54" s="85"/>
      <c r="EUA54" s="85"/>
      <c r="EUB54" s="85"/>
      <c r="EUC54" s="85"/>
      <c r="EUD54" s="85"/>
      <c r="EUE54" s="85"/>
      <c r="EUF54" s="85"/>
      <c r="EUG54" s="85"/>
      <c r="EUH54" s="85"/>
      <c r="EUI54" s="85"/>
      <c r="EUJ54" s="85"/>
      <c r="EUK54" s="85"/>
      <c r="EUL54" s="85"/>
      <c r="EUM54" s="85"/>
      <c r="EUN54" s="85"/>
      <c r="EUO54" s="85"/>
      <c r="EUP54" s="85"/>
      <c r="EUQ54" s="85"/>
      <c r="EUR54" s="85"/>
      <c r="EUS54" s="85"/>
      <c r="EUT54" s="85"/>
      <c r="EUU54" s="85"/>
      <c r="EUV54" s="85"/>
      <c r="EUW54" s="85"/>
      <c r="EUX54" s="85"/>
      <c r="EUY54" s="85"/>
      <c r="EUZ54" s="85"/>
      <c r="EVA54" s="85"/>
      <c r="EVB54" s="85"/>
      <c r="EVC54" s="85"/>
      <c r="EVD54" s="85"/>
      <c r="EVE54" s="85"/>
      <c r="EVF54" s="85"/>
      <c r="EVG54" s="85"/>
      <c r="EVH54" s="85"/>
      <c r="EVI54" s="85"/>
      <c r="EVJ54" s="85"/>
      <c r="EVK54" s="85"/>
      <c r="EVL54" s="85"/>
      <c r="EVM54" s="85"/>
      <c r="EVN54" s="85"/>
      <c r="EVO54" s="85"/>
      <c r="EVP54" s="85"/>
      <c r="EVQ54" s="85"/>
      <c r="EVR54" s="85"/>
      <c r="EVS54" s="85"/>
      <c r="EVT54" s="85"/>
      <c r="EVU54" s="85"/>
      <c r="EVV54" s="85"/>
      <c r="EVW54" s="85"/>
      <c r="EVX54" s="85"/>
      <c r="EVY54" s="85"/>
      <c r="EVZ54" s="85"/>
      <c r="EWA54" s="85"/>
      <c r="EWB54" s="85"/>
      <c r="EWC54" s="85"/>
      <c r="EWD54" s="85"/>
      <c r="EWE54" s="85"/>
      <c r="EWF54" s="85"/>
      <c r="EWG54" s="85"/>
      <c r="EWH54" s="85"/>
      <c r="EWI54" s="85"/>
      <c r="EWJ54" s="85"/>
      <c r="EWK54" s="85"/>
      <c r="EWL54" s="85"/>
      <c r="EWM54" s="85"/>
      <c r="EWN54" s="85"/>
      <c r="EWO54" s="85"/>
      <c r="EWP54" s="85"/>
      <c r="EWQ54" s="85"/>
      <c r="EWR54" s="85"/>
      <c r="EWS54" s="85"/>
      <c r="EWT54" s="85"/>
      <c r="EWU54" s="85"/>
      <c r="EWV54" s="85"/>
      <c r="EWW54" s="85"/>
      <c r="EWX54" s="85"/>
      <c r="EWY54" s="85"/>
      <c r="EWZ54" s="85"/>
      <c r="EXA54" s="85"/>
      <c r="EXB54" s="85"/>
      <c r="EXC54" s="85"/>
      <c r="EXD54" s="85"/>
      <c r="EXE54" s="85"/>
      <c r="EXF54" s="85"/>
      <c r="EXG54" s="85"/>
      <c r="EXH54" s="85"/>
      <c r="EXI54" s="85"/>
      <c r="EXJ54" s="85"/>
      <c r="EXK54" s="85"/>
      <c r="EXL54" s="85"/>
      <c r="EXM54" s="85"/>
      <c r="EXN54" s="85"/>
      <c r="EXO54" s="85"/>
      <c r="EXP54" s="85"/>
      <c r="EXQ54" s="85"/>
      <c r="EXR54" s="85"/>
      <c r="EXS54" s="85"/>
      <c r="EXT54" s="85"/>
      <c r="EXU54" s="85"/>
      <c r="EXV54" s="85"/>
      <c r="EXW54" s="85"/>
      <c r="EXX54" s="85"/>
      <c r="EXY54" s="85"/>
      <c r="EXZ54" s="85"/>
      <c r="EYA54" s="85"/>
      <c r="EYB54" s="85"/>
      <c r="EYC54" s="85"/>
      <c r="EYD54" s="85"/>
      <c r="EYE54" s="85"/>
      <c r="EYF54" s="85"/>
      <c r="EYG54" s="85"/>
      <c r="EYH54" s="85"/>
      <c r="EYI54" s="85"/>
      <c r="EYJ54" s="85"/>
      <c r="EYK54" s="85"/>
      <c r="EYL54" s="85"/>
      <c r="EYM54" s="85"/>
      <c r="EYN54" s="85"/>
      <c r="EYO54" s="85"/>
      <c r="EYP54" s="85"/>
      <c r="EYQ54" s="85"/>
      <c r="EYR54" s="85"/>
      <c r="EYS54" s="85"/>
      <c r="EYT54" s="85"/>
      <c r="EYU54" s="85"/>
      <c r="EYV54" s="85"/>
      <c r="EYW54" s="85"/>
      <c r="EYX54" s="85"/>
      <c r="EYY54" s="85"/>
      <c r="EYZ54" s="85"/>
      <c r="EZA54" s="85"/>
      <c r="EZB54" s="85"/>
      <c r="EZC54" s="85"/>
      <c r="EZD54" s="85"/>
      <c r="EZE54" s="85"/>
      <c r="EZF54" s="85"/>
      <c r="EZG54" s="85"/>
      <c r="EZH54" s="85"/>
      <c r="EZI54" s="85"/>
      <c r="EZJ54" s="85"/>
      <c r="EZK54" s="85"/>
      <c r="EZL54" s="85"/>
      <c r="EZM54" s="85"/>
      <c r="EZN54" s="85"/>
      <c r="EZO54" s="85"/>
      <c r="EZP54" s="85"/>
      <c r="EZQ54" s="85"/>
      <c r="EZR54" s="85"/>
      <c r="EZS54" s="85"/>
      <c r="EZT54" s="85"/>
      <c r="EZU54" s="85"/>
      <c r="EZV54" s="85"/>
      <c r="EZW54" s="85"/>
      <c r="EZX54" s="85"/>
      <c r="EZY54" s="85"/>
      <c r="EZZ54" s="85"/>
      <c r="FAA54" s="85"/>
      <c r="FAB54" s="85"/>
      <c r="FAC54" s="85"/>
      <c r="FAD54" s="85"/>
      <c r="FAE54" s="85"/>
      <c r="FAF54" s="85"/>
      <c r="FAG54" s="85"/>
      <c r="FAH54" s="85"/>
      <c r="FAI54" s="85"/>
      <c r="FAJ54" s="85"/>
      <c r="FAK54" s="85"/>
      <c r="FAL54" s="85"/>
      <c r="FAM54" s="85"/>
      <c r="FAN54" s="85"/>
      <c r="FAO54" s="85"/>
      <c r="FAP54" s="85"/>
      <c r="FAQ54" s="85"/>
      <c r="FAR54" s="85"/>
      <c r="FAS54" s="85"/>
      <c r="FAT54" s="85"/>
      <c r="FAU54" s="85"/>
      <c r="FAV54" s="85"/>
      <c r="FAW54" s="85"/>
      <c r="FAX54" s="85"/>
      <c r="FAY54" s="85"/>
      <c r="FAZ54" s="85"/>
      <c r="FBA54" s="85"/>
      <c r="FBB54" s="85"/>
      <c r="FBC54" s="85"/>
      <c r="FBD54" s="85"/>
      <c r="FBE54" s="85"/>
      <c r="FBF54" s="85"/>
      <c r="FBG54" s="85"/>
      <c r="FBH54" s="85"/>
      <c r="FBI54" s="85"/>
      <c r="FBJ54" s="85"/>
      <c r="FBK54" s="85"/>
      <c r="FBL54" s="85"/>
      <c r="FBM54" s="85"/>
      <c r="FBN54" s="85"/>
      <c r="FBO54" s="85"/>
      <c r="FBP54" s="85"/>
      <c r="FBQ54" s="85"/>
      <c r="FBR54" s="85"/>
      <c r="FBS54" s="85"/>
      <c r="FBT54" s="85"/>
      <c r="FBU54" s="85"/>
      <c r="FBV54" s="85"/>
      <c r="FBW54" s="85"/>
      <c r="FBX54" s="85"/>
      <c r="FBY54" s="85"/>
      <c r="FBZ54" s="85"/>
      <c r="FCA54" s="85"/>
      <c r="FCB54" s="85"/>
      <c r="FCC54" s="85"/>
      <c r="FCD54" s="85"/>
      <c r="FCE54" s="85"/>
      <c r="FCF54" s="85"/>
      <c r="FCG54" s="85"/>
      <c r="FCH54" s="85"/>
      <c r="FCI54" s="85"/>
      <c r="FCJ54" s="85"/>
      <c r="FCK54" s="85"/>
      <c r="FCL54" s="85"/>
      <c r="FCM54" s="85"/>
      <c r="FCN54" s="85"/>
      <c r="FCO54" s="85"/>
      <c r="FCP54" s="85"/>
      <c r="FCQ54" s="85"/>
      <c r="FCR54" s="85"/>
      <c r="FCS54" s="85"/>
      <c r="FCT54" s="85"/>
      <c r="FCU54" s="85"/>
      <c r="FCV54" s="85"/>
      <c r="FCW54" s="85"/>
      <c r="FCX54" s="85"/>
      <c r="FCY54" s="85"/>
      <c r="FCZ54" s="85"/>
      <c r="FDA54" s="85"/>
      <c r="FDB54" s="85"/>
      <c r="FDC54" s="85"/>
      <c r="FDD54" s="85"/>
      <c r="FDE54" s="85"/>
      <c r="FDF54" s="85"/>
      <c r="FDG54" s="85"/>
      <c r="FDH54" s="85"/>
      <c r="FDI54" s="85"/>
      <c r="FDJ54" s="85"/>
      <c r="FDK54" s="85"/>
      <c r="FDL54" s="85"/>
      <c r="FDM54" s="85"/>
      <c r="FDN54" s="85"/>
      <c r="FDO54" s="85"/>
      <c r="FDP54" s="85"/>
      <c r="FDQ54" s="85"/>
      <c r="FDR54" s="85"/>
      <c r="FDS54" s="85"/>
      <c r="FDT54" s="85"/>
      <c r="FDU54" s="85"/>
      <c r="FDV54" s="85"/>
      <c r="FDW54" s="85"/>
      <c r="FDX54" s="85"/>
      <c r="FDY54" s="85"/>
      <c r="FDZ54" s="85"/>
      <c r="FEA54" s="85"/>
      <c r="FEB54" s="85"/>
      <c r="FEC54" s="85"/>
      <c r="FED54" s="85"/>
      <c r="FEE54" s="85"/>
      <c r="FEF54" s="85"/>
      <c r="FEG54" s="85"/>
      <c r="FEH54" s="85"/>
      <c r="FEI54" s="85"/>
      <c r="FEJ54" s="85"/>
      <c r="FEK54" s="85"/>
      <c r="FEL54" s="85"/>
      <c r="FEM54" s="85"/>
      <c r="FEN54" s="85"/>
      <c r="FEO54" s="85"/>
      <c r="FEP54" s="85"/>
      <c r="FEQ54" s="85"/>
      <c r="FER54" s="85"/>
      <c r="FES54" s="85"/>
      <c r="FET54" s="85"/>
      <c r="FEU54" s="85"/>
      <c r="FEV54" s="85"/>
      <c r="FEW54" s="85"/>
      <c r="FEX54" s="85"/>
      <c r="FEY54" s="85"/>
      <c r="FEZ54" s="85"/>
      <c r="FFA54" s="85"/>
      <c r="FFB54" s="85"/>
      <c r="FFC54" s="85"/>
      <c r="FFD54" s="85"/>
      <c r="FFE54" s="85"/>
      <c r="FFF54" s="85"/>
      <c r="FFG54" s="85"/>
      <c r="FFH54" s="85"/>
      <c r="FFI54" s="85"/>
      <c r="FFJ54" s="85"/>
      <c r="FFK54" s="85"/>
      <c r="FFL54" s="85"/>
      <c r="FFM54" s="85"/>
      <c r="FFN54" s="85"/>
      <c r="FFO54" s="85"/>
      <c r="FFP54" s="85"/>
      <c r="FFQ54" s="85"/>
      <c r="FFR54" s="85"/>
      <c r="FFS54" s="85"/>
      <c r="FFT54" s="85"/>
      <c r="FFU54" s="85"/>
      <c r="FFV54" s="85"/>
      <c r="FFW54" s="85"/>
      <c r="FFX54" s="85"/>
      <c r="FFY54" s="85"/>
      <c r="FFZ54" s="85"/>
      <c r="FGA54" s="85"/>
      <c r="FGB54" s="85"/>
      <c r="FGC54" s="85"/>
      <c r="FGD54" s="85"/>
      <c r="FGE54" s="85"/>
      <c r="FGF54" s="85"/>
      <c r="FGG54" s="85"/>
      <c r="FGH54" s="85"/>
      <c r="FGI54" s="85"/>
      <c r="FGJ54" s="85"/>
      <c r="FGK54" s="85"/>
      <c r="FGL54" s="85"/>
      <c r="FGM54" s="85"/>
      <c r="FGN54" s="85"/>
      <c r="FGO54" s="85"/>
      <c r="FGP54" s="85"/>
      <c r="FGQ54" s="85"/>
      <c r="FGR54" s="85"/>
      <c r="FGS54" s="85"/>
      <c r="FGT54" s="85"/>
      <c r="FGU54" s="85"/>
      <c r="FGV54" s="85"/>
      <c r="FGW54" s="85"/>
      <c r="FGX54" s="85"/>
      <c r="FGY54" s="85"/>
      <c r="FGZ54" s="85"/>
      <c r="FHA54" s="85"/>
      <c r="FHB54" s="85"/>
      <c r="FHC54" s="85"/>
      <c r="FHD54" s="85"/>
      <c r="FHE54" s="85"/>
      <c r="FHF54" s="85"/>
      <c r="FHG54" s="85"/>
      <c r="FHH54" s="85"/>
      <c r="FHI54" s="85"/>
      <c r="FHJ54" s="85"/>
      <c r="FHK54" s="85"/>
      <c r="FHL54" s="85"/>
      <c r="FHM54" s="85"/>
      <c r="FHN54" s="85"/>
      <c r="FHO54" s="85"/>
      <c r="FHP54" s="85"/>
      <c r="FHQ54" s="85"/>
      <c r="FHR54" s="85"/>
      <c r="FHS54" s="85"/>
      <c r="FHT54" s="85"/>
      <c r="FHU54" s="85"/>
      <c r="FHV54" s="85"/>
      <c r="FHW54" s="85"/>
      <c r="FHX54" s="85"/>
      <c r="FHY54" s="85"/>
      <c r="FHZ54" s="85"/>
      <c r="FIA54" s="85"/>
      <c r="FIB54" s="85"/>
      <c r="FIC54" s="85"/>
      <c r="FID54" s="85"/>
      <c r="FIE54" s="85"/>
      <c r="FIF54" s="85"/>
      <c r="FIG54" s="85"/>
      <c r="FIH54" s="85"/>
      <c r="FII54" s="85"/>
      <c r="FIJ54" s="85"/>
      <c r="FIK54" s="85"/>
      <c r="FIL54" s="85"/>
      <c r="FIM54" s="85"/>
      <c r="FIN54" s="85"/>
      <c r="FIO54" s="85"/>
      <c r="FIP54" s="85"/>
      <c r="FIQ54" s="85"/>
      <c r="FIR54" s="85"/>
      <c r="FIS54" s="85"/>
      <c r="FIT54" s="85"/>
      <c r="FIU54" s="85"/>
      <c r="FIV54" s="85"/>
      <c r="FIW54" s="85"/>
      <c r="FIX54" s="85"/>
      <c r="FIY54" s="85"/>
      <c r="FIZ54" s="85"/>
      <c r="FJA54" s="85"/>
      <c r="FJB54" s="85"/>
      <c r="FJC54" s="85"/>
      <c r="FJD54" s="85"/>
      <c r="FJE54" s="85"/>
      <c r="FJF54" s="85"/>
      <c r="FJG54" s="85"/>
      <c r="FJH54" s="85"/>
      <c r="FJI54" s="85"/>
      <c r="FJJ54" s="85"/>
      <c r="FJK54" s="85"/>
      <c r="FJL54" s="85"/>
      <c r="FJM54" s="85"/>
      <c r="FJN54" s="85"/>
      <c r="FJO54" s="85"/>
      <c r="FJP54" s="85"/>
      <c r="FJQ54" s="85"/>
      <c r="FJR54" s="85"/>
      <c r="FJS54" s="85"/>
      <c r="FJT54" s="85"/>
      <c r="FJU54" s="85"/>
      <c r="FJV54" s="85"/>
      <c r="FJW54" s="85"/>
      <c r="FJX54" s="85"/>
      <c r="FJY54" s="85"/>
      <c r="FJZ54" s="85"/>
      <c r="FKA54" s="85"/>
      <c r="FKB54" s="85"/>
      <c r="FKC54" s="85"/>
      <c r="FKD54" s="85"/>
      <c r="FKE54" s="85"/>
      <c r="FKF54" s="85"/>
      <c r="FKG54" s="85"/>
      <c r="FKH54" s="85"/>
      <c r="FKI54" s="85"/>
      <c r="FKJ54" s="85"/>
      <c r="FKK54" s="85"/>
      <c r="FKL54" s="85"/>
      <c r="FKM54" s="85"/>
      <c r="FKN54" s="85"/>
      <c r="FKO54" s="85"/>
      <c r="FKP54" s="85"/>
      <c r="FKQ54" s="85"/>
      <c r="FKR54" s="85"/>
      <c r="FKS54" s="85"/>
      <c r="FKT54" s="85"/>
      <c r="FKU54" s="85"/>
      <c r="FKV54" s="85"/>
      <c r="FKW54" s="85"/>
      <c r="FKX54" s="85"/>
      <c r="FKY54" s="85"/>
      <c r="FKZ54" s="85"/>
      <c r="FLA54" s="85"/>
      <c r="FLB54" s="85"/>
      <c r="FLC54" s="85"/>
      <c r="FLD54" s="85"/>
      <c r="FLE54" s="85"/>
      <c r="FLF54" s="85"/>
      <c r="FLG54" s="85"/>
      <c r="FLH54" s="85"/>
      <c r="FLI54" s="85"/>
      <c r="FLJ54" s="85"/>
      <c r="FLK54" s="85"/>
      <c r="FLL54" s="85"/>
      <c r="FLM54" s="85"/>
      <c r="FLN54" s="85"/>
      <c r="FLO54" s="85"/>
      <c r="FLP54" s="85"/>
      <c r="FLQ54" s="85"/>
      <c r="FLR54" s="85"/>
      <c r="FLS54" s="85"/>
      <c r="FLT54" s="85"/>
      <c r="FLU54" s="85"/>
      <c r="FLV54" s="85"/>
      <c r="FLW54" s="85"/>
      <c r="FLX54" s="85"/>
      <c r="FLY54" s="85"/>
      <c r="FLZ54" s="85"/>
      <c r="FMA54" s="85"/>
      <c r="FMB54" s="85"/>
      <c r="FMC54" s="85"/>
      <c r="FMD54" s="85"/>
      <c r="FME54" s="85"/>
      <c r="FMF54" s="85"/>
      <c r="FMG54" s="85"/>
      <c r="FMH54" s="85"/>
      <c r="FMI54" s="85"/>
      <c r="FMJ54" s="85"/>
      <c r="FMK54" s="85"/>
      <c r="FML54" s="85"/>
      <c r="FMM54" s="85"/>
      <c r="FMN54" s="85"/>
      <c r="FMO54" s="85"/>
      <c r="FMP54" s="85"/>
      <c r="FMQ54" s="85"/>
      <c r="FMR54" s="85"/>
      <c r="FMS54" s="85"/>
      <c r="FMT54" s="85"/>
      <c r="FMU54" s="85"/>
      <c r="FMV54" s="85"/>
      <c r="FMW54" s="85"/>
      <c r="FMX54" s="85"/>
      <c r="FMY54" s="85"/>
      <c r="FMZ54" s="85"/>
      <c r="FNA54" s="85"/>
      <c r="FNB54" s="85"/>
      <c r="FNC54" s="85"/>
      <c r="FND54" s="85"/>
      <c r="FNE54" s="85"/>
      <c r="FNF54" s="85"/>
      <c r="FNG54" s="85"/>
      <c r="FNH54" s="85"/>
      <c r="FNI54" s="85"/>
      <c r="FNJ54" s="85"/>
      <c r="FNK54" s="85"/>
      <c r="FNL54" s="85"/>
      <c r="FNM54" s="85"/>
      <c r="FNN54" s="85"/>
      <c r="FNO54" s="85"/>
      <c r="FNP54" s="85"/>
      <c r="FNQ54" s="85"/>
      <c r="FNR54" s="85"/>
      <c r="FNS54" s="85"/>
      <c r="FNT54" s="85"/>
      <c r="FNU54" s="85"/>
      <c r="FNV54" s="85"/>
      <c r="FNW54" s="85"/>
      <c r="FNX54" s="85"/>
      <c r="FNY54" s="85"/>
      <c r="FNZ54" s="85"/>
      <c r="FOA54" s="85"/>
      <c r="FOB54" s="85"/>
      <c r="FOC54" s="85"/>
      <c r="FOD54" s="85"/>
      <c r="FOE54" s="85"/>
      <c r="FOF54" s="85"/>
      <c r="FOG54" s="85"/>
      <c r="FOH54" s="85"/>
      <c r="FOI54" s="85"/>
      <c r="FOJ54" s="85"/>
      <c r="FOK54" s="85"/>
      <c r="FOL54" s="85"/>
      <c r="FOM54" s="85"/>
      <c r="FON54" s="85"/>
      <c r="FOO54" s="85"/>
      <c r="FOP54" s="85"/>
      <c r="FOQ54" s="85"/>
      <c r="FOR54" s="85"/>
      <c r="FOS54" s="85"/>
      <c r="FOT54" s="85"/>
      <c r="FOU54" s="85"/>
      <c r="FOV54" s="85"/>
      <c r="FOW54" s="85"/>
      <c r="FOX54" s="85"/>
      <c r="FOY54" s="85"/>
      <c r="FOZ54" s="85"/>
      <c r="FPA54" s="85"/>
      <c r="FPB54" s="85"/>
      <c r="FPC54" s="85"/>
      <c r="FPD54" s="85"/>
      <c r="FPE54" s="85"/>
      <c r="FPF54" s="85"/>
      <c r="FPG54" s="85"/>
      <c r="FPH54" s="85"/>
      <c r="FPI54" s="85"/>
      <c r="FPJ54" s="85"/>
      <c r="FPK54" s="85"/>
      <c r="FPL54" s="85"/>
      <c r="FPM54" s="85"/>
      <c r="FPN54" s="85"/>
      <c r="FPO54" s="85"/>
      <c r="FPP54" s="85"/>
      <c r="FPQ54" s="85"/>
      <c r="FPR54" s="85"/>
      <c r="FPS54" s="85"/>
      <c r="FPT54" s="85"/>
      <c r="FPU54" s="85"/>
      <c r="FPV54" s="85"/>
      <c r="FPW54" s="85"/>
      <c r="FPX54" s="85"/>
      <c r="FPY54" s="85"/>
      <c r="FPZ54" s="85"/>
      <c r="FQA54" s="85"/>
      <c r="FQB54" s="85"/>
      <c r="FQC54" s="85"/>
      <c r="FQD54" s="85"/>
      <c r="FQE54" s="85"/>
      <c r="FQF54" s="85"/>
      <c r="FQG54" s="85"/>
      <c r="FQH54" s="85"/>
      <c r="FQI54" s="85"/>
      <c r="FQJ54" s="85"/>
      <c r="FQK54" s="85"/>
      <c r="FQL54" s="85"/>
      <c r="FQM54" s="85"/>
      <c r="FQN54" s="85"/>
      <c r="FQO54" s="85"/>
      <c r="FQP54" s="85"/>
      <c r="FQQ54" s="85"/>
      <c r="FQR54" s="85"/>
      <c r="FQS54" s="85"/>
      <c r="FQT54" s="85"/>
      <c r="FQU54" s="85"/>
      <c r="FQV54" s="85"/>
      <c r="FQW54" s="85"/>
      <c r="FQX54" s="85"/>
      <c r="FQY54" s="85"/>
      <c r="FQZ54" s="85"/>
      <c r="FRA54" s="85"/>
      <c r="FRB54" s="85"/>
      <c r="FRC54" s="85"/>
      <c r="FRD54" s="85"/>
      <c r="FRE54" s="85"/>
      <c r="FRF54" s="85"/>
      <c r="FRG54" s="85"/>
      <c r="FRH54" s="85"/>
      <c r="FRI54" s="85"/>
      <c r="FRJ54" s="85"/>
      <c r="FRK54" s="85"/>
      <c r="FRL54" s="85"/>
      <c r="FRM54" s="85"/>
      <c r="FRN54" s="85"/>
      <c r="FRO54" s="85"/>
      <c r="FRP54" s="85"/>
      <c r="FRQ54" s="85"/>
      <c r="FRR54" s="85"/>
      <c r="FRS54" s="85"/>
      <c r="FRT54" s="85"/>
      <c r="FRU54" s="85"/>
      <c r="FRV54" s="85"/>
      <c r="FRW54" s="85"/>
      <c r="FRX54" s="85"/>
      <c r="FRY54" s="85"/>
      <c r="FRZ54" s="85"/>
      <c r="FSA54" s="85"/>
      <c r="FSB54" s="85"/>
      <c r="FSC54" s="85"/>
      <c r="FSD54" s="85"/>
      <c r="FSE54" s="85"/>
      <c r="FSF54" s="85"/>
      <c r="FSG54" s="85"/>
      <c r="FSH54" s="85"/>
      <c r="FSI54" s="85"/>
      <c r="FSJ54" s="85"/>
      <c r="FSK54" s="85"/>
      <c r="FSL54" s="85"/>
      <c r="FSM54" s="85"/>
      <c r="FSN54" s="85"/>
      <c r="FSO54" s="85"/>
      <c r="FSP54" s="85"/>
      <c r="FSQ54" s="85"/>
      <c r="FSR54" s="85"/>
      <c r="FSS54" s="85"/>
      <c r="FST54" s="85"/>
      <c r="FSU54" s="85"/>
      <c r="FSV54" s="85"/>
      <c r="FSW54" s="85"/>
      <c r="FSX54" s="85"/>
      <c r="FSY54" s="85"/>
      <c r="FSZ54" s="85"/>
      <c r="FTA54" s="85"/>
      <c r="FTB54" s="85"/>
      <c r="FTC54" s="85"/>
      <c r="FTD54" s="85"/>
      <c r="FTE54" s="85"/>
      <c r="FTF54" s="85"/>
      <c r="FTG54" s="85"/>
      <c r="FTH54" s="85"/>
      <c r="FTI54" s="85"/>
      <c r="FTJ54" s="85"/>
      <c r="FTK54" s="85"/>
      <c r="FTL54" s="85"/>
      <c r="FTM54" s="85"/>
      <c r="FTN54" s="85"/>
      <c r="FTO54" s="85"/>
      <c r="FTP54" s="85"/>
      <c r="FTQ54" s="85"/>
      <c r="FTR54" s="85"/>
      <c r="FTS54" s="85"/>
      <c r="FTT54" s="85"/>
      <c r="FTU54" s="85"/>
      <c r="FTV54" s="85"/>
      <c r="FTW54" s="85"/>
      <c r="FTX54" s="85"/>
      <c r="FTY54" s="85"/>
      <c r="FTZ54" s="85"/>
      <c r="FUA54" s="85"/>
      <c r="FUB54" s="85"/>
      <c r="FUC54" s="85"/>
      <c r="FUD54" s="85"/>
      <c r="FUE54" s="85"/>
      <c r="FUF54" s="85"/>
      <c r="FUG54" s="85"/>
      <c r="FUH54" s="85"/>
      <c r="FUI54" s="85"/>
      <c r="FUJ54" s="85"/>
      <c r="FUK54" s="85"/>
      <c r="FUL54" s="85"/>
      <c r="FUM54" s="85"/>
      <c r="FUN54" s="85"/>
      <c r="FUO54" s="85"/>
      <c r="FUP54" s="85"/>
      <c r="FUQ54" s="85"/>
      <c r="FUR54" s="85"/>
      <c r="FUS54" s="85"/>
      <c r="FUT54" s="85"/>
      <c r="FUU54" s="85"/>
      <c r="FUV54" s="85"/>
      <c r="FUW54" s="85"/>
      <c r="FUX54" s="85"/>
      <c r="FUY54" s="85"/>
      <c r="FUZ54" s="85"/>
      <c r="FVA54" s="85"/>
      <c r="FVB54" s="85"/>
      <c r="FVC54" s="85"/>
      <c r="FVD54" s="85"/>
      <c r="FVE54" s="85"/>
      <c r="FVF54" s="85"/>
      <c r="FVG54" s="85"/>
      <c r="FVH54" s="85"/>
      <c r="FVI54" s="85"/>
      <c r="FVJ54" s="85"/>
      <c r="FVK54" s="85"/>
      <c r="FVL54" s="85"/>
      <c r="FVM54" s="85"/>
      <c r="FVN54" s="85"/>
      <c r="FVO54" s="85"/>
      <c r="FVP54" s="85"/>
      <c r="FVQ54" s="85"/>
      <c r="FVR54" s="85"/>
      <c r="FVS54" s="85"/>
      <c r="FVT54" s="85"/>
      <c r="FVU54" s="85"/>
      <c r="FVV54" s="85"/>
      <c r="FVW54" s="85"/>
      <c r="FVX54" s="85"/>
      <c r="FVY54" s="85"/>
      <c r="FVZ54" s="85"/>
      <c r="FWA54" s="85"/>
      <c r="FWB54" s="85"/>
      <c r="FWC54" s="85"/>
      <c r="FWD54" s="85"/>
      <c r="FWE54" s="85"/>
      <c r="FWF54" s="85"/>
      <c r="FWG54" s="85"/>
      <c r="FWH54" s="85"/>
      <c r="FWI54" s="85"/>
      <c r="FWJ54" s="85"/>
      <c r="FWK54" s="85"/>
      <c r="FWL54" s="85"/>
      <c r="FWM54" s="85"/>
      <c r="FWN54" s="85"/>
      <c r="FWO54" s="85"/>
      <c r="FWP54" s="85"/>
      <c r="FWQ54" s="85"/>
      <c r="FWR54" s="85"/>
      <c r="FWS54" s="85"/>
      <c r="FWT54" s="85"/>
      <c r="FWU54" s="85"/>
      <c r="FWV54" s="85"/>
      <c r="FWW54" s="85"/>
      <c r="FWX54" s="85"/>
      <c r="FWY54" s="85"/>
      <c r="FWZ54" s="85"/>
      <c r="FXA54" s="85"/>
      <c r="FXB54" s="85"/>
      <c r="FXC54" s="85"/>
      <c r="FXD54" s="85"/>
      <c r="FXE54" s="85"/>
      <c r="FXF54" s="85"/>
      <c r="FXG54" s="85"/>
      <c r="FXH54" s="85"/>
      <c r="FXI54" s="85"/>
      <c r="FXJ54" s="85"/>
      <c r="FXK54" s="85"/>
      <c r="FXL54" s="85"/>
      <c r="FXM54" s="85"/>
      <c r="FXN54" s="85"/>
      <c r="FXO54" s="85"/>
      <c r="FXP54" s="85"/>
      <c r="FXQ54" s="85"/>
      <c r="FXR54" s="85"/>
      <c r="FXS54" s="85"/>
      <c r="FXT54" s="85"/>
      <c r="FXU54" s="85"/>
      <c r="FXV54" s="85"/>
      <c r="FXW54" s="85"/>
      <c r="FXX54" s="85"/>
      <c r="FXY54" s="85"/>
      <c r="FXZ54" s="85"/>
      <c r="FYA54" s="85"/>
      <c r="FYB54" s="85"/>
      <c r="FYC54" s="85"/>
      <c r="FYD54" s="85"/>
      <c r="FYE54" s="85"/>
      <c r="FYF54" s="85"/>
      <c r="FYG54" s="85"/>
      <c r="FYH54" s="85"/>
      <c r="FYI54" s="85"/>
      <c r="FYJ54" s="85"/>
      <c r="FYK54" s="85"/>
      <c r="FYL54" s="85"/>
      <c r="FYM54" s="85"/>
      <c r="FYN54" s="85"/>
      <c r="FYO54" s="85"/>
      <c r="FYP54" s="85"/>
      <c r="FYQ54" s="85"/>
      <c r="FYR54" s="85"/>
      <c r="FYS54" s="85"/>
      <c r="FYT54" s="85"/>
      <c r="FYU54" s="85"/>
      <c r="FYV54" s="85"/>
      <c r="FYW54" s="85"/>
      <c r="FYX54" s="85"/>
      <c r="FYY54" s="85"/>
      <c r="FYZ54" s="85"/>
      <c r="FZA54" s="85"/>
      <c r="FZB54" s="85"/>
      <c r="FZC54" s="85"/>
      <c r="FZD54" s="85"/>
      <c r="FZE54" s="85"/>
      <c r="FZF54" s="85"/>
      <c r="FZG54" s="85"/>
      <c r="FZH54" s="85"/>
      <c r="FZI54" s="85"/>
      <c r="FZJ54" s="85"/>
      <c r="FZK54" s="85"/>
      <c r="FZL54" s="85"/>
      <c r="FZM54" s="85"/>
      <c r="FZN54" s="85"/>
      <c r="FZO54" s="85"/>
      <c r="FZP54" s="85"/>
      <c r="FZQ54" s="85"/>
      <c r="FZR54" s="85"/>
      <c r="FZS54" s="85"/>
      <c r="FZT54" s="85"/>
      <c r="FZU54" s="85"/>
      <c r="FZV54" s="85"/>
      <c r="FZW54" s="85"/>
      <c r="FZX54" s="85"/>
      <c r="FZY54" s="85"/>
      <c r="FZZ54" s="85"/>
      <c r="GAA54" s="85"/>
      <c r="GAB54" s="85"/>
      <c r="GAC54" s="85"/>
      <c r="GAD54" s="85"/>
      <c r="GAE54" s="85"/>
      <c r="GAF54" s="85"/>
      <c r="GAG54" s="85"/>
      <c r="GAH54" s="85"/>
      <c r="GAI54" s="85"/>
      <c r="GAJ54" s="85"/>
      <c r="GAK54" s="85"/>
      <c r="GAL54" s="85"/>
      <c r="GAM54" s="85"/>
      <c r="GAN54" s="85"/>
      <c r="GAO54" s="85"/>
      <c r="GAP54" s="85"/>
      <c r="GAQ54" s="85"/>
      <c r="GAR54" s="85"/>
      <c r="GAS54" s="85"/>
      <c r="GAT54" s="85"/>
      <c r="GAU54" s="85"/>
      <c r="GAV54" s="85"/>
      <c r="GAW54" s="85"/>
      <c r="GAX54" s="85"/>
      <c r="GAY54" s="85"/>
      <c r="GAZ54" s="85"/>
      <c r="GBA54" s="85"/>
      <c r="GBB54" s="85"/>
      <c r="GBC54" s="85"/>
      <c r="GBD54" s="85"/>
      <c r="GBE54" s="85"/>
      <c r="GBF54" s="85"/>
      <c r="GBG54" s="85"/>
      <c r="GBH54" s="85"/>
      <c r="GBI54" s="85"/>
      <c r="GBJ54" s="85"/>
      <c r="GBK54" s="85"/>
      <c r="GBL54" s="85"/>
      <c r="GBM54" s="85"/>
      <c r="GBN54" s="85"/>
      <c r="GBO54" s="85"/>
      <c r="GBP54" s="85"/>
      <c r="GBQ54" s="85"/>
      <c r="GBR54" s="85"/>
      <c r="GBS54" s="85"/>
      <c r="GBT54" s="85"/>
      <c r="GBU54" s="85"/>
      <c r="GBV54" s="85"/>
      <c r="GBW54" s="85"/>
      <c r="GBX54" s="85"/>
      <c r="GBY54" s="85"/>
      <c r="GBZ54" s="85"/>
      <c r="GCA54" s="85"/>
      <c r="GCB54" s="85"/>
      <c r="GCC54" s="85"/>
      <c r="GCD54" s="85"/>
      <c r="GCE54" s="85"/>
      <c r="GCF54" s="85"/>
      <c r="GCG54" s="85"/>
      <c r="GCH54" s="85"/>
      <c r="GCI54" s="85"/>
      <c r="GCJ54" s="85"/>
      <c r="GCK54" s="85"/>
      <c r="GCL54" s="85"/>
      <c r="GCM54" s="85"/>
      <c r="GCN54" s="85"/>
      <c r="GCO54" s="85"/>
      <c r="GCP54" s="85"/>
      <c r="GCQ54" s="85"/>
      <c r="GCR54" s="85"/>
      <c r="GCS54" s="85"/>
      <c r="GCT54" s="85"/>
      <c r="GCU54" s="85"/>
      <c r="GCV54" s="85"/>
      <c r="GCW54" s="85"/>
      <c r="GCX54" s="85"/>
      <c r="GCY54" s="85"/>
      <c r="GCZ54" s="85"/>
      <c r="GDA54" s="85"/>
      <c r="GDB54" s="85"/>
      <c r="GDC54" s="85"/>
      <c r="GDD54" s="85"/>
      <c r="GDE54" s="85"/>
      <c r="GDF54" s="85"/>
      <c r="GDG54" s="85"/>
      <c r="GDH54" s="85"/>
      <c r="GDI54" s="85"/>
      <c r="GDJ54" s="85"/>
      <c r="GDK54" s="85"/>
      <c r="GDL54" s="85"/>
      <c r="GDM54" s="85"/>
      <c r="GDN54" s="85"/>
      <c r="GDO54" s="85"/>
      <c r="GDP54" s="85"/>
      <c r="GDQ54" s="85"/>
      <c r="GDR54" s="85"/>
      <c r="GDS54" s="85"/>
      <c r="GDT54" s="85"/>
      <c r="GDU54" s="85"/>
      <c r="GDV54" s="85"/>
      <c r="GDW54" s="85"/>
      <c r="GDX54" s="85"/>
      <c r="GDY54" s="85"/>
      <c r="GDZ54" s="85"/>
      <c r="GEA54" s="85"/>
      <c r="GEB54" s="85"/>
      <c r="GEC54" s="85"/>
      <c r="GED54" s="85"/>
      <c r="GEE54" s="85"/>
      <c r="GEF54" s="85"/>
      <c r="GEG54" s="85"/>
      <c r="GEH54" s="85"/>
      <c r="GEI54" s="85"/>
      <c r="GEJ54" s="85"/>
      <c r="GEK54" s="85"/>
      <c r="GEL54" s="85"/>
      <c r="GEM54" s="85"/>
      <c r="GEN54" s="85"/>
      <c r="GEO54" s="85"/>
      <c r="GEP54" s="85"/>
      <c r="GEQ54" s="85"/>
      <c r="GER54" s="85"/>
      <c r="GES54" s="85"/>
      <c r="GET54" s="85"/>
      <c r="GEU54" s="85"/>
      <c r="GEV54" s="85"/>
      <c r="GEW54" s="85"/>
      <c r="GEX54" s="85"/>
      <c r="GEY54" s="85"/>
      <c r="GEZ54" s="85"/>
      <c r="GFA54" s="85"/>
      <c r="GFB54" s="85"/>
      <c r="GFC54" s="85"/>
      <c r="GFD54" s="85"/>
      <c r="GFE54" s="85"/>
      <c r="GFF54" s="85"/>
      <c r="GFG54" s="85"/>
      <c r="GFH54" s="85"/>
      <c r="GFI54" s="85"/>
      <c r="GFJ54" s="85"/>
      <c r="GFK54" s="85"/>
      <c r="GFL54" s="85"/>
      <c r="GFM54" s="85"/>
      <c r="GFN54" s="85"/>
      <c r="GFO54" s="85"/>
      <c r="GFP54" s="85"/>
      <c r="GFQ54" s="85"/>
      <c r="GFR54" s="85"/>
      <c r="GFS54" s="85"/>
      <c r="GFT54" s="85"/>
      <c r="GFU54" s="85"/>
      <c r="GFV54" s="85"/>
      <c r="GFW54" s="85"/>
      <c r="GFX54" s="85"/>
      <c r="GFY54" s="85"/>
      <c r="GFZ54" s="85"/>
      <c r="GGA54" s="85"/>
      <c r="GGB54" s="85"/>
      <c r="GGC54" s="85"/>
      <c r="GGD54" s="85"/>
      <c r="GGE54" s="85"/>
      <c r="GGF54" s="85"/>
      <c r="GGG54" s="85"/>
      <c r="GGH54" s="85"/>
      <c r="GGI54" s="85"/>
      <c r="GGJ54" s="85"/>
      <c r="GGK54" s="85"/>
      <c r="GGL54" s="85"/>
      <c r="GGM54" s="85"/>
      <c r="GGN54" s="85"/>
      <c r="GGO54" s="85"/>
      <c r="GGP54" s="85"/>
      <c r="GGQ54" s="85"/>
      <c r="GGR54" s="85"/>
      <c r="GGS54" s="85"/>
      <c r="GGT54" s="85"/>
      <c r="GGU54" s="85"/>
      <c r="GGV54" s="85"/>
      <c r="GGW54" s="85"/>
      <c r="GGX54" s="85"/>
      <c r="GGY54" s="85"/>
      <c r="GGZ54" s="85"/>
      <c r="GHA54" s="85"/>
      <c r="GHB54" s="85"/>
      <c r="GHC54" s="85"/>
      <c r="GHD54" s="85"/>
      <c r="GHE54" s="85"/>
      <c r="GHF54" s="85"/>
      <c r="GHG54" s="85"/>
      <c r="GHH54" s="85"/>
      <c r="GHI54" s="85"/>
      <c r="GHJ54" s="85"/>
      <c r="GHK54" s="85"/>
      <c r="GHL54" s="85"/>
      <c r="GHM54" s="85"/>
      <c r="GHN54" s="85"/>
      <c r="GHO54" s="85"/>
      <c r="GHP54" s="85"/>
      <c r="GHQ54" s="85"/>
      <c r="GHR54" s="85"/>
      <c r="GHS54" s="85"/>
      <c r="GHT54" s="85"/>
      <c r="GHU54" s="85"/>
      <c r="GHV54" s="85"/>
      <c r="GHW54" s="85"/>
      <c r="GHX54" s="85"/>
      <c r="GHY54" s="85"/>
      <c r="GHZ54" s="85"/>
      <c r="GIA54" s="85"/>
      <c r="GIB54" s="85"/>
      <c r="GIC54" s="85"/>
      <c r="GID54" s="85"/>
      <c r="GIE54" s="85"/>
      <c r="GIF54" s="85"/>
      <c r="GIG54" s="85"/>
      <c r="GIH54" s="85"/>
      <c r="GII54" s="85"/>
      <c r="GIJ54" s="85"/>
      <c r="GIK54" s="85"/>
      <c r="GIL54" s="85"/>
      <c r="GIM54" s="85"/>
      <c r="GIN54" s="85"/>
      <c r="GIO54" s="85"/>
      <c r="GIP54" s="85"/>
      <c r="GIQ54" s="85"/>
      <c r="GIR54" s="85"/>
      <c r="GIS54" s="85"/>
      <c r="GIT54" s="85"/>
      <c r="GIU54" s="85"/>
      <c r="GIV54" s="85"/>
      <c r="GIW54" s="85"/>
      <c r="GIX54" s="85"/>
      <c r="GIY54" s="85"/>
      <c r="GIZ54" s="85"/>
      <c r="GJA54" s="85"/>
      <c r="GJB54" s="85"/>
      <c r="GJC54" s="85"/>
      <c r="GJD54" s="85"/>
      <c r="GJE54" s="85"/>
      <c r="GJF54" s="85"/>
      <c r="GJG54" s="85"/>
      <c r="GJH54" s="85"/>
      <c r="GJI54" s="85"/>
      <c r="GJJ54" s="85"/>
      <c r="GJK54" s="85"/>
      <c r="GJL54" s="85"/>
      <c r="GJM54" s="85"/>
      <c r="GJN54" s="85"/>
      <c r="GJO54" s="85"/>
      <c r="GJP54" s="85"/>
      <c r="GJQ54" s="85"/>
      <c r="GJR54" s="85"/>
      <c r="GJS54" s="85"/>
      <c r="GJT54" s="85"/>
      <c r="GJU54" s="85"/>
      <c r="GJV54" s="85"/>
      <c r="GJW54" s="85"/>
      <c r="GJX54" s="85"/>
      <c r="GJY54" s="85"/>
      <c r="GJZ54" s="85"/>
      <c r="GKA54" s="85"/>
      <c r="GKB54" s="85"/>
      <c r="GKC54" s="85"/>
      <c r="GKD54" s="85"/>
      <c r="GKE54" s="85"/>
      <c r="GKF54" s="85"/>
      <c r="GKG54" s="85"/>
      <c r="GKH54" s="85"/>
      <c r="GKI54" s="85"/>
      <c r="GKJ54" s="85"/>
      <c r="GKK54" s="85"/>
      <c r="GKL54" s="85"/>
      <c r="GKM54" s="85"/>
      <c r="GKN54" s="85"/>
      <c r="GKO54" s="85"/>
      <c r="GKP54" s="85"/>
      <c r="GKQ54" s="85"/>
      <c r="GKR54" s="85"/>
      <c r="GKS54" s="85"/>
      <c r="GKT54" s="85"/>
      <c r="GKU54" s="85"/>
      <c r="GKV54" s="85"/>
      <c r="GKW54" s="85"/>
      <c r="GKX54" s="85"/>
      <c r="GKY54" s="85"/>
      <c r="GKZ54" s="85"/>
      <c r="GLA54" s="85"/>
      <c r="GLB54" s="85"/>
      <c r="GLC54" s="85"/>
      <c r="GLD54" s="85"/>
      <c r="GLE54" s="85"/>
      <c r="GLF54" s="85"/>
      <c r="GLG54" s="85"/>
      <c r="GLH54" s="85"/>
      <c r="GLI54" s="85"/>
      <c r="GLJ54" s="85"/>
      <c r="GLK54" s="85"/>
      <c r="GLL54" s="85"/>
      <c r="GLM54" s="85"/>
      <c r="GLN54" s="85"/>
      <c r="GLO54" s="85"/>
      <c r="GLP54" s="85"/>
      <c r="GLQ54" s="85"/>
      <c r="GLR54" s="85"/>
      <c r="GLS54" s="85"/>
      <c r="GLT54" s="85"/>
      <c r="GLU54" s="85"/>
      <c r="GLV54" s="85"/>
      <c r="GLW54" s="85"/>
      <c r="GLX54" s="85"/>
      <c r="GLY54" s="85"/>
      <c r="GLZ54" s="85"/>
      <c r="GMA54" s="85"/>
      <c r="GMB54" s="85"/>
      <c r="GMC54" s="85"/>
      <c r="GMD54" s="85"/>
      <c r="GME54" s="85"/>
      <c r="GMF54" s="85"/>
      <c r="GMG54" s="85"/>
      <c r="GMH54" s="85"/>
      <c r="GMI54" s="85"/>
      <c r="GMJ54" s="85"/>
      <c r="GMK54" s="85"/>
      <c r="GML54" s="85"/>
      <c r="GMM54" s="85"/>
      <c r="GMN54" s="85"/>
      <c r="GMO54" s="85"/>
      <c r="GMP54" s="85"/>
      <c r="GMQ54" s="85"/>
      <c r="GMR54" s="85"/>
      <c r="GMS54" s="85"/>
      <c r="GMT54" s="85"/>
      <c r="GMU54" s="85"/>
      <c r="GMV54" s="85"/>
      <c r="GMW54" s="85"/>
      <c r="GMX54" s="85"/>
      <c r="GMY54" s="85"/>
      <c r="GMZ54" s="85"/>
      <c r="GNA54" s="85"/>
      <c r="GNB54" s="85"/>
      <c r="GNC54" s="85"/>
      <c r="GND54" s="85"/>
      <c r="GNE54" s="85"/>
      <c r="GNF54" s="85"/>
      <c r="GNG54" s="85"/>
      <c r="GNH54" s="85"/>
      <c r="GNI54" s="85"/>
      <c r="GNJ54" s="85"/>
      <c r="GNK54" s="85"/>
      <c r="GNL54" s="85"/>
      <c r="GNM54" s="85"/>
      <c r="GNN54" s="85"/>
      <c r="GNO54" s="85"/>
      <c r="GNP54" s="85"/>
      <c r="GNQ54" s="85"/>
      <c r="GNR54" s="85"/>
      <c r="GNS54" s="85"/>
      <c r="GNT54" s="85"/>
      <c r="GNU54" s="85"/>
      <c r="GNV54" s="85"/>
      <c r="GNW54" s="85"/>
      <c r="GNX54" s="85"/>
      <c r="GNY54" s="85"/>
      <c r="GNZ54" s="85"/>
      <c r="GOA54" s="85"/>
      <c r="GOB54" s="85"/>
      <c r="GOC54" s="85"/>
      <c r="GOD54" s="85"/>
      <c r="GOE54" s="85"/>
      <c r="GOF54" s="85"/>
      <c r="GOG54" s="85"/>
      <c r="GOH54" s="85"/>
      <c r="GOI54" s="85"/>
      <c r="GOJ54" s="85"/>
      <c r="GOK54" s="85"/>
      <c r="GOL54" s="85"/>
      <c r="GOM54" s="85"/>
      <c r="GON54" s="85"/>
      <c r="GOO54" s="85"/>
      <c r="GOP54" s="85"/>
      <c r="GOQ54" s="85"/>
      <c r="GOR54" s="85"/>
      <c r="GOS54" s="85"/>
      <c r="GOT54" s="85"/>
      <c r="GOU54" s="85"/>
      <c r="GOV54" s="85"/>
      <c r="GOW54" s="85"/>
      <c r="GOX54" s="85"/>
      <c r="GOY54" s="85"/>
      <c r="GOZ54" s="85"/>
      <c r="GPA54" s="85"/>
      <c r="GPB54" s="85"/>
      <c r="GPC54" s="85"/>
      <c r="GPD54" s="85"/>
      <c r="GPE54" s="85"/>
      <c r="GPF54" s="85"/>
      <c r="GPG54" s="85"/>
      <c r="GPH54" s="85"/>
      <c r="GPI54" s="85"/>
      <c r="GPJ54" s="85"/>
      <c r="GPK54" s="85"/>
      <c r="GPL54" s="85"/>
      <c r="GPM54" s="85"/>
      <c r="GPN54" s="85"/>
      <c r="GPO54" s="85"/>
      <c r="GPP54" s="85"/>
      <c r="GPQ54" s="85"/>
      <c r="GPR54" s="85"/>
      <c r="GPS54" s="85"/>
      <c r="GPT54" s="85"/>
      <c r="GPU54" s="85"/>
      <c r="GPV54" s="85"/>
      <c r="GPW54" s="85"/>
      <c r="GPX54" s="85"/>
      <c r="GPY54" s="85"/>
      <c r="GPZ54" s="85"/>
      <c r="GQA54" s="85"/>
      <c r="GQB54" s="85"/>
      <c r="GQC54" s="85"/>
      <c r="GQD54" s="85"/>
      <c r="GQE54" s="85"/>
      <c r="GQF54" s="85"/>
      <c r="GQG54" s="85"/>
      <c r="GQH54" s="85"/>
      <c r="GQI54" s="85"/>
      <c r="GQJ54" s="85"/>
      <c r="GQK54" s="85"/>
      <c r="GQL54" s="85"/>
      <c r="GQM54" s="85"/>
      <c r="GQN54" s="85"/>
      <c r="GQO54" s="85"/>
      <c r="GQP54" s="85"/>
      <c r="GQQ54" s="85"/>
      <c r="GQR54" s="85"/>
      <c r="GQS54" s="85"/>
      <c r="GQT54" s="85"/>
      <c r="GQU54" s="85"/>
      <c r="GQV54" s="85"/>
      <c r="GQW54" s="85"/>
      <c r="GQX54" s="85"/>
      <c r="GQY54" s="85"/>
      <c r="GQZ54" s="85"/>
      <c r="GRA54" s="85"/>
      <c r="GRB54" s="85"/>
      <c r="GRC54" s="85"/>
      <c r="GRD54" s="85"/>
      <c r="GRE54" s="85"/>
      <c r="GRF54" s="85"/>
      <c r="GRG54" s="85"/>
      <c r="GRH54" s="85"/>
      <c r="GRI54" s="85"/>
      <c r="GRJ54" s="85"/>
      <c r="GRK54" s="85"/>
      <c r="GRL54" s="85"/>
      <c r="GRM54" s="85"/>
      <c r="GRN54" s="85"/>
      <c r="GRO54" s="85"/>
      <c r="GRP54" s="85"/>
      <c r="GRQ54" s="85"/>
      <c r="GRR54" s="85"/>
      <c r="GRS54" s="85"/>
      <c r="GRT54" s="85"/>
      <c r="GRU54" s="85"/>
      <c r="GRV54" s="85"/>
      <c r="GRW54" s="85"/>
      <c r="GRX54" s="85"/>
      <c r="GRY54" s="85"/>
      <c r="GRZ54" s="85"/>
      <c r="GSA54" s="85"/>
      <c r="GSB54" s="85"/>
      <c r="GSC54" s="85"/>
      <c r="GSD54" s="85"/>
      <c r="GSE54" s="85"/>
      <c r="GSF54" s="85"/>
      <c r="GSG54" s="85"/>
      <c r="GSH54" s="85"/>
      <c r="GSI54" s="85"/>
      <c r="GSJ54" s="85"/>
      <c r="GSK54" s="85"/>
      <c r="GSL54" s="85"/>
      <c r="GSM54" s="85"/>
      <c r="GSN54" s="85"/>
      <c r="GSO54" s="85"/>
      <c r="GSP54" s="85"/>
      <c r="GSQ54" s="85"/>
      <c r="GSR54" s="85"/>
      <c r="GSS54" s="85"/>
      <c r="GST54" s="85"/>
      <c r="GSU54" s="85"/>
      <c r="GSV54" s="85"/>
      <c r="GSW54" s="85"/>
      <c r="GSX54" s="85"/>
      <c r="GSY54" s="85"/>
      <c r="GSZ54" s="85"/>
      <c r="GTA54" s="85"/>
      <c r="GTB54" s="85"/>
      <c r="GTC54" s="85"/>
      <c r="GTD54" s="85"/>
      <c r="GTE54" s="85"/>
      <c r="GTF54" s="85"/>
      <c r="GTG54" s="85"/>
      <c r="GTH54" s="85"/>
      <c r="GTI54" s="85"/>
      <c r="GTJ54" s="85"/>
      <c r="GTK54" s="85"/>
      <c r="GTL54" s="85"/>
      <c r="GTM54" s="85"/>
      <c r="GTN54" s="85"/>
      <c r="GTO54" s="85"/>
      <c r="GTP54" s="85"/>
      <c r="GTQ54" s="85"/>
      <c r="GTR54" s="85"/>
      <c r="GTS54" s="85"/>
      <c r="GTT54" s="85"/>
      <c r="GTU54" s="85"/>
      <c r="GTV54" s="85"/>
      <c r="GTW54" s="85"/>
      <c r="GTX54" s="85"/>
      <c r="GTY54" s="85"/>
      <c r="GTZ54" s="85"/>
      <c r="GUA54" s="85"/>
      <c r="GUB54" s="85"/>
      <c r="GUC54" s="85"/>
      <c r="GUD54" s="85"/>
      <c r="GUE54" s="85"/>
      <c r="GUF54" s="85"/>
      <c r="GUG54" s="85"/>
      <c r="GUH54" s="85"/>
      <c r="GUI54" s="85"/>
      <c r="GUJ54" s="85"/>
      <c r="GUK54" s="85"/>
      <c r="GUL54" s="85"/>
      <c r="GUM54" s="85"/>
      <c r="GUN54" s="85"/>
      <c r="GUO54" s="85"/>
      <c r="GUP54" s="85"/>
      <c r="GUQ54" s="85"/>
      <c r="GUR54" s="85"/>
      <c r="GUS54" s="85"/>
      <c r="GUT54" s="85"/>
      <c r="GUU54" s="85"/>
      <c r="GUV54" s="85"/>
      <c r="GUW54" s="85"/>
      <c r="GUX54" s="85"/>
      <c r="GUY54" s="85"/>
      <c r="GUZ54" s="85"/>
      <c r="GVA54" s="85"/>
      <c r="GVB54" s="85"/>
      <c r="GVC54" s="85"/>
      <c r="GVD54" s="85"/>
      <c r="GVE54" s="85"/>
      <c r="GVF54" s="85"/>
      <c r="GVG54" s="85"/>
      <c r="GVH54" s="85"/>
      <c r="GVI54" s="85"/>
      <c r="GVJ54" s="85"/>
      <c r="GVK54" s="85"/>
      <c r="GVL54" s="85"/>
      <c r="GVM54" s="85"/>
      <c r="GVN54" s="85"/>
      <c r="GVO54" s="85"/>
      <c r="GVP54" s="85"/>
      <c r="GVQ54" s="85"/>
      <c r="GVR54" s="85"/>
      <c r="GVS54" s="85"/>
      <c r="GVT54" s="85"/>
      <c r="GVU54" s="85"/>
      <c r="GVV54" s="85"/>
      <c r="GVW54" s="85"/>
      <c r="GVX54" s="85"/>
      <c r="GVY54" s="85"/>
      <c r="GVZ54" s="85"/>
      <c r="GWA54" s="85"/>
      <c r="GWB54" s="85"/>
      <c r="GWC54" s="85"/>
      <c r="GWD54" s="85"/>
      <c r="GWE54" s="85"/>
      <c r="GWF54" s="85"/>
      <c r="GWG54" s="85"/>
      <c r="GWH54" s="85"/>
      <c r="GWI54" s="85"/>
      <c r="GWJ54" s="85"/>
      <c r="GWK54" s="85"/>
      <c r="GWL54" s="85"/>
      <c r="GWM54" s="85"/>
      <c r="GWN54" s="85"/>
      <c r="GWO54" s="85"/>
      <c r="GWP54" s="85"/>
      <c r="GWQ54" s="85"/>
      <c r="GWR54" s="85"/>
      <c r="GWS54" s="85"/>
      <c r="GWT54" s="85"/>
      <c r="GWU54" s="85"/>
      <c r="GWV54" s="85"/>
      <c r="GWW54" s="85"/>
      <c r="GWX54" s="85"/>
      <c r="GWY54" s="85"/>
      <c r="GWZ54" s="85"/>
      <c r="GXA54" s="85"/>
      <c r="GXB54" s="85"/>
      <c r="GXC54" s="85"/>
      <c r="GXD54" s="85"/>
      <c r="GXE54" s="85"/>
      <c r="GXF54" s="85"/>
      <c r="GXG54" s="85"/>
      <c r="GXH54" s="85"/>
      <c r="GXI54" s="85"/>
      <c r="GXJ54" s="85"/>
      <c r="GXK54" s="85"/>
      <c r="GXL54" s="85"/>
      <c r="GXM54" s="85"/>
      <c r="GXN54" s="85"/>
      <c r="GXO54" s="85"/>
      <c r="GXP54" s="85"/>
      <c r="GXQ54" s="85"/>
      <c r="GXR54" s="85"/>
      <c r="GXS54" s="85"/>
      <c r="GXT54" s="85"/>
      <c r="GXU54" s="85"/>
      <c r="GXV54" s="85"/>
      <c r="GXW54" s="85"/>
      <c r="GXX54" s="85"/>
      <c r="GXY54" s="85"/>
      <c r="GXZ54" s="85"/>
      <c r="GYA54" s="85"/>
      <c r="GYB54" s="85"/>
      <c r="GYC54" s="85"/>
      <c r="GYD54" s="85"/>
      <c r="GYE54" s="85"/>
      <c r="GYF54" s="85"/>
      <c r="GYG54" s="85"/>
      <c r="GYH54" s="85"/>
      <c r="GYI54" s="85"/>
      <c r="GYJ54" s="85"/>
      <c r="GYK54" s="85"/>
      <c r="GYL54" s="85"/>
      <c r="GYM54" s="85"/>
      <c r="GYN54" s="85"/>
      <c r="GYO54" s="85"/>
      <c r="GYP54" s="85"/>
      <c r="GYQ54" s="85"/>
      <c r="GYR54" s="85"/>
      <c r="GYS54" s="85"/>
      <c r="GYT54" s="85"/>
      <c r="GYU54" s="85"/>
      <c r="GYV54" s="85"/>
      <c r="GYW54" s="85"/>
      <c r="GYX54" s="85"/>
      <c r="GYY54" s="85"/>
      <c r="GYZ54" s="85"/>
      <c r="GZA54" s="85"/>
      <c r="GZB54" s="85"/>
      <c r="GZC54" s="85"/>
      <c r="GZD54" s="85"/>
      <c r="GZE54" s="85"/>
      <c r="GZF54" s="85"/>
      <c r="GZG54" s="85"/>
      <c r="GZH54" s="85"/>
      <c r="GZI54" s="85"/>
      <c r="GZJ54" s="85"/>
      <c r="GZK54" s="85"/>
      <c r="GZL54" s="85"/>
      <c r="GZM54" s="85"/>
      <c r="GZN54" s="85"/>
      <c r="GZO54" s="85"/>
      <c r="GZP54" s="85"/>
      <c r="GZQ54" s="85"/>
      <c r="GZR54" s="85"/>
      <c r="GZS54" s="85"/>
      <c r="GZT54" s="85"/>
      <c r="GZU54" s="85"/>
      <c r="GZV54" s="85"/>
      <c r="GZW54" s="85"/>
      <c r="GZX54" s="85"/>
      <c r="GZY54" s="85"/>
      <c r="GZZ54" s="85"/>
      <c r="HAA54" s="85"/>
      <c r="HAB54" s="85"/>
      <c r="HAC54" s="85"/>
      <c r="HAD54" s="85"/>
      <c r="HAE54" s="85"/>
      <c r="HAF54" s="85"/>
      <c r="HAG54" s="85"/>
      <c r="HAH54" s="85"/>
      <c r="HAI54" s="85"/>
      <c r="HAJ54" s="85"/>
      <c r="HAK54" s="85"/>
      <c r="HAL54" s="85"/>
      <c r="HAM54" s="85"/>
      <c r="HAN54" s="85"/>
      <c r="HAO54" s="85"/>
      <c r="HAP54" s="85"/>
      <c r="HAQ54" s="85"/>
      <c r="HAR54" s="85"/>
      <c r="HAS54" s="85"/>
      <c r="HAT54" s="85"/>
      <c r="HAU54" s="85"/>
      <c r="HAV54" s="85"/>
      <c r="HAW54" s="85"/>
      <c r="HAX54" s="85"/>
      <c r="HAY54" s="85"/>
      <c r="HAZ54" s="85"/>
      <c r="HBA54" s="85"/>
      <c r="HBB54" s="85"/>
      <c r="HBC54" s="85"/>
      <c r="HBD54" s="85"/>
      <c r="HBE54" s="85"/>
      <c r="HBF54" s="85"/>
      <c r="HBG54" s="85"/>
      <c r="HBH54" s="85"/>
      <c r="HBI54" s="85"/>
      <c r="HBJ54" s="85"/>
      <c r="HBK54" s="85"/>
      <c r="HBL54" s="85"/>
      <c r="HBM54" s="85"/>
      <c r="HBN54" s="85"/>
      <c r="HBO54" s="85"/>
      <c r="HBP54" s="85"/>
      <c r="HBQ54" s="85"/>
      <c r="HBR54" s="85"/>
      <c r="HBS54" s="85"/>
      <c r="HBT54" s="85"/>
      <c r="HBU54" s="85"/>
      <c r="HBV54" s="85"/>
      <c r="HBW54" s="85"/>
      <c r="HBX54" s="85"/>
      <c r="HBY54" s="85"/>
      <c r="HBZ54" s="85"/>
      <c r="HCA54" s="85"/>
      <c r="HCB54" s="85"/>
      <c r="HCC54" s="85"/>
      <c r="HCD54" s="85"/>
      <c r="HCE54" s="85"/>
      <c r="HCF54" s="85"/>
      <c r="HCG54" s="85"/>
      <c r="HCH54" s="85"/>
      <c r="HCI54" s="85"/>
      <c r="HCJ54" s="85"/>
      <c r="HCK54" s="85"/>
      <c r="HCL54" s="85"/>
      <c r="HCM54" s="85"/>
      <c r="HCN54" s="85"/>
      <c r="HCO54" s="85"/>
      <c r="HCP54" s="85"/>
      <c r="HCQ54" s="85"/>
      <c r="HCR54" s="85"/>
      <c r="HCS54" s="85"/>
      <c r="HCT54" s="85"/>
      <c r="HCU54" s="85"/>
      <c r="HCV54" s="85"/>
      <c r="HCW54" s="85"/>
      <c r="HCX54" s="85"/>
      <c r="HCY54" s="85"/>
      <c r="HCZ54" s="85"/>
      <c r="HDA54" s="85"/>
      <c r="HDB54" s="85"/>
      <c r="HDC54" s="85"/>
      <c r="HDD54" s="85"/>
      <c r="HDE54" s="85"/>
      <c r="HDF54" s="85"/>
      <c r="HDG54" s="85"/>
      <c r="HDH54" s="85"/>
      <c r="HDI54" s="85"/>
      <c r="HDJ54" s="85"/>
      <c r="HDK54" s="85"/>
      <c r="HDL54" s="85"/>
      <c r="HDM54" s="85"/>
      <c r="HDN54" s="85"/>
      <c r="HDO54" s="85"/>
      <c r="HDP54" s="85"/>
      <c r="HDQ54" s="85"/>
      <c r="HDR54" s="85"/>
      <c r="HDS54" s="85"/>
      <c r="HDT54" s="85"/>
      <c r="HDU54" s="85"/>
      <c r="HDV54" s="85"/>
      <c r="HDW54" s="85"/>
      <c r="HDX54" s="85"/>
      <c r="HDY54" s="85"/>
      <c r="HDZ54" s="85"/>
      <c r="HEA54" s="85"/>
      <c r="HEB54" s="85"/>
      <c r="HEC54" s="85"/>
      <c r="HED54" s="85"/>
      <c r="HEE54" s="85"/>
      <c r="HEF54" s="85"/>
      <c r="HEG54" s="85"/>
      <c r="HEH54" s="85"/>
      <c r="HEI54" s="85"/>
      <c r="HEJ54" s="85"/>
      <c r="HEK54" s="85"/>
      <c r="HEL54" s="85"/>
      <c r="HEM54" s="85"/>
      <c r="HEN54" s="85"/>
      <c r="HEO54" s="85"/>
      <c r="HEP54" s="85"/>
      <c r="HEQ54" s="85"/>
      <c r="HER54" s="85"/>
      <c r="HES54" s="85"/>
      <c r="HET54" s="85"/>
      <c r="HEU54" s="85"/>
      <c r="HEV54" s="85"/>
      <c r="HEW54" s="85"/>
      <c r="HEX54" s="85"/>
      <c r="HEY54" s="85"/>
      <c r="HEZ54" s="85"/>
      <c r="HFA54" s="85"/>
      <c r="HFB54" s="85"/>
      <c r="HFC54" s="85"/>
      <c r="HFD54" s="85"/>
      <c r="HFE54" s="85"/>
      <c r="HFF54" s="85"/>
      <c r="HFG54" s="85"/>
      <c r="HFH54" s="85"/>
      <c r="HFI54" s="85"/>
      <c r="HFJ54" s="85"/>
      <c r="HFK54" s="85"/>
      <c r="HFL54" s="85"/>
      <c r="HFM54" s="85"/>
      <c r="HFN54" s="85"/>
      <c r="HFO54" s="85"/>
      <c r="HFP54" s="85"/>
      <c r="HFQ54" s="85"/>
      <c r="HFR54" s="85"/>
      <c r="HFS54" s="85"/>
      <c r="HFT54" s="85"/>
      <c r="HFU54" s="85"/>
      <c r="HFV54" s="85"/>
      <c r="HFW54" s="85"/>
      <c r="HFX54" s="85"/>
      <c r="HFY54" s="85"/>
      <c r="HFZ54" s="85"/>
      <c r="HGA54" s="85"/>
      <c r="HGB54" s="85"/>
      <c r="HGC54" s="85"/>
      <c r="HGD54" s="85"/>
      <c r="HGE54" s="85"/>
      <c r="HGF54" s="85"/>
      <c r="HGG54" s="85"/>
      <c r="HGH54" s="85"/>
      <c r="HGI54" s="85"/>
      <c r="HGJ54" s="85"/>
      <c r="HGK54" s="85"/>
      <c r="HGL54" s="85"/>
      <c r="HGM54" s="85"/>
      <c r="HGN54" s="85"/>
      <c r="HGO54" s="85"/>
      <c r="HGP54" s="85"/>
      <c r="HGQ54" s="85"/>
      <c r="HGR54" s="85"/>
      <c r="HGS54" s="85"/>
      <c r="HGT54" s="85"/>
      <c r="HGU54" s="85"/>
      <c r="HGV54" s="85"/>
      <c r="HGW54" s="85"/>
      <c r="HGX54" s="85"/>
      <c r="HGY54" s="85"/>
      <c r="HGZ54" s="85"/>
      <c r="HHA54" s="85"/>
      <c r="HHB54" s="85"/>
      <c r="HHC54" s="85"/>
      <c r="HHD54" s="85"/>
      <c r="HHE54" s="85"/>
      <c r="HHF54" s="85"/>
      <c r="HHG54" s="85"/>
      <c r="HHH54" s="85"/>
      <c r="HHI54" s="85"/>
      <c r="HHJ54" s="85"/>
      <c r="HHK54" s="85"/>
      <c r="HHL54" s="85"/>
      <c r="HHM54" s="85"/>
      <c r="HHN54" s="85"/>
      <c r="HHO54" s="85"/>
      <c r="HHP54" s="85"/>
      <c r="HHQ54" s="85"/>
      <c r="HHR54" s="85"/>
      <c r="HHS54" s="85"/>
      <c r="HHT54" s="85"/>
      <c r="HHU54" s="85"/>
      <c r="HHV54" s="85"/>
      <c r="HHW54" s="85"/>
      <c r="HHX54" s="85"/>
      <c r="HHY54" s="85"/>
      <c r="HHZ54" s="85"/>
      <c r="HIA54" s="85"/>
      <c r="HIB54" s="85"/>
      <c r="HIC54" s="85"/>
      <c r="HID54" s="85"/>
      <c r="HIE54" s="85"/>
      <c r="HIF54" s="85"/>
      <c r="HIG54" s="85"/>
      <c r="HIH54" s="85"/>
      <c r="HII54" s="85"/>
      <c r="HIJ54" s="85"/>
      <c r="HIK54" s="85"/>
      <c r="HIL54" s="85"/>
      <c r="HIM54" s="85"/>
      <c r="HIN54" s="85"/>
      <c r="HIO54" s="85"/>
      <c r="HIP54" s="85"/>
      <c r="HIQ54" s="85"/>
      <c r="HIR54" s="85"/>
      <c r="HIS54" s="85"/>
      <c r="HIT54" s="85"/>
      <c r="HIU54" s="85"/>
      <c r="HIV54" s="85"/>
      <c r="HIW54" s="85"/>
      <c r="HIX54" s="85"/>
      <c r="HIY54" s="85"/>
      <c r="HIZ54" s="85"/>
      <c r="HJA54" s="85"/>
      <c r="HJB54" s="85"/>
      <c r="HJC54" s="85"/>
      <c r="HJD54" s="85"/>
      <c r="HJE54" s="85"/>
      <c r="HJF54" s="85"/>
      <c r="HJG54" s="85"/>
      <c r="HJH54" s="85"/>
      <c r="HJI54" s="85"/>
      <c r="HJJ54" s="85"/>
      <c r="HJK54" s="85"/>
      <c r="HJL54" s="85"/>
      <c r="HJM54" s="85"/>
      <c r="HJN54" s="85"/>
      <c r="HJO54" s="85"/>
      <c r="HJP54" s="85"/>
      <c r="HJQ54" s="85"/>
      <c r="HJR54" s="85"/>
      <c r="HJS54" s="85"/>
      <c r="HJT54" s="85"/>
      <c r="HJU54" s="85"/>
      <c r="HJV54" s="85"/>
      <c r="HJW54" s="85"/>
      <c r="HJX54" s="85"/>
      <c r="HJY54" s="85"/>
      <c r="HJZ54" s="85"/>
      <c r="HKA54" s="85"/>
      <c r="HKB54" s="85"/>
      <c r="HKC54" s="85"/>
      <c r="HKD54" s="85"/>
      <c r="HKE54" s="85"/>
      <c r="HKF54" s="85"/>
      <c r="HKG54" s="85"/>
      <c r="HKH54" s="85"/>
      <c r="HKI54" s="85"/>
      <c r="HKJ54" s="85"/>
      <c r="HKK54" s="85"/>
      <c r="HKL54" s="85"/>
      <c r="HKM54" s="85"/>
      <c r="HKN54" s="85"/>
      <c r="HKO54" s="85"/>
      <c r="HKP54" s="85"/>
      <c r="HKQ54" s="85"/>
      <c r="HKR54" s="85"/>
      <c r="HKS54" s="85"/>
      <c r="HKT54" s="85"/>
      <c r="HKU54" s="85"/>
      <c r="HKV54" s="85"/>
      <c r="HKW54" s="85"/>
      <c r="HKX54" s="85"/>
      <c r="HKY54" s="85"/>
      <c r="HKZ54" s="85"/>
      <c r="HLA54" s="85"/>
      <c r="HLB54" s="85"/>
      <c r="HLC54" s="85"/>
      <c r="HLD54" s="85"/>
      <c r="HLE54" s="85"/>
      <c r="HLF54" s="85"/>
      <c r="HLG54" s="85"/>
      <c r="HLH54" s="85"/>
      <c r="HLI54" s="85"/>
      <c r="HLJ54" s="85"/>
      <c r="HLK54" s="85"/>
      <c r="HLL54" s="85"/>
      <c r="HLM54" s="85"/>
      <c r="HLN54" s="85"/>
      <c r="HLO54" s="85"/>
      <c r="HLP54" s="85"/>
      <c r="HLQ54" s="85"/>
      <c r="HLR54" s="85"/>
      <c r="HLS54" s="85"/>
      <c r="HLT54" s="85"/>
      <c r="HLU54" s="85"/>
      <c r="HLV54" s="85"/>
      <c r="HLW54" s="85"/>
      <c r="HLX54" s="85"/>
      <c r="HLY54" s="85"/>
      <c r="HLZ54" s="85"/>
      <c r="HMA54" s="85"/>
      <c r="HMB54" s="85"/>
      <c r="HMC54" s="85"/>
      <c r="HMD54" s="85"/>
      <c r="HME54" s="85"/>
      <c r="HMF54" s="85"/>
      <c r="HMG54" s="85"/>
      <c r="HMH54" s="85"/>
      <c r="HMI54" s="85"/>
      <c r="HMJ54" s="85"/>
      <c r="HMK54" s="85"/>
      <c r="HML54" s="85"/>
      <c r="HMM54" s="85"/>
      <c r="HMN54" s="85"/>
      <c r="HMO54" s="85"/>
      <c r="HMP54" s="85"/>
      <c r="HMQ54" s="85"/>
      <c r="HMR54" s="85"/>
      <c r="HMS54" s="85"/>
      <c r="HMT54" s="85"/>
      <c r="HMU54" s="85"/>
      <c r="HMV54" s="85"/>
      <c r="HMW54" s="85"/>
      <c r="HMX54" s="85"/>
      <c r="HMY54" s="85"/>
      <c r="HMZ54" s="85"/>
      <c r="HNA54" s="85"/>
      <c r="HNB54" s="85"/>
      <c r="HNC54" s="85"/>
      <c r="HND54" s="85"/>
      <c r="HNE54" s="85"/>
      <c r="HNF54" s="85"/>
      <c r="HNG54" s="85"/>
      <c r="HNH54" s="85"/>
      <c r="HNI54" s="85"/>
      <c r="HNJ54" s="85"/>
      <c r="HNK54" s="85"/>
      <c r="HNL54" s="85"/>
      <c r="HNM54" s="85"/>
      <c r="HNN54" s="85"/>
      <c r="HNO54" s="85"/>
      <c r="HNP54" s="85"/>
      <c r="HNQ54" s="85"/>
      <c r="HNR54" s="85"/>
      <c r="HNS54" s="85"/>
      <c r="HNT54" s="85"/>
      <c r="HNU54" s="85"/>
      <c r="HNV54" s="85"/>
      <c r="HNW54" s="85"/>
      <c r="HNX54" s="85"/>
      <c r="HNY54" s="85"/>
      <c r="HNZ54" s="85"/>
      <c r="HOA54" s="85"/>
      <c r="HOB54" s="85"/>
      <c r="HOC54" s="85"/>
      <c r="HOD54" s="85"/>
      <c r="HOE54" s="85"/>
      <c r="HOF54" s="85"/>
      <c r="HOG54" s="85"/>
      <c r="HOH54" s="85"/>
      <c r="HOI54" s="85"/>
      <c r="HOJ54" s="85"/>
      <c r="HOK54" s="85"/>
      <c r="HOL54" s="85"/>
      <c r="HOM54" s="85"/>
      <c r="HON54" s="85"/>
      <c r="HOO54" s="85"/>
      <c r="HOP54" s="85"/>
      <c r="HOQ54" s="85"/>
      <c r="HOR54" s="85"/>
      <c r="HOS54" s="85"/>
      <c r="HOT54" s="85"/>
      <c r="HOU54" s="85"/>
      <c r="HOV54" s="85"/>
      <c r="HOW54" s="85"/>
      <c r="HOX54" s="85"/>
      <c r="HOY54" s="85"/>
      <c r="HOZ54" s="85"/>
      <c r="HPA54" s="85"/>
      <c r="HPB54" s="85"/>
      <c r="HPC54" s="85"/>
      <c r="HPD54" s="85"/>
      <c r="HPE54" s="85"/>
      <c r="HPF54" s="85"/>
      <c r="HPG54" s="85"/>
      <c r="HPH54" s="85"/>
      <c r="HPI54" s="85"/>
      <c r="HPJ54" s="85"/>
      <c r="HPK54" s="85"/>
      <c r="HPL54" s="85"/>
      <c r="HPM54" s="85"/>
      <c r="HPN54" s="85"/>
      <c r="HPO54" s="85"/>
      <c r="HPP54" s="85"/>
      <c r="HPQ54" s="85"/>
      <c r="HPR54" s="85"/>
      <c r="HPS54" s="85"/>
      <c r="HPT54" s="85"/>
      <c r="HPU54" s="85"/>
      <c r="HPV54" s="85"/>
      <c r="HPW54" s="85"/>
      <c r="HPX54" s="85"/>
      <c r="HPY54" s="85"/>
      <c r="HPZ54" s="85"/>
      <c r="HQA54" s="85"/>
      <c r="HQB54" s="85"/>
      <c r="HQC54" s="85"/>
      <c r="HQD54" s="85"/>
      <c r="HQE54" s="85"/>
      <c r="HQF54" s="85"/>
      <c r="HQG54" s="85"/>
      <c r="HQH54" s="85"/>
      <c r="HQI54" s="85"/>
      <c r="HQJ54" s="85"/>
      <c r="HQK54" s="85"/>
      <c r="HQL54" s="85"/>
      <c r="HQM54" s="85"/>
      <c r="HQN54" s="85"/>
      <c r="HQO54" s="85"/>
      <c r="HQP54" s="85"/>
      <c r="HQQ54" s="85"/>
      <c r="HQR54" s="85"/>
      <c r="HQS54" s="85"/>
      <c r="HQT54" s="85"/>
      <c r="HQU54" s="85"/>
      <c r="HQV54" s="85"/>
      <c r="HQW54" s="85"/>
      <c r="HQX54" s="85"/>
      <c r="HQY54" s="85"/>
      <c r="HQZ54" s="85"/>
      <c r="HRA54" s="85"/>
      <c r="HRB54" s="85"/>
      <c r="HRC54" s="85"/>
      <c r="HRD54" s="85"/>
      <c r="HRE54" s="85"/>
      <c r="HRF54" s="85"/>
      <c r="HRG54" s="85"/>
      <c r="HRH54" s="85"/>
      <c r="HRI54" s="85"/>
      <c r="HRJ54" s="85"/>
      <c r="HRK54" s="85"/>
      <c r="HRL54" s="85"/>
      <c r="HRM54" s="85"/>
      <c r="HRN54" s="85"/>
      <c r="HRO54" s="85"/>
      <c r="HRP54" s="85"/>
      <c r="HRQ54" s="85"/>
      <c r="HRR54" s="85"/>
      <c r="HRS54" s="85"/>
      <c r="HRT54" s="85"/>
      <c r="HRU54" s="85"/>
      <c r="HRV54" s="85"/>
      <c r="HRW54" s="85"/>
      <c r="HRX54" s="85"/>
      <c r="HRY54" s="85"/>
      <c r="HRZ54" s="85"/>
      <c r="HSA54" s="85"/>
      <c r="HSB54" s="85"/>
      <c r="HSC54" s="85"/>
      <c r="HSD54" s="85"/>
      <c r="HSE54" s="85"/>
      <c r="HSF54" s="85"/>
      <c r="HSG54" s="85"/>
      <c r="HSH54" s="85"/>
      <c r="HSI54" s="85"/>
      <c r="HSJ54" s="85"/>
      <c r="HSK54" s="85"/>
      <c r="HSL54" s="85"/>
      <c r="HSM54" s="85"/>
      <c r="HSN54" s="85"/>
      <c r="HSO54" s="85"/>
      <c r="HSP54" s="85"/>
      <c r="HSQ54" s="85"/>
      <c r="HSR54" s="85"/>
      <c r="HSS54" s="85"/>
      <c r="HST54" s="85"/>
      <c r="HSU54" s="85"/>
      <c r="HSV54" s="85"/>
      <c r="HSW54" s="85"/>
      <c r="HSX54" s="85"/>
      <c r="HSY54" s="85"/>
      <c r="HSZ54" s="85"/>
      <c r="HTA54" s="85"/>
      <c r="HTB54" s="85"/>
      <c r="HTC54" s="85"/>
      <c r="HTD54" s="85"/>
      <c r="HTE54" s="85"/>
      <c r="HTF54" s="85"/>
      <c r="HTG54" s="85"/>
      <c r="HTH54" s="85"/>
      <c r="HTI54" s="85"/>
      <c r="HTJ54" s="85"/>
      <c r="HTK54" s="85"/>
      <c r="HTL54" s="85"/>
      <c r="HTM54" s="85"/>
      <c r="HTN54" s="85"/>
      <c r="HTO54" s="85"/>
      <c r="HTP54" s="85"/>
      <c r="HTQ54" s="85"/>
      <c r="HTR54" s="85"/>
      <c r="HTS54" s="85"/>
      <c r="HTT54" s="85"/>
      <c r="HTU54" s="85"/>
      <c r="HTV54" s="85"/>
      <c r="HTW54" s="85"/>
      <c r="HTX54" s="85"/>
      <c r="HTY54" s="85"/>
      <c r="HTZ54" s="85"/>
      <c r="HUA54" s="85"/>
      <c r="HUB54" s="85"/>
      <c r="HUC54" s="85"/>
      <c r="HUD54" s="85"/>
      <c r="HUE54" s="85"/>
      <c r="HUF54" s="85"/>
      <c r="HUG54" s="85"/>
      <c r="HUH54" s="85"/>
      <c r="HUI54" s="85"/>
      <c r="HUJ54" s="85"/>
      <c r="HUK54" s="85"/>
      <c r="HUL54" s="85"/>
      <c r="HUM54" s="85"/>
      <c r="HUN54" s="85"/>
      <c r="HUO54" s="85"/>
      <c r="HUP54" s="85"/>
      <c r="HUQ54" s="85"/>
      <c r="HUR54" s="85"/>
      <c r="HUS54" s="85"/>
      <c r="HUT54" s="85"/>
      <c r="HUU54" s="85"/>
      <c r="HUV54" s="85"/>
      <c r="HUW54" s="85"/>
      <c r="HUX54" s="85"/>
      <c r="HUY54" s="85"/>
      <c r="HUZ54" s="85"/>
      <c r="HVA54" s="85"/>
      <c r="HVB54" s="85"/>
      <c r="HVC54" s="85"/>
      <c r="HVD54" s="85"/>
      <c r="HVE54" s="85"/>
      <c r="HVF54" s="85"/>
      <c r="HVG54" s="85"/>
      <c r="HVH54" s="85"/>
      <c r="HVI54" s="85"/>
      <c r="HVJ54" s="85"/>
      <c r="HVK54" s="85"/>
      <c r="HVL54" s="85"/>
      <c r="HVM54" s="85"/>
      <c r="HVN54" s="85"/>
      <c r="HVO54" s="85"/>
      <c r="HVP54" s="85"/>
      <c r="HVQ54" s="85"/>
      <c r="HVR54" s="85"/>
      <c r="HVS54" s="85"/>
      <c r="HVT54" s="85"/>
      <c r="HVU54" s="85"/>
      <c r="HVV54" s="85"/>
      <c r="HVW54" s="85"/>
      <c r="HVX54" s="85"/>
      <c r="HVY54" s="85"/>
      <c r="HVZ54" s="85"/>
      <c r="HWA54" s="85"/>
      <c r="HWB54" s="85"/>
      <c r="HWC54" s="85"/>
      <c r="HWD54" s="85"/>
      <c r="HWE54" s="85"/>
      <c r="HWF54" s="85"/>
      <c r="HWG54" s="85"/>
      <c r="HWH54" s="85"/>
      <c r="HWI54" s="85"/>
      <c r="HWJ54" s="85"/>
      <c r="HWK54" s="85"/>
      <c r="HWL54" s="85"/>
      <c r="HWM54" s="85"/>
      <c r="HWN54" s="85"/>
      <c r="HWO54" s="85"/>
      <c r="HWP54" s="85"/>
      <c r="HWQ54" s="85"/>
      <c r="HWR54" s="85"/>
      <c r="HWS54" s="85"/>
      <c r="HWT54" s="85"/>
      <c r="HWU54" s="85"/>
      <c r="HWV54" s="85"/>
      <c r="HWW54" s="85"/>
      <c r="HWX54" s="85"/>
      <c r="HWY54" s="85"/>
      <c r="HWZ54" s="85"/>
      <c r="HXA54" s="85"/>
      <c r="HXB54" s="85"/>
      <c r="HXC54" s="85"/>
      <c r="HXD54" s="85"/>
      <c r="HXE54" s="85"/>
      <c r="HXF54" s="85"/>
      <c r="HXG54" s="85"/>
      <c r="HXH54" s="85"/>
      <c r="HXI54" s="85"/>
      <c r="HXJ54" s="85"/>
      <c r="HXK54" s="85"/>
      <c r="HXL54" s="85"/>
      <c r="HXM54" s="85"/>
      <c r="HXN54" s="85"/>
      <c r="HXO54" s="85"/>
      <c r="HXP54" s="85"/>
      <c r="HXQ54" s="85"/>
      <c r="HXR54" s="85"/>
      <c r="HXS54" s="85"/>
      <c r="HXT54" s="85"/>
      <c r="HXU54" s="85"/>
      <c r="HXV54" s="85"/>
      <c r="HXW54" s="85"/>
      <c r="HXX54" s="85"/>
      <c r="HXY54" s="85"/>
      <c r="HXZ54" s="85"/>
      <c r="HYA54" s="85"/>
      <c r="HYB54" s="85"/>
      <c r="HYC54" s="85"/>
      <c r="HYD54" s="85"/>
      <c r="HYE54" s="85"/>
      <c r="HYF54" s="85"/>
      <c r="HYG54" s="85"/>
      <c r="HYH54" s="85"/>
      <c r="HYI54" s="85"/>
      <c r="HYJ54" s="85"/>
      <c r="HYK54" s="85"/>
      <c r="HYL54" s="85"/>
      <c r="HYM54" s="85"/>
      <c r="HYN54" s="85"/>
      <c r="HYO54" s="85"/>
      <c r="HYP54" s="85"/>
      <c r="HYQ54" s="85"/>
      <c r="HYR54" s="85"/>
      <c r="HYS54" s="85"/>
      <c r="HYT54" s="85"/>
      <c r="HYU54" s="85"/>
      <c r="HYV54" s="85"/>
      <c r="HYW54" s="85"/>
      <c r="HYX54" s="85"/>
      <c r="HYY54" s="85"/>
      <c r="HYZ54" s="85"/>
      <c r="HZA54" s="85"/>
      <c r="HZB54" s="85"/>
      <c r="HZC54" s="85"/>
      <c r="HZD54" s="85"/>
      <c r="HZE54" s="85"/>
      <c r="HZF54" s="85"/>
      <c r="HZG54" s="85"/>
      <c r="HZH54" s="85"/>
      <c r="HZI54" s="85"/>
      <c r="HZJ54" s="85"/>
      <c r="HZK54" s="85"/>
      <c r="HZL54" s="85"/>
      <c r="HZM54" s="85"/>
      <c r="HZN54" s="85"/>
      <c r="HZO54" s="85"/>
      <c r="HZP54" s="85"/>
      <c r="HZQ54" s="85"/>
      <c r="HZR54" s="85"/>
      <c r="HZS54" s="85"/>
      <c r="HZT54" s="85"/>
      <c r="HZU54" s="85"/>
      <c r="HZV54" s="85"/>
      <c r="HZW54" s="85"/>
      <c r="HZX54" s="85"/>
      <c r="HZY54" s="85"/>
      <c r="HZZ54" s="85"/>
      <c r="IAA54" s="85"/>
      <c r="IAB54" s="85"/>
      <c r="IAC54" s="85"/>
      <c r="IAD54" s="85"/>
      <c r="IAE54" s="85"/>
      <c r="IAF54" s="85"/>
      <c r="IAG54" s="85"/>
      <c r="IAH54" s="85"/>
      <c r="IAI54" s="85"/>
      <c r="IAJ54" s="85"/>
      <c r="IAK54" s="85"/>
      <c r="IAL54" s="85"/>
      <c r="IAM54" s="85"/>
      <c r="IAN54" s="85"/>
      <c r="IAO54" s="85"/>
      <c r="IAP54" s="85"/>
      <c r="IAQ54" s="85"/>
      <c r="IAR54" s="85"/>
      <c r="IAS54" s="85"/>
      <c r="IAT54" s="85"/>
      <c r="IAU54" s="85"/>
      <c r="IAV54" s="85"/>
      <c r="IAW54" s="85"/>
      <c r="IAX54" s="85"/>
      <c r="IAY54" s="85"/>
      <c r="IAZ54" s="85"/>
      <c r="IBA54" s="85"/>
      <c r="IBB54" s="85"/>
      <c r="IBC54" s="85"/>
      <c r="IBD54" s="85"/>
      <c r="IBE54" s="85"/>
      <c r="IBF54" s="85"/>
      <c r="IBG54" s="85"/>
      <c r="IBH54" s="85"/>
      <c r="IBI54" s="85"/>
      <c r="IBJ54" s="85"/>
      <c r="IBK54" s="85"/>
      <c r="IBL54" s="85"/>
      <c r="IBM54" s="85"/>
      <c r="IBN54" s="85"/>
      <c r="IBO54" s="85"/>
      <c r="IBP54" s="85"/>
      <c r="IBQ54" s="85"/>
      <c r="IBR54" s="85"/>
      <c r="IBS54" s="85"/>
      <c r="IBT54" s="85"/>
      <c r="IBU54" s="85"/>
      <c r="IBV54" s="85"/>
      <c r="IBW54" s="85"/>
      <c r="IBX54" s="85"/>
      <c r="IBY54" s="85"/>
      <c r="IBZ54" s="85"/>
      <c r="ICA54" s="85"/>
      <c r="ICB54" s="85"/>
      <c r="ICC54" s="85"/>
      <c r="ICD54" s="85"/>
      <c r="ICE54" s="85"/>
      <c r="ICF54" s="85"/>
      <c r="ICG54" s="85"/>
      <c r="ICH54" s="85"/>
      <c r="ICI54" s="85"/>
      <c r="ICJ54" s="85"/>
      <c r="ICK54" s="85"/>
      <c r="ICL54" s="85"/>
      <c r="ICM54" s="85"/>
      <c r="ICN54" s="85"/>
      <c r="ICO54" s="85"/>
      <c r="ICP54" s="85"/>
      <c r="ICQ54" s="85"/>
      <c r="ICR54" s="85"/>
      <c r="ICS54" s="85"/>
      <c r="ICT54" s="85"/>
      <c r="ICU54" s="85"/>
      <c r="ICV54" s="85"/>
      <c r="ICW54" s="85"/>
      <c r="ICX54" s="85"/>
      <c r="ICY54" s="85"/>
      <c r="ICZ54" s="85"/>
      <c r="IDA54" s="85"/>
      <c r="IDB54" s="85"/>
      <c r="IDC54" s="85"/>
      <c r="IDD54" s="85"/>
      <c r="IDE54" s="85"/>
      <c r="IDF54" s="85"/>
      <c r="IDG54" s="85"/>
      <c r="IDH54" s="85"/>
      <c r="IDI54" s="85"/>
      <c r="IDJ54" s="85"/>
      <c r="IDK54" s="85"/>
      <c r="IDL54" s="85"/>
      <c r="IDM54" s="85"/>
      <c r="IDN54" s="85"/>
      <c r="IDO54" s="85"/>
      <c r="IDP54" s="85"/>
      <c r="IDQ54" s="85"/>
      <c r="IDR54" s="85"/>
      <c r="IDS54" s="85"/>
      <c r="IDT54" s="85"/>
      <c r="IDU54" s="85"/>
      <c r="IDV54" s="85"/>
      <c r="IDW54" s="85"/>
      <c r="IDX54" s="85"/>
      <c r="IDY54" s="85"/>
      <c r="IDZ54" s="85"/>
      <c r="IEA54" s="85"/>
      <c r="IEB54" s="85"/>
      <c r="IEC54" s="85"/>
      <c r="IED54" s="85"/>
      <c r="IEE54" s="85"/>
      <c r="IEF54" s="85"/>
      <c r="IEG54" s="85"/>
      <c r="IEH54" s="85"/>
      <c r="IEI54" s="85"/>
      <c r="IEJ54" s="85"/>
      <c r="IEK54" s="85"/>
      <c r="IEL54" s="85"/>
      <c r="IEM54" s="85"/>
      <c r="IEN54" s="85"/>
      <c r="IEO54" s="85"/>
      <c r="IEP54" s="85"/>
      <c r="IEQ54" s="85"/>
      <c r="IER54" s="85"/>
      <c r="IES54" s="85"/>
      <c r="IET54" s="85"/>
      <c r="IEU54" s="85"/>
      <c r="IEV54" s="85"/>
      <c r="IEW54" s="85"/>
      <c r="IEX54" s="85"/>
      <c r="IEY54" s="85"/>
      <c r="IEZ54" s="85"/>
      <c r="IFA54" s="85"/>
      <c r="IFB54" s="85"/>
      <c r="IFC54" s="85"/>
      <c r="IFD54" s="85"/>
      <c r="IFE54" s="85"/>
      <c r="IFF54" s="85"/>
      <c r="IFG54" s="85"/>
      <c r="IFH54" s="85"/>
      <c r="IFI54" s="85"/>
      <c r="IFJ54" s="85"/>
      <c r="IFK54" s="85"/>
      <c r="IFL54" s="85"/>
      <c r="IFM54" s="85"/>
      <c r="IFN54" s="85"/>
      <c r="IFO54" s="85"/>
      <c r="IFP54" s="85"/>
      <c r="IFQ54" s="85"/>
      <c r="IFR54" s="85"/>
      <c r="IFS54" s="85"/>
      <c r="IFT54" s="85"/>
      <c r="IFU54" s="85"/>
      <c r="IFV54" s="85"/>
      <c r="IFW54" s="85"/>
      <c r="IFX54" s="85"/>
      <c r="IFY54" s="85"/>
      <c r="IFZ54" s="85"/>
      <c r="IGA54" s="85"/>
      <c r="IGB54" s="85"/>
      <c r="IGC54" s="85"/>
      <c r="IGD54" s="85"/>
      <c r="IGE54" s="85"/>
      <c r="IGF54" s="85"/>
      <c r="IGG54" s="85"/>
      <c r="IGH54" s="85"/>
      <c r="IGI54" s="85"/>
      <c r="IGJ54" s="85"/>
      <c r="IGK54" s="85"/>
      <c r="IGL54" s="85"/>
      <c r="IGM54" s="85"/>
      <c r="IGN54" s="85"/>
      <c r="IGO54" s="85"/>
      <c r="IGP54" s="85"/>
      <c r="IGQ54" s="85"/>
      <c r="IGR54" s="85"/>
      <c r="IGS54" s="85"/>
      <c r="IGT54" s="85"/>
      <c r="IGU54" s="85"/>
      <c r="IGV54" s="85"/>
      <c r="IGW54" s="85"/>
      <c r="IGX54" s="85"/>
      <c r="IGY54" s="85"/>
      <c r="IGZ54" s="85"/>
      <c r="IHA54" s="85"/>
      <c r="IHB54" s="85"/>
      <c r="IHC54" s="85"/>
      <c r="IHD54" s="85"/>
      <c r="IHE54" s="85"/>
      <c r="IHF54" s="85"/>
      <c r="IHG54" s="85"/>
      <c r="IHH54" s="85"/>
      <c r="IHI54" s="85"/>
      <c r="IHJ54" s="85"/>
      <c r="IHK54" s="85"/>
      <c r="IHL54" s="85"/>
      <c r="IHM54" s="85"/>
      <c r="IHN54" s="85"/>
      <c r="IHO54" s="85"/>
      <c r="IHP54" s="85"/>
      <c r="IHQ54" s="85"/>
      <c r="IHR54" s="85"/>
      <c r="IHS54" s="85"/>
      <c r="IHT54" s="85"/>
      <c r="IHU54" s="85"/>
      <c r="IHV54" s="85"/>
      <c r="IHW54" s="85"/>
      <c r="IHX54" s="85"/>
      <c r="IHY54" s="85"/>
      <c r="IHZ54" s="85"/>
      <c r="IIA54" s="85"/>
      <c r="IIB54" s="85"/>
      <c r="IIC54" s="85"/>
      <c r="IID54" s="85"/>
      <c r="IIE54" s="85"/>
      <c r="IIF54" s="85"/>
      <c r="IIG54" s="85"/>
      <c r="IIH54" s="85"/>
      <c r="III54" s="85"/>
      <c r="IIJ54" s="85"/>
      <c r="IIK54" s="85"/>
      <c r="IIL54" s="85"/>
      <c r="IIM54" s="85"/>
      <c r="IIN54" s="85"/>
      <c r="IIO54" s="85"/>
      <c r="IIP54" s="85"/>
      <c r="IIQ54" s="85"/>
      <c r="IIR54" s="85"/>
      <c r="IIS54" s="85"/>
      <c r="IIT54" s="85"/>
      <c r="IIU54" s="85"/>
      <c r="IIV54" s="85"/>
      <c r="IIW54" s="85"/>
      <c r="IIX54" s="85"/>
      <c r="IIY54" s="85"/>
      <c r="IIZ54" s="85"/>
      <c r="IJA54" s="85"/>
      <c r="IJB54" s="85"/>
      <c r="IJC54" s="85"/>
      <c r="IJD54" s="85"/>
      <c r="IJE54" s="85"/>
      <c r="IJF54" s="85"/>
      <c r="IJG54" s="85"/>
      <c r="IJH54" s="85"/>
      <c r="IJI54" s="85"/>
      <c r="IJJ54" s="85"/>
      <c r="IJK54" s="85"/>
      <c r="IJL54" s="85"/>
      <c r="IJM54" s="85"/>
      <c r="IJN54" s="85"/>
      <c r="IJO54" s="85"/>
      <c r="IJP54" s="85"/>
      <c r="IJQ54" s="85"/>
      <c r="IJR54" s="85"/>
      <c r="IJS54" s="85"/>
      <c r="IJT54" s="85"/>
      <c r="IJU54" s="85"/>
      <c r="IJV54" s="85"/>
      <c r="IJW54" s="85"/>
      <c r="IJX54" s="85"/>
      <c r="IJY54" s="85"/>
      <c r="IJZ54" s="85"/>
      <c r="IKA54" s="85"/>
      <c r="IKB54" s="85"/>
      <c r="IKC54" s="85"/>
      <c r="IKD54" s="85"/>
      <c r="IKE54" s="85"/>
      <c r="IKF54" s="85"/>
      <c r="IKG54" s="85"/>
      <c r="IKH54" s="85"/>
      <c r="IKI54" s="85"/>
      <c r="IKJ54" s="85"/>
      <c r="IKK54" s="85"/>
      <c r="IKL54" s="85"/>
      <c r="IKM54" s="85"/>
      <c r="IKN54" s="85"/>
      <c r="IKO54" s="85"/>
      <c r="IKP54" s="85"/>
      <c r="IKQ54" s="85"/>
      <c r="IKR54" s="85"/>
      <c r="IKS54" s="85"/>
      <c r="IKT54" s="85"/>
      <c r="IKU54" s="85"/>
      <c r="IKV54" s="85"/>
      <c r="IKW54" s="85"/>
      <c r="IKX54" s="85"/>
      <c r="IKY54" s="85"/>
      <c r="IKZ54" s="85"/>
      <c r="ILA54" s="85"/>
      <c r="ILB54" s="85"/>
      <c r="ILC54" s="85"/>
      <c r="ILD54" s="85"/>
      <c r="ILE54" s="85"/>
      <c r="ILF54" s="85"/>
      <c r="ILG54" s="85"/>
      <c r="ILH54" s="85"/>
      <c r="ILI54" s="85"/>
      <c r="ILJ54" s="85"/>
      <c r="ILK54" s="85"/>
      <c r="ILL54" s="85"/>
      <c r="ILM54" s="85"/>
      <c r="ILN54" s="85"/>
      <c r="ILO54" s="85"/>
      <c r="ILP54" s="85"/>
      <c r="ILQ54" s="85"/>
      <c r="ILR54" s="85"/>
      <c r="ILS54" s="85"/>
      <c r="ILT54" s="85"/>
      <c r="ILU54" s="85"/>
      <c r="ILV54" s="85"/>
      <c r="ILW54" s="85"/>
      <c r="ILX54" s="85"/>
      <c r="ILY54" s="85"/>
      <c r="ILZ54" s="85"/>
      <c r="IMA54" s="85"/>
      <c r="IMB54" s="85"/>
      <c r="IMC54" s="85"/>
      <c r="IMD54" s="85"/>
      <c r="IME54" s="85"/>
      <c r="IMF54" s="85"/>
      <c r="IMG54" s="85"/>
      <c r="IMH54" s="85"/>
      <c r="IMI54" s="85"/>
      <c r="IMJ54" s="85"/>
      <c r="IMK54" s="85"/>
      <c r="IML54" s="85"/>
      <c r="IMM54" s="85"/>
      <c r="IMN54" s="85"/>
      <c r="IMO54" s="85"/>
      <c r="IMP54" s="85"/>
      <c r="IMQ54" s="85"/>
      <c r="IMR54" s="85"/>
      <c r="IMS54" s="85"/>
      <c r="IMT54" s="85"/>
      <c r="IMU54" s="85"/>
      <c r="IMV54" s="85"/>
      <c r="IMW54" s="85"/>
      <c r="IMX54" s="85"/>
      <c r="IMY54" s="85"/>
      <c r="IMZ54" s="85"/>
      <c r="INA54" s="85"/>
      <c r="INB54" s="85"/>
      <c r="INC54" s="85"/>
      <c r="IND54" s="85"/>
      <c r="INE54" s="85"/>
      <c r="INF54" s="85"/>
      <c r="ING54" s="85"/>
      <c r="INH54" s="85"/>
      <c r="INI54" s="85"/>
      <c r="INJ54" s="85"/>
      <c r="INK54" s="85"/>
      <c r="INL54" s="85"/>
      <c r="INM54" s="85"/>
      <c r="INN54" s="85"/>
      <c r="INO54" s="85"/>
      <c r="INP54" s="85"/>
      <c r="INQ54" s="85"/>
      <c r="INR54" s="85"/>
      <c r="INS54" s="85"/>
      <c r="INT54" s="85"/>
      <c r="INU54" s="85"/>
      <c r="INV54" s="85"/>
      <c r="INW54" s="85"/>
      <c r="INX54" s="85"/>
      <c r="INY54" s="85"/>
      <c r="INZ54" s="85"/>
      <c r="IOA54" s="85"/>
      <c r="IOB54" s="85"/>
      <c r="IOC54" s="85"/>
      <c r="IOD54" s="85"/>
      <c r="IOE54" s="85"/>
      <c r="IOF54" s="85"/>
      <c r="IOG54" s="85"/>
      <c r="IOH54" s="85"/>
      <c r="IOI54" s="85"/>
      <c r="IOJ54" s="85"/>
      <c r="IOK54" s="85"/>
      <c r="IOL54" s="85"/>
      <c r="IOM54" s="85"/>
      <c r="ION54" s="85"/>
      <c r="IOO54" s="85"/>
      <c r="IOP54" s="85"/>
      <c r="IOQ54" s="85"/>
      <c r="IOR54" s="85"/>
      <c r="IOS54" s="85"/>
      <c r="IOT54" s="85"/>
      <c r="IOU54" s="85"/>
      <c r="IOV54" s="85"/>
      <c r="IOW54" s="85"/>
      <c r="IOX54" s="85"/>
      <c r="IOY54" s="85"/>
      <c r="IOZ54" s="85"/>
      <c r="IPA54" s="85"/>
      <c r="IPB54" s="85"/>
      <c r="IPC54" s="85"/>
      <c r="IPD54" s="85"/>
      <c r="IPE54" s="85"/>
      <c r="IPF54" s="85"/>
      <c r="IPG54" s="85"/>
      <c r="IPH54" s="85"/>
      <c r="IPI54" s="85"/>
      <c r="IPJ54" s="85"/>
      <c r="IPK54" s="85"/>
      <c r="IPL54" s="85"/>
      <c r="IPM54" s="85"/>
      <c r="IPN54" s="85"/>
      <c r="IPO54" s="85"/>
      <c r="IPP54" s="85"/>
      <c r="IPQ54" s="85"/>
      <c r="IPR54" s="85"/>
      <c r="IPS54" s="85"/>
      <c r="IPT54" s="85"/>
      <c r="IPU54" s="85"/>
      <c r="IPV54" s="85"/>
      <c r="IPW54" s="85"/>
      <c r="IPX54" s="85"/>
      <c r="IPY54" s="85"/>
      <c r="IPZ54" s="85"/>
      <c r="IQA54" s="85"/>
      <c r="IQB54" s="85"/>
      <c r="IQC54" s="85"/>
      <c r="IQD54" s="85"/>
      <c r="IQE54" s="85"/>
      <c r="IQF54" s="85"/>
      <c r="IQG54" s="85"/>
      <c r="IQH54" s="85"/>
      <c r="IQI54" s="85"/>
      <c r="IQJ54" s="85"/>
      <c r="IQK54" s="85"/>
      <c r="IQL54" s="85"/>
      <c r="IQM54" s="85"/>
      <c r="IQN54" s="85"/>
      <c r="IQO54" s="85"/>
      <c r="IQP54" s="85"/>
      <c r="IQQ54" s="85"/>
      <c r="IQR54" s="85"/>
      <c r="IQS54" s="85"/>
      <c r="IQT54" s="85"/>
      <c r="IQU54" s="85"/>
      <c r="IQV54" s="85"/>
      <c r="IQW54" s="85"/>
      <c r="IQX54" s="85"/>
      <c r="IQY54" s="85"/>
      <c r="IQZ54" s="85"/>
      <c r="IRA54" s="85"/>
      <c r="IRB54" s="85"/>
      <c r="IRC54" s="85"/>
      <c r="IRD54" s="85"/>
      <c r="IRE54" s="85"/>
      <c r="IRF54" s="85"/>
      <c r="IRG54" s="85"/>
      <c r="IRH54" s="85"/>
      <c r="IRI54" s="85"/>
      <c r="IRJ54" s="85"/>
      <c r="IRK54" s="85"/>
      <c r="IRL54" s="85"/>
      <c r="IRM54" s="85"/>
      <c r="IRN54" s="85"/>
      <c r="IRO54" s="85"/>
      <c r="IRP54" s="85"/>
      <c r="IRQ54" s="85"/>
      <c r="IRR54" s="85"/>
      <c r="IRS54" s="85"/>
      <c r="IRT54" s="85"/>
      <c r="IRU54" s="85"/>
      <c r="IRV54" s="85"/>
      <c r="IRW54" s="85"/>
      <c r="IRX54" s="85"/>
      <c r="IRY54" s="85"/>
      <c r="IRZ54" s="85"/>
      <c r="ISA54" s="85"/>
      <c r="ISB54" s="85"/>
      <c r="ISC54" s="85"/>
      <c r="ISD54" s="85"/>
      <c r="ISE54" s="85"/>
      <c r="ISF54" s="85"/>
      <c r="ISG54" s="85"/>
      <c r="ISH54" s="85"/>
      <c r="ISI54" s="85"/>
      <c r="ISJ54" s="85"/>
      <c r="ISK54" s="85"/>
      <c r="ISL54" s="85"/>
      <c r="ISM54" s="85"/>
      <c r="ISN54" s="85"/>
      <c r="ISO54" s="85"/>
      <c r="ISP54" s="85"/>
      <c r="ISQ54" s="85"/>
      <c r="ISR54" s="85"/>
      <c r="ISS54" s="85"/>
      <c r="IST54" s="85"/>
      <c r="ISU54" s="85"/>
      <c r="ISV54" s="85"/>
      <c r="ISW54" s="85"/>
      <c r="ISX54" s="85"/>
      <c r="ISY54" s="85"/>
      <c r="ISZ54" s="85"/>
      <c r="ITA54" s="85"/>
      <c r="ITB54" s="85"/>
      <c r="ITC54" s="85"/>
      <c r="ITD54" s="85"/>
      <c r="ITE54" s="85"/>
      <c r="ITF54" s="85"/>
      <c r="ITG54" s="85"/>
      <c r="ITH54" s="85"/>
      <c r="ITI54" s="85"/>
      <c r="ITJ54" s="85"/>
      <c r="ITK54" s="85"/>
      <c r="ITL54" s="85"/>
      <c r="ITM54" s="85"/>
      <c r="ITN54" s="85"/>
      <c r="ITO54" s="85"/>
      <c r="ITP54" s="85"/>
      <c r="ITQ54" s="85"/>
      <c r="ITR54" s="85"/>
      <c r="ITS54" s="85"/>
      <c r="ITT54" s="85"/>
      <c r="ITU54" s="85"/>
      <c r="ITV54" s="85"/>
      <c r="ITW54" s="85"/>
      <c r="ITX54" s="85"/>
      <c r="ITY54" s="85"/>
      <c r="ITZ54" s="85"/>
      <c r="IUA54" s="85"/>
      <c r="IUB54" s="85"/>
      <c r="IUC54" s="85"/>
      <c r="IUD54" s="85"/>
      <c r="IUE54" s="85"/>
      <c r="IUF54" s="85"/>
      <c r="IUG54" s="85"/>
      <c r="IUH54" s="85"/>
      <c r="IUI54" s="85"/>
      <c r="IUJ54" s="85"/>
      <c r="IUK54" s="85"/>
      <c r="IUL54" s="85"/>
      <c r="IUM54" s="85"/>
      <c r="IUN54" s="85"/>
      <c r="IUO54" s="85"/>
      <c r="IUP54" s="85"/>
      <c r="IUQ54" s="85"/>
      <c r="IUR54" s="85"/>
      <c r="IUS54" s="85"/>
      <c r="IUT54" s="85"/>
      <c r="IUU54" s="85"/>
      <c r="IUV54" s="85"/>
      <c r="IUW54" s="85"/>
      <c r="IUX54" s="85"/>
      <c r="IUY54" s="85"/>
      <c r="IUZ54" s="85"/>
      <c r="IVA54" s="85"/>
      <c r="IVB54" s="85"/>
      <c r="IVC54" s="85"/>
      <c r="IVD54" s="85"/>
      <c r="IVE54" s="85"/>
      <c r="IVF54" s="85"/>
      <c r="IVG54" s="85"/>
      <c r="IVH54" s="85"/>
      <c r="IVI54" s="85"/>
      <c r="IVJ54" s="85"/>
      <c r="IVK54" s="85"/>
      <c r="IVL54" s="85"/>
      <c r="IVM54" s="85"/>
      <c r="IVN54" s="85"/>
      <c r="IVO54" s="85"/>
      <c r="IVP54" s="85"/>
      <c r="IVQ54" s="85"/>
      <c r="IVR54" s="85"/>
      <c r="IVS54" s="85"/>
      <c r="IVT54" s="85"/>
      <c r="IVU54" s="85"/>
      <c r="IVV54" s="85"/>
      <c r="IVW54" s="85"/>
      <c r="IVX54" s="85"/>
      <c r="IVY54" s="85"/>
      <c r="IVZ54" s="85"/>
      <c r="IWA54" s="85"/>
      <c r="IWB54" s="85"/>
      <c r="IWC54" s="85"/>
      <c r="IWD54" s="85"/>
      <c r="IWE54" s="85"/>
      <c r="IWF54" s="85"/>
      <c r="IWG54" s="85"/>
      <c r="IWH54" s="85"/>
      <c r="IWI54" s="85"/>
      <c r="IWJ54" s="85"/>
      <c r="IWK54" s="85"/>
      <c r="IWL54" s="85"/>
      <c r="IWM54" s="85"/>
      <c r="IWN54" s="85"/>
      <c r="IWO54" s="85"/>
      <c r="IWP54" s="85"/>
      <c r="IWQ54" s="85"/>
      <c r="IWR54" s="85"/>
      <c r="IWS54" s="85"/>
      <c r="IWT54" s="85"/>
      <c r="IWU54" s="85"/>
      <c r="IWV54" s="85"/>
      <c r="IWW54" s="85"/>
      <c r="IWX54" s="85"/>
      <c r="IWY54" s="85"/>
      <c r="IWZ54" s="85"/>
      <c r="IXA54" s="85"/>
      <c r="IXB54" s="85"/>
      <c r="IXC54" s="85"/>
      <c r="IXD54" s="85"/>
      <c r="IXE54" s="85"/>
      <c r="IXF54" s="85"/>
      <c r="IXG54" s="85"/>
      <c r="IXH54" s="85"/>
      <c r="IXI54" s="85"/>
      <c r="IXJ54" s="85"/>
      <c r="IXK54" s="85"/>
      <c r="IXL54" s="85"/>
      <c r="IXM54" s="85"/>
      <c r="IXN54" s="85"/>
      <c r="IXO54" s="85"/>
      <c r="IXP54" s="85"/>
      <c r="IXQ54" s="85"/>
      <c r="IXR54" s="85"/>
      <c r="IXS54" s="85"/>
      <c r="IXT54" s="85"/>
      <c r="IXU54" s="85"/>
      <c r="IXV54" s="85"/>
      <c r="IXW54" s="85"/>
      <c r="IXX54" s="85"/>
      <c r="IXY54" s="85"/>
      <c r="IXZ54" s="85"/>
      <c r="IYA54" s="85"/>
      <c r="IYB54" s="85"/>
      <c r="IYC54" s="85"/>
      <c r="IYD54" s="85"/>
      <c r="IYE54" s="85"/>
      <c r="IYF54" s="85"/>
      <c r="IYG54" s="85"/>
      <c r="IYH54" s="85"/>
      <c r="IYI54" s="85"/>
      <c r="IYJ54" s="85"/>
      <c r="IYK54" s="85"/>
      <c r="IYL54" s="85"/>
      <c r="IYM54" s="85"/>
      <c r="IYN54" s="85"/>
      <c r="IYO54" s="85"/>
      <c r="IYP54" s="85"/>
      <c r="IYQ54" s="85"/>
      <c r="IYR54" s="85"/>
      <c r="IYS54" s="85"/>
      <c r="IYT54" s="85"/>
      <c r="IYU54" s="85"/>
      <c r="IYV54" s="85"/>
      <c r="IYW54" s="85"/>
      <c r="IYX54" s="85"/>
      <c r="IYY54" s="85"/>
      <c r="IYZ54" s="85"/>
      <c r="IZA54" s="85"/>
      <c r="IZB54" s="85"/>
      <c r="IZC54" s="85"/>
      <c r="IZD54" s="85"/>
      <c r="IZE54" s="85"/>
      <c r="IZF54" s="85"/>
      <c r="IZG54" s="85"/>
      <c r="IZH54" s="85"/>
      <c r="IZI54" s="85"/>
      <c r="IZJ54" s="85"/>
      <c r="IZK54" s="85"/>
      <c r="IZL54" s="85"/>
      <c r="IZM54" s="85"/>
      <c r="IZN54" s="85"/>
      <c r="IZO54" s="85"/>
      <c r="IZP54" s="85"/>
      <c r="IZQ54" s="85"/>
      <c r="IZR54" s="85"/>
      <c r="IZS54" s="85"/>
      <c r="IZT54" s="85"/>
      <c r="IZU54" s="85"/>
      <c r="IZV54" s="85"/>
      <c r="IZW54" s="85"/>
      <c r="IZX54" s="85"/>
      <c r="IZY54" s="85"/>
      <c r="IZZ54" s="85"/>
      <c r="JAA54" s="85"/>
      <c r="JAB54" s="85"/>
      <c r="JAC54" s="85"/>
      <c r="JAD54" s="85"/>
      <c r="JAE54" s="85"/>
      <c r="JAF54" s="85"/>
      <c r="JAG54" s="85"/>
      <c r="JAH54" s="85"/>
      <c r="JAI54" s="85"/>
      <c r="JAJ54" s="85"/>
      <c r="JAK54" s="85"/>
      <c r="JAL54" s="85"/>
      <c r="JAM54" s="85"/>
      <c r="JAN54" s="85"/>
      <c r="JAO54" s="85"/>
      <c r="JAP54" s="85"/>
      <c r="JAQ54" s="85"/>
      <c r="JAR54" s="85"/>
      <c r="JAS54" s="85"/>
      <c r="JAT54" s="85"/>
      <c r="JAU54" s="85"/>
      <c r="JAV54" s="85"/>
      <c r="JAW54" s="85"/>
      <c r="JAX54" s="85"/>
      <c r="JAY54" s="85"/>
      <c r="JAZ54" s="85"/>
      <c r="JBA54" s="85"/>
      <c r="JBB54" s="85"/>
      <c r="JBC54" s="85"/>
      <c r="JBD54" s="85"/>
      <c r="JBE54" s="85"/>
      <c r="JBF54" s="85"/>
      <c r="JBG54" s="85"/>
      <c r="JBH54" s="85"/>
      <c r="JBI54" s="85"/>
      <c r="JBJ54" s="85"/>
      <c r="JBK54" s="85"/>
      <c r="JBL54" s="85"/>
      <c r="JBM54" s="85"/>
      <c r="JBN54" s="85"/>
      <c r="JBO54" s="85"/>
      <c r="JBP54" s="85"/>
      <c r="JBQ54" s="85"/>
      <c r="JBR54" s="85"/>
      <c r="JBS54" s="85"/>
      <c r="JBT54" s="85"/>
      <c r="JBU54" s="85"/>
      <c r="JBV54" s="85"/>
      <c r="JBW54" s="85"/>
      <c r="JBX54" s="85"/>
      <c r="JBY54" s="85"/>
      <c r="JBZ54" s="85"/>
      <c r="JCA54" s="85"/>
      <c r="JCB54" s="85"/>
      <c r="JCC54" s="85"/>
      <c r="JCD54" s="85"/>
      <c r="JCE54" s="85"/>
      <c r="JCF54" s="85"/>
      <c r="JCG54" s="85"/>
      <c r="JCH54" s="85"/>
      <c r="JCI54" s="85"/>
      <c r="JCJ54" s="85"/>
      <c r="JCK54" s="85"/>
      <c r="JCL54" s="85"/>
      <c r="JCM54" s="85"/>
      <c r="JCN54" s="85"/>
      <c r="JCO54" s="85"/>
      <c r="JCP54" s="85"/>
      <c r="JCQ54" s="85"/>
      <c r="JCR54" s="85"/>
      <c r="JCS54" s="85"/>
      <c r="JCT54" s="85"/>
      <c r="JCU54" s="85"/>
      <c r="JCV54" s="85"/>
      <c r="JCW54" s="85"/>
      <c r="JCX54" s="85"/>
      <c r="JCY54" s="85"/>
      <c r="JCZ54" s="85"/>
      <c r="JDA54" s="85"/>
      <c r="JDB54" s="85"/>
      <c r="JDC54" s="85"/>
      <c r="JDD54" s="85"/>
      <c r="JDE54" s="85"/>
      <c r="JDF54" s="85"/>
      <c r="JDG54" s="85"/>
      <c r="JDH54" s="85"/>
      <c r="JDI54" s="85"/>
      <c r="JDJ54" s="85"/>
      <c r="JDK54" s="85"/>
      <c r="JDL54" s="85"/>
      <c r="JDM54" s="85"/>
      <c r="JDN54" s="85"/>
      <c r="JDO54" s="85"/>
      <c r="JDP54" s="85"/>
      <c r="JDQ54" s="85"/>
      <c r="JDR54" s="85"/>
      <c r="JDS54" s="85"/>
      <c r="JDT54" s="85"/>
      <c r="JDU54" s="85"/>
      <c r="JDV54" s="85"/>
      <c r="JDW54" s="85"/>
      <c r="JDX54" s="85"/>
      <c r="JDY54" s="85"/>
      <c r="JDZ54" s="85"/>
      <c r="JEA54" s="85"/>
      <c r="JEB54" s="85"/>
      <c r="JEC54" s="85"/>
      <c r="JED54" s="85"/>
      <c r="JEE54" s="85"/>
      <c r="JEF54" s="85"/>
      <c r="JEG54" s="85"/>
      <c r="JEH54" s="85"/>
      <c r="JEI54" s="85"/>
      <c r="JEJ54" s="85"/>
      <c r="JEK54" s="85"/>
      <c r="JEL54" s="85"/>
      <c r="JEM54" s="85"/>
      <c r="JEN54" s="85"/>
      <c r="JEO54" s="85"/>
      <c r="JEP54" s="85"/>
      <c r="JEQ54" s="85"/>
      <c r="JER54" s="85"/>
      <c r="JES54" s="85"/>
      <c r="JET54" s="85"/>
      <c r="JEU54" s="85"/>
      <c r="JEV54" s="85"/>
      <c r="JEW54" s="85"/>
      <c r="JEX54" s="85"/>
      <c r="JEY54" s="85"/>
      <c r="JEZ54" s="85"/>
      <c r="JFA54" s="85"/>
      <c r="JFB54" s="85"/>
      <c r="JFC54" s="85"/>
      <c r="JFD54" s="85"/>
      <c r="JFE54" s="85"/>
      <c r="JFF54" s="85"/>
      <c r="JFG54" s="85"/>
      <c r="JFH54" s="85"/>
      <c r="JFI54" s="85"/>
      <c r="JFJ54" s="85"/>
      <c r="JFK54" s="85"/>
      <c r="JFL54" s="85"/>
      <c r="JFM54" s="85"/>
      <c r="JFN54" s="85"/>
      <c r="JFO54" s="85"/>
      <c r="JFP54" s="85"/>
      <c r="JFQ54" s="85"/>
      <c r="JFR54" s="85"/>
      <c r="JFS54" s="85"/>
      <c r="JFT54" s="85"/>
      <c r="JFU54" s="85"/>
      <c r="JFV54" s="85"/>
      <c r="JFW54" s="85"/>
      <c r="JFX54" s="85"/>
      <c r="JFY54" s="85"/>
      <c r="JFZ54" s="85"/>
      <c r="JGA54" s="85"/>
      <c r="JGB54" s="85"/>
      <c r="JGC54" s="85"/>
      <c r="JGD54" s="85"/>
      <c r="JGE54" s="85"/>
      <c r="JGF54" s="85"/>
      <c r="JGG54" s="85"/>
      <c r="JGH54" s="85"/>
      <c r="JGI54" s="85"/>
      <c r="JGJ54" s="85"/>
      <c r="JGK54" s="85"/>
      <c r="JGL54" s="85"/>
      <c r="JGM54" s="85"/>
      <c r="JGN54" s="85"/>
      <c r="JGO54" s="85"/>
      <c r="JGP54" s="85"/>
      <c r="JGQ54" s="85"/>
      <c r="JGR54" s="85"/>
      <c r="JGS54" s="85"/>
      <c r="JGT54" s="85"/>
      <c r="JGU54" s="85"/>
      <c r="JGV54" s="85"/>
      <c r="JGW54" s="85"/>
      <c r="JGX54" s="85"/>
      <c r="JGY54" s="85"/>
      <c r="JGZ54" s="85"/>
      <c r="JHA54" s="85"/>
      <c r="JHB54" s="85"/>
      <c r="JHC54" s="85"/>
      <c r="JHD54" s="85"/>
      <c r="JHE54" s="85"/>
      <c r="JHF54" s="85"/>
      <c r="JHG54" s="85"/>
      <c r="JHH54" s="85"/>
      <c r="JHI54" s="85"/>
      <c r="JHJ54" s="85"/>
      <c r="JHK54" s="85"/>
      <c r="JHL54" s="85"/>
      <c r="JHM54" s="85"/>
      <c r="JHN54" s="85"/>
      <c r="JHO54" s="85"/>
      <c r="JHP54" s="85"/>
      <c r="JHQ54" s="85"/>
      <c r="JHR54" s="85"/>
      <c r="JHS54" s="85"/>
      <c r="JHT54" s="85"/>
      <c r="JHU54" s="85"/>
      <c r="JHV54" s="85"/>
      <c r="JHW54" s="85"/>
      <c r="JHX54" s="85"/>
      <c r="JHY54" s="85"/>
      <c r="JHZ54" s="85"/>
      <c r="JIA54" s="85"/>
      <c r="JIB54" s="85"/>
      <c r="JIC54" s="85"/>
      <c r="JID54" s="85"/>
      <c r="JIE54" s="85"/>
      <c r="JIF54" s="85"/>
      <c r="JIG54" s="85"/>
      <c r="JIH54" s="85"/>
      <c r="JII54" s="85"/>
      <c r="JIJ54" s="85"/>
      <c r="JIK54" s="85"/>
      <c r="JIL54" s="85"/>
      <c r="JIM54" s="85"/>
      <c r="JIN54" s="85"/>
      <c r="JIO54" s="85"/>
      <c r="JIP54" s="85"/>
      <c r="JIQ54" s="85"/>
      <c r="JIR54" s="85"/>
      <c r="JIS54" s="85"/>
      <c r="JIT54" s="85"/>
      <c r="JIU54" s="85"/>
      <c r="JIV54" s="85"/>
      <c r="JIW54" s="85"/>
      <c r="JIX54" s="85"/>
      <c r="JIY54" s="85"/>
      <c r="JIZ54" s="85"/>
      <c r="JJA54" s="85"/>
      <c r="JJB54" s="85"/>
      <c r="JJC54" s="85"/>
      <c r="JJD54" s="85"/>
      <c r="JJE54" s="85"/>
      <c r="JJF54" s="85"/>
      <c r="JJG54" s="85"/>
      <c r="JJH54" s="85"/>
      <c r="JJI54" s="85"/>
      <c r="JJJ54" s="85"/>
      <c r="JJK54" s="85"/>
      <c r="JJL54" s="85"/>
      <c r="JJM54" s="85"/>
      <c r="JJN54" s="85"/>
      <c r="JJO54" s="85"/>
      <c r="JJP54" s="85"/>
      <c r="JJQ54" s="85"/>
      <c r="JJR54" s="85"/>
      <c r="JJS54" s="85"/>
      <c r="JJT54" s="85"/>
      <c r="JJU54" s="85"/>
      <c r="JJV54" s="85"/>
      <c r="JJW54" s="85"/>
      <c r="JJX54" s="85"/>
      <c r="JJY54" s="85"/>
      <c r="JJZ54" s="85"/>
      <c r="JKA54" s="85"/>
      <c r="JKB54" s="85"/>
      <c r="JKC54" s="85"/>
      <c r="JKD54" s="85"/>
      <c r="JKE54" s="85"/>
      <c r="JKF54" s="85"/>
      <c r="JKG54" s="85"/>
      <c r="JKH54" s="85"/>
      <c r="JKI54" s="85"/>
      <c r="JKJ54" s="85"/>
      <c r="JKK54" s="85"/>
      <c r="JKL54" s="85"/>
      <c r="JKM54" s="85"/>
      <c r="JKN54" s="85"/>
      <c r="JKO54" s="85"/>
      <c r="JKP54" s="85"/>
      <c r="JKQ54" s="85"/>
      <c r="JKR54" s="85"/>
      <c r="JKS54" s="85"/>
      <c r="JKT54" s="85"/>
      <c r="JKU54" s="85"/>
      <c r="JKV54" s="85"/>
      <c r="JKW54" s="85"/>
      <c r="JKX54" s="85"/>
      <c r="JKY54" s="85"/>
      <c r="JKZ54" s="85"/>
      <c r="JLA54" s="85"/>
      <c r="JLB54" s="85"/>
      <c r="JLC54" s="85"/>
      <c r="JLD54" s="85"/>
      <c r="JLE54" s="85"/>
      <c r="JLF54" s="85"/>
      <c r="JLG54" s="85"/>
      <c r="JLH54" s="85"/>
      <c r="JLI54" s="85"/>
      <c r="JLJ54" s="85"/>
      <c r="JLK54" s="85"/>
      <c r="JLL54" s="85"/>
      <c r="JLM54" s="85"/>
      <c r="JLN54" s="85"/>
      <c r="JLO54" s="85"/>
      <c r="JLP54" s="85"/>
      <c r="JLQ54" s="85"/>
      <c r="JLR54" s="85"/>
      <c r="JLS54" s="85"/>
      <c r="JLT54" s="85"/>
      <c r="JLU54" s="85"/>
      <c r="JLV54" s="85"/>
      <c r="JLW54" s="85"/>
      <c r="JLX54" s="85"/>
      <c r="JLY54" s="85"/>
      <c r="JLZ54" s="85"/>
      <c r="JMA54" s="85"/>
      <c r="JMB54" s="85"/>
      <c r="JMC54" s="85"/>
      <c r="JMD54" s="85"/>
      <c r="JME54" s="85"/>
      <c r="JMF54" s="85"/>
      <c r="JMG54" s="85"/>
      <c r="JMH54" s="85"/>
      <c r="JMI54" s="85"/>
      <c r="JMJ54" s="85"/>
      <c r="JMK54" s="85"/>
      <c r="JML54" s="85"/>
      <c r="JMM54" s="85"/>
      <c r="JMN54" s="85"/>
      <c r="JMO54" s="85"/>
      <c r="JMP54" s="85"/>
      <c r="JMQ54" s="85"/>
      <c r="JMR54" s="85"/>
      <c r="JMS54" s="85"/>
      <c r="JMT54" s="85"/>
      <c r="JMU54" s="85"/>
      <c r="JMV54" s="85"/>
      <c r="JMW54" s="85"/>
      <c r="JMX54" s="85"/>
      <c r="JMY54" s="85"/>
      <c r="JMZ54" s="85"/>
      <c r="JNA54" s="85"/>
      <c r="JNB54" s="85"/>
      <c r="JNC54" s="85"/>
      <c r="JND54" s="85"/>
      <c r="JNE54" s="85"/>
      <c r="JNF54" s="85"/>
      <c r="JNG54" s="85"/>
      <c r="JNH54" s="85"/>
      <c r="JNI54" s="85"/>
      <c r="JNJ54" s="85"/>
      <c r="JNK54" s="85"/>
      <c r="JNL54" s="85"/>
      <c r="JNM54" s="85"/>
      <c r="JNN54" s="85"/>
      <c r="JNO54" s="85"/>
      <c r="JNP54" s="85"/>
      <c r="JNQ54" s="85"/>
      <c r="JNR54" s="85"/>
      <c r="JNS54" s="85"/>
      <c r="JNT54" s="85"/>
      <c r="JNU54" s="85"/>
      <c r="JNV54" s="85"/>
      <c r="JNW54" s="85"/>
      <c r="JNX54" s="85"/>
      <c r="JNY54" s="85"/>
      <c r="JNZ54" s="85"/>
      <c r="JOA54" s="85"/>
      <c r="JOB54" s="85"/>
      <c r="JOC54" s="85"/>
      <c r="JOD54" s="85"/>
      <c r="JOE54" s="85"/>
      <c r="JOF54" s="85"/>
      <c r="JOG54" s="85"/>
      <c r="JOH54" s="85"/>
      <c r="JOI54" s="85"/>
      <c r="JOJ54" s="85"/>
      <c r="JOK54" s="85"/>
      <c r="JOL54" s="85"/>
      <c r="JOM54" s="85"/>
      <c r="JON54" s="85"/>
      <c r="JOO54" s="85"/>
      <c r="JOP54" s="85"/>
      <c r="JOQ54" s="85"/>
      <c r="JOR54" s="85"/>
      <c r="JOS54" s="85"/>
      <c r="JOT54" s="85"/>
      <c r="JOU54" s="85"/>
      <c r="JOV54" s="85"/>
      <c r="JOW54" s="85"/>
      <c r="JOX54" s="85"/>
      <c r="JOY54" s="85"/>
      <c r="JOZ54" s="85"/>
      <c r="JPA54" s="85"/>
      <c r="JPB54" s="85"/>
      <c r="JPC54" s="85"/>
      <c r="JPD54" s="85"/>
      <c r="JPE54" s="85"/>
      <c r="JPF54" s="85"/>
      <c r="JPG54" s="85"/>
      <c r="JPH54" s="85"/>
      <c r="JPI54" s="85"/>
      <c r="JPJ54" s="85"/>
      <c r="JPK54" s="85"/>
      <c r="JPL54" s="85"/>
      <c r="JPM54" s="85"/>
      <c r="JPN54" s="85"/>
      <c r="JPO54" s="85"/>
      <c r="JPP54" s="85"/>
      <c r="JPQ54" s="85"/>
      <c r="JPR54" s="85"/>
      <c r="JPS54" s="85"/>
      <c r="JPT54" s="85"/>
      <c r="JPU54" s="85"/>
      <c r="JPV54" s="85"/>
      <c r="JPW54" s="85"/>
      <c r="JPX54" s="85"/>
      <c r="JPY54" s="85"/>
      <c r="JPZ54" s="85"/>
      <c r="JQA54" s="85"/>
      <c r="JQB54" s="85"/>
      <c r="JQC54" s="85"/>
      <c r="JQD54" s="85"/>
      <c r="JQE54" s="85"/>
      <c r="JQF54" s="85"/>
      <c r="JQG54" s="85"/>
      <c r="JQH54" s="85"/>
      <c r="JQI54" s="85"/>
      <c r="JQJ54" s="85"/>
      <c r="JQK54" s="85"/>
      <c r="JQL54" s="85"/>
      <c r="JQM54" s="85"/>
      <c r="JQN54" s="85"/>
      <c r="JQO54" s="85"/>
      <c r="JQP54" s="85"/>
      <c r="JQQ54" s="85"/>
      <c r="JQR54" s="85"/>
      <c r="JQS54" s="85"/>
      <c r="JQT54" s="85"/>
      <c r="JQU54" s="85"/>
      <c r="JQV54" s="85"/>
      <c r="JQW54" s="85"/>
      <c r="JQX54" s="85"/>
      <c r="JQY54" s="85"/>
      <c r="JQZ54" s="85"/>
      <c r="JRA54" s="85"/>
      <c r="JRB54" s="85"/>
      <c r="JRC54" s="85"/>
      <c r="JRD54" s="85"/>
      <c r="JRE54" s="85"/>
      <c r="JRF54" s="85"/>
      <c r="JRG54" s="85"/>
      <c r="JRH54" s="85"/>
      <c r="JRI54" s="85"/>
      <c r="JRJ54" s="85"/>
      <c r="JRK54" s="85"/>
      <c r="JRL54" s="85"/>
      <c r="JRM54" s="85"/>
      <c r="JRN54" s="85"/>
      <c r="JRO54" s="85"/>
      <c r="JRP54" s="85"/>
      <c r="JRQ54" s="85"/>
      <c r="JRR54" s="85"/>
      <c r="JRS54" s="85"/>
      <c r="JRT54" s="85"/>
      <c r="JRU54" s="85"/>
      <c r="JRV54" s="85"/>
      <c r="JRW54" s="85"/>
      <c r="JRX54" s="85"/>
      <c r="JRY54" s="85"/>
      <c r="JRZ54" s="85"/>
      <c r="JSA54" s="85"/>
      <c r="JSB54" s="85"/>
      <c r="JSC54" s="85"/>
      <c r="JSD54" s="85"/>
      <c r="JSE54" s="85"/>
      <c r="JSF54" s="85"/>
      <c r="JSG54" s="85"/>
      <c r="JSH54" s="85"/>
      <c r="JSI54" s="85"/>
      <c r="JSJ54" s="85"/>
      <c r="JSK54" s="85"/>
      <c r="JSL54" s="85"/>
      <c r="JSM54" s="85"/>
      <c r="JSN54" s="85"/>
      <c r="JSO54" s="85"/>
      <c r="JSP54" s="85"/>
      <c r="JSQ54" s="85"/>
      <c r="JSR54" s="85"/>
      <c r="JSS54" s="85"/>
      <c r="JST54" s="85"/>
      <c r="JSU54" s="85"/>
      <c r="JSV54" s="85"/>
      <c r="JSW54" s="85"/>
      <c r="JSX54" s="85"/>
      <c r="JSY54" s="85"/>
      <c r="JSZ54" s="85"/>
      <c r="JTA54" s="85"/>
      <c r="JTB54" s="85"/>
      <c r="JTC54" s="85"/>
      <c r="JTD54" s="85"/>
      <c r="JTE54" s="85"/>
      <c r="JTF54" s="85"/>
      <c r="JTG54" s="85"/>
      <c r="JTH54" s="85"/>
      <c r="JTI54" s="85"/>
      <c r="JTJ54" s="85"/>
      <c r="JTK54" s="85"/>
      <c r="JTL54" s="85"/>
      <c r="JTM54" s="85"/>
      <c r="JTN54" s="85"/>
      <c r="JTO54" s="85"/>
      <c r="JTP54" s="85"/>
      <c r="JTQ54" s="85"/>
      <c r="JTR54" s="85"/>
      <c r="JTS54" s="85"/>
      <c r="JTT54" s="85"/>
      <c r="JTU54" s="85"/>
      <c r="JTV54" s="85"/>
      <c r="JTW54" s="85"/>
      <c r="JTX54" s="85"/>
      <c r="JTY54" s="85"/>
      <c r="JTZ54" s="85"/>
      <c r="JUA54" s="85"/>
      <c r="JUB54" s="85"/>
      <c r="JUC54" s="85"/>
      <c r="JUD54" s="85"/>
      <c r="JUE54" s="85"/>
      <c r="JUF54" s="85"/>
      <c r="JUG54" s="85"/>
      <c r="JUH54" s="85"/>
      <c r="JUI54" s="85"/>
      <c r="JUJ54" s="85"/>
      <c r="JUK54" s="85"/>
      <c r="JUL54" s="85"/>
      <c r="JUM54" s="85"/>
      <c r="JUN54" s="85"/>
      <c r="JUO54" s="85"/>
      <c r="JUP54" s="85"/>
      <c r="JUQ54" s="85"/>
      <c r="JUR54" s="85"/>
      <c r="JUS54" s="85"/>
      <c r="JUT54" s="85"/>
      <c r="JUU54" s="85"/>
      <c r="JUV54" s="85"/>
      <c r="JUW54" s="85"/>
      <c r="JUX54" s="85"/>
      <c r="JUY54" s="85"/>
      <c r="JUZ54" s="85"/>
      <c r="JVA54" s="85"/>
      <c r="JVB54" s="85"/>
      <c r="JVC54" s="85"/>
      <c r="JVD54" s="85"/>
      <c r="JVE54" s="85"/>
      <c r="JVF54" s="85"/>
      <c r="JVG54" s="85"/>
      <c r="JVH54" s="85"/>
      <c r="JVI54" s="85"/>
      <c r="JVJ54" s="85"/>
      <c r="JVK54" s="85"/>
      <c r="JVL54" s="85"/>
      <c r="JVM54" s="85"/>
      <c r="JVN54" s="85"/>
      <c r="JVO54" s="85"/>
      <c r="JVP54" s="85"/>
      <c r="JVQ54" s="85"/>
      <c r="JVR54" s="85"/>
      <c r="JVS54" s="85"/>
      <c r="JVT54" s="85"/>
      <c r="JVU54" s="85"/>
      <c r="JVV54" s="85"/>
      <c r="JVW54" s="85"/>
      <c r="JVX54" s="85"/>
      <c r="JVY54" s="85"/>
      <c r="JVZ54" s="85"/>
      <c r="JWA54" s="85"/>
      <c r="JWB54" s="85"/>
      <c r="JWC54" s="85"/>
      <c r="JWD54" s="85"/>
      <c r="JWE54" s="85"/>
      <c r="JWF54" s="85"/>
      <c r="JWG54" s="85"/>
      <c r="JWH54" s="85"/>
      <c r="JWI54" s="85"/>
      <c r="JWJ54" s="85"/>
      <c r="JWK54" s="85"/>
      <c r="JWL54" s="85"/>
      <c r="JWM54" s="85"/>
      <c r="JWN54" s="85"/>
      <c r="JWO54" s="85"/>
      <c r="JWP54" s="85"/>
      <c r="JWQ54" s="85"/>
      <c r="JWR54" s="85"/>
      <c r="JWS54" s="85"/>
      <c r="JWT54" s="85"/>
      <c r="JWU54" s="85"/>
      <c r="JWV54" s="85"/>
      <c r="JWW54" s="85"/>
      <c r="JWX54" s="85"/>
      <c r="JWY54" s="85"/>
      <c r="JWZ54" s="85"/>
      <c r="JXA54" s="85"/>
      <c r="JXB54" s="85"/>
      <c r="JXC54" s="85"/>
      <c r="JXD54" s="85"/>
      <c r="JXE54" s="85"/>
      <c r="JXF54" s="85"/>
      <c r="JXG54" s="85"/>
      <c r="JXH54" s="85"/>
      <c r="JXI54" s="85"/>
      <c r="JXJ54" s="85"/>
      <c r="JXK54" s="85"/>
      <c r="JXL54" s="85"/>
      <c r="JXM54" s="85"/>
      <c r="JXN54" s="85"/>
      <c r="JXO54" s="85"/>
      <c r="JXP54" s="85"/>
      <c r="JXQ54" s="85"/>
      <c r="JXR54" s="85"/>
      <c r="JXS54" s="85"/>
      <c r="JXT54" s="85"/>
      <c r="JXU54" s="85"/>
      <c r="JXV54" s="85"/>
      <c r="JXW54" s="85"/>
      <c r="JXX54" s="85"/>
      <c r="JXY54" s="85"/>
      <c r="JXZ54" s="85"/>
      <c r="JYA54" s="85"/>
      <c r="JYB54" s="85"/>
      <c r="JYC54" s="85"/>
      <c r="JYD54" s="85"/>
      <c r="JYE54" s="85"/>
      <c r="JYF54" s="85"/>
      <c r="JYG54" s="85"/>
      <c r="JYH54" s="85"/>
      <c r="JYI54" s="85"/>
      <c r="JYJ54" s="85"/>
      <c r="JYK54" s="85"/>
      <c r="JYL54" s="85"/>
      <c r="JYM54" s="85"/>
      <c r="JYN54" s="85"/>
      <c r="JYO54" s="85"/>
      <c r="JYP54" s="85"/>
      <c r="JYQ54" s="85"/>
      <c r="JYR54" s="85"/>
      <c r="JYS54" s="85"/>
      <c r="JYT54" s="85"/>
      <c r="JYU54" s="85"/>
      <c r="JYV54" s="85"/>
      <c r="JYW54" s="85"/>
      <c r="JYX54" s="85"/>
      <c r="JYY54" s="85"/>
      <c r="JYZ54" s="85"/>
      <c r="JZA54" s="85"/>
      <c r="JZB54" s="85"/>
      <c r="JZC54" s="85"/>
      <c r="JZD54" s="85"/>
      <c r="JZE54" s="85"/>
      <c r="JZF54" s="85"/>
      <c r="JZG54" s="85"/>
      <c r="JZH54" s="85"/>
      <c r="JZI54" s="85"/>
      <c r="JZJ54" s="85"/>
      <c r="JZK54" s="85"/>
      <c r="JZL54" s="85"/>
      <c r="JZM54" s="85"/>
      <c r="JZN54" s="85"/>
      <c r="JZO54" s="85"/>
      <c r="JZP54" s="85"/>
      <c r="JZQ54" s="85"/>
      <c r="JZR54" s="85"/>
      <c r="JZS54" s="85"/>
      <c r="JZT54" s="85"/>
      <c r="JZU54" s="85"/>
      <c r="JZV54" s="85"/>
      <c r="JZW54" s="85"/>
      <c r="JZX54" s="85"/>
      <c r="JZY54" s="85"/>
      <c r="JZZ54" s="85"/>
      <c r="KAA54" s="85"/>
      <c r="KAB54" s="85"/>
      <c r="KAC54" s="85"/>
      <c r="KAD54" s="85"/>
      <c r="KAE54" s="85"/>
      <c r="KAF54" s="85"/>
      <c r="KAG54" s="85"/>
      <c r="KAH54" s="85"/>
      <c r="KAI54" s="85"/>
      <c r="KAJ54" s="85"/>
      <c r="KAK54" s="85"/>
      <c r="KAL54" s="85"/>
      <c r="KAM54" s="85"/>
      <c r="KAN54" s="85"/>
      <c r="KAO54" s="85"/>
      <c r="KAP54" s="85"/>
      <c r="KAQ54" s="85"/>
      <c r="KAR54" s="85"/>
      <c r="KAS54" s="85"/>
      <c r="KAT54" s="85"/>
      <c r="KAU54" s="85"/>
      <c r="KAV54" s="85"/>
      <c r="KAW54" s="85"/>
      <c r="KAX54" s="85"/>
      <c r="KAY54" s="85"/>
      <c r="KAZ54" s="85"/>
      <c r="KBA54" s="85"/>
      <c r="KBB54" s="85"/>
      <c r="KBC54" s="85"/>
      <c r="KBD54" s="85"/>
      <c r="KBE54" s="85"/>
      <c r="KBF54" s="85"/>
      <c r="KBG54" s="85"/>
      <c r="KBH54" s="85"/>
      <c r="KBI54" s="85"/>
      <c r="KBJ54" s="85"/>
      <c r="KBK54" s="85"/>
      <c r="KBL54" s="85"/>
      <c r="KBM54" s="85"/>
      <c r="KBN54" s="85"/>
      <c r="KBO54" s="85"/>
      <c r="KBP54" s="85"/>
      <c r="KBQ54" s="85"/>
      <c r="KBR54" s="85"/>
      <c r="KBS54" s="85"/>
      <c r="KBT54" s="85"/>
      <c r="KBU54" s="85"/>
      <c r="KBV54" s="85"/>
      <c r="KBW54" s="85"/>
      <c r="KBX54" s="85"/>
      <c r="KBY54" s="85"/>
      <c r="KBZ54" s="85"/>
      <c r="KCA54" s="85"/>
      <c r="KCB54" s="85"/>
      <c r="KCC54" s="85"/>
      <c r="KCD54" s="85"/>
      <c r="KCE54" s="85"/>
      <c r="KCF54" s="85"/>
      <c r="KCG54" s="85"/>
      <c r="KCH54" s="85"/>
      <c r="KCI54" s="85"/>
      <c r="KCJ54" s="85"/>
      <c r="KCK54" s="85"/>
      <c r="KCL54" s="85"/>
      <c r="KCM54" s="85"/>
      <c r="KCN54" s="85"/>
      <c r="KCO54" s="85"/>
      <c r="KCP54" s="85"/>
      <c r="KCQ54" s="85"/>
      <c r="KCR54" s="85"/>
      <c r="KCS54" s="85"/>
      <c r="KCT54" s="85"/>
      <c r="KCU54" s="85"/>
      <c r="KCV54" s="85"/>
      <c r="KCW54" s="85"/>
      <c r="KCX54" s="85"/>
      <c r="KCY54" s="85"/>
      <c r="KCZ54" s="85"/>
      <c r="KDA54" s="85"/>
      <c r="KDB54" s="85"/>
      <c r="KDC54" s="85"/>
      <c r="KDD54" s="85"/>
      <c r="KDE54" s="85"/>
      <c r="KDF54" s="85"/>
      <c r="KDG54" s="85"/>
      <c r="KDH54" s="85"/>
      <c r="KDI54" s="85"/>
      <c r="KDJ54" s="85"/>
      <c r="KDK54" s="85"/>
      <c r="KDL54" s="85"/>
      <c r="KDM54" s="85"/>
      <c r="KDN54" s="85"/>
      <c r="KDO54" s="85"/>
      <c r="KDP54" s="85"/>
      <c r="KDQ54" s="85"/>
      <c r="KDR54" s="85"/>
      <c r="KDS54" s="85"/>
      <c r="KDT54" s="85"/>
      <c r="KDU54" s="85"/>
      <c r="KDV54" s="85"/>
      <c r="KDW54" s="85"/>
      <c r="KDX54" s="85"/>
      <c r="KDY54" s="85"/>
      <c r="KDZ54" s="85"/>
      <c r="KEA54" s="85"/>
      <c r="KEB54" s="85"/>
      <c r="KEC54" s="85"/>
      <c r="KED54" s="85"/>
      <c r="KEE54" s="85"/>
      <c r="KEF54" s="85"/>
      <c r="KEG54" s="85"/>
      <c r="KEH54" s="85"/>
      <c r="KEI54" s="85"/>
      <c r="KEJ54" s="85"/>
      <c r="KEK54" s="85"/>
      <c r="KEL54" s="85"/>
      <c r="KEM54" s="85"/>
      <c r="KEN54" s="85"/>
      <c r="KEO54" s="85"/>
      <c r="KEP54" s="85"/>
      <c r="KEQ54" s="85"/>
      <c r="KER54" s="85"/>
      <c r="KES54" s="85"/>
      <c r="KET54" s="85"/>
      <c r="KEU54" s="85"/>
      <c r="KEV54" s="85"/>
      <c r="KEW54" s="85"/>
      <c r="KEX54" s="85"/>
      <c r="KEY54" s="85"/>
      <c r="KEZ54" s="85"/>
      <c r="KFA54" s="85"/>
      <c r="KFB54" s="85"/>
      <c r="KFC54" s="85"/>
      <c r="KFD54" s="85"/>
      <c r="KFE54" s="85"/>
      <c r="KFF54" s="85"/>
      <c r="KFG54" s="85"/>
      <c r="KFH54" s="85"/>
      <c r="KFI54" s="85"/>
      <c r="KFJ54" s="85"/>
      <c r="KFK54" s="85"/>
      <c r="KFL54" s="85"/>
      <c r="KFM54" s="85"/>
      <c r="KFN54" s="85"/>
      <c r="KFO54" s="85"/>
      <c r="KFP54" s="85"/>
      <c r="KFQ54" s="85"/>
      <c r="KFR54" s="85"/>
      <c r="KFS54" s="85"/>
      <c r="KFT54" s="85"/>
      <c r="KFU54" s="85"/>
      <c r="KFV54" s="85"/>
      <c r="KFW54" s="85"/>
      <c r="KFX54" s="85"/>
      <c r="KFY54" s="85"/>
      <c r="KFZ54" s="85"/>
      <c r="KGA54" s="85"/>
      <c r="KGB54" s="85"/>
      <c r="KGC54" s="85"/>
      <c r="KGD54" s="85"/>
      <c r="KGE54" s="85"/>
      <c r="KGF54" s="85"/>
      <c r="KGG54" s="85"/>
      <c r="KGH54" s="85"/>
      <c r="KGI54" s="85"/>
      <c r="KGJ54" s="85"/>
      <c r="KGK54" s="85"/>
      <c r="KGL54" s="85"/>
      <c r="KGM54" s="85"/>
      <c r="KGN54" s="85"/>
      <c r="KGO54" s="85"/>
      <c r="KGP54" s="85"/>
      <c r="KGQ54" s="85"/>
      <c r="KGR54" s="85"/>
      <c r="KGS54" s="85"/>
      <c r="KGT54" s="85"/>
      <c r="KGU54" s="85"/>
      <c r="KGV54" s="85"/>
      <c r="KGW54" s="85"/>
      <c r="KGX54" s="85"/>
      <c r="KGY54" s="85"/>
      <c r="KGZ54" s="85"/>
      <c r="KHA54" s="85"/>
      <c r="KHB54" s="85"/>
      <c r="KHC54" s="85"/>
      <c r="KHD54" s="85"/>
      <c r="KHE54" s="85"/>
      <c r="KHF54" s="85"/>
      <c r="KHG54" s="85"/>
      <c r="KHH54" s="85"/>
      <c r="KHI54" s="85"/>
      <c r="KHJ54" s="85"/>
      <c r="KHK54" s="85"/>
      <c r="KHL54" s="85"/>
      <c r="KHM54" s="85"/>
      <c r="KHN54" s="85"/>
      <c r="KHO54" s="85"/>
      <c r="KHP54" s="85"/>
      <c r="KHQ54" s="85"/>
      <c r="KHR54" s="85"/>
      <c r="KHS54" s="85"/>
      <c r="KHT54" s="85"/>
      <c r="KHU54" s="85"/>
      <c r="KHV54" s="85"/>
      <c r="KHW54" s="85"/>
      <c r="KHX54" s="85"/>
      <c r="KHY54" s="85"/>
      <c r="KHZ54" s="85"/>
      <c r="KIA54" s="85"/>
      <c r="KIB54" s="85"/>
      <c r="KIC54" s="85"/>
      <c r="KID54" s="85"/>
      <c r="KIE54" s="85"/>
      <c r="KIF54" s="85"/>
      <c r="KIG54" s="85"/>
      <c r="KIH54" s="85"/>
      <c r="KII54" s="85"/>
      <c r="KIJ54" s="85"/>
      <c r="KIK54" s="85"/>
      <c r="KIL54" s="85"/>
      <c r="KIM54" s="85"/>
      <c r="KIN54" s="85"/>
      <c r="KIO54" s="85"/>
      <c r="KIP54" s="85"/>
      <c r="KIQ54" s="85"/>
      <c r="KIR54" s="85"/>
      <c r="KIS54" s="85"/>
      <c r="KIT54" s="85"/>
      <c r="KIU54" s="85"/>
      <c r="KIV54" s="85"/>
      <c r="KIW54" s="85"/>
      <c r="KIX54" s="85"/>
      <c r="KIY54" s="85"/>
      <c r="KIZ54" s="85"/>
      <c r="KJA54" s="85"/>
      <c r="KJB54" s="85"/>
      <c r="KJC54" s="85"/>
      <c r="KJD54" s="85"/>
      <c r="KJE54" s="85"/>
      <c r="KJF54" s="85"/>
      <c r="KJG54" s="85"/>
      <c r="KJH54" s="85"/>
      <c r="KJI54" s="85"/>
      <c r="KJJ54" s="85"/>
      <c r="KJK54" s="85"/>
      <c r="KJL54" s="85"/>
      <c r="KJM54" s="85"/>
      <c r="KJN54" s="85"/>
      <c r="KJO54" s="85"/>
      <c r="KJP54" s="85"/>
      <c r="KJQ54" s="85"/>
      <c r="KJR54" s="85"/>
      <c r="KJS54" s="85"/>
      <c r="KJT54" s="85"/>
      <c r="KJU54" s="85"/>
      <c r="KJV54" s="85"/>
      <c r="KJW54" s="85"/>
      <c r="KJX54" s="85"/>
      <c r="KJY54" s="85"/>
      <c r="KJZ54" s="85"/>
      <c r="KKA54" s="85"/>
      <c r="KKB54" s="85"/>
      <c r="KKC54" s="85"/>
      <c r="KKD54" s="85"/>
      <c r="KKE54" s="85"/>
      <c r="KKF54" s="85"/>
      <c r="KKG54" s="85"/>
      <c r="KKH54" s="85"/>
      <c r="KKI54" s="85"/>
      <c r="KKJ54" s="85"/>
      <c r="KKK54" s="85"/>
      <c r="KKL54" s="85"/>
      <c r="KKM54" s="85"/>
      <c r="KKN54" s="85"/>
      <c r="KKO54" s="85"/>
      <c r="KKP54" s="85"/>
      <c r="KKQ54" s="85"/>
      <c r="KKR54" s="85"/>
      <c r="KKS54" s="85"/>
      <c r="KKT54" s="85"/>
      <c r="KKU54" s="85"/>
      <c r="KKV54" s="85"/>
      <c r="KKW54" s="85"/>
      <c r="KKX54" s="85"/>
      <c r="KKY54" s="85"/>
      <c r="KKZ54" s="85"/>
      <c r="KLA54" s="85"/>
      <c r="KLB54" s="85"/>
      <c r="KLC54" s="85"/>
      <c r="KLD54" s="85"/>
      <c r="KLE54" s="85"/>
      <c r="KLF54" s="85"/>
      <c r="KLG54" s="85"/>
      <c r="KLH54" s="85"/>
      <c r="KLI54" s="85"/>
      <c r="KLJ54" s="85"/>
      <c r="KLK54" s="85"/>
      <c r="KLL54" s="85"/>
      <c r="KLM54" s="85"/>
      <c r="KLN54" s="85"/>
      <c r="KLO54" s="85"/>
      <c r="KLP54" s="85"/>
      <c r="KLQ54" s="85"/>
      <c r="KLR54" s="85"/>
      <c r="KLS54" s="85"/>
      <c r="KLT54" s="85"/>
      <c r="KLU54" s="85"/>
      <c r="KLV54" s="85"/>
      <c r="KLW54" s="85"/>
      <c r="KLX54" s="85"/>
      <c r="KLY54" s="85"/>
      <c r="KLZ54" s="85"/>
      <c r="KMA54" s="85"/>
      <c r="KMB54" s="85"/>
      <c r="KMC54" s="85"/>
      <c r="KMD54" s="85"/>
      <c r="KME54" s="85"/>
      <c r="KMF54" s="85"/>
      <c r="KMG54" s="85"/>
      <c r="KMH54" s="85"/>
      <c r="KMI54" s="85"/>
      <c r="KMJ54" s="85"/>
      <c r="KMK54" s="85"/>
      <c r="KML54" s="85"/>
      <c r="KMM54" s="85"/>
      <c r="KMN54" s="85"/>
      <c r="KMO54" s="85"/>
      <c r="KMP54" s="85"/>
      <c r="KMQ54" s="85"/>
      <c r="KMR54" s="85"/>
      <c r="KMS54" s="85"/>
      <c r="KMT54" s="85"/>
      <c r="KMU54" s="85"/>
      <c r="KMV54" s="85"/>
      <c r="KMW54" s="85"/>
      <c r="KMX54" s="85"/>
      <c r="KMY54" s="85"/>
      <c r="KMZ54" s="85"/>
      <c r="KNA54" s="85"/>
      <c r="KNB54" s="85"/>
      <c r="KNC54" s="85"/>
      <c r="KND54" s="85"/>
      <c r="KNE54" s="85"/>
      <c r="KNF54" s="85"/>
      <c r="KNG54" s="85"/>
      <c r="KNH54" s="85"/>
      <c r="KNI54" s="85"/>
      <c r="KNJ54" s="85"/>
      <c r="KNK54" s="85"/>
      <c r="KNL54" s="85"/>
      <c r="KNM54" s="85"/>
      <c r="KNN54" s="85"/>
      <c r="KNO54" s="85"/>
      <c r="KNP54" s="85"/>
      <c r="KNQ54" s="85"/>
      <c r="KNR54" s="85"/>
      <c r="KNS54" s="85"/>
      <c r="KNT54" s="85"/>
      <c r="KNU54" s="85"/>
      <c r="KNV54" s="85"/>
      <c r="KNW54" s="85"/>
      <c r="KNX54" s="85"/>
      <c r="KNY54" s="85"/>
      <c r="KNZ54" s="85"/>
      <c r="KOA54" s="85"/>
      <c r="KOB54" s="85"/>
      <c r="KOC54" s="85"/>
      <c r="KOD54" s="85"/>
      <c r="KOE54" s="85"/>
      <c r="KOF54" s="85"/>
      <c r="KOG54" s="85"/>
      <c r="KOH54" s="85"/>
      <c r="KOI54" s="85"/>
      <c r="KOJ54" s="85"/>
      <c r="KOK54" s="85"/>
      <c r="KOL54" s="85"/>
      <c r="KOM54" s="85"/>
      <c r="KON54" s="85"/>
      <c r="KOO54" s="85"/>
      <c r="KOP54" s="85"/>
      <c r="KOQ54" s="85"/>
      <c r="KOR54" s="85"/>
      <c r="KOS54" s="85"/>
      <c r="KOT54" s="85"/>
      <c r="KOU54" s="85"/>
      <c r="KOV54" s="85"/>
      <c r="KOW54" s="85"/>
      <c r="KOX54" s="85"/>
      <c r="KOY54" s="85"/>
      <c r="KOZ54" s="85"/>
      <c r="KPA54" s="85"/>
      <c r="KPB54" s="85"/>
      <c r="KPC54" s="85"/>
      <c r="KPD54" s="85"/>
      <c r="KPE54" s="85"/>
      <c r="KPF54" s="85"/>
      <c r="KPG54" s="85"/>
      <c r="KPH54" s="85"/>
      <c r="KPI54" s="85"/>
      <c r="KPJ54" s="85"/>
      <c r="KPK54" s="85"/>
      <c r="KPL54" s="85"/>
      <c r="KPM54" s="85"/>
      <c r="KPN54" s="85"/>
      <c r="KPO54" s="85"/>
      <c r="KPP54" s="85"/>
      <c r="KPQ54" s="85"/>
      <c r="KPR54" s="85"/>
      <c r="KPS54" s="85"/>
      <c r="KPT54" s="85"/>
      <c r="KPU54" s="85"/>
      <c r="KPV54" s="85"/>
      <c r="KPW54" s="85"/>
      <c r="KPX54" s="85"/>
      <c r="KPY54" s="85"/>
      <c r="KPZ54" s="85"/>
      <c r="KQA54" s="85"/>
      <c r="KQB54" s="85"/>
      <c r="KQC54" s="85"/>
      <c r="KQD54" s="85"/>
      <c r="KQE54" s="85"/>
      <c r="KQF54" s="85"/>
      <c r="KQG54" s="85"/>
      <c r="KQH54" s="85"/>
      <c r="KQI54" s="85"/>
      <c r="KQJ54" s="85"/>
      <c r="KQK54" s="85"/>
      <c r="KQL54" s="85"/>
      <c r="KQM54" s="85"/>
      <c r="KQN54" s="85"/>
      <c r="KQO54" s="85"/>
      <c r="KQP54" s="85"/>
      <c r="KQQ54" s="85"/>
      <c r="KQR54" s="85"/>
      <c r="KQS54" s="85"/>
      <c r="KQT54" s="85"/>
      <c r="KQU54" s="85"/>
      <c r="KQV54" s="85"/>
      <c r="KQW54" s="85"/>
      <c r="KQX54" s="85"/>
      <c r="KQY54" s="85"/>
      <c r="KQZ54" s="85"/>
      <c r="KRA54" s="85"/>
      <c r="KRB54" s="85"/>
      <c r="KRC54" s="85"/>
      <c r="KRD54" s="85"/>
      <c r="KRE54" s="85"/>
      <c r="KRF54" s="85"/>
      <c r="KRG54" s="85"/>
      <c r="KRH54" s="85"/>
      <c r="KRI54" s="85"/>
      <c r="KRJ54" s="85"/>
      <c r="KRK54" s="85"/>
      <c r="KRL54" s="85"/>
      <c r="KRM54" s="85"/>
      <c r="KRN54" s="85"/>
      <c r="KRO54" s="85"/>
      <c r="KRP54" s="85"/>
      <c r="KRQ54" s="85"/>
      <c r="KRR54" s="85"/>
      <c r="KRS54" s="85"/>
      <c r="KRT54" s="85"/>
      <c r="KRU54" s="85"/>
      <c r="KRV54" s="85"/>
      <c r="KRW54" s="85"/>
      <c r="KRX54" s="85"/>
      <c r="KRY54" s="85"/>
      <c r="KRZ54" s="85"/>
      <c r="KSA54" s="85"/>
      <c r="KSB54" s="85"/>
      <c r="KSC54" s="85"/>
      <c r="KSD54" s="85"/>
      <c r="KSE54" s="85"/>
      <c r="KSF54" s="85"/>
      <c r="KSG54" s="85"/>
      <c r="KSH54" s="85"/>
      <c r="KSI54" s="85"/>
      <c r="KSJ54" s="85"/>
      <c r="KSK54" s="85"/>
      <c r="KSL54" s="85"/>
      <c r="KSM54" s="85"/>
      <c r="KSN54" s="85"/>
      <c r="KSO54" s="85"/>
      <c r="KSP54" s="85"/>
      <c r="KSQ54" s="85"/>
      <c r="KSR54" s="85"/>
      <c r="KSS54" s="85"/>
      <c r="KST54" s="85"/>
      <c r="KSU54" s="85"/>
      <c r="KSV54" s="85"/>
      <c r="KSW54" s="85"/>
      <c r="KSX54" s="85"/>
      <c r="KSY54" s="85"/>
      <c r="KSZ54" s="85"/>
      <c r="KTA54" s="85"/>
      <c r="KTB54" s="85"/>
      <c r="KTC54" s="85"/>
      <c r="KTD54" s="85"/>
      <c r="KTE54" s="85"/>
      <c r="KTF54" s="85"/>
      <c r="KTG54" s="85"/>
      <c r="KTH54" s="85"/>
      <c r="KTI54" s="85"/>
      <c r="KTJ54" s="85"/>
      <c r="KTK54" s="85"/>
      <c r="KTL54" s="85"/>
      <c r="KTM54" s="85"/>
      <c r="KTN54" s="85"/>
      <c r="KTO54" s="85"/>
      <c r="KTP54" s="85"/>
      <c r="KTQ54" s="85"/>
      <c r="KTR54" s="85"/>
      <c r="KTS54" s="85"/>
      <c r="KTT54" s="85"/>
      <c r="KTU54" s="85"/>
      <c r="KTV54" s="85"/>
      <c r="KTW54" s="85"/>
      <c r="KTX54" s="85"/>
      <c r="KTY54" s="85"/>
      <c r="KTZ54" s="85"/>
      <c r="KUA54" s="85"/>
      <c r="KUB54" s="85"/>
      <c r="KUC54" s="85"/>
      <c r="KUD54" s="85"/>
      <c r="KUE54" s="85"/>
      <c r="KUF54" s="85"/>
      <c r="KUG54" s="85"/>
      <c r="KUH54" s="85"/>
      <c r="KUI54" s="85"/>
      <c r="KUJ54" s="85"/>
      <c r="KUK54" s="85"/>
      <c r="KUL54" s="85"/>
      <c r="KUM54" s="85"/>
      <c r="KUN54" s="85"/>
      <c r="KUO54" s="85"/>
      <c r="KUP54" s="85"/>
      <c r="KUQ54" s="85"/>
      <c r="KUR54" s="85"/>
      <c r="KUS54" s="85"/>
      <c r="KUT54" s="85"/>
      <c r="KUU54" s="85"/>
      <c r="KUV54" s="85"/>
      <c r="KUW54" s="85"/>
      <c r="KUX54" s="85"/>
      <c r="KUY54" s="85"/>
      <c r="KUZ54" s="85"/>
      <c r="KVA54" s="85"/>
      <c r="KVB54" s="85"/>
      <c r="KVC54" s="85"/>
      <c r="KVD54" s="85"/>
      <c r="KVE54" s="85"/>
      <c r="KVF54" s="85"/>
      <c r="KVG54" s="85"/>
      <c r="KVH54" s="85"/>
      <c r="KVI54" s="85"/>
      <c r="KVJ54" s="85"/>
      <c r="KVK54" s="85"/>
      <c r="KVL54" s="85"/>
      <c r="KVM54" s="85"/>
      <c r="KVN54" s="85"/>
      <c r="KVO54" s="85"/>
      <c r="KVP54" s="85"/>
      <c r="KVQ54" s="85"/>
      <c r="KVR54" s="85"/>
      <c r="KVS54" s="85"/>
      <c r="KVT54" s="85"/>
      <c r="KVU54" s="85"/>
      <c r="KVV54" s="85"/>
      <c r="KVW54" s="85"/>
      <c r="KVX54" s="85"/>
      <c r="KVY54" s="85"/>
      <c r="KVZ54" s="85"/>
      <c r="KWA54" s="85"/>
      <c r="KWB54" s="85"/>
      <c r="KWC54" s="85"/>
      <c r="KWD54" s="85"/>
      <c r="KWE54" s="85"/>
      <c r="KWF54" s="85"/>
      <c r="KWG54" s="85"/>
      <c r="KWH54" s="85"/>
      <c r="KWI54" s="85"/>
      <c r="KWJ54" s="85"/>
      <c r="KWK54" s="85"/>
      <c r="KWL54" s="85"/>
      <c r="KWM54" s="85"/>
      <c r="KWN54" s="85"/>
      <c r="KWO54" s="85"/>
      <c r="KWP54" s="85"/>
      <c r="KWQ54" s="85"/>
      <c r="KWR54" s="85"/>
      <c r="KWS54" s="85"/>
      <c r="KWT54" s="85"/>
      <c r="KWU54" s="85"/>
      <c r="KWV54" s="85"/>
      <c r="KWW54" s="85"/>
      <c r="KWX54" s="85"/>
      <c r="KWY54" s="85"/>
      <c r="KWZ54" s="85"/>
      <c r="KXA54" s="85"/>
      <c r="KXB54" s="85"/>
      <c r="KXC54" s="85"/>
      <c r="KXD54" s="85"/>
      <c r="KXE54" s="85"/>
      <c r="KXF54" s="85"/>
      <c r="KXG54" s="85"/>
      <c r="KXH54" s="85"/>
      <c r="KXI54" s="85"/>
      <c r="KXJ54" s="85"/>
      <c r="KXK54" s="85"/>
      <c r="KXL54" s="85"/>
      <c r="KXM54" s="85"/>
      <c r="KXN54" s="85"/>
      <c r="KXO54" s="85"/>
      <c r="KXP54" s="85"/>
      <c r="KXQ54" s="85"/>
      <c r="KXR54" s="85"/>
      <c r="KXS54" s="85"/>
      <c r="KXT54" s="85"/>
      <c r="KXU54" s="85"/>
      <c r="KXV54" s="85"/>
      <c r="KXW54" s="85"/>
      <c r="KXX54" s="85"/>
      <c r="KXY54" s="85"/>
      <c r="KXZ54" s="85"/>
      <c r="KYA54" s="85"/>
      <c r="KYB54" s="85"/>
      <c r="KYC54" s="85"/>
      <c r="KYD54" s="85"/>
      <c r="KYE54" s="85"/>
      <c r="KYF54" s="85"/>
      <c r="KYG54" s="85"/>
      <c r="KYH54" s="85"/>
      <c r="KYI54" s="85"/>
      <c r="KYJ54" s="85"/>
      <c r="KYK54" s="85"/>
      <c r="KYL54" s="85"/>
      <c r="KYM54" s="85"/>
      <c r="KYN54" s="85"/>
      <c r="KYO54" s="85"/>
      <c r="KYP54" s="85"/>
      <c r="KYQ54" s="85"/>
      <c r="KYR54" s="85"/>
      <c r="KYS54" s="85"/>
      <c r="KYT54" s="85"/>
      <c r="KYU54" s="85"/>
      <c r="KYV54" s="85"/>
      <c r="KYW54" s="85"/>
      <c r="KYX54" s="85"/>
      <c r="KYY54" s="85"/>
      <c r="KYZ54" s="85"/>
      <c r="KZA54" s="85"/>
      <c r="KZB54" s="85"/>
      <c r="KZC54" s="85"/>
      <c r="KZD54" s="85"/>
      <c r="KZE54" s="85"/>
      <c r="KZF54" s="85"/>
      <c r="KZG54" s="85"/>
      <c r="KZH54" s="85"/>
      <c r="KZI54" s="85"/>
      <c r="KZJ54" s="85"/>
      <c r="KZK54" s="85"/>
      <c r="KZL54" s="85"/>
      <c r="KZM54" s="85"/>
      <c r="KZN54" s="85"/>
      <c r="KZO54" s="85"/>
      <c r="KZP54" s="85"/>
      <c r="KZQ54" s="85"/>
      <c r="KZR54" s="85"/>
      <c r="KZS54" s="85"/>
      <c r="KZT54" s="85"/>
      <c r="KZU54" s="85"/>
      <c r="KZV54" s="85"/>
      <c r="KZW54" s="85"/>
      <c r="KZX54" s="85"/>
      <c r="KZY54" s="85"/>
      <c r="KZZ54" s="85"/>
      <c r="LAA54" s="85"/>
      <c r="LAB54" s="85"/>
      <c r="LAC54" s="85"/>
      <c r="LAD54" s="85"/>
      <c r="LAE54" s="85"/>
      <c r="LAF54" s="85"/>
      <c r="LAG54" s="85"/>
      <c r="LAH54" s="85"/>
      <c r="LAI54" s="85"/>
      <c r="LAJ54" s="85"/>
      <c r="LAK54" s="85"/>
      <c r="LAL54" s="85"/>
      <c r="LAM54" s="85"/>
      <c r="LAN54" s="85"/>
      <c r="LAO54" s="85"/>
      <c r="LAP54" s="85"/>
      <c r="LAQ54" s="85"/>
      <c r="LAR54" s="85"/>
      <c r="LAS54" s="85"/>
      <c r="LAT54" s="85"/>
      <c r="LAU54" s="85"/>
      <c r="LAV54" s="85"/>
      <c r="LAW54" s="85"/>
      <c r="LAX54" s="85"/>
      <c r="LAY54" s="85"/>
      <c r="LAZ54" s="85"/>
      <c r="LBA54" s="85"/>
      <c r="LBB54" s="85"/>
      <c r="LBC54" s="85"/>
      <c r="LBD54" s="85"/>
      <c r="LBE54" s="85"/>
      <c r="LBF54" s="85"/>
      <c r="LBG54" s="85"/>
      <c r="LBH54" s="85"/>
      <c r="LBI54" s="85"/>
      <c r="LBJ54" s="85"/>
      <c r="LBK54" s="85"/>
      <c r="LBL54" s="85"/>
      <c r="LBM54" s="85"/>
      <c r="LBN54" s="85"/>
      <c r="LBO54" s="85"/>
      <c r="LBP54" s="85"/>
      <c r="LBQ54" s="85"/>
      <c r="LBR54" s="85"/>
      <c r="LBS54" s="85"/>
      <c r="LBT54" s="85"/>
      <c r="LBU54" s="85"/>
      <c r="LBV54" s="85"/>
      <c r="LBW54" s="85"/>
      <c r="LBX54" s="85"/>
      <c r="LBY54" s="85"/>
      <c r="LBZ54" s="85"/>
      <c r="LCA54" s="85"/>
      <c r="LCB54" s="85"/>
      <c r="LCC54" s="85"/>
      <c r="LCD54" s="85"/>
      <c r="LCE54" s="85"/>
      <c r="LCF54" s="85"/>
      <c r="LCG54" s="85"/>
      <c r="LCH54" s="85"/>
      <c r="LCI54" s="85"/>
      <c r="LCJ54" s="85"/>
      <c r="LCK54" s="85"/>
      <c r="LCL54" s="85"/>
      <c r="LCM54" s="85"/>
      <c r="LCN54" s="85"/>
      <c r="LCO54" s="85"/>
      <c r="LCP54" s="85"/>
      <c r="LCQ54" s="85"/>
      <c r="LCR54" s="85"/>
      <c r="LCS54" s="85"/>
      <c r="LCT54" s="85"/>
      <c r="LCU54" s="85"/>
      <c r="LCV54" s="85"/>
      <c r="LCW54" s="85"/>
      <c r="LCX54" s="85"/>
      <c r="LCY54" s="85"/>
      <c r="LCZ54" s="85"/>
      <c r="LDA54" s="85"/>
      <c r="LDB54" s="85"/>
      <c r="LDC54" s="85"/>
      <c r="LDD54" s="85"/>
      <c r="LDE54" s="85"/>
      <c r="LDF54" s="85"/>
      <c r="LDG54" s="85"/>
      <c r="LDH54" s="85"/>
      <c r="LDI54" s="85"/>
      <c r="LDJ54" s="85"/>
      <c r="LDK54" s="85"/>
      <c r="LDL54" s="85"/>
      <c r="LDM54" s="85"/>
      <c r="LDN54" s="85"/>
      <c r="LDO54" s="85"/>
      <c r="LDP54" s="85"/>
      <c r="LDQ54" s="85"/>
      <c r="LDR54" s="85"/>
      <c r="LDS54" s="85"/>
      <c r="LDT54" s="85"/>
      <c r="LDU54" s="85"/>
      <c r="LDV54" s="85"/>
      <c r="LDW54" s="85"/>
      <c r="LDX54" s="85"/>
      <c r="LDY54" s="85"/>
      <c r="LDZ54" s="85"/>
      <c r="LEA54" s="85"/>
      <c r="LEB54" s="85"/>
      <c r="LEC54" s="85"/>
      <c r="LED54" s="85"/>
      <c r="LEE54" s="85"/>
      <c r="LEF54" s="85"/>
      <c r="LEG54" s="85"/>
      <c r="LEH54" s="85"/>
      <c r="LEI54" s="85"/>
      <c r="LEJ54" s="85"/>
      <c r="LEK54" s="85"/>
      <c r="LEL54" s="85"/>
      <c r="LEM54" s="85"/>
      <c r="LEN54" s="85"/>
      <c r="LEO54" s="85"/>
      <c r="LEP54" s="85"/>
      <c r="LEQ54" s="85"/>
      <c r="LER54" s="85"/>
      <c r="LES54" s="85"/>
      <c r="LET54" s="85"/>
      <c r="LEU54" s="85"/>
      <c r="LEV54" s="85"/>
      <c r="LEW54" s="85"/>
      <c r="LEX54" s="85"/>
      <c r="LEY54" s="85"/>
      <c r="LEZ54" s="85"/>
      <c r="LFA54" s="85"/>
      <c r="LFB54" s="85"/>
      <c r="LFC54" s="85"/>
      <c r="LFD54" s="85"/>
      <c r="LFE54" s="85"/>
      <c r="LFF54" s="85"/>
      <c r="LFG54" s="85"/>
      <c r="LFH54" s="85"/>
      <c r="LFI54" s="85"/>
      <c r="LFJ54" s="85"/>
      <c r="LFK54" s="85"/>
      <c r="LFL54" s="85"/>
      <c r="LFM54" s="85"/>
      <c r="LFN54" s="85"/>
      <c r="LFO54" s="85"/>
      <c r="LFP54" s="85"/>
      <c r="LFQ54" s="85"/>
      <c r="LFR54" s="85"/>
      <c r="LFS54" s="85"/>
      <c r="LFT54" s="85"/>
      <c r="LFU54" s="85"/>
      <c r="LFV54" s="85"/>
      <c r="LFW54" s="85"/>
      <c r="LFX54" s="85"/>
      <c r="LFY54" s="85"/>
      <c r="LFZ54" s="85"/>
      <c r="LGA54" s="85"/>
      <c r="LGB54" s="85"/>
      <c r="LGC54" s="85"/>
      <c r="LGD54" s="85"/>
      <c r="LGE54" s="85"/>
      <c r="LGF54" s="85"/>
      <c r="LGG54" s="85"/>
      <c r="LGH54" s="85"/>
      <c r="LGI54" s="85"/>
      <c r="LGJ54" s="85"/>
      <c r="LGK54" s="85"/>
      <c r="LGL54" s="85"/>
      <c r="LGM54" s="85"/>
      <c r="LGN54" s="85"/>
      <c r="LGO54" s="85"/>
      <c r="LGP54" s="85"/>
      <c r="LGQ54" s="85"/>
      <c r="LGR54" s="85"/>
      <c r="LGS54" s="85"/>
      <c r="LGT54" s="85"/>
      <c r="LGU54" s="85"/>
      <c r="LGV54" s="85"/>
      <c r="LGW54" s="85"/>
      <c r="LGX54" s="85"/>
      <c r="LGY54" s="85"/>
      <c r="LGZ54" s="85"/>
      <c r="LHA54" s="85"/>
      <c r="LHB54" s="85"/>
      <c r="LHC54" s="85"/>
      <c r="LHD54" s="85"/>
      <c r="LHE54" s="85"/>
      <c r="LHF54" s="85"/>
      <c r="LHG54" s="85"/>
      <c r="LHH54" s="85"/>
      <c r="LHI54" s="85"/>
      <c r="LHJ54" s="85"/>
      <c r="LHK54" s="85"/>
      <c r="LHL54" s="85"/>
      <c r="LHM54" s="85"/>
      <c r="LHN54" s="85"/>
      <c r="LHO54" s="85"/>
      <c r="LHP54" s="85"/>
      <c r="LHQ54" s="85"/>
      <c r="LHR54" s="85"/>
      <c r="LHS54" s="85"/>
      <c r="LHT54" s="85"/>
      <c r="LHU54" s="85"/>
      <c r="LHV54" s="85"/>
      <c r="LHW54" s="85"/>
      <c r="LHX54" s="85"/>
      <c r="LHY54" s="85"/>
      <c r="LHZ54" s="85"/>
      <c r="LIA54" s="85"/>
      <c r="LIB54" s="85"/>
      <c r="LIC54" s="85"/>
      <c r="LID54" s="85"/>
      <c r="LIE54" s="85"/>
      <c r="LIF54" s="85"/>
      <c r="LIG54" s="85"/>
      <c r="LIH54" s="85"/>
      <c r="LII54" s="85"/>
      <c r="LIJ54" s="85"/>
      <c r="LIK54" s="85"/>
      <c r="LIL54" s="85"/>
      <c r="LIM54" s="85"/>
      <c r="LIN54" s="85"/>
      <c r="LIO54" s="85"/>
      <c r="LIP54" s="85"/>
      <c r="LIQ54" s="85"/>
      <c r="LIR54" s="85"/>
      <c r="LIS54" s="85"/>
      <c r="LIT54" s="85"/>
      <c r="LIU54" s="85"/>
      <c r="LIV54" s="85"/>
      <c r="LIW54" s="85"/>
      <c r="LIX54" s="85"/>
      <c r="LIY54" s="85"/>
      <c r="LIZ54" s="85"/>
      <c r="LJA54" s="85"/>
      <c r="LJB54" s="85"/>
      <c r="LJC54" s="85"/>
      <c r="LJD54" s="85"/>
      <c r="LJE54" s="85"/>
      <c r="LJF54" s="85"/>
      <c r="LJG54" s="85"/>
      <c r="LJH54" s="85"/>
      <c r="LJI54" s="85"/>
      <c r="LJJ54" s="85"/>
      <c r="LJK54" s="85"/>
      <c r="LJL54" s="85"/>
      <c r="LJM54" s="85"/>
      <c r="LJN54" s="85"/>
      <c r="LJO54" s="85"/>
      <c r="LJP54" s="85"/>
      <c r="LJQ54" s="85"/>
      <c r="LJR54" s="85"/>
      <c r="LJS54" s="85"/>
      <c r="LJT54" s="85"/>
      <c r="LJU54" s="85"/>
      <c r="LJV54" s="85"/>
      <c r="LJW54" s="85"/>
      <c r="LJX54" s="85"/>
      <c r="LJY54" s="85"/>
      <c r="LJZ54" s="85"/>
      <c r="LKA54" s="85"/>
      <c r="LKB54" s="85"/>
      <c r="LKC54" s="85"/>
      <c r="LKD54" s="85"/>
      <c r="LKE54" s="85"/>
      <c r="LKF54" s="85"/>
      <c r="LKG54" s="85"/>
      <c r="LKH54" s="85"/>
      <c r="LKI54" s="85"/>
      <c r="LKJ54" s="85"/>
      <c r="LKK54" s="85"/>
      <c r="LKL54" s="85"/>
      <c r="LKM54" s="85"/>
      <c r="LKN54" s="85"/>
      <c r="LKO54" s="85"/>
      <c r="LKP54" s="85"/>
      <c r="LKQ54" s="85"/>
      <c r="LKR54" s="85"/>
      <c r="LKS54" s="85"/>
      <c r="LKT54" s="85"/>
      <c r="LKU54" s="85"/>
      <c r="LKV54" s="85"/>
      <c r="LKW54" s="85"/>
      <c r="LKX54" s="85"/>
      <c r="LKY54" s="85"/>
      <c r="LKZ54" s="85"/>
      <c r="LLA54" s="85"/>
      <c r="LLB54" s="85"/>
      <c r="LLC54" s="85"/>
      <c r="LLD54" s="85"/>
      <c r="LLE54" s="85"/>
      <c r="LLF54" s="85"/>
      <c r="LLG54" s="85"/>
      <c r="LLH54" s="85"/>
      <c r="LLI54" s="85"/>
      <c r="LLJ54" s="85"/>
      <c r="LLK54" s="85"/>
      <c r="LLL54" s="85"/>
      <c r="LLM54" s="85"/>
      <c r="LLN54" s="85"/>
      <c r="LLO54" s="85"/>
      <c r="LLP54" s="85"/>
      <c r="LLQ54" s="85"/>
      <c r="LLR54" s="85"/>
      <c r="LLS54" s="85"/>
      <c r="LLT54" s="85"/>
      <c r="LLU54" s="85"/>
      <c r="LLV54" s="85"/>
      <c r="LLW54" s="85"/>
      <c r="LLX54" s="85"/>
      <c r="LLY54" s="85"/>
      <c r="LLZ54" s="85"/>
      <c r="LMA54" s="85"/>
      <c r="LMB54" s="85"/>
      <c r="LMC54" s="85"/>
      <c r="LMD54" s="85"/>
      <c r="LME54" s="85"/>
      <c r="LMF54" s="85"/>
      <c r="LMG54" s="85"/>
      <c r="LMH54" s="85"/>
      <c r="LMI54" s="85"/>
      <c r="LMJ54" s="85"/>
      <c r="LMK54" s="85"/>
      <c r="LML54" s="85"/>
      <c r="LMM54" s="85"/>
      <c r="LMN54" s="85"/>
      <c r="LMO54" s="85"/>
      <c r="LMP54" s="85"/>
      <c r="LMQ54" s="85"/>
      <c r="LMR54" s="85"/>
      <c r="LMS54" s="85"/>
      <c r="LMT54" s="85"/>
      <c r="LMU54" s="85"/>
      <c r="LMV54" s="85"/>
      <c r="LMW54" s="85"/>
      <c r="LMX54" s="85"/>
      <c r="LMY54" s="85"/>
      <c r="LMZ54" s="85"/>
      <c r="LNA54" s="85"/>
      <c r="LNB54" s="85"/>
      <c r="LNC54" s="85"/>
      <c r="LND54" s="85"/>
      <c r="LNE54" s="85"/>
      <c r="LNF54" s="85"/>
      <c r="LNG54" s="85"/>
      <c r="LNH54" s="85"/>
      <c r="LNI54" s="85"/>
      <c r="LNJ54" s="85"/>
      <c r="LNK54" s="85"/>
      <c r="LNL54" s="85"/>
      <c r="LNM54" s="85"/>
      <c r="LNN54" s="85"/>
      <c r="LNO54" s="85"/>
      <c r="LNP54" s="85"/>
      <c r="LNQ54" s="85"/>
      <c r="LNR54" s="85"/>
      <c r="LNS54" s="85"/>
      <c r="LNT54" s="85"/>
      <c r="LNU54" s="85"/>
      <c r="LNV54" s="85"/>
      <c r="LNW54" s="85"/>
      <c r="LNX54" s="85"/>
      <c r="LNY54" s="85"/>
      <c r="LNZ54" s="85"/>
      <c r="LOA54" s="85"/>
      <c r="LOB54" s="85"/>
      <c r="LOC54" s="85"/>
      <c r="LOD54" s="85"/>
      <c r="LOE54" s="85"/>
      <c r="LOF54" s="85"/>
      <c r="LOG54" s="85"/>
      <c r="LOH54" s="85"/>
      <c r="LOI54" s="85"/>
      <c r="LOJ54" s="85"/>
      <c r="LOK54" s="85"/>
      <c r="LOL54" s="85"/>
      <c r="LOM54" s="85"/>
      <c r="LON54" s="85"/>
      <c r="LOO54" s="85"/>
      <c r="LOP54" s="85"/>
      <c r="LOQ54" s="85"/>
      <c r="LOR54" s="85"/>
      <c r="LOS54" s="85"/>
      <c r="LOT54" s="85"/>
      <c r="LOU54" s="85"/>
      <c r="LOV54" s="85"/>
      <c r="LOW54" s="85"/>
      <c r="LOX54" s="85"/>
      <c r="LOY54" s="85"/>
      <c r="LOZ54" s="85"/>
      <c r="LPA54" s="85"/>
      <c r="LPB54" s="85"/>
      <c r="LPC54" s="85"/>
      <c r="LPD54" s="85"/>
      <c r="LPE54" s="85"/>
      <c r="LPF54" s="85"/>
      <c r="LPG54" s="85"/>
      <c r="LPH54" s="85"/>
      <c r="LPI54" s="85"/>
      <c r="LPJ54" s="85"/>
      <c r="LPK54" s="85"/>
      <c r="LPL54" s="85"/>
      <c r="LPM54" s="85"/>
      <c r="LPN54" s="85"/>
      <c r="LPO54" s="85"/>
      <c r="LPP54" s="85"/>
      <c r="LPQ54" s="85"/>
      <c r="LPR54" s="85"/>
      <c r="LPS54" s="85"/>
      <c r="LPT54" s="85"/>
      <c r="LPU54" s="85"/>
      <c r="LPV54" s="85"/>
      <c r="LPW54" s="85"/>
      <c r="LPX54" s="85"/>
      <c r="LPY54" s="85"/>
      <c r="LPZ54" s="85"/>
      <c r="LQA54" s="85"/>
      <c r="LQB54" s="85"/>
      <c r="LQC54" s="85"/>
      <c r="LQD54" s="85"/>
      <c r="LQE54" s="85"/>
      <c r="LQF54" s="85"/>
      <c r="LQG54" s="85"/>
      <c r="LQH54" s="85"/>
      <c r="LQI54" s="85"/>
      <c r="LQJ54" s="85"/>
      <c r="LQK54" s="85"/>
      <c r="LQL54" s="85"/>
      <c r="LQM54" s="85"/>
      <c r="LQN54" s="85"/>
      <c r="LQO54" s="85"/>
      <c r="LQP54" s="85"/>
      <c r="LQQ54" s="85"/>
      <c r="LQR54" s="85"/>
      <c r="LQS54" s="85"/>
      <c r="LQT54" s="85"/>
      <c r="LQU54" s="85"/>
      <c r="LQV54" s="85"/>
      <c r="LQW54" s="85"/>
      <c r="LQX54" s="85"/>
      <c r="LQY54" s="85"/>
      <c r="LQZ54" s="85"/>
      <c r="LRA54" s="85"/>
      <c r="LRB54" s="85"/>
      <c r="LRC54" s="85"/>
      <c r="LRD54" s="85"/>
      <c r="LRE54" s="85"/>
      <c r="LRF54" s="85"/>
      <c r="LRG54" s="85"/>
      <c r="LRH54" s="85"/>
      <c r="LRI54" s="85"/>
      <c r="LRJ54" s="85"/>
      <c r="LRK54" s="85"/>
      <c r="LRL54" s="85"/>
      <c r="LRM54" s="85"/>
      <c r="LRN54" s="85"/>
      <c r="LRO54" s="85"/>
      <c r="LRP54" s="85"/>
      <c r="LRQ54" s="85"/>
      <c r="LRR54" s="85"/>
      <c r="LRS54" s="85"/>
      <c r="LRT54" s="85"/>
      <c r="LRU54" s="85"/>
      <c r="LRV54" s="85"/>
      <c r="LRW54" s="85"/>
      <c r="LRX54" s="85"/>
      <c r="LRY54" s="85"/>
      <c r="LRZ54" s="85"/>
      <c r="LSA54" s="85"/>
      <c r="LSB54" s="85"/>
      <c r="LSC54" s="85"/>
      <c r="LSD54" s="85"/>
      <c r="LSE54" s="85"/>
      <c r="LSF54" s="85"/>
      <c r="LSG54" s="85"/>
      <c r="LSH54" s="85"/>
      <c r="LSI54" s="85"/>
      <c r="LSJ54" s="85"/>
      <c r="LSK54" s="85"/>
      <c r="LSL54" s="85"/>
      <c r="LSM54" s="85"/>
      <c r="LSN54" s="85"/>
      <c r="LSO54" s="85"/>
      <c r="LSP54" s="85"/>
      <c r="LSQ54" s="85"/>
      <c r="LSR54" s="85"/>
      <c r="LSS54" s="85"/>
      <c r="LST54" s="85"/>
      <c r="LSU54" s="85"/>
      <c r="LSV54" s="85"/>
      <c r="LSW54" s="85"/>
      <c r="LSX54" s="85"/>
      <c r="LSY54" s="85"/>
      <c r="LSZ54" s="85"/>
      <c r="LTA54" s="85"/>
      <c r="LTB54" s="85"/>
      <c r="LTC54" s="85"/>
      <c r="LTD54" s="85"/>
      <c r="LTE54" s="85"/>
      <c r="LTF54" s="85"/>
      <c r="LTG54" s="85"/>
      <c r="LTH54" s="85"/>
      <c r="LTI54" s="85"/>
      <c r="LTJ54" s="85"/>
      <c r="LTK54" s="85"/>
      <c r="LTL54" s="85"/>
      <c r="LTM54" s="85"/>
      <c r="LTN54" s="85"/>
      <c r="LTO54" s="85"/>
      <c r="LTP54" s="85"/>
      <c r="LTQ54" s="85"/>
      <c r="LTR54" s="85"/>
      <c r="LTS54" s="85"/>
      <c r="LTT54" s="85"/>
      <c r="LTU54" s="85"/>
      <c r="LTV54" s="85"/>
      <c r="LTW54" s="85"/>
      <c r="LTX54" s="85"/>
      <c r="LTY54" s="85"/>
      <c r="LTZ54" s="85"/>
      <c r="LUA54" s="85"/>
      <c r="LUB54" s="85"/>
      <c r="LUC54" s="85"/>
      <c r="LUD54" s="85"/>
      <c r="LUE54" s="85"/>
      <c r="LUF54" s="85"/>
      <c r="LUG54" s="85"/>
      <c r="LUH54" s="85"/>
      <c r="LUI54" s="85"/>
      <c r="LUJ54" s="85"/>
      <c r="LUK54" s="85"/>
      <c r="LUL54" s="85"/>
      <c r="LUM54" s="85"/>
      <c r="LUN54" s="85"/>
      <c r="LUO54" s="85"/>
      <c r="LUP54" s="85"/>
      <c r="LUQ54" s="85"/>
      <c r="LUR54" s="85"/>
      <c r="LUS54" s="85"/>
      <c r="LUT54" s="85"/>
      <c r="LUU54" s="85"/>
      <c r="LUV54" s="85"/>
      <c r="LUW54" s="85"/>
      <c r="LUX54" s="85"/>
      <c r="LUY54" s="85"/>
      <c r="LUZ54" s="85"/>
      <c r="LVA54" s="85"/>
      <c r="LVB54" s="85"/>
      <c r="LVC54" s="85"/>
      <c r="LVD54" s="85"/>
      <c r="LVE54" s="85"/>
      <c r="LVF54" s="85"/>
      <c r="LVG54" s="85"/>
      <c r="LVH54" s="85"/>
      <c r="LVI54" s="85"/>
      <c r="LVJ54" s="85"/>
      <c r="LVK54" s="85"/>
      <c r="LVL54" s="85"/>
      <c r="LVM54" s="85"/>
      <c r="LVN54" s="85"/>
      <c r="LVO54" s="85"/>
      <c r="LVP54" s="85"/>
      <c r="LVQ54" s="85"/>
      <c r="LVR54" s="85"/>
      <c r="LVS54" s="85"/>
      <c r="LVT54" s="85"/>
      <c r="LVU54" s="85"/>
      <c r="LVV54" s="85"/>
      <c r="LVW54" s="85"/>
      <c r="LVX54" s="85"/>
      <c r="LVY54" s="85"/>
      <c r="LVZ54" s="85"/>
      <c r="LWA54" s="85"/>
      <c r="LWB54" s="85"/>
      <c r="LWC54" s="85"/>
      <c r="LWD54" s="85"/>
      <c r="LWE54" s="85"/>
      <c r="LWF54" s="85"/>
      <c r="LWG54" s="85"/>
      <c r="LWH54" s="85"/>
      <c r="LWI54" s="85"/>
      <c r="LWJ54" s="85"/>
      <c r="LWK54" s="85"/>
      <c r="LWL54" s="85"/>
      <c r="LWM54" s="85"/>
      <c r="LWN54" s="85"/>
      <c r="LWO54" s="85"/>
      <c r="LWP54" s="85"/>
      <c r="LWQ54" s="85"/>
      <c r="LWR54" s="85"/>
      <c r="LWS54" s="85"/>
      <c r="LWT54" s="85"/>
      <c r="LWU54" s="85"/>
      <c r="LWV54" s="85"/>
      <c r="LWW54" s="85"/>
      <c r="LWX54" s="85"/>
      <c r="LWY54" s="85"/>
      <c r="LWZ54" s="85"/>
      <c r="LXA54" s="85"/>
      <c r="LXB54" s="85"/>
      <c r="LXC54" s="85"/>
      <c r="LXD54" s="85"/>
      <c r="LXE54" s="85"/>
      <c r="LXF54" s="85"/>
      <c r="LXG54" s="85"/>
      <c r="LXH54" s="85"/>
      <c r="LXI54" s="85"/>
      <c r="LXJ54" s="85"/>
      <c r="LXK54" s="85"/>
      <c r="LXL54" s="85"/>
      <c r="LXM54" s="85"/>
      <c r="LXN54" s="85"/>
      <c r="LXO54" s="85"/>
      <c r="LXP54" s="85"/>
      <c r="LXQ54" s="85"/>
      <c r="LXR54" s="85"/>
      <c r="LXS54" s="85"/>
      <c r="LXT54" s="85"/>
      <c r="LXU54" s="85"/>
      <c r="LXV54" s="85"/>
      <c r="LXW54" s="85"/>
      <c r="LXX54" s="85"/>
      <c r="LXY54" s="85"/>
      <c r="LXZ54" s="85"/>
      <c r="LYA54" s="85"/>
      <c r="LYB54" s="85"/>
      <c r="LYC54" s="85"/>
      <c r="LYD54" s="85"/>
      <c r="LYE54" s="85"/>
      <c r="LYF54" s="85"/>
      <c r="LYG54" s="85"/>
      <c r="LYH54" s="85"/>
      <c r="LYI54" s="85"/>
      <c r="LYJ54" s="85"/>
      <c r="LYK54" s="85"/>
      <c r="LYL54" s="85"/>
      <c r="LYM54" s="85"/>
      <c r="LYN54" s="85"/>
      <c r="LYO54" s="85"/>
      <c r="LYP54" s="85"/>
      <c r="LYQ54" s="85"/>
      <c r="LYR54" s="85"/>
      <c r="LYS54" s="85"/>
      <c r="LYT54" s="85"/>
      <c r="LYU54" s="85"/>
      <c r="LYV54" s="85"/>
      <c r="LYW54" s="85"/>
      <c r="LYX54" s="85"/>
      <c r="LYY54" s="85"/>
      <c r="LYZ54" s="85"/>
      <c r="LZA54" s="85"/>
      <c r="LZB54" s="85"/>
      <c r="LZC54" s="85"/>
      <c r="LZD54" s="85"/>
      <c r="LZE54" s="85"/>
      <c r="LZF54" s="85"/>
      <c r="LZG54" s="85"/>
      <c r="LZH54" s="85"/>
      <c r="LZI54" s="85"/>
      <c r="LZJ54" s="85"/>
      <c r="LZK54" s="85"/>
      <c r="LZL54" s="85"/>
      <c r="LZM54" s="85"/>
      <c r="LZN54" s="85"/>
      <c r="LZO54" s="85"/>
      <c r="LZP54" s="85"/>
      <c r="LZQ54" s="85"/>
      <c r="LZR54" s="85"/>
      <c r="LZS54" s="85"/>
      <c r="LZT54" s="85"/>
      <c r="LZU54" s="85"/>
      <c r="LZV54" s="85"/>
      <c r="LZW54" s="85"/>
      <c r="LZX54" s="85"/>
      <c r="LZY54" s="85"/>
      <c r="LZZ54" s="85"/>
      <c r="MAA54" s="85"/>
      <c r="MAB54" s="85"/>
      <c r="MAC54" s="85"/>
      <c r="MAD54" s="85"/>
      <c r="MAE54" s="85"/>
      <c r="MAF54" s="85"/>
      <c r="MAG54" s="85"/>
      <c r="MAH54" s="85"/>
      <c r="MAI54" s="85"/>
      <c r="MAJ54" s="85"/>
      <c r="MAK54" s="85"/>
      <c r="MAL54" s="85"/>
      <c r="MAM54" s="85"/>
      <c r="MAN54" s="85"/>
      <c r="MAO54" s="85"/>
      <c r="MAP54" s="85"/>
      <c r="MAQ54" s="85"/>
      <c r="MAR54" s="85"/>
      <c r="MAS54" s="85"/>
      <c r="MAT54" s="85"/>
      <c r="MAU54" s="85"/>
      <c r="MAV54" s="85"/>
      <c r="MAW54" s="85"/>
      <c r="MAX54" s="85"/>
      <c r="MAY54" s="85"/>
      <c r="MAZ54" s="85"/>
      <c r="MBA54" s="85"/>
      <c r="MBB54" s="85"/>
      <c r="MBC54" s="85"/>
      <c r="MBD54" s="85"/>
      <c r="MBE54" s="85"/>
      <c r="MBF54" s="85"/>
      <c r="MBG54" s="85"/>
      <c r="MBH54" s="85"/>
      <c r="MBI54" s="85"/>
      <c r="MBJ54" s="85"/>
      <c r="MBK54" s="85"/>
      <c r="MBL54" s="85"/>
      <c r="MBM54" s="85"/>
      <c r="MBN54" s="85"/>
      <c r="MBO54" s="85"/>
      <c r="MBP54" s="85"/>
      <c r="MBQ54" s="85"/>
      <c r="MBR54" s="85"/>
      <c r="MBS54" s="85"/>
      <c r="MBT54" s="85"/>
      <c r="MBU54" s="85"/>
      <c r="MBV54" s="85"/>
      <c r="MBW54" s="85"/>
      <c r="MBX54" s="85"/>
      <c r="MBY54" s="85"/>
      <c r="MBZ54" s="85"/>
      <c r="MCA54" s="85"/>
      <c r="MCB54" s="85"/>
      <c r="MCC54" s="85"/>
      <c r="MCD54" s="85"/>
      <c r="MCE54" s="85"/>
      <c r="MCF54" s="85"/>
      <c r="MCG54" s="85"/>
      <c r="MCH54" s="85"/>
      <c r="MCI54" s="85"/>
      <c r="MCJ54" s="85"/>
      <c r="MCK54" s="85"/>
      <c r="MCL54" s="85"/>
      <c r="MCM54" s="85"/>
      <c r="MCN54" s="85"/>
      <c r="MCO54" s="85"/>
      <c r="MCP54" s="85"/>
      <c r="MCQ54" s="85"/>
      <c r="MCR54" s="85"/>
      <c r="MCS54" s="85"/>
      <c r="MCT54" s="85"/>
      <c r="MCU54" s="85"/>
      <c r="MCV54" s="85"/>
      <c r="MCW54" s="85"/>
      <c r="MCX54" s="85"/>
      <c r="MCY54" s="85"/>
      <c r="MCZ54" s="85"/>
      <c r="MDA54" s="85"/>
      <c r="MDB54" s="85"/>
      <c r="MDC54" s="85"/>
      <c r="MDD54" s="85"/>
      <c r="MDE54" s="85"/>
      <c r="MDF54" s="85"/>
      <c r="MDG54" s="85"/>
      <c r="MDH54" s="85"/>
      <c r="MDI54" s="85"/>
      <c r="MDJ54" s="85"/>
      <c r="MDK54" s="85"/>
      <c r="MDL54" s="85"/>
      <c r="MDM54" s="85"/>
      <c r="MDN54" s="85"/>
      <c r="MDO54" s="85"/>
      <c r="MDP54" s="85"/>
      <c r="MDQ54" s="85"/>
      <c r="MDR54" s="85"/>
      <c r="MDS54" s="85"/>
      <c r="MDT54" s="85"/>
      <c r="MDU54" s="85"/>
      <c r="MDV54" s="85"/>
      <c r="MDW54" s="85"/>
      <c r="MDX54" s="85"/>
      <c r="MDY54" s="85"/>
      <c r="MDZ54" s="85"/>
      <c r="MEA54" s="85"/>
      <c r="MEB54" s="85"/>
      <c r="MEC54" s="85"/>
      <c r="MED54" s="85"/>
      <c r="MEE54" s="85"/>
      <c r="MEF54" s="85"/>
      <c r="MEG54" s="85"/>
      <c r="MEH54" s="85"/>
      <c r="MEI54" s="85"/>
      <c r="MEJ54" s="85"/>
      <c r="MEK54" s="85"/>
      <c r="MEL54" s="85"/>
      <c r="MEM54" s="85"/>
      <c r="MEN54" s="85"/>
      <c r="MEO54" s="85"/>
      <c r="MEP54" s="85"/>
      <c r="MEQ54" s="85"/>
      <c r="MER54" s="85"/>
      <c r="MES54" s="85"/>
      <c r="MET54" s="85"/>
      <c r="MEU54" s="85"/>
      <c r="MEV54" s="85"/>
      <c r="MEW54" s="85"/>
      <c r="MEX54" s="85"/>
      <c r="MEY54" s="85"/>
      <c r="MEZ54" s="85"/>
      <c r="MFA54" s="85"/>
      <c r="MFB54" s="85"/>
      <c r="MFC54" s="85"/>
      <c r="MFD54" s="85"/>
      <c r="MFE54" s="85"/>
      <c r="MFF54" s="85"/>
      <c r="MFG54" s="85"/>
      <c r="MFH54" s="85"/>
      <c r="MFI54" s="85"/>
      <c r="MFJ54" s="85"/>
      <c r="MFK54" s="85"/>
      <c r="MFL54" s="85"/>
      <c r="MFM54" s="85"/>
      <c r="MFN54" s="85"/>
      <c r="MFO54" s="85"/>
      <c r="MFP54" s="85"/>
      <c r="MFQ54" s="85"/>
      <c r="MFR54" s="85"/>
      <c r="MFS54" s="85"/>
      <c r="MFT54" s="85"/>
      <c r="MFU54" s="85"/>
      <c r="MFV54" s="85"/>
      <c r="MFW54" s="85"/>
      <c r="MFX54" s="85"/>
      <c r="MFY54" s="85"/>
      <c r="MFZ54" s="85"/>
      <c r="MGA54" s="85"/>
      <c r="MGB54" s="85"/>
      <c r="MGC54" s="85"/>
      <c r="MGD54" s="85"/>
      <c r="MGE54" s="85"/>
      <c r="MGF54" s="85"/>
      <c r="MGG54" s="85"/>
      <c r="MGH54" s="85"/>
      <c r="MGI54" s="85"/>
      <c r="MGJ54" s="85"/>
      <c r="MGK54" s="85"/>
      <c r="MGL54" s="85"/>
      <c r="MGM54" s="85"/>
      <c r="MGN54" s="85"/>
      <c r="MGO54" s="85"/>
      <c r="MGP54" s="85"/>
      <c r="MGQ54" s="85"/>
      <c r="MGR54" s="85"/>
      <c r="MGS54" s="85"/>
      <c r="MGT54" s="85"/>
      <c r="MGU54" s="85"/>
      <c r="MGV54" s="85"/>
      <c r="MGW54" s="85"/>
      <c r="MGX54" s="85"/>
      <c r="MGY54" s="85"/>
      <c r="MGZ54" s="85"/>
      <c r="MHA54" s="85"/>
      <c r="MHB54" s="85"/>
      <c r="MHC54" s="85"/>
      <c r="MHD54" s="85"/>
      <c r="MHE54" s="85"/>
      <c r="MHF54" s="85"/>
      <c r="MHG54" s="85"/>
      <c r="MHH54" s="85"/>
      <c r="MHI54" s="85"/>
      <c r="MHJ54" s="85"/>
      <c r="MHK54" s="85"/>
      <c r="MHL54" s="85"/>
      <c r="MHM54" s="85"/>
      <c r="MHN54" s="85"/>
      <c r="MHO54" s="85"/>
      <c r="MHP54" s="85"/>
      <c r="MHQ54" s="85"/>
      <c r="MHR54" s="85"/>
      <c r="MHS54" s="85"/>
      <c r="MHT54" s="85"/>
      <c r="MHU54" s="85"/>
      <c r="MHV54" s="85"/>
      <c r="MHW54" s="85"/>
      <c r="MHX54" s="85"/>
      <c r="MHY54" s="85"/>
      <c r="MHZ54" s="85"/>
      <c r="MIA54" s="85"/>
      <c r="MIB54" s="85"/>
      <c r="MIC54" s="85"/>
      <c r="MID54" s="85"/>
      <c r="MIE54" s="85"/>
      <c r="MIF54" s="85"/>
      <c r="MIG54" s="85"/>
      <c r="MIH54" s="85"/>
      <c r="MII54" s="85"/>
      <c r="MIJ54" s="85"/>
      <c r="MIK54" s="85"/>
      <c r="MIL54" s="85"/>
      <c r="MIM54" s="85"/>
      <c r="MIN54" s="85"/>
      <c r="MIO54" s="85"/>
      <c r="MIP54" s="85"/>
      <c r="MIQ54" s="85"/>
      <c r="MIR54" s="85"/>
      <c r="MIS54" s="85"/>
      <c r="MIT54" s="85"/>
      <c r="MIU54" s="85"/>
      <c r="MIV54" s="85"/>
      <c r="MIW54" s="85"/>
      <c r="MIX54" s="85"/>
      <c r="MIY54" s="85"/>
      <c r="MIZ54" s="85"/>
      <c r="MJA54" s="85"/>
      <c r="MJB54" s="85"/>
      <c r="MJC54" s="85"/>
      <c r="MJD54" s="85"/>
      <c r="MJE54" s="85"/>
      <c r="MJF54" s="85"/>
      <c r="MJG54" s="85"/>
      <c r="MJH54" s="85"/>
      <c r="MJI54" s="85"/>
      <c r="MJJ54" s="85"/>
      <c r="MJK54" s="85"/>
      <c r="MJL54" s="85"/>
      <c r="MJM54" s="85"/>
      <c r="MJN54" s="85"/>
      <c r="MJO54" s="85"/>
      <c r="MJP54" s="85"/>
      <c r="MJQ54" s="85"/>
      <c r="MJR54" s="85"/>
      <c r="MJS54" s="85"/>
      <c r="MJT54" s="85"/>
      <c r="MJU54" s="85"/>
      <c r="MJV54" s="85"/>
      <c r="MJW54" s="85"/>
      <c r="MJX54" s="85"/>
      <c r="MJY54" s="85"/>
      <c r="MJZ54" s="85"/>
      <c r="MKA54" s="85"/>
      <c r="MKB54" s="85"/>
      <c r="MKC54" s="85"/>
      <c r="MKD54" s="85"/>
      <c r="MKE54" s="85"/>
      <c r="MKF54" s="85"/>
      <c r="MKG54" s="85"/>
      <c r="MKH54" s="85"/>
      <c r="MKI54" s="85"/>
      <c r="MKJ54" s="85"/>
      <c r="MKK54" s="85"/>
      <c r="MKL54" s="85"/>
      <c r="MKM54" s="85"/>
      <c r="MKN54" s="85"/>
      <c r="MKO54" s="85"/>
      <c r="MKP54" s="85"/>
      <c r="MKQ54" s="85"/>
      <c r="MKR54" s="85"/>
      <c r="MKS54" s="85"/>
      <c r="MKT54" s="85"/>
      <c r="MKU54" s="85"/>
      <c r="MKV54" s="85"/>
      <c r="MKW54" s="85"/>
      <c r="MKX54" s="85"/>
      <c r="MKY54" s="85"/>
      <c r="MKZ54" s="85"/>
      <c r="MLA54" s="85"/>
      <c r="MLB54" s="85"/>
      <c r="MLC54" s="85"/>
      <c r="MLD54" s="85"/>
      <c r="MLE54" s="85"/>
      <c r="MLF54" s="85"/>
      <c r="MLG54" s="85"/>
      <c r="MLH54" s="85"/>
      <c r="MLI54" s="85"/>
      <c r="MLJ54" s="85"/>
      <c r="MLK54" s="85"/>
      <c r="MLL54" s="85"/>
      <c r="MLM54" s="85"/>
      <c r="MLN54" s="85"/>
      <c r="MLO54" s="85"/>
      <c r="MLP54" s="85"/>
      <c r="MLQ54" s="85"/>
      <c r="MLR54" s="85"/>
      <c r="MLS54" s="85"/>
      <c r="MLT54" s="85"/>
      <c r="MLU54" s="85"/>
      <c r="MLV54" s="85"/>
      <c r="MLW54" s="85"/>
      <c r="MLX54" s="85"/>
      <c r="MLY54" s="85"/>
      <c r="MLZ54" s="85"/>
      <c r="MMA54" s="85"/>
      <c r="MMB54" s="85"/>
      <c r="MMC54" s="85"/>
      <c r="MMD54" s="85"/>
      <c r="MME54" s="85"/>
      <c r="MMF54" s="85"/>
      <c r="MMG54" s="85"/>
      <c r="MMH54" s="85"/>
      <c r="MMI54" s="85"/>
      <c r="MMJ54" s="85"/>
      <c r="MMK54" s="85"/>
      <c r="MML54" s="85"/>
      <c r="MMM54" s="85"/>
      <c r="MMN54" s="85"/>
      <c r="MMO54" s="85"/>
      <c r="MMP54" s="85"/>
      <c r="MMQ54" s="85"/>
      <c r="MMR54" s="85"/>
      <c r="MMS54" s="85"/>
      <c r="MMT54" s="85"/>
      <c r="MMU54" s="85"/>
      <c r="MMV54" s="85"/>
      <c r="MMW54" s="85"/>
      <c r="MMX54" s="85"/>
      <c r="MMY54" s="85"/>
      <c r="MMZ54" s="85"/>
      <c r="MNA54" s="85"/>
      <c r="MNB54" s="85"/>
      <c r="MNC54" s="85"/>
      <c r="MND54" s="85"/>
      <c r="MNE54" s="85"/>
      <c r="MNF54" s="85"/>
      <c r="MNG54" s="85"/>
      <c r="MNH54" s="85"/>
      <c r="MNI54" s="85"/>
      <c r="MNJ54" s="85"/>
      <c r="MNK54" s="85"/>
      <c r="MNL54" s="85"/>
      <c r="MNM54" s="85"/>
      <c r="MNN54" s="85"/>
      <c r="MNO54" s="85"/>
      <c r="MNP54" s="85"/>
      <c r="MNQ54" s="85"/>
      <c r="MNR54" s="85"/>
      <c r="MNS54" s="85"/>
      <c r="MNT54" s="85"/>
      <c r="MNU54" s="85"/>
      <c r="MNV54" s="85"/>
      <c r="MNW54" s="85"/>
      <c r="MNX54" s="85"/>
      <c r="MNY54" s="85"/>
      <c r="MNZ54" s="85"/>
      <c r="MOA54" s="85"/>
      <c r="MOB54" s="85"/>
      <c r="MOC54" s="85"/>
      <c r="MOD54" s="85"/>
      <c r="MOE54" s="85"/>
      <c r="MOF54" s="85"/>
      <c r="MOG54" s="85"/>
      <c r="MOH54" s="85"/>
      <c r="MOI54" s="85"/>
      <c r="MOJ54" s="85"/>
      <c r="MOK54" s="85"/>
      <c r="MOL54" s="85"/>
      <c r="MOM54" s="85"/>
      <c r="MON54" s="85"/>
      <c r="MOO54" s="85"/>
      <c r="MOP54" s="85"/>
      <c r="MOQ54" s="85"/>
      <c r="MOR54" s="85"/>
      <c r="MOS54" s="85"/>
      <c r="MOT54" s="85"/>
      <c r="MOU54" s="85"/>
      <c r="MOV54" s="85"/>
      <c r="MOW54" s="85"/>
      <c r="MOX54" s="85"/>
      <c r="MOY54" s="85"/>
      <c r="MOZ54" s="85"/>
      <c r="MPA54" s="85"/>
      <c r="MPB54" s="85"/>
      <c r="MPC54" s="85"/>
      <c r="MPD54" s="85"/>
      <c r="MPE54" s="85"/>
      <c r="MPF54" s="85"/>
      <c r="MPG54" s="85"/>
      <c r="MPH54" s="85"/>
      <c r="MPI54" s="85"/>
      <c r="MPJ54" s="85"/>
      <c r="MPK54" s="85"/>
      <c r="MPL54" s="85"/>
      <c r="MPM54" s="85"/>
      <c r="MPN54" s="85"/>
      <c r="MPO54" s="85"/>
      <c r="MPP54" s="85"/>
      <c r="MPQ54" s="85"/>
      <c r="MPR54" s="85"/>
      <c r="MPS54" s="85"/>
      <c r="MPT54" s="85"/>
      <c r="MPU54" s="85"/>
      <c r="MPV54" s="85"/>
      <c r="MPW54" s="85"/>
      <c r="MPX54" s="85"/>
      <c r="MPY54" s="85"/>
      <c r="MPZ54" s="85"/>
      <c r="MQA54" s="85"/>
      <c r="MQB54" s="85"/>
      <c r="MQC54" s="85"/>
      <c r="MQD54" s="85"/>
      <c r="MQE54" s="85"/>
      <c r="MQF54" s="85"/>
      <c r="MQG54" s="85"/>
      <c r="MQH54" s="85"/>
      <c r="MQI54" s="85"/>
      <c r="MQJ54" s="85"/>
      <c r="MQK54" s="85"/>
      <c r="MQL54" s="85"/>
      <c r="MQM54" s="85"/>
      <c r="MQN54" s="85"/>
      <c r="MQO54" s="85"/>
      <c r="MQP54" s="85"/>
      <c r="MQQ54" s="85"/>
      <c r="MQR54" s="85"/>
      <c r="MQS54" s="85"/>
      <c r="MQT54" s="85"/>
      <c r="MQU54" s="85"/>
      <c r="MQV54" s="85"/>
      <c r="MQW54" s="85"/>
      <c r="MQX54" s="85"/>
      <c r="MQY54" s="85"/>
      <c r="MQZ54" s="85"/>
      <c r="MRA54" s="85"/>
      <c r="MRB54" s="85"/>
      <c r="MRC54" s="85"/>
      <c r="MRD54" s="85"/>
      <c r="MRE54" s="85"/>
      <c r="MRF54" s="85"/>
      <c r="MRG54" s="85"/>
      <c r="MRH54" s="85"/>
      <c r="MRI54" s="85"/>
      <c r="MRJ54" s="85"/>
      <c r="MRK54" s="85"/>
      <c r="MRL54" s="85"/>
      <c r="MRM54" s="85"/>
      <c r="MRN54" s="85"/>
      <c r="MRO54" s="85"/>
      <c r="MRP54" s="85"/>
      <c r="MRQ54" s="85"/>
      <c r="MRR54" s="85"/>
      <c r="MRS54" s="85"/>
      <c r="MRT54" s="85"/>
      <c r="MRU54" s="85"/>
      <c r="MRV54" s="85"/>
      <c r="MRW54" s="85"/>
      <c r="MRX54" s="85"/>
      <c r="MRY54" s="85"/>
      <c r="MRZ54" s="85"/>
      <c r="MSA54" s="85"/>
      <c r="MSB54" s="85"/>
      <c r="MSC54" s="85"/>
      <c r="MSD54" s="85"/>
      <c r="MSE54" s="85"/>
      <c r="MSF54" s="85"/>
      <c r="MSG54" s="85"/>
      <c r="MSH54" s="85"/>
      <c r="MSI54" s="85"/>
      <c r="MSJ54" s="85"/>
      <c r="MSK54" s="85"/>
      <c r="MSL54" s="85"/>
      <c r="MSM54" s="85"/>
      <c r="MSN54" s="85"/>
      <c r="MSO54" s="85"/>
      <c r="MSP54" s="85"/>
      <c r="MSQ54" s="85"/>
      <c r="MSR54" s="85"/>
      <c r="MSS54" s="85"/>
      <c r="MST54" s="85"/>
      <c r="MSU54" s="85"/>
      <c r="MSV54" s="85"/>
      <c r="MSW54" s="85"/>
      <c r="MSX54" s="85"/>
      <c r="MSY54" s="85"/>
      <c r="MSZ54" s="85"/>
      <c r="MTA54" s="85"/>
      <c r="MTB54" s="85"/>
      <c r="MTC54" s="85"/>
      <c r="MTD54" s="85"/>
      <c r="MTE54" s="85"/>
      <c r="MTF54" s="85"/>
      <c r="MTG54" s="85"/>
      <c r="MTH54" s="85"/>
      <c r="MTI54" s="85"/>
      <c r="MTJ54" s="85"/>
      <c r="MTK54" s="85"/>
      <c r="MTL54" s="85"/>
      <c r="MTM54" s="85"/>
      <c r="MTN54" s="85"/>
      <c r="MTO54" s="85"/>
      <c r="MTP54" s="85"/>
      <c r="MTQ54" s="85"/>
      <c r="MTR54" s="85"/>
      <c r="MTS54" s="85"/>
      <c r="MTT54" s="85"/>
      <c r="MTU54" s="85"/>
      <c r="MTV54" s="85"/>
      <c r="MTW54" s="85"/>
      <c r="MTX54" s="85"/>
      <c r="MTY54" s="85"/>
      <c r="MTZ54" s="85"/>
      <c r="MUA54" s="85"/>
      <c r="MUB54" s="85"/>
      <c r="MUC54" s="85"/>
      <c r="MUD54" s="85"/>
      <c r="MUE54" s="85"/>
      <c r="MUF54" s="85"/>
      <c r="MUG54" s="85"/>
      <c r="MUH54" s="85"/>
      <c r="MUI54" s="85"/>
      <c r="MUJ54" s="85"/>
      <c r="MUK54" s="85"/>
      <c r="MUL54" s="85"/>
      <c r="MUM54" s="85"/>
      <c r="MUN54" s="85"/>
      <c r="MUO54" s="85"/>
      <c r="MUP54" s="85"/>
      <c r="MUQ54" s="85"/>
      <c r="MUR54" s="85"/>
      <c r="MUS54" s="85"/>
      <c r="MUT54" s="85"/>
      <c r="MUU54" s="85"/>
      <c r="MUV54" s="85"/>
      <c r="MUW54" s="85"/>
      <c r="MUX54" s="85"/>
      <c r="MUY54" s="85"/>
      <c r="MUZ54" s="85"/>
      <c r="MVA54" s="85"/>
      <c r="MVB54" s="85"/>
      <c r="MVC54" s="85"/>
      <c r="MVD54" s="85"/>
      <c r="MVE54" s="85"/>
      <c r="MVF54" s="85"/>
      <c r="MVG54" s="85"/>
      <c r="MVH54" s="85"/>
      <c r="MVI54" s="85"/>
      <c r="MVJ54" s="85"/>
      <c r="MVK54" s="85"/>
      <c r="MVL54" s="85"/>
      <c r="MVM54" s="85"/>
      <c r="MVN54" s="85"/>
      <c r="MVO54" s="85"/>
      <c r="MVP54" s="85"/>
      <c r="MVQ54" s="85"/>
      <c r="MVR54" s="85"/>
      <c r="MVS54" s="85"/>
      <c r="MVT54" s="85"/>
      <c r="MVU54" s="85"/>
      <c r="MVV54" s="85"/>
      <c r="MVW54" s="85"/>
      <c r="MVX54" s="85"/>
      <c r="MVY54" s="85"/>
      <c r="MVZ54" s="85"/>
      <c r="MWA54" s="85"/>
      <c r="MWB54" s="85"/>
      <c r="MWC54" s="85"/>
      <c r="MWD54" s="85"/>
      <c r="MWE54" s="85"/>
      <c r="MWF54" s="85"/>
      <c r="MWG54" s="85"/>
      <c r="MWH54" s="85"/>
      <c r="MWI54" s="85"/>
      <c r="MWJ54" s="85"/>
      <c r="MWK54" s="85"/>
      <c r="MWL54" s="85"/>
      <c r="MWM54" s="85"/>
      <c r="MWN54" s="85"/>
      <c r="MWO54" s="85"/>
      <c r="MWP54" s="85"/>
      <c r="MWQ54" s="85"/>
      <c r="MWR54" s="85"/>
      <c r="MWS54" s="85"/>
      <c r="MWT54" s="85"/>
      <c r="MWU54" s="85"/>
      <c r="MWV54" s="85"/>
      <c r="MWW54" s="85"/>
      <c r="MWX54" s="85"/>
      <c r="MWY54" s="85"/>
      <c r="MWZ54" s="85"/>
      <c r="MXA54" s="85"/>
      <c r="MXB54" s="85"/>
      <c r="MXC54" s="85"/>
      <c r="MXD54" s="85"/>
      <c r="MXE54" s="85"/>
      <c r="MXF54" s="85"/>
      <c r="MXG54" s="85"/>
      <c r="MXH54" s="85"/>
      <c r="MXI54" s="85"/>
      <c r="MXJ54" s="85"/>
      <c r="MXK54" s="85"/>
      <c r="MXL54" s="85"/>
      <c r="MXM54" s="85"/>
      <c r="MXN54" s="85"/>
      <c r="MXO54" s="85"/>
      <c r="MXP54" s="85"/>
      <c r="MXQ54" s="85"/>
      <c r="MXR54" s="85"/>
      <c r="MXS54" s="85"/>
      <c r="MXT54" s="85"/>
      <c r="MXU54" s="85"/>
      <c r="MXV54" s="85"/>
      <c r="MXW54" s="85"/>
      <c r="MXX54" s="85"/>
      <c r="MXY54" s="85"/>
      <c r="MXZ54" s="85"/>
      <c r="MYA54" s="85"/>
      <c r="MYB54" s="85"/>
      <c r="MYC54" s="85"/>
      <c r="MYD54" s="85"/>
      <c r="MYE54" s="85"/>
      <c r="MYF54" s="85"/>
      <c r="MYG54" s="85"/>
      <c r="MYH54" s="85"/>
      <c r="MYI54" s="85"/>
      <c r="MYJ54" s="85"/>
      <c r="MYK54" s="85"/>
      <c r="MYL54" s="85"/>
      <c r="MYM54" s="85"/>
      <c r="MYN54" s="85"/>
      <c r="MYO54" s="85"/>
      <c r="MYP54" s="85"/>
      <c r="MYQ54" s="85"/>
      <c r="MYR54" s="85"/>
      <c r="MYS54" s="85"/>
      <c r="MYT54" s="85"/>
      <c r="MYU54" s="85"/>
      <c r="MYV54" s="85"/>
      <c r="MYW54" s="85"/>
      <c r="MYX54" s="85"/>
      <c r="MYY54" s="85"/>
      <c r="MYZ54" s="85"/>
      <c r="MZA54" s="85"/>
      <c r="MZB54" s="85"/>
      <c r="MZC54" s="85"/>
      <c r="MZD54" s="85"/>
      <c r="MZE54" s="85"/>
      <c r="MZF54" s="85"/>
      <c r="MZG54" s="85"/>
      <c r="MZH54" s="85"/>
      <c r="MZI54" s="85"/>
      <c r="MZJ54" s="85"/>
      <c r="MZK54" s="85"/>
      <c r="MZL54" s="85"/>
      <c r="MZM54" s="85"/>
      <c r="MZN54" s="85"/>
      <c r="MZO54" s="85"/>
      <c r="MZP54" s="85"/>
      <c r="MZQ54" s="85"/>
      <c r="MZR54" s="85"/>
      <c r="MZS54" s="85"/>
      <c r="MZT54" s="85"/>
      <c r="MZU54" s="85"/>
      <c r="MZV54" s="85"/>
      <c r="MZW54" s="85"/>
      <c r="MZX54" s="85"/>
      <c r="MZY54" s="85"/>
      <c r="MZZ54" s="85"/>
      <c r="NAA54" s="85"/>
      <c r="NAB54" s="85"/>
      <c r="NAC54" s="85"/>
      <c r="NAD54" s="85"/>
      <c r="NAE54" s="85"/>
      <c r="NAF54" s="85"/>
      <c r="NAG54" s="85"/>
      <c r="NAH54" s="85"/>
      <c r="NAI54" s="85"/>
      <c r="NAJ54" s="85"/>
      <c r="NAK54" s="85"/>
      <c r="NAL54" s="85"/>
      <c r="NAM54" s="85"/>
      <c r="NAN54" s="85"/>
      <c r="NAO54" s="85"/>
      <c r="NAP54" s="85"/>
      <c r="NAQ54" s="85"/>
      <c r="NAR54" s="85"/>
      <c r="NAS54" s="85"/>
      <c r="NAT54" s="85"/>
      <c r="NAU54" s="85"/>
      <c r="NAV54" s="85"/>
      <c r="NAW54" s="85"/>
      <c r="NAX54" s="85"/>
      <c r="NAY54" s="85"/>
      <c r="NAZ54" s="85"/>
      <c r="NBA54" s="85"/>
      <c r="NBB54" s="85"/>
      <c r="NBC54" s="85"/>
      <c r="NBD54" s="85"/>
      <c r="NBE54" s="85"/>
      <c r="NBF54" s="85"/>
      <c r="NBG54" s="85"/>
      <c r="NBH54" s="85"/>
      <c r="NBI54" s="85"/>
      <c r="NBJ54" s="85"/>
      <c r="NBK54" s="85"/>
      <c r="NBL54" s="85"/>
      <c r="NBM54" s="85"/>
      <c r="NBN54" s="85"/>
      <c r="NBO54" s="85"/>
      <c r="NBP54" s="85"/>
      <c r="NBQ54" s="85"/>
      <c r="NBR54" s="85"/>
      <c r="NBS54" s="85"/>
      <c r="NBT54" s="85"/>
      <c r="NBU54" s="85"/>
      <c r="NBV54" s="85"/>
      <c r="NBW54" s="85"/>
      <c r="NBX54" s="85"/>
      <c r="NBY54" s="85"/>
      <c r="NBZ54" s="85"/>
      <c r="NCA54" s="85"/>
      <c r="NCB54" s="85"/>
      <c r="NCC54" s="85"/>
      <c r="NCD54" s="85"/>
      <c r="NCE54" s="85"/>
      <c r="NCF54" s="85"/>
      <c r="NCG54" s="85"/>
      <c r="NCH54" s="85"/>
      <c r="NCI54" s="85"/>
      <c r="NCJ54" s="85"/>
      <c r="NCK54" s="85"/>
      <c r="NCL54" s="85"/>
      <c r="NCM54" s="85"/>
      <c r="NCN54" s="85"/>
      <c r="NCO54" s="85"/>
      <c r="NCP54" s="85"/>
      <c r="NCQ54" s="85"/>
      <c r="NCR54" s="85"/>
      <c r="NCS54" s="85"/>
      <c r="NCT54" s="85"/>
      <c r="NCU54" s="85"/>
      <c r="NCV54" s="85"/>
      <c r="NCW54" s="85"/>
      <c r="NCX54" s="85"/>
      <c r="NCY54" s="85"/>
      <c r="NCZ54" s="85"/>
      <c r="NDA54" s="85"/>
      <c r="NDB54" s="85"/>
      <c r="NDC54" s="85"/>
      <c r="NDD54" s="85"/>
      <c r="NDE54" s="85"/>
      <c r="NDF54" s="85"/>
      <c r="NDG54" s="85"/>
      <c r="NDH54" s="85"/>
      <c r="NDI54" s="85"/>
      <c r="NDJ54" s="85"/>
      <c r="NDK54" s="85"/>
      <c r="NDL54" s="85"/>
      <c r="NDM54" s="85"/>
      <c r="NDN54" s="85"/>
      <c r="NDO54" s="85"/>
      <c r="NDP54" s="85"/>
      <c r="NDQ54" s="85"/>
      <c r="NDR54" s="85"/>
      <c r="NDS54" s="85"/>
      <c r="NDT54" s="85"/>
      <c r="NDU54" s="85"/>
      <c r="NDV54" s="85"/>
      <c r="NDW54" s="85"/>
      <c r="NDX54" s="85"/>
      <c r="NDY54" s="85"/>
      <c r="NDZ54" s="85"/>
      <c r="NEA54" s="85"/>
      <c r="NEB54" s="85"/>
      <c r="NEC54" s="85"/>
      <c r="NED54" s="85"/>
      <c r="NEE54" s="85"/>
      <c r="NEF54" s="85"/>
      <c r="NEG54" s="85"/>
      <c r="NEH54" s="85"/>
      <c r="NEI54" s="85"/>
      <c r="NEJ54" s="85"/>
      <c r="NEK54" s="85"/>
      <c r="NEL54" s="85"/>
      <c r="NEM54" s="85"/>
      <c r="NEN54" s="85"/>
      <c r="NEO54" s="85"/>
      <c r="NEP54" s="85"/>
      <c r="NEQ54" s="85"/>
      <c r="NER54" s="85"/>
      <c r="NES54" s="85"/>
      <c r="NET54" s="85"/>
      <c r="NEU54" s="85"/>
      <c r="NEV54" s="85"/>
      <c r="NEW54" s="85"/>
      <c r="NEX54" s="85"/>
      <c r="NEY54" s="85"/>
      <c r="NEZ54" s="85"/>
      <c r="NFA54" s="85"/>
      <c r="NFB54" s="85"/>
      <c r="NFC54" s="85"/>
      <c r="NFD54" s="85"/>
      <c r="NFE54" s="85"/>
      <c r="NFF54" s="85"/>
      <c r="NFG54" s="85"/>
      <c r="NFH54" s="85"/>
      <c r="NFI54" s="85"/>
      <c r="NFJ54" s="85"/>
      <c r="NFK54" s="85"/>
      <c r="NFL54" s="85"/>
      <c r="NFM54" s="85"/>
      <c r="NFN54" s="85"/>
      <c r="NFO54" s="85"/>
      <c r="NFP54" s="85"/>
      <c r="NFQ54" s="85"/>
      <c r="NFR54" s="85"/>
      <c r="NFS54" s="85"/>
      <c r="NFT54" s="85"/>
      <c r="NFU54" s="85"/>
      <c r="NFV54" s="85"/>
      <c r="NFW54" s="85"/>
      <c r="NFX54" s="85"/>
      <c r="NFY54" s="85"/>
      <c r="NFZ54" s="85"/>
      <c r="NGA54" s="85"/>
      <c r="NGB54" s="85"/>
      <c r="NGC54" s="85"/>
      <c r="NGD54" s="85"/>
      <c r="NGE54" s="85"/>
      <c r="NGF54" s="85"/>
      <c r="NGG54" s="85"/>
      <c r="NGH54" s="85"/>
      <c r="NGI54" s="85"/>
      <c r="NGJ54" s="85"/>
      <c r="NGK54" s="85"/>
      <c r="NGL54" s="85"/>
      <c r="NGM54" s="85"/>
      <c r="NGN54" s="85"/>
      <c r="NGO54" s="85"/>
      <c r="NGP54" s="85"/>
      <c r="NGQ54" s="85"/>
      <c r="NGR54" s="85"/>
      <c r="NGS54" s="85"/>
      <c r="NGT54" s="85"/>
      <c r="NGU54" s="85"/>
      <c r="NGV54" s="85"/>
      <c r="NGW54" s="85"/>
      <c r="NGX54" s="85"/>
      <c r="NGY54" s="85"/>
      <c r="NGZ54" s="85"/>
      <c r="NHA54" s="85"/>
      <c r="NHB54" s="85"/>
      <c r="NHC54" s="85"/>
      <c r="NHD54" s="85"/>
      <c r="NHE54" s="85"/>
      <c r="NHF54" s="85"/>
      <c r="NHG54" s="85"/>
      <c r="NHH54" s="85"/>
      <c r="NHI54" s="85"/>
      <c r="NHJ54" s="85"/>
      <c r="NHK54" s="85"/>
      <c r="NHL54" s="85"/>
      <c r="NHM54" s="85"/>
      <c r="NHN54" s="85"/>
      <c r="NHO54" s="85"/>
      <c r="NHP54" s="85"/>
      <c r="NHQ54" s="85"/>
      <c r="NHR54" s="85"/>
      <c r="NHS54" s="85"/>
      <c r="NHT54" s="85"/>
      <c r="NHU54" s="85"/>
      <c r="NHV54" s="85"/>
      <c r="NHW54" s="85"/>
      <c r="NHX54" s="85"/>
      <c r="NHY54" s="85"/>
      <c r="NHZ54" s="85"/>
      <c r="NIA54" s="85"/>
      <c r="NIB54" s="85"/>
      <c r="NIC54" s="85"/>
      <c r="NID54" s="85"/>
      <c r="NIE54" s="85"/>
      <c r="NIF54" s="85"/>
      <c r="NIG54" s="85"/>
      <c r="NIH54" s="85"/>
      <c r="NII54" s="85"/>
      <c r="NIJ54" s="85"/>
      <c r="NIK54" s="85"/>
      <c r="NIL54" s="85"/>
      <c r="NIM54" s="85"/>
      <c r="NIN54" s="85"/>
      <c r="NIO54" s="85"/>
      <c r="NIP54" s="85"/>
      <c r="NIQ54" s="85"/>
      <c r="NIR54" s="85"/>
      <c r="NIS54" s="85"/>
      <c r="NIT54" s="85"/>
      <c r="NIU54" s="85"/>
      <c r="NIV54" s="85"/>
      <c r="NIW54" s="85"/>
      <c r="NIX54" s="85"/>
      <c r="NIY54" s="85"/>
      <c r="NIZ54" s="85"/>
      <c r="NJA54" s="85"/>
      <c r="NJB54" s="85"/>
      <c r="NJC54" s="85"/>
      <c r="NJD54" s="85"/>
      <c r="NJE54" s="85"/>
      <c r="NJF54" s="85"/>
      <c r="NJG54" s="85"/>
      <c r="NJH54" s="85"/>
      <c r="NJI54" s="85"/>
      <c r="NJJ54" s="85"/>
      <c r="NJK54" s="85"/>
      <c r="NJL54" s="85"/>
      <c r="NJM54" s="85"/>
      <c r="NJN54" s="85"/>
      <c r="NJO54" s="85"/>
      <c r="NJP54" s="85"/>
      <c r="NJQ54" s="85"/>
      <c r="NJR54" s="85"/>
      <c r="NJS54" s="85"/>
      <c r="NJT54" s="85"/>
      <c r="NJU54" s="85"/>
      <c r="NJV54" s="85"/>
      <c r="NJW54" s="85"/>
      <c r="NJX54" s="85"/>
      <c r="NJY54" s="85"/>
      <c r="NJZ54" s="85"/>
      <c r="NKA54" s="85"/>
      <c r="NKB54" s="85"/>
      <c r="NKC54" s="85"/>
      <c r="NKD54" s="85"/>
      <c r="NKE54" s="85"/>
      <c r="NKF54" s="85"/>
      <c r="NKG54" s="85"/>
      <c r="NKH54" s="85"/>
      <c r="NKI54" s="85"/>
      <c r="NKJ54" s="85"/>
      <c r="NKK54" s="85"/>
      <c r="NKL54" s="85"/>
      <c r="NKM54" s="85"/>
      <c r="NKN54" s="85"/>
      <c r="NKO54" s="85"/>
      <c r="NKP54" s="85"/>
      <c r="NKQ54" s="85"/>
      <c r="NKR54" s="85"/>
      <c r="NKS54" s="85"/>
      <c r="NKT54" s="85"/>
      <c r="NKU54" s="85"/>
      <c r="NKV54" s="85"/>
      <c r="NKW54" s="85"/>
      <c r="NKX54" s="85"/>
      <c r="NKY54" s="85"/>
      <c r="NKZ54" s="85"/>
      <c r="NLA54" s="85"/>
      <c r="NLB54" s="85"/>
      <c r="NLC54" s="85"/>
      <c r="NLD54" s="85"/>
      <c r="NLE54" s="85"/>
      <c r="NLF54" s="85"/>
      <c r="NLG54" s="85"/>
      <c r="NLH54" s="85"/>
      <c r="NLI54" s="85"/>
      <c r="NLJ54" s="85"/>
      <c r="NLK54" s="85"/>
      <c r="NLL54" s="85"/>
      <c r="NLM54" s="85"/>
      <c r="NLN54" s="85"/>
      <c r="NLO54" s="85"/>
      <c r="NLP54" s="85"/>
      <c r="NLQ54" s="85"/>
      <c r="NLR54" s="85"/>
      <c r="NLS54" s="85"/>
      <c r="NLT54" s="85"/>
      <c r="NLU54" s="85"/>
      <c r="NLV54" s="85"/>
      <c r="NLW54" s="85"/>
      <c r="NLX54" s="85"/>
      <c r="NLY54" s="85"/>
      <c r="NLZ54" s="85"/>
      <c r="NMA54" s="85"/>
      <c r="NMB54" s="85"/>
      <c r="NMC54" s="85"/>
      <c r="NMD54" s="85"/>
      <c r="NME54" s="85"/>
      <c r="NMF54" s="85"/>
      <c r="NMG54" s="85"/>
      <c r="NMH54" s="85"/>
      <c r="NMI54" s="85"/>
      <c r="NMJ54" s="85"/>
      <c r="NMK54" s="85"/>
      <c r="NML54" s="85"/>
      <c r="NMM54" s="85"/>
      <c r="NMN54" s="85"/>
      <c r="NMO54" s="85"/>
      <c r="NMP54" s="85"/>
      <c r="NMQ54" s="85"/>
      <c r="NMR54" s="85"/>
      <c r="NMS54" s="85"/>
      <c r="NMT54" s="85"/>
      <c r="NMU54" s="85"/>
      <c r="NMV54" s="85"/>
      <c r="NMW54" s="85"/>
      <c r="NMX54" s="85"/>
      <c r="NMY54" s="85"/>
      <c r="NMZ54" s="85"/>
      <c r="NNA54" s="85"/>
      <c r="NNB54" s="85"/>
      <c r="NNC54" s="85"/>
      <c r="NND54" s="85"/>
      <c r="NNE54" s="85"/>
      <c r="NNF54" s="85"/>
      <c r="NNG54" s="85"/>
      <c r="NNH54" s="85"/>
      <c r="NNI54" s="85"/>
      <c r="NNJ54" s="85"/>
      <c r="NNK54" s="85"/>
      <c r="NNL54" s="85"/>
      <c r="NNM54" s="85"/>
      <c r="NNN54" s="85"/>
      <c r="NNO54" s="85"/>
      <c r="NNP54" s="85"/>
      <c r="NNQ54" s="85"/>
      <c r="NNR54" s="85"/>
      <c r="NNS54" s="85"/>
      <c r="NNT54" s="85"/>
      <c r="NNU54" s="85"/>
      <c r="NNV54" s="85"/>
      <c r="NNW54" s="85"/>
      <c r="NNX54" s="85"/>
      <c r="NNY54" s="85"/>
      <c r="NNZ54" s="85"/>
      <c r="NOA54" s="85"/>
      <c r="NOB54" s="85"/>
      <c r="NOC54" s="85"/>
      <c r="NOD54" s="85"/>
      <c r="NOE54" s="85"/>
      <c r="NOF54" s="85"/>
      <c r="NOG54" s="85"/>
      <c r="NOH54" s="85"/>
      <c r="NOI54" s="85"/>
      <c r="NOJ54" s="85"/>
      <c r="NOK54" s="85"/>
      <c r="NOL54" s="85"/>
      <c r="NOM54" s="85"/>
      <c r="NON54" s="85"/>
      <c r="NOO54" s="85"/>
      <c r="NOP54" s="85"/>
      <c r="NOQ54" s="85"/>
      <c r="NOR54" s="85"/>
      <c r="NOS54" s="85"/>
      <c r="NOT54" s="85"/>
      <c r="NOU54" s="85"/>
      <c r="NOV54" s="85"/>
      <c r="NOW54" s="85"/>
      <c r="NOX54" s="85"/>
      <c r="NOY54" s="85"/>
      <c r="NOZ54" s="85"/>
      <c r="NPA54" s="85"/>
      <c r="NPB54" s="85"/>
      <c r="NPC54" s="85"/>
      <c r="NPD54" s="85"/>
      <c r="NPE54" s="85"/>
      <c r="NPF54" s="85"/>
      <c r="NPG54" s="85"/>
      <c r="NPH54" s="85"/>
      <c r="NPI54" s="85"/>
      <c r="NPJ54" s="85"/>
      <c r="NPK54" s="85"/>
      <c r="NPL54" s="85"/>
      <c r="NPM54" s="85"/>
      <c r="NPN54" s="85"/>
      <c r="NPO54" s="85"/>
      <c r="NPP54" s="85"/>
      <c r="NPQ54" s="85"/>
      <c r="NPR54" s="85"/>
      <c r="NPS54" s="85"/>
      <c r="NPT54" s="85"/>
      <c r="NPU54" s="85"/>
      <c r="NPV54" s="85"/>
      <c r="NPW54" s="85"/>
      <c r="NPX54" s="85"/>
      <c r="NPY54" s="85"/>
      <c r="NPZ54" s="85"/>
      <c r="NQA54" s="85"/>
      <c r="NQB54" s="85"/>
      <c r="NQC54" s="85"/>
      <c r="NQD54" s="85"/>
      <c r="NQE54" s="85"/>
      <c r="NQF54" s="85"/>
      <c r="NQG54" s="85"/>
      <c r="NQH54" s="85"/>
      <c r="NQI54" s="85"/>
      <c r="NQJ54" s="85"/>
      <c r="NQK54" s="85"/>
      <c r="NQL54" s="85"/>
      <c r="NQM54" s="85"/>
      <c r="NQN54" s="85"/>
      <c r="NQO54" s="85"/>
      <c r="NQP54" s="85"/>
      <c r="NQQ54" s="85"/>
      <c r="NQR54" s="85"/>
      <c r="NQS54" s="85"/>
      <c r="NQT54" s="85"/>
      <c r="NQU54" s="85"/>
      <c r="NQV54" s="85"/>
      <c r="NQW54" s="85"/>
      <c r="NQX54" s="85"/>
      <c r="NQY54" s="85"/>
      <c r="NQZ54" s="85"/>
      <c r="NRA54" s="85"/>
      <c r="NRB54" s="85"/>
      <c r="NRC54" s="85"/>
      <c r="NRD54" s="85"/>
      <c r="NRE54" s="85"/>
      <c r="NRF54" s="85"/>
      <c r="NRG54" s="85"/>
      <c r="NRH54" s="85"/>
      <c r="NRI54" s="85"/>
      <c r="NRJ54" s="85"/>
      <c r="NRK54" s="85"/>
      <c r="NRL54" s="85"/>
      <c r="NRM54" s="85"/>
      <c r="NRN54" s="85"/>
      <c r="NRO54" s="85"/>
      <c r="NRP54" s="85"/>
      <c r="NRQ54" s="85"/>
      <c r="NRR54" s="85"/>
      <c r="NRS54" s="85"/>
      <c r="NRT54" s="85"/>
      <c r="NRU54" s="85"/>
      <c r="NRV54" s="85"/>
      <c r="NRW54" s="85"/>
      <c r="NRX54" s="85"/>
      <c r="NRY54" s="85"/>
      <c r="NRZ54" s="85"/>
      <c r="NSA54" s="85"/>
      <c r="NSB54" s="85"/>
      <c r="NSC54" s="85"/>
      <c r="NSD54" s="85"/>
      <c r="NSE54" s="85"/>
      <c r="NSF54" s="85"/>
      <c r="NSG54" s="85"/>
      <c r="NSH54" s="85"/>
      <c r="NSI54" s="85"/>
      <c r="NSJ54" s="85"/>
      <c r="NSK54" s="85"/>
      <c r="NSL54" s="85"/>
      <c r="NSM54" s="85"/>
      <c r="NSN54" s="85"/>
      <c r="NSO54" s="85"/>
      <c r="NSP54" s="85"/>
      <c r="NSQ54" s="85"/>
      <c r="NSR54" s="85"/>
      <c r="NSS54" s="85"/>
      <c r="NST54" s="85"/>
      <c r="NSU54" s="85"/>
      <c r="NSV54" s="85"/>
      <c r="NSW54" s="85"/>
      <c r="NSX54" s="85"/>
      <c r="NSY54" s="85"/>
      <c r="NSZ54" s="85"/>
      <c r="NTA54" s="85"/>
      <c r="NTB54" s="85"/>
      <c r="NTC54" s="85"/>
      <c r="NTD54" s="85"/>
      <c r="NTE54" s="85"/>
      <c r="NTF54" s="85"/>
      <c r="NTG54" s="85"/>
      <c r="NTH54" s="85"/>
      <c r="NTI54" s="85"/>
      <c r="NTJ54" s="85"/>
      <c r="NTK54" s="85"/>
      <c r="NTL54" s="85"/>
      <c r="NTM54" s="85"/>
      <c r="NTN54" s="85"/>
      <c r="NTO54" s="85"/>
      <c r="NTP54" s="85"/>
      <c r="NTQ54" s="85"/>
      <c r="NTR54" s="85"/>
      <c r="NTS54" s="85"/>
      <c r="NTT54" s="85"/>
      <c r="NTU54" s="85"/>
      <c r="NTV54" s="85"/>
      <c r="NTW54" s="85"/>
      <c r="NTX54" s="85"/>
      <c r="NTY54" s="85"/>
      <c r="NTZ54" s="85"/>
      <c r="NUA54" s="85"/>
      <c r="NUB54" s="85"/>
      <c r="NUC54" s="85"/>
      <c r="NUD54" s="85"/>
      <c r="NUE54" s="85"/>
      <c r="NUF54" s="85"/>
      <c r="NUG54" s="85"/>
      <c r="NUH54" s="85"/>
      <c r="NUI54" s="85"/>
      <c r="NUJ54" s="85"/>
      <c r="NUK54" s="85"/>
      <c r="NUL54" s="85"/>
      <c r="NUM54" s="85"/>
      <c r="NUN54" s="85"/>
      <c r="NUO54" s="85"/>
      <c r="NUP54" s="85"/>
      <c r="NUQ54" s="85"/>
      <c r="NUR54" s="85"/>
      <c r="NUS54" s="85"/>
      <c r="NUT54" s="85"/>
      <c r="NUU54" s="85"/>
      <c r="NUV54" s="85"/>
      <c r="NUW54" s="85"/>
      <c r="NUX54" s="85"/>
      <c r="NUY54" s="85"/>
      <c r="NUZ54" s="85"/>
      <c r="NVA54" s="85"/>
      <c r="NVB54" s="85"/>
      <c r="NVC54" s="85"/>
      <c r="NVD54" s="85"/>
      <c r="NVE54" s="85"/>
      <c r="NVF54" s="85"/>
      <c r="NVG54" s="85"/>
      <c r="NVH54" s="85"/>
      <c r="NVI54" s="85"/>
      <c r="NVJ54" s="85"/>
      <c r="NVK54" s="85"/>
      <c r="NVL54" s="85"/>
      <c r="NVM54" s="85"/>
      <c r="NVN54" s="85"/>
      <c r="NVO54" s="85"/>
      <c r="NVP54" s="85"/>
      <c r="NVQ54" s="85"/>
      <c r="NVR54" s="85"/>
      <c r="NVS54" s="85"/>
      <c r="NVT54" s="85"/>
      <c r="NVU54" s="85"/>
      <c r="NVV54" s="85"/>
      <c r="NVW54" s="85"/>
      <c r="NVX54" s="85"/>
      <c r="NVY54" s="85"/>
      <c r="NVZ54" s="85"/>
      <c r="NWA54" s="85"/>
      <c r="NWB54" s="85"/>
      <c r="NWC54" s="85"/>
      <c r="NWD54" s="85"/>
      <c r="NWE54" s="85"/>
      <c r="NWF54" s="85"/>
      <c r="NWG54" s="85"/>
      <c r="NWH54" s="85"/>
      <c r="NWI54" s="85"/>
      <c r="NWJ54" s="85"/>
      <c r="NWK54" s="85"/>
      <c r="NWL54" s="85"/>
      <c r="NWM54" s="85"/>
      <c r="NWN54" s="85"/>
      <c r="NWO54" s="85"/>
      <c r="NWP54" s="85"/>
      <c r="NWQ54" s="85"/>
      <c r="NWR54" s="85"/>
      <c r="NWS54" s="85"/>
      <c r="NWT54" s="85"/>
      <c r="NWU54" s="85"/>
      <c r="NWV54" s="85"/>
      <c r="NWW54" s="85"/>
      <c r="NWX54" s="85"/>
      <c r="NWY54" s="85"/>
      <c r="NWZ54" s="85"/>
      <c r="NXA54" s="85"/>
      <c r="NXB54" s="85"/>
      <c r="NXC54" s="85"/>
      <c r="NXD54" s="85"/>
      <c r="NXE54" s="85"/>
      <c r="NXF54" s="85"/>
      <c r="NXG54" s="85"/>
      <c r="NXH54" s="85"/>
      <c r="NXI54" s="85"/>
      <c r="NXJ54" s="85"/>
      <c r="NXK54" s="85"/>
      <c r="NXL54" s="85"/>
      <c r="NXM54" s="85"/>
      <c r="NXN54" s="85"/>
      <c r="NXO54" s="85"/>
      <c r="NXP54" s="85"/>
      <c r="NXQ54" s="85"/>
      <c r="NXR54" s="85"/>
      <c r="NXS54" s="85"/>
      <c r="NXT54" s="85"/>
      <c r="NXU54" s="85"/>
      <c r="NXV54" s="85"/>
      <c r="NXW54" s="85"/>
      <c r="NXX54" s="85"/>
      <c r="NXY54" s="85"/>
      <c r="NXZ54" s="85"/>
      <c r="NYA54" s="85"/>
      <c r="NYB54" s="85"/>
      <c r="NYC54" s="85"/>
      <c r="NYD54" s="85"/>
      <c r="NYE54" s="85"/>
      <c r="NYF54" s="85"/>
      <c r="NYG54" s="85"/>
      <c r="NYH54" s="85"/>
      <c r="NYI54" s="85"/>
      <c r="NYJ54" s="85"/>
      <c r="NYK54" s="85"/>
      <c r="NYL54" s="85"/>
      <c r="NYM54" s="85"/>
      <c r="NYN54" s="85"/>
      <c r="NYO54" s="85"/>
      <c r="NYP54" s="85"/>
      <c r="NYQ54" s="85"/>
      <c r="NYR54" s="85"/>
      <c r="NYS54" s="85"/>
      <c r="NYT54" s="85"/>
      <c r="NYU54" s="85"/>
      <c r="NYV54" s="85"/>
      <c r="NYW54" s="85"/>
      <c r="NYX54" s="85"/>
      <c r="NYY54" s="85"/>
      <c r="NYZ54" s="85"/>
      <c r="NZA54" s="85"/>
      <c r="NZB54" s="85"/>
      <c r="NZC54" s="85"/>
      <c r="NZD54" s="85"/>
      <c r="NZE54" s="85"/>
      <c r="NZF54" s="85"/>
      <c r="NZG54" s="85"/>
      <c r="NZH54" s="85"/>
      <c r="NZI54" s="85"/>
      <c r="NZJ54" s="85"/>
      <c r="NZK54" s="85"/>
      <c r="NZL54" s="85"/>
      <c r="NZM54" s="85"/>
      <c r="NZN54" s="85"/>
      <c r="NZO54" s="85"/>
      <c r="NZP54" s="85"/>
      <c r="NZQ54" s="85"/>
      <c r="NZR54" s="85"/>
      <c r="NZS54" s="85"/>
      <c r="NZT54" s="85"/>
      <c r="NZU54" s="85"/>
      <c r="NZV54" s="85"/>
      <c r="NZW54" s="85"/>
      <c r="NZX54" s="85"/>
      <c r="NZY54" s="85"/>
      <c r="NZZ54" s="85"/>
      <c r="OAA54" s="85"/>
      <c r="OAB54" s="85"/>
      <c r="OAC54" s="85"/>
      <c r="OAD54" s="85"/>
      <c r="OAE54" s="85"/>
      <c r="OAF54" s="85"/>
      <c r="OAG54" s="85"/>
      <c r="OAH54" s="85"/>
      <c r="OAI54" s="85"/>
      <c r="OAJ54" s="85"/>
      <c r="OAK54" s="85"/>
      <c r="OAL54" s="85"/>
      <c r="OAM54" s="85"/>
      <c r="OAN54" s="85"/>
      <c r="OAO54" s="85"/>
      <c r="OAP54" s="85"/>
      <c r="OAQ54" s="85"/>
      <c r="OAR54" s="85"/>
      <c r="OAS54" s="85"/>
      <c r="OAT54" s="85"/>
      <c r="OAU54" s="85"/>
      <c r="OAV54" s="85"/>
      <c r="OAW54" s="85"/>
      <c r="OAX54" s="85"/>
      <c r="OAY54" s="85"/>
      <c r="OAZ54" s="85"/>
      <c r="OBA54" s="85"/>
      <c r="OBB54" s="85"/>
      <c r="OBC54" s="85"/>
      <c r="OBD54" s="85"/>
      <c r="OBE54" s="85"/>
      <c r="OBF54" s="85"/>
      <c r="OBG54" s="85"/>
      <c r="OBH54" s="85"/>
      <c r="OBI54" s="85"/>
      <c r="OBJ54" s="85"/>
      <c r="OBK54" s="85"/>
      <c r="OBL54" s="85"/>
      <c r="OBM54" s="85"/>
      <c r="OBN54" s="85"/>
      <c r="OBO54" s="85"/>
      <c r="OBP54" s="85"/>
      <c r="OBQ54" s="85"/>
      <c r="OBR54" s="85"/>
      <c r="OBS54" s="85"/>
      <c r="OBT54" s="85"/>
      <c r="OBU54" s="85"/>
      <c r="OBV54" s="85"/>
      <c r="OBW54" s="85"/>
      <c r="OBX54" s="85"/>
      <c r="OBY54" s="85"/>
      <c r="OBZ54" s="85"/>
      <c r="OCA54" s="85"/>
      <c r="OCB54" s="85"/>
      <c r="OCC54" s="85"/>
      <c r="OCD54" s="85"/>
      <c r="OCE54" s="85"/>
      <c r="OCF54" s="85"/>
      <c r="OCG54" s="85"/>
      <c r="OCH54" s="85"/>
      <c r="OCI54" s="85"/>
      <c r="OCJ54" s="85"/>
      <c r="OCK54" s="85"/>
      <c r="OCL54" s="85"/>
      <c r="OCM54" s="85"/>
      <c r="OCN54" s="85"/>
      <c r="OCO54" s="85"/>
      <c r="OCP54" s="85"/>
      <c r="OCQ54" s="85"/>
      <c r="OCR54" s="85"/>
      <c r="OCS54" s="85"/>
      <c r="OCT54" s="85"/>
      <c r="OCU54" s="85"/>
      <c r="OCV54" s="85"/>
      <c r="OCW54" s="85"/>
      <c r="OCX54" s="85"/>
      <c r="OCY54" s="85"/>
      <c r="OCZ54" s="85"/>
      <c r="ODA54" s="85"/>
      <c r="ODB54" s="85"/>
      <c r="ODC54" s="85"/>
      <c r="ODD54" s="85"/>
      <c r="ODE54" s="85"/>
      <c r="ODF54" s="85"/>
      <c r="ODG54" s="85"/>
      <c r="ODH54" s="85"/>
      <c r="ODI54" s="85"/>
      <c r="ODJ54" s="85"/>
      <c r="ODK54" s="85"/>
      <c r="ODL54" s="85"/>
      <c r="ODM54" s="85"/>
      <c r="ODN54" s="85"/>
      <c r="ODO54" s="85"/>
      <c r="ODP54" s="85"/>
      <c r="ODQ54" s="85"/>
      <c r="ODR54" s="85"/>
      <c r="ODS54" s="85"/>
      <c r="ODT54" s="85"/>
      <c r="ODU54" s="85"/>
      <c r="ODV54" s="85"/>
      <c r="ODW54" s="85"/>
      <c r="ODX54" s="85"/>
      <c r="ODY54" s="85"/>
      <c r="ODZ54" s="85"/>
      <c r="OEA54" s="85"/>
      <c r="OEB54" s="85"/>
      <c r="OEC54" s="85"/>
      <c r="OED54" s="85"/>
      <c r="OEE54" s="85"/>
      <c r="OEF54" s="85"/>
      <c r="OEG54" s="85"/>
      <c r="OEH54" s="85"/>
      <c r="OEI54" s="85"/>
      <c r="OEJ54" s="85"/>
      <c r="OEK54" s="85"/>
      <c r="OEL54" s="85"/>
      <c r="OEM54" s="85"/>
      <c r="OEN54" s="85"/>
      <c r="OEO54" s="85"/>
      <c r="OEP54" s="85"/>
      <c r="OEQ54" s="85"/>
      <c r="OER54" s="85"/>
      <c r="OES54" s="85"/>
      <c r="OET54" s="85"/>
      <c r="OEU54" s="85"/>
      <c r="OEV54" s="85"/>
      <c r="OEW54" s="85"/>
      <c r="OEX54" s="85"/>
      <c r="OEY54" s="85"/>
      <c r="OEZ54" s="85"/>
      <c r="OFA54" s="85"/>
      <c r="OFB54" s="85"/>
      <c r="OFC54" s="85"/>
      <c r="OFD54" s="85"/>
      <c r="OFE54" s="85"/>
      <c r="OFF54" s="85"/>
      <c r="OFG54" s="85"/>
      <c r="OFH54" s="85"/>
      <c r="OFI54" s="85"/>
      <c r="OFJ54" s="85"/>
      <c r="OFK54" s="85"/>
      <c r="OFL54" s="85"/>
      <c r="OFM54" s="85"/>
      <c r="OFN54" s="85"/>
      <c r="OFO54" s="85"/>
      <c r="OFP54" s="85"/>
      <c r="OFQ54" s="85"/>
      <c r="OFR54" s="85"/>
      <c r="OFS54" s="85"/>
      <c r="OFT54" s="85"/>
      <c r="OFU54" s="85"/>
      <c r="OFV54" s="85"/>
      <c r="OFW54" s="85"/>
      <c r="OFX54" s="85"/>
      <c r="OFY54" s="85"/>
      <c r="OFZ54" s="85"/>
      <c r="OGA54" s="85"/>
      <c r="OGB54" s="85"/>
      <c r="OGC54" s="85"/>
      <c r="OGD54" s="85"/>
      <c r="OGE54" s="85"/>
      <c r="OGF54" s="85"/>
      <c r="OGG54" s="85"/>
      <c r="OGH54" s="85"/>
      <c r="OGI54" s="85"/>
      <c r="OGJ54" s="85"/>
      <c r="OGK54" s="85"/>
      <c r="OGL54" s="85"/>
      <c r="OGM54" s="85"/>
      <c r="OGN54" s="85"/>
      <c r="OGO54" s="85"/>
      <c r="OGP54" s="85"/>
      <c r="OGQ54" s="85"/>
      <c r="OGR54" s="85"/>
      <c r="OGS54" s="85"/>
      <c r="OGT54" s="85"/>
      <c r="OGU54" s="85"/>
      <c r="OGV54" s="85"/>
      <c r="OGW54" s="85"/>
      <c r="OGX54" s="85"/>
      <c r="OGY54" s="85"/>
      <c r="OGZ54" s="85"/>
      <c r="OHA54" s="85"/>
      <c r="OHB54" s="85"/>
      <c r="OHC54" s="85"/>
      <c r="OHD54" s="85"/>
      <c r="OHE54" s="85"/>
      <c r="OHF54" s="85"/>
      <c r="OHG54" s="85"/>
      <c r="OHH54" s="85"/>
      <c r="OHI54" s="85"/>
      <c r="OHJ54" s="85"/>
      <c r="OHK54" s="85"/>
      <c r="OHL54" s="85"/>
      <c r="OHM54" s="85"/>
      <c r="OHN54" s="85"/>
      <c r="OHO54" s="85"/>
      <c r="OHP54" s="85"/>
      <c r="OHQ54" s="85"/>
      <c r="OHR54" s="85"/>
      <c r="OHS54" s="85"/>
      <c r="OHT54" s="85"/>
      <c r="OHU54" s="85"/>
      <c r="OHV54" s="85"/>
      <c r="OHW54" s="85"/>
      <c r="OHX54" s="85"/>
      <c r="OHY54" s="85"/>
      <c r="OHZ54" s="85"/>
      <c r="OIA54" s="85"/>
      <c r="OIB54" s="85"/>
      <c r="OIC54" s="85"/>
      <c r="OID54" s="85"/>
      <c r="OIE54" s="85"/>
      <c r="OIF54" s="85"/>
      <c r="OIG54" s="85"/>
      <c r="OIH54" s="85"/>
      <c r="OII54" s="85"/>
      <c r="OIJ54" s="85"/>
      <c r="OIK54" s="85"/>
      <c r="OIL54" s="85"/>
      <c r="OIM54" s="85"/>
      <c r="OIN54" s="85"/>
      <c r="OIO54" s="85"/>
      <c r="OIP54" s="85"/>
      <c r="OIQ54" s="85"/>
      <c r="OIR54" s="85"/>
      <c r="OIS54" s="85"/>
      <c r="OIT54" s="85"/>
      <c r="OIU54" s="85"/>
      <c r="OIV54" s="85"/>
      <c r="OIW54" s="85"/>
      <c r="OIX54" s="85"/>
      <c r="OIY54" s="85"/>
      <c r="OIZ54" s="85"/>
      <c r="OJA54" s="85"/>
      <c r="OJB54" s="85"/>
      <c r="OJC54" s="85"/>
      <c r="OJD54" s="85"/>
      <c r="OJE54" s="85"/>
      <c r="OJF54" s="85"/>
      <c r="OJG54" s="85"/>
      <c r="OJH54" s="85"/>
      <c r="OJI54" s="85"/>
      <c r="OJJ54" s="85"/>
      <c r="OJK54" s="85"/>
      <c r="OJL54" s="85"/>
      <c r="OJM54" s="85"/>
      <c r="OJN54" s="85"/>
      <c r="OJO54" s="85"/>
      <c r="OJP54" s="85"/>
      <c r="OJQ54" s="85"/>
      <c r="OJR54" s="85"/>
      <c r="OJS54" s="85"/>
      <c r="OJT54" s="85"/>
      <c r="OJU54" s="85"/>
      <c r="OJV54" s="85"/>
      <c r="OJW54" s="85"/>
      <c r="OJX54" s="85"/>
      <c r="OJY54" s="85"/>
      <c r="OJZ54" s="85"/>
      <c r="OKA54" s="85"/>
      <c r="OKB54" s="85"/>
      <c r="OKC54" s="85"/>
      <c r="OKD54" s="85"/>
      <c r="OKE54" s="85"/>
      <c r="OKF54" s="85"/>
      <c r="OKG54" s="85"/>
      <c r="OKH54" s="85"/>
      <c r="OKI54" s="85"/>
      <c r="OKJ54" s="85"/>
      <c r="OKK54" s="85"/>
      <c r="OKL54" s="85"/>
      <c r="OKM54" s="85"/>
      <c r="OKN54" s="85"/>
      <c r="OKO54" s="85"/>
      <c r="OKP54" s="85"/>
      <c r="OKQ54" s="85"/>
      <c r="OKR54" s="85"/>
      <c r="OKS54" s="85"/>
      <c r="OKT54" s="85"/>
      <c r="OKU54" s="85"/>
      <c r="OKV54" s="85"/>
      <c r="OKW54" s="85"/>
      <c r="OKX54" s="85"/>
      <c r="OKY54" s="85"/>
      <c r="OKZ54" s="85"/>
      <c r="OLA54" s="85"/>
      <c r="OLB54" s="85"/>
      <c r="OLC54" s="85"/>
      <c r="OLD54" s="85"/>
      <c r="OLE54" s="85"/>
      <c r="OLF54" s="85"/>
      <c r="OLG54" s="85"/>
      <c r="OLH54" s="85"/>
      <c r="OLI54" s="85"/>
      <c r="OLJ54" s="85"/>
      <c r="OLK54" s="85"/>
      <c r="OLL54" s="85"/>
      <c r="OLM54" s="85"/>
      <c r="OLN54" s="85"/>
      <c r="OLO54" s="85"/>
      <c r="OLP54" s="85"/>
      <c r="OLQ54" s="85"/>
      <c r="OLR54" s="85"/>
      <c r="OLS54" s="85"/>
      <c r="OLT54" s="85"/>
      <c r="OLU54" s="85"/>
      <c r="OLV54" s="85"/>
      <c r="OLW54" s="85"/>
      <c r="OLX54" s="85"/>
      <c r="OLY54" s="85"/>
      <c r="OLZ54" s="85"/>
      <c r="OMA54" s="85"/>
      <c r="OMB54" s="85"/>
      <c r="OMC54" s="85"/>
      <c r="OMD54" s="85"/>
      <c r="OME54" s="85"/>
      <c r="OMF54" s="85"/>
      <c r="OMG54" s="85"/>
      <c r="OMH54" s="85"/>
      <c r="OMI54" s="85"/>
      <c r="OMJ54" s="85"/>
      <c r="OMK54" s="85"/>
      <c r="OML54" s="85"/>
      <c r="OMM54" s="85"/>
      <c r="OMN54" s="85"/>
      <c r="OMO54" s="85"/>
      <c r="OMP54" s="85"/>
      <c r="OMQ54" s="85"/>
      <c r="OMR54" s="85"/>
      <c r="OMS54" s="85"/>
      <c r="OMT54" s="85"/>
      <c r="OMU54" s="85"/>
      <c r="OMV54" s="85"/>
      <c r="OMW54" s="85"/>
      <c r="OMX54" s="85"/>
      <c r="OMY54" s="85"/>
      <c r="OMZ54" s="85"/>
      <c r="ONA54" s="85"/>
      <c r="ONB54" s="85"/>
      <c r="ONC54" s="85"/>
      <c r="OND54" s="85"/>
      <c r="ONE54" s="85"/>
      <c r="ONF54" s="85"/>
      <c r="ONG54" s="85"/>
      <c r="ONH54" s="85"/>
      <c r="ONI54" s="85"/>
      <c r="ONJ54" s="85"/>
      <c r="ONK54" s="85"/>
      <c r="ONL54" s="85"/>
      <c r="ONM54" s="85"/>
      <c r="ONN54" s="85"/>
      <c r="ONO54" s="85"/>
      <c r="ONP54" s="85"/>
      <c r="ONQ54" s="85"/>
      <c r="ONR54" s="85"/>
      <c r="ONS54" s="85"/>
      <c r="ONT54" s="85"/>
      <c r="ONU54" s="85"/>
      <c r="ONV54" s="85"/>
      <c r="ONW54" s="85"/>
      <c r="ONX54" s="85"/>
      <c r="ONY54" s="85"/>
      <c r="ONZ54" s="85"/>
      <c r="OOA54" s="85"/>
      <c r="OOB54" s="85"/>
      <c r="OOC54" s="85"/>
      <c r="OOD54" s="85"/>
      <c r="OOE54" s="85"/>
      <c r="OOF54" s="85"/>
      <c r="OOG54" s="85"/>
      <c r="OOH54" s="85"/>
      <c r="OOI54" s="85"/>
      <c r="OOJ54" s="85"/>
      <c r="OOK54" s="85"/>
      <c r="OOL54" s="85"/>
      <c r="OOM54" s="85"/>
      <c r="OON54" s="85"/>
      <c r="OOO54" s="85"/>
      <c r="OOP54" s="85"/>
      <c r="OOQ54" s="85"/>
      <c r="OOR54" s="85"/>
      <c r="OOS54" s="85"/>
      <c r="OOT54" s="85"/>
      <c r="OOU54" s="85"/>
      <c r="OOV54" s="85"/>
      <c r="OOW54" s="85"/>
      <c r="OOX54" s="85"/>
      <c r="OOY54" s="85"/>
      <c r="OOZ54" s="85"/>
      <c r="OPA54" s="85"/>
      <c r="OPB54" s="85"/>
      <c r="OPC54" s="85"/>
      <c r="OPD54" s="85"/>
      <c r="OPE54" s="85"/>
      <c r="OPF54" s="85"/>
      <c r="OPG54" s="85"/>
      <c r="OPH54" s="85"/>
      <c r="OPI54" s="85"/>
      <c r="OPJ54" s="85"/>
      <c r="OPK54" s="85"/>
      <c r="OPL54" s="85"/>
      <c r="OPM54" s="85"/>
      <c r="OPN54" s="85"/>
      <c r="OPO54" s="85"/>
      <c r="OPP54" s="85"/>
      <c r="OPQ54" s="85"/>
      <c r="OPR54" s="85"/>
      <c r="OPS54" s="85"/>
      <c r="OPT54" s="85"/>
      <c r="OPU54" s="85"/>
      <c r="OPV54" s="85"/>
      <c r="OPW54" s="85"/>
      <c r="OPX54" s="85"/>
      <c r="OPY54" s="85"/>
      <c r="OPZ54" s="85"/>
      <c r="OQA54" s="85"/>
      <c r="OQB54" s="85"/>
      <c r="OQC54" s="85"/>
      <c r="OQD54" s="85"/>
      <c r="OQE54" s="85"/>
      <c r="OQF54" s="85"/>
      <c r="OQG54" s="85"/>
      <c r="OQH54" s="85"/>
      <c r="OQI54" s="85"/>
      <c r="OQJ54" s="85"/>
      <c r="OQK54" s="85"/>
      <c r="OQL54" s="85"/>
      <c r="OQM54" s="85"/>
      <c r="OQN54" s="85"/>
      <c r="OQO54" s="85"/>
      <c r="OQP54" s="85"/>
      <c r="OQQ54" s="85"/>
      <c r="OQR54" s="85"/>
      <c r="OQS54" s="85"/>
      <c r="OQT54" s="85"/>
      <c r="OQU54" s="85"/>
      <c r="OQV54" s="85"/>
      <c r="OQW54" s="85"/>
      <c r="OQX54" s="85"/>
      <c r="OQY54" s="85"/>
      <c r="OQZ54" s="85"/>
      <c r="ORA54" s="85"/>
      <c r="ORB54" s="85"/>
      <c r="ORC54" s="85"/>
      <c r="ORD54" s="85"/>
      <c r="ORE54" s="85"/>
      <c r="ORF54" s="85"/>
      <c r="ORG54" s="85"/>
      <c r="ORH54" s="85"/>
      <c r="ORI54" s="85"/>
      <c r="ORJ54" s="85"/>
      <c r="ORK54" s="85"/>
      <c r="ORL54" s="85"/>
      <c r="ORM54" s="85"/>
      <c r="ORN54" s="85"/>
      <c r="ORO54" s="85"/>
      <c r="ORP54" s="85"/>
      <c r="ORQ54" s="85"/>
      <c r="ORR54" s="85"/>
      <c r="ORS54" s="85"/>
      <c r="ORT54" s="85"/>
      <c r="ORU54" s="85"/>
      <c r="ORV54" s="85"/>
      <c r="ORW54" s="85"/>
      <c r="ORX54" s="85"/>
      <c r="ORY54" s="85"/>
      <c r="ORZ54" s="85"/>
      <c r="OSA54" s="85"/>
      <c r="OSB54" s="85"/>
      <c r="OSC54" s="85"/>
      <c r="OSD54" s="85"/>
      <c r="OSE54" s="85"/>
      <c r="OSF54" s="85"/>
      <c r="OSG54" s="85"/>
      <c r="OSH54" s="85"/>
      <c r="OSI54" s="85"/>
      <c r="OSJ54" s="85"/>
      <c r="OSK54" s="85"/>
      <c r="OSL54" s="85"/>
      <c r="OSM54" s="85"/>
      <c r="OSN54" s="85"/>
      <c r="OSO54" s="85"/>
      <c r="OSP54" s="85"/>
      <c r="OSQ54" s="85"/>
      <c r="OSR54" s="85"/>
      <c r="OSS54" s="85"/>
      <c r="OST54" s="85"/>
      <c r="OSU54" s="85"/>
      <c r="OSV54" s="85"/>
      <c r="OSW54" s="85"/>
      <c r="OSX54" s="85"/>
      <c r="OSY54" s="85"/>
      <c r="OSZ54" s="85"/>
      <c r="OTA54" s="85"/>
      <c r="OTB54" s="85"/>
      <c r="OTC54" s="85"/>
      <c r="OTD54" s="85"/>
      <c r="OTE54" s="85"/>
      <c r="OTF54" s="85"/>
      <c r="OTG54" s="85"/>
      <c r="OTH54" s="85"/>
      <c r="OTI54" s="85"/>
      <c r="OTJ54" s="85"/>
      <c r="OTK54" s="85"/>
      <c r="OTL54" s="85"/>
      <c r="OTM54" s="85"/>
      <c r="OTN54" s="85"/>
      <c r="OTO54" s="85"/>
      <c r="OTP54" s="85"/>
      <c r="OTQ54" s="85"/>
      <c r="OTR54" s="85"/>
      <c r="OTS54" s="85"/>
      <c r="OTT54" s="85"/>
      <c r="OTU54" s="85"/>
      <c r="OTV54" s="85"/>
      <c r="OTW54" s="85"/>
      <c r="OTX54" s="85"/>
      <c r="OTY54" s="85"/>
      <c r="OTZ54" s="85"/>
      <c r="OUA54" s="85"/>
      <c r="OUB54" s="85"/>
      <c r="OUC54" s="85"/>
      <c r="OUD54" s="85"/>
      <c r="OUE54" s="85"/>
      <c r="OUF54" s="85"/>
      <c r="OUG54" s="85"/>
      <c r="OUH54" s="85"/>
      <c r="OUI54" s="85"/>
      <c r="OUJ54" s="85"/>
      <c r="OUK54" s="85"/>
      <c r="OUL54" s="85"/>
      <c r="OUM54" s="85"/>
      <c r="OUN54" s="85"/>
      <c r="OUO54" s="85"/>
      <c r="OUP54" s="85"/>
      <c r="OUQ54" s="85"/>
      <c r="OUR54" s="85"/>
      <c r="OUS54" s="85"/>
      <c r="OUT54" s="85"/>
      <c r="OUU54" s="85"/>
      <c r="OUV54" s="85"/>
      <c r="OUW54" s="85"/>
      <c r="OUX54" s="85"/>
      <c r="OUY54" s="85"/>
      <c r="OUZ54" s="85"/>
      <c r="OVA54" s="85"/>
      <c r="OVB54" s="85"/>
      <c r="OVC54" s="85"/>
      <c r="OVD54" s="85"/>
      <c r="OVE54" s="85"/>
      <c r="OVF54" s="85"/>
      <c r="OVG54" s="85"/>
      <c r="OVH54" s="85"/>
      <c r="OVI54" s="85"/>
      <c r="OVJ54" s="85"/>
      <c r="OVK54" s="85"/>
      <c r="OVL54" s="85"/>
      <c r="OVM54" s="85"/>
      <c r="OVN54" s="85"/>
      <c r="OVO54" s="85"/>
      <c r="OVP54" s="85"/>
      <c r="OVQ54" s="85"/>
      <c r="OVR54" s="85"/>
      <c r="OVS54" s="85"/>
      <c r="OVT54" s="85"/>
      <c r="OVU54" s="85"/>
      <c r="OVV54" s="85"/>
      <c r="OVW54" s="85"/>
      <c r="OVX54" s="85"/>
      <c r="OVY54" s="85"/>
      <c r="OVZ54" s="85"/>
      <c r="OWA54" s="85"/>
      <c r="OWB54" s="85"/>
      <c r="OWC54" s="85"/>
      <c r="OWD54" s="85"/>
      <c r="OWE54" s="85"/>
      <c r="OWF54" s="85"/>
      <c r="OWG54" s="85"/>
      <c r="OWH54" s="85"/>
      <c r="OWI54" s="85"/>
      <c r="OWJ54" s="85"/>
      <c r="OWK54" s="85"/>
      <c r="OWL54" s="85"/>
      <c r="OWM54" s="85"/>
      <c r="OWN54" s="85"/>
      <c r="OWO54" s="85"/>
      <c r="OWP54" s="85"/>
      <c r="OWQ54" s="85"/>
      <c r="OWR54" s="85"/>
      <c r="OWS54" s="85"/>
      <c r="OWT54" s="85"/>
      <c r="OWU54" s="85"/>
      <c r="OWV54" s="85"/>
      <c r="OWW54" s="85"/>
      <c r="OWX54" s="85"/>
      <c r="OWY54" s="85"/>
      <c r="OWZ54" s="85"/>
      <c r="OXA54" s="85"/>
      <c r="OXB54" s="85"/>
      <c r="OXC54" s="85"/>
      <c r="OXD54" s="85"/>
      <c r="OXE54" s="85"/>
      <c r="OXF54" s="85"/>
      <c r="OXG54" s="85"/>
      <c r="OXH54" s="85"/>
      <c r="OXI54" s="85"/>
      <c r="OXJ54" s="85"/>
      <c r="OXK54" s="85"/>
      <c r="OXL54" s="85"/>
      <c r="OXM54" s="85"/>
      <c r="OXN54" s="85"/>
      <c r="OXO54" s="85"/>
      <c r="OXP54" s="85"/>
      <c r="OXQ54" s="85"/>
      <c r="OXR54" s="85"/>
      <c r="OXS54" s="85"/>
      <c r="OXT54" s="85"/>
      <c r="OXU54" s="85"/>
      <c r="OXV54" s="85"/>
      <c r="OXW54" s="85"/>
      <c r="OXX54" s="85"/>
      <c r="OXY54" s="85"/>
      <c r="OXZ54" s="85"/>
      <c r="OYA54" s="85"/>
      <c r="OYB54" s="85"/>
      <c r="OYC54" s="85"/>
      <c r="OYD54" s="85"/>
      <c r="OYE54" s="85"/>
      <c r="OYF54" s="85"/>
      <c r="OYG54" s="85"/>
      <c r="OYH54" s="85"/>
      <c r="OYI54" s="85"/>
      <c r="OYJ54" s="85"/>
      <c r="OYK54" s="85"/>
      <c r="OYL54" s="85"/>
      <c r="OYM54" s="85"/>
      <c r="OYN54" s="85"/>
      <c r="OYO54" s="85"/>
      <c r="OYP54" s="85"/>
      <c r="OYQ54" s="85"/>
      <c r="OYR54" s="85"/>
      <c r="OYS54" s="85"/>
      <c r="OYT54" s="85"/>
      <c r="OYU54" s="85"/>
      <c r="OYV54" s="85"/>
      <c r="OYW54" s="85"/>
      <c r="OYX54" s="85"/>
      <c r="OYY54" s="85"/>
      <c r="OYZ54" s="85"/>
      <c r="OZA54" s="85"/>
      <c r="OZB54" s="85"/>
      <c r="OZC54" s="85"/>
      <c r="OZD54" s="85"/>
      <c r="OZE54" s="85"/>
      <c r="OZF54" s="85"/>
      <c r="OZG54" s="85"/>
      <c r="OZH54" s="85"/>
      <c r="OZI54" s="85"/>
      <c r="OZJ54" s="85"/>
      <c r="OZK54" s="85"/>
      <c r="OZL54" s="85"/>
      <c r="OZM54" s="85"/>
      <c r="OZN54" s="85"/>
      <c r="OZO54" s="85"/>
      <c r="OZP54" s="85"/>
      <c r="OZQ54" s="85"/>
      <c r="OZR54" s="85"/>
      <c r="OZS54" s="85"/>
      <c r="OZT54" s="85"/>
      <c r="OZU54" s="85"/>
      <c r="OZV54" s="85"/>
      <c r="OZW54" s="85"/>
      <c r="OZX54" s="85"/>
      <c r="OZY54" s="85"/>
      <c r="OZZ54" s="85"/>
      <c r="PAA54" s="85"/>
      <c r="PAB54" s="85"/>
      <c r="PAC54" s="85"/>
      <c r="PAD54" s="85"/>
      <c r="PAE54" s="85"/>
      <c r="PAF54" s="85"/>
      <c r="PAG54" s="85"/>
      <c r="PAH54" s="85"/>
      <c r="PAI54" s="85"/>
      <c r="PAJ54" s="85"/>
      <c r="PAK54" s="85"/>
      <c r="PAL54" s="85"/>
      <c r="PAM54" s="85"/>
      <c r="PAN54" s="85"/>
      <c r="PAO54" s="85"/>
      <c r="PAP54" s="85"/>
      <c r="PAQ54" s="85"/>
      <c r="PAR54" s="85"/>
      <c r="PAS54" s="85"/>
      <c r="PAT54" s="85"/>
      <c r="PAU54" s="85"/>
      <c r="PAV54" s="85"/>
      <c r="PAW54" s="85"/>
      <c r="PAX54" s="85"/>
      <c r="PAY54" s="85"/>
      <c r="PAZ54" s="85"/>
      <c r="PBA54" s="85"/>
      <c r="PBB54" s="85"/>
      <c r="PBC54" s="85"/>
      <c r="PBD54" s="85"/>
      <c r="PBE54" s="85"/>
      <c r="PBF54" s="85"/>
      <c r="PBG54" s="85"/>
      <c r="PBH54" s="85"/>
      <c r="PBI54" s="85"/>
      <c r="PBJ54" s="85"/>
      <c r="PBK54" s="85"/>
      <c r="PBL54" s="85"/>
      <c r="PBM54" s="85"/>
      <c r="PBN54" s="85"/>
      <c r="PBO54" s="85"/>
      <c r="PBP54" s="85"/>
      <c r="PBQ54" s="85"/>
      <c r="PBR54" s="85"/>
      <c r="PBS54" s="85"/>
      <c r="PBT54" s="85"/>
      <c r="PBU54" s="85"/>
      <c r="PBV54" s="85"/>
      <c r="PBW54" s="85"/>
      <c r="PBX54" s="85"/>
      <c r="PBY54" s="85"/>
      <c r="PBZ54" s="85"/>
      <c r="PCA54" s="85"/>
      <c r="PCB54" s="85"/>
      <c r="PCC54" s="85"/>
      <c r="PCD54" s="85"/>
      <c r="PCE54" s="85"/>
      <c r="PCF54" s="85"/>
      <c r="PCG54" s="85"/>
      <c r="PCH54" s="85"/>
      <c r="PCI54" s="85"/>
      <c r="PCJ54" s="85"/>
      <c r="PCK54" s="85"/>
      <c r="PCL54" s="85"/>
      <c r="PCM54" s="85"/>
      <c r="PCN54" s="85"/>
      <c r="PCO54" s="85"/>
      <c r="PCP54" s="85"/>
      <c r="PCQ54" s="85"/>
      <c r="PCR54" s="85"/>
      <c r="PCS54" s="85"/>
      <c r="PCT54" s="85"/>
      <c r="PCU54" s="85"/>
      <c r="PCV54" s="85"/>
      <c r="PCW54" s="85"/>
      <c r="PCX54" s="85"/>
      <c r="PCY54" s="85"/>
      <c r="PCZ54" s="85"/>
      <c r="PDA54" s="85"/>
      <c r="PDB54" s="85"/>
      <c r="PDC54" s="85"/>
      <c r="PDD54" s="85"/>
      <c r="PDE54" s="85"/>
      <c r="PDF54" s="85"/>
      <c r="PDG54" s="85"/>
      <c r="PDH54" s="85"/>
      <c r="PDI54" s="85"/>
      <c r="PDJ54" s="85"/>
      <c r="PDK54" s="85"/>
      <c r="PDL54" s="85"/>
      <c r="PDM54" s="85"/>
      <c r="PDN54" s="85"/>
      <c r="PDO54" s="85"/>
      <c r="PDP54" s="85"/>
      <c r="PDQ54" s="85"/>
      <c r="PDR54" s="85"/>
      <c r="PDS54" s="85"/>
      <c r="PDT54" s="85"/>
      <c r="PDU54" s="85"/>
      <c r="PDV54" s="85"/>
      <c r="PDW54" s="85"/>
      <c r="PDX54" s="85"/>
      <c r="PDY54" s="85"/>
      <c r="PDZ54" s="85"/>
      <c r="PEA54" s="85"/>
      <c r="PEB54" s="85"/>
      <c r="PEC54" s="85"/>
      <c r="PED54" s="85"/>
      <c r="PEE54" s="85"/>
      <c r="PEF54" s="85"/>
      <c r="PEG54" s="85"/>
      <c r="PEH54" s="85"/>
      <c r="PEI54" s="85"/>
      <c r="PEJ54" s="85"/>
      <c r="PEK54" s="85"/>
      <c r="PEL54" s="85"/>
      <c r="PEM54" s="85"/>
      <c r="PEN54" s="85"/>
      <c r="PEO54" s="85"/>
      <c r="PEP54" s="85"/>
      <c r="PEQ54" s="85"/>
      <c r="PER54" s="85"/>
      <c r="PES54" s="85"/>
      <c r="PET54" s="85"/>
      <c r="PEU54" s="85"/>
      <c r="PEV54" s="85"/>
      <c r="PEW54" s="85"/>
      <c r="PEX54" s="85"/>
      <c r="PEY54" s="85"/>
      <c r="PEZ54" s="85"/>
      <c r="PFA54" s="85"/>
      <c r="PFB54" s="85"/>
      <c r="PFC54" s="85"/>
      <c r="PFD54" s="85"/>
      <c r="PFE54" s="85"/>
      <c r="PFF54" s="85"/>
      <c r="PFG54" s="85"/>
      <c r="PFH54" s="85"/>
      <c r="PFI54" s="85"/>
      <c r="PFJ54" s="85"/>
      <c r="PFK54" s="85"/>
      <c r="PFL54" s="85"/>
      <c r="PFM54" s="85"/>
      <c r="PFN54" s="85"/>
      <c r="PFO54" s="85"/>
      <c r="PFP54" s="85"/>
      <c r="PFQ54" s="85"/>
      <c r="PFR54" s="85"/>
      <c r="PFS54" s="85"/>
      <c r="PFT54" s="85"/>
      <c r="PFU54" s="85"/>
      <c r="PFV54" s="85"/>
      <c r="PFW54" s="85"/>
      <c r="PFX54" s="85"/>
      <c r="PFY54" s="85"/>
      <c r="PFZ54" s="85"/>
      <c r="PGA54" s="85"/>
      <c r="PGB54" s="85"/>
      <c r="PGC54" s="85"/>
      <c r="PGD54" s="85"/>
      <c r="PGE54" s="85"/>
      <c r="PGF54" s="85"/>
      <c r="PGG54" s="85"/>
      <c r="PGH54" s="85"/>
      <c r="PGI54" s="85"/>
      <c r="PGJ54" s="85"/>
      <c r="PGK54" s="85"/>
      <c r="PGL54" s="85"/>
      <c r="PGM54" s="85"/>
      <c r="PGN54" s="85"/>
      <c r="PGO54" s="85"/>
      <c r="PGP54" s="85"/>
      <c r="PGQ54" s="85"/>
      <c r="PGR54" s="85"/>
      <c r="PGS54" s="85"/>
      <c r="PGT54" s="85"/>
      <c r="PGU54" s="85"/>
      <c r="PGV54" s="85"/>
      <c r="PGW54" s="85"/>
      <c r="PGX54" s="85"/>
      <c r="PGY54" s="85"/>
      <c r="PGZ54" s="85"/>
      <c r="PHA54" s="85"/>
      <c r="PHB54" s="85"/>
      <c r="PHC54" s="85"/>
      <c r="PHD54" s="85"/>
      <c r="PHE54" s="85"/>
      <c r="PHF54" s="85"/>
      <c r="PHG54" s="85"/>
      <c r="PHH54" s="85"/>
      <c r="PHI54" s="85"/>
      <c r="PHJ54" s="85"/>
      <c r="PHK54" s="85"/>
      <c r="PHL54" s="85"/>
      <c r="PHM54" s="85"/>
      <c r="PHN54" s="85"/>
      <c r="PHO54" s="85"/>
      <c r="PHP54" s="85"/>
      <c r="PHQ54" s="85"/>
      <c r="PHR54" s="85"/>
      <c r="PHS54" s="85"/>
      <c r="PHT54" s="85"/>
      <c r="PHU54" s="85"/>
      <c r="PHV54" s="85"/>
      <c r="PHW54" s="85"/>
      <c r="PHX54" s="85"/>
      <c r="PHY54" s="85"/>
      <c r="PHZ54" s="85"/>
      <c r="PIA54" s="85"/>
      <c r="PIB54" s="85"/>
      <c r="PIC54" s="85"/>
      <c r="PID54" s="85"/>
      <c r="PIE54" s="85"/>
      <c r="PIF54" s="85"/>
      <c r="PIG54" s="85"/>
      <c r="PIH54" s="85"/>
      <c r="PII54" s="85"/>
      <c r="PIJ54" s="85"/>
      <c r="PIK54" s="85"/>
      <c r="PIL54" s="85"/>
      <c r="PIM54" s="85"/>
      <c r="PIN54" s="85"/>
      <c r="PIO54" s="85"/>
      <c r="PIP54" s="85"/>
      <c r="PIQ54" s="85"/>
      <c r="PIR54" s="85"/>
      <c r="PIS54" s="85"/>
      <c r="PIT54" s="85"/>
      <c r="PIU54" s="85"/>
      <c r="PIV54" s="85"/>
      <c r="PIW54" s="85"/>
      <c r="PIX54" s="85"/>
      <c r="PIY54" s="85"/>
      <c r="PIZ54" s="85"/>
      <c r="PJA54" s="85"/>
      <c r="PJB54" s="85"/>
      <c r="PJC54" s="85"/>
      <c r="PJD54" s="85"/>
      <c r="PJE54" s="85"/>
      <c r="PJF54" s="85"/>
      <c r="PJG54" s="85"/>
      <c r="PJH54" s="85"/>
      <c r="PJI54" s="85"/>
      <c r="PJJ54" s="85"/>
      <c r="PJK54" s="85"/>
      <c r="PJL54" s="85"/>
      <c r="PJM54" s="85"/>
      <c r="PJN54" s="85"/>
      <c r="PJO54" s="85"/>
      <c r="PJP54" s="85"/>
      <c r="PJQ54" s="85"/>
      <c r="PJR54" s="85"/>
      <c r="PJS54" s="85"/>
      <c r="PJT54" s="85"/>
      <c r="PJU54" s="85"/>
      <c r="PJV54" s="85"/>
      <c r="PJW54" s="85"/>
      <c r="PJX54" s="85"/>
      <c r="PJY54" s="85"/>
      <c r="PJZ54" s="85"/>
      <c r="PKA54" s="85"/>
      <c r="PKB54" s="85"/>
      <c r="PKC54" s="85"/>
      <c r="PKD54" s="85"/>
      <c r="PKE54" s="85"/>
      <c r="PKF54" s="85"/>
      <c r="PKG54" s="85"/>
      <c r="PKH54" s="85"/>
      <c r="PKI54" s="85"/>
      <c r="PKJ54" s="85"/>
      <c r="PKK54" s="85"/>
      <c r="PKL54" s="85"/>
      <c r="PKM54" s="85"/>
      <c r="PKN54" s="85"/>
      <c r="PKO54" s="85"/>
      <c r="PKP54" s="85"/>
      <c r="PKQ54" s="85"/>
      <c r="PKR54" s="85"/>
      <c r="PKS54" s="85"/>
      <c r="PKT54" s="85"/>
      <c r="PKU54" s="85"/>
      <c r="PKV54" s="85"/>
      <c r="PKW54" s="85"/>
      <c r="PKX54" s="85"/>
      <c r="PKY54" s="85"/>
      <c r="PKZ54" s="85"/>
      <c r="PLA54" s="85"/>
      <c r="PLB54" s="85"/>
      <c r="PLC54" s="85"/>
      <c r="PLD54" s="85"/>
      <c r="PLE54" s="85"/>
      <c r="PLF54" s="85"/>
      <c r="PLG54" s="85"/>
      <c r="PLH54" s="85"/>
      <c r="PLI54" s="85"/>
      <c r="PLJ54" s="85"/>
      <c r="PLK54" s="85"/>
      <c r="PLL54" s="85"/>
      <c r="PLM54" s="85"/>
      <c r="PLN54" s="85"/>
      <c r="PLO54" s="85"/>
      <c r="PLP54" s="85"/>
      <c r="PLQ54" s="85"/>
      <c r="PLR54" s="85"/>
      <c r="PLS54" s="85"/>
      <c r="PLT54" s="85"/>
      <c r="PLU54" s="85"/>
      <c r="PLV54" s="85"/>
      <c r="PLW54" s="85"/>
      <c r="PLX54" s="85"/>
      <c r="PLY54" s="85"/>
      <c r="PLZ54" s="85"/>
      <c r="PMA54" s="85"/>
      <c r="PMB54" s="85"/>
      <c r="PMC54" s="85"/>
      <c r="PMD54" s="85"/>
      <c r="PME54" s="85"/>
      <c r="PMF54" s="85"/>
      <c r="PMG54" s="85"/>
      <c r="PMH54" s="85"/>
      <c r="PMI54" s="85"/>
      <c r="PMJ54" s="85"/>
      <c r="PMK54" s="85"/>
      <c r="PML54" s="85"/>
      <c r="PMM54" s="85"/>
      <c r="PMN54" s="85"/>
      <c r="PMO54" s="85"/>
      <c r="PMP54" s="85"/>
      <c r="PMQ54" s="85"/>
      <c r="PMR54" s="85"/>
      <c r="PMS54" s="85"/>
      <c r="PMT54" s="85"/>
      <c r="PMU54" s="85"/>
      <c r="PMV54" s="85"/>
      <c r="PMW54" s="85"/>
      <c r="PMX54" s="85"/>
      <c r="PMY54" s="85"/>
      <c r="PMZ54" s="85"/>
      <c r="PNA54" s="85"/>
      <c r="PNB54" s="85"/>
      <c r="PNC54" s="85"/>
      <c r="PND54" s="85"/>
      <c r="PNE54" s="85"/>
      <c r="PNF54" s="85"/>
      <c r="PNG54" s="85"/>
      <c r="PNH54" s="85"/>
      <c r="PNI54" s="85"/>
      <c r="PNJ54" s="85"/>
      <c r="PNK54" s="85"/>
      <c r="PNL54" s="85"/>
      <c r="PNM54" s="85"/>
      <c r="PNN54" s="85"/>
      <c r="PNO54" s="85"/>
      <c r="PNP54" s="85"/>
      <c r="PNQ54" s="85"/>
      <c r="PNR54" s="85"/>
      <c r="PNS54" s="85"/>
      <c r="PNT54" s="85"/>
      <c r="PNU54" s="85"/>
      <c r="PNV54" s="85"/>
      <c r="PNW54" s="85"/>
      <c r="PNX54" s="85"/>
      <c r="PNY54" s="85"/>
      <c r="PNZ54" s="85"/>
      <c r="POA54" s="85"/>
      <c r="POB54" s="85"/>
      <c r="POC54" s="85"/>
      <c r="POD54" s="85"/>
      <c r="POE54" s="85"/>
      <c r="POF54" s="85"/>
      <c r="POG54" s="85"/>
      <c r="POH54" s="85"/>
      <c r="POI54" s="85"/>
      <c r="POJ54" s="85"/>
      <c r="POK54" s="85"/>
      <c r="POL54" s="85"/>
      <c r="POM54" s="85"/>
      <c r="PON54" s="85"/>
      <c r="POO54" s="85"/>
      <c r="POP54" s="85"/>
      <c r="POQ54" s="85"/>
      <c r="POR54" s="85"/>
      <c r="POS54" s="85"/>
      <c r="POT54" s="85"/>
      <c r="POU54" s="85"/>
      <c r="POV54" s="85"/>
      <c r="POW54" s="85"/>
      <c r="POX54" s="85"/>
      <c r="POY54" s="85"/>
      <c r="POZ54" s="85"/>
      <c r="PPA54" s="85"/>
      <c r="PPB54" s="85"/>
      <c r="PPC54" s="85"/>
      <c r="PPD54" s="85"/>
      <c r="PPE54" s="85"/>
      <c r="PPF54" s="85"/>
      <c r="PPG54" s="85"/>
      <c r="PPH54" s="85"/>
      <c r="PPI54" s="85"/>
      <c r="PPJ54" s="85"/>
      <c r="PPK54" s="85"/>
      <c r="PPL54" s="85"/>
      <c r="PPM54" s="85"/>
      <c r="PPN54" s="85"/>
      <c r="PPO54" s="85"/>
      <c r="PPP54" s="85"/>
      <c r="PPQ54" s="85"/>
      <c r="PPR54" s="85"/>
      <c r="PPS54" s="85"/>
      <c r="PPT54" s="85"/>
      <c r="PPU54" s="85"/>
      <c r="PPV54" s="85"/>
      <c r="PPW54" s="85"/>
      <c r="PPX54" s="85"/>
      <c r="PPY54" s="85"/>
      <c r="PPZ54" s="85"/>
      <c r="PQA54" s="85"/>
      <c r="PQB54" s="85"/>
      <c r="PQC54" s="85"/>
      <c r="PQD54" s="85"/>
      <c r="PQE54" s="85"/>
      <c r="PQF54" s="85"/>
      <c r="PQG54" s="85"/>
      <c r="PQH54" s="85"/>
      <c r="PQI54" s="85"/>
      <c r="PQJ54" s="85"/>
      <c r="PQK54" s="85"/>
      <c r="PQL54" s="85"/>
      <c r="PQM54" s="85"/>
      <c r="PQN54" s="85"/>
      <c r="PQO54" s="85"/>
      <c r="PQP54" s="85"/>
      <c r="PQQ54" s="85"/>
      <c r="PQR54" s="85"/>
      <c r="PQS54" s="85"/>
      <c r="PQT54" s="85"/>
      <c r="PQU54" s="85"/>
      <c r="PQV54" s="85"/>
      <c r="PQW54" s="85"/>
      <c r="PQX54" s="85"/>
      <c r="PQY54" s="85"/>
      <c r="PQZ54" s="85"/>
      <c r="PRA54" s="85"/>
      <c r="PRB54" s="85"/>
      <c r="PRC54" s="85"/>
      <c r="PRD54" s="85"/>
      <c r="PRE54" s="85"/>
      <c r="PRF54" s="85"/>
      <c r="PRG54" s="85"/>
      <c r="PRH54" s="85"/>
      <c r="PRI54" s="85"/>
      <c r="PRJ54" s="85"/>
      <c r="PRK54" s="85"/>
      <c r="PRL54" s="85"/>
      <c r="PRM54" s="85"/>
      <c r="PRN54" s="85"/>
      <c r="PRO54" s="85"/>
      <c r="PRP54" s="85"/>
      <c r="PRQ54" s="85"/>
      <c r="PRR54" s="85"/>
      <c r="PRS54" s="85"/>
      <c r="PRT54" s="85"/>
      <c r="PRU54" s="85"/>
      <c r="PRV54" s="85"/>
      <c r="PRW54" s="85"/>
      <c r="PRX54" s="85"/>
      <c r="PRY54" s="85"/>
      <c r="PRZ54" s="85"/>
      <c r="PSA54" s="85"/>
      <c r="PSB54" s="85"/>
      <c r="PSC54" s="85"/>
      <c r="PSD54" s="85"/>
      <c r="PSE54" s="85"/>
      <c r="PSF54" s="85"/>
      <c r="PSG54" s="85"/>
      <c r="PSH54" s="85"/>
      <c r="PSI54" s="85"/>
      <c r="PSJ54" s="85"/>
      <c r="PSK54" s="85"/>
      <c r="PSL54" s="85"/>
      <c r="PSM54" s="85"/>
      <c r="PSN54" s="85"/>
      <c r="PSO54" s="85"/>
      <c r="PSP54" s="85"/>
      <c r="PSQ54" s="85"/>
      <c r="PSR54" s="85"/>
      <c r="PSS54" s="85"/>
      <c r="PST54" s="85"/>
      <c r="PSU54" s="85"/>
      <c r="PSV54" s="85"/>
      <c r="PSW54" s="85"/>
      <c r="PSX54" s="85"/>
      <c r="PSY54" s="85"/>
      <c r="PSZ54" s="85"/>
      <c r="PTA54" s="85"/>
      <c r="PTB54" s="85"/>
      <c r="PTC54" s="85"/>
      <c r="PTD54" s="85"/>
      <c r="PTE54" s="85"/>
      <c r="PTF54" s="85"/>
      <c r="PTG54" s="85"/>
      <c r="PTH54" s="85"/>
      <c r="PTI54" s="85"/>
      <c r="PTJ54" s="85"/>
      <c r="PTK54" s="85"/>
      <c r="PTL54" s="85"/>
      <c r="PTM54" s="85"/>
      <c r="PTN54" s="85"/>
      <c r="PTO54" s="85"/>
      <c r="PTP54" s="85"/>
      <c r="PTQ54" s="85"/>
      <c r="PTR54" s="85"/>
      <c r="PTS54" s="85"/>
      <c r="PTT54" s="85"/>
      <c r="PTU54" s="85"/>
      <c r="PTV54" s="85"/>
      <c r="PTW54" s="85"/>
      <c r="PTX54" s="85"/>
      <c r="PTY54" s="85"/>
      <c r="PTZ54" s="85"/>
      <c r="PUA54" s="85"/>
      <c r="PUB54" s="85"/>
      <c r="PUC54" s="85"/>
      <c r="PUD54" s="85"/>
      <c r="PUE54" s="85"/>
      <c r="PUF54" s="85"/>
      <c r="PUG54" s="85"/>
      <c r="PUH54" s="85"/>
      <c r="PUI54" s="85"/>
      <c r="PUJ54" s="85"/>
      <c r="PUK54" s="85"/>
      <c r="PUL54" s="85"/>
      <c r="PUM54" s="85"/>
      <c r="PUN54" s="85"/>
      <c r="PUO54" s="85"/>
      <c r="PUP54" s="85"/>
      <c r="PUQ54" s="85"/>
      <c r="PUR54" s="85"/>
      <c r="PUS54" s="85"/>
      <c r="PUT54" s="85"/>
      <c r="PUU54" s="85"/>
      <c r="PUV54" s="85"/>
      <c r="PUW54" s="85"/>
      <c r="PUX54" s="85"/>
      <c r="PUY54" s="85"/>
      <c r="PUZ54" s="85"/>
      <c r="PVA54" s="85"/>
      <c r="PVB54" s="85"/>
      <c r="PVC54" s="85"/>
      <c r="PVD54" s="85"/>
      <c r="PVE54" s="85"/>
      <c r="PVF54" s="85"/>
      <c r="PVG54" s="85"/>
      <c r="PVH54" s="85"/>
      <c r="PVI54" s="85"/>
      <c r="PVJ54" s="85"/>
      <c r="PVK54" s="85"/>
      <c r="PVL54" s="85"/>
      <c r="PVM54" s="85"/>
      <c r="PVN54" s="85"/>
      <c r="PVO54" s="85"/>
      <c r="PVP54" s="85"/>
      <c r="PVQ54" s="85"/>
      <c r="PVR54" s="85"/>
      <c r="PVS54" s="85"/>
      <c r="PVT54" s="85"/>
      <c r="PVU54" s="85"/>
      <c r="PVV54" s="85"/>
      <c r="PVW54" s="85"/>
      <c r="PVX54" s="85"/>
      <c r="PVY54" s="85"/>
      <c r="PVZ54" s="85"/>
      <c r="PWA54" s="85"/>
      <c r="PWB54" s="85"/>
      <c r="PWC54" s="85"/>
      <c r="PWD54" s="85"/>
      <c r="PWE54" s="85"/>
      <c r="PWF54" s="85"/>
      <c r="PWG54" s="85"/>
      <c r="PWH54" s="85"/>
      <c r="PWI54" s="85"/>
      <c r="PWJ54" s="85"/>
      <c r="PWK54" s="85"/>
      <c r="PWL54" s="85"/>
      <c r="PWM54" s="85"/>
      <c r="PWN54" s="85"/>
      <c r="PWO54" s="85"/>
      <c r="PWP54" s="85"/>
      <c r="PWQ54" s="85"/>
      <c r="PWR54" s="85"/>
      <c r="PWS54" s="85"/>
      <c r="PWT54" s="85"/>
      <c r="PWU54" s="85"/>
      <c r="PWV54" s="85"/>
      <c r="PWW54" s="85"/>
      <c r="PWX54" s="85"/>
      <c r="PWY54" s="85"/>
      <c r="PWZ54" s="85"/>
      <c r="PXA54" s="85"/>
      <c r="PXB54" s="85"/>
      <c r="PXC54" s="85"/>
      <c r="PXD54" s="85"/>
      <c r="PXE54" s="85"/>
      <c r="PXF54" s="85"/>
      <c r="PXG54" s="85"/>
      <c r="PXH54" s="85"/>
      <c r="PXI54" s="85"/>
      <c r="PXJ54" s="85"/>
      <c r="PXK54" s="85"/>
      <c r="PXL54" s="85"/>
      <c r="PXM54" s="85"/>
      <c r="PXN54" s="85"/>
      <c r="PXO54" s="85"/>
      <c r="PXP54" s="85"/>
      <c r="PXQ54" s="85"/>
      <c r="PXR54" s="85"/>
      <c r="PXS54" s="85"/>
      <c r="PXT54" s="85"/>
      <c r="PXU54" s="85"/>
      <c r="PXV54" s="85"/>
      <c r="PXW54" s="85"/>
      <c r="PXX54" s="85"/>
      <c r="PXY54" s="85"/>
      <c r="PXZ54" s="85"/>
      <c r="PYA54" s="85"/>
      <c r="PYB54" s="85"/>
      <c r="PYC54" s="85"/>
      <c r="PYD54" s="85"/>
      <c r="PYE54" s="85"/>
      <c r="PYF54" s="85"/>
      <c r="PYG54" s="85"/>
      <c r="PYH54" s="85"/>
      <c r="PYI54" s="85"/>
      <c r="PYJ54" s="85"/>
      <c r="PYK54" s="85"/>
      <c r="PYL54" s="85"/>
      <c r="PYM54" s="85"/>
      <c r="PYN54" s="85"/>
      <c r="PYO54" s="85"/>
      <c r="PYP54" s="85"/>
      <c r="PYQ54" s="85"/>
      <c r="PYR54" s="85"/>
      <c r="PYS54" s="85"/>
      <c r="PYT54" s="85"/>
      <c r="PYU54" s="85"/>
      <c r="PYV54" s="85"/>
      <c r="PYW54" s="85"/>
      <c r="PYX54" s="85"/>
      <c r="PYY54" s="85"/>
      <c r="PYZ54" s="85"/>
      <c r="PZA54" s="85"/>
      <c r="PZB54" s="85"/>
      <c r="PZC54" s="85"/>
      <c r="PZD54" s="85"/>
      <c r="PZE54" s="85"/>
      <c r="PZF54" s="85"/>
      <c r="PZG54" s="85"/>
      <c r="PZH54" s="85"/>
      <c r="PZI54" s="85"/>
      <c r="PZJ54" s="85"/>
      <c r="PZK54" s="85"/>
      <c r="PZL54" s="85"/>
      <c r="PZM54" s="85"/>
      <c r="PZN54" s="85"/>
      <c r="PZO54" s="85"/>
      <c r="PZP54" s="85"/>
      <c r="PZQ54" s="85"/>
      <c r="PZR54" s="85"/>
      <c r="PZS54" s="85"/>
      <c r="PZT54" s="85"/>
      <c r="PZU54" s="85"/>
      <c r="PZV54" s="85"/>
      <c r="PZW54" s="85"/>
      <c r="PZX54" s="85"/>
      <c r="PZY54" s="85"/>
      <c r="PZZ54" s="85"/>
      <c r="QAA54" s="85"/>
      <c r="QAB54" s="85"/>
      <c r="QAC54" s="85"/>
      <c r="QAD54" s="85"/>
      <c r="QAE54" s="85"/>
      <c r="QAF54" s="85"/>
      <c r="QAG54" s="85"/>
      <c r="QAH54" s="85"/>
      <c r="QAI54" s="85"/>
      <c r="QAJ54" s="85"/>
      <c r="QAK54" s="85"/>
      <c r="QAL54" s="85"/>
      <c r="QAM54" s="85"/>
      <c r="QAN54" s="85"/>
      <c r="QAO54" s="85"/>
      <c r="QAP54" s="85"/>
      <c r="QAQ54" s="85"/>
      <c r="QAR54" s="85"/>
      <c r="QAS54" s="85"/>
      <c r="QAT54" s="85"/>
      <c r="QAU54" s="85"/>
      <c r="QAV54" s="85"/>
      <c r="QAW54" s="85"/>
      <c r="QAX54" s="85"/>
      <c r="QAY54" s="85"/>
      <c r="QAZ54" s="85"/>
      <c r="QBA54" s="85"/>
      <c r="QBB54" s="85"/>
      <c r="QBC54" s="85"/>
      <c r="QBD54" s="85"/>
      <c r="QBE54" s="85"/>
      <c r="QBF54" s="85"/>
      <c r="QBG54" s="85"/>
      <c r="QBH54" s="85"/>
      <c r="QBI54" s="85"/>
      <c r="QBJ54" s="85"/>
      <c r="QBK54" s="85"/>
      <c r="QBL54" s="85"/>
      <c r="QBM54" s="85"/>
      <c r="QBN54" s="85"/>
      <c r="QBO54" s="85"/>
      <c r="QBP54" s="85"/>
      <c r="QBQ54" s="85"/>
      <c r="QBR54" s="85"/>
      <c r="QBS54" s="85"/>
      <c r="QBT54" s="85"/>
      <c r="QBU54" s="85"/>
      <c r="QBV54" s="85"/>
      <c r="QBW54" s="85"/>
      <c r="QBX54" s="85"/>
      <c r="QBY54" s="85"/>
      <c r="QBZ54" s="85"/>
      <c r="QCA54" s="85"/>
      <c r="QCB54" s="85"/>
      <c r="QCC54" s="85"/>
      <c r="QCD54" s="85"/>
      <c r="QCE54" s="85"/>
      <c r="QCF54" s="85"/>
      <c r="QCG54" s="85"/>
      <c r="QCH54" s="85"/>
      <c r="QCI54" s="85"/>
      <c r="QCJ54" s="85"/>
      <c r="QCK54" s="85"/>
      <c r="QCL54" s="85"/>
      <c r="QCM54" s="85"/>
      <c r="QCN54" s="85"/>
      <c r="QCO54" s="85"/>
      <c r="QCP54" s="85"/>
      <c r="QCQ54" s="85"/>
      <c r="QCR54" s="85"/>
      <c r="QCS54" s="85"/>
      <c r="QCT54" s="85"/>
      <c r="QCU54" s="85"/>
      <c r="QCV54" s="85"/>
      <c r="QCW54" s="85"/>
      <c r="QCX54" s="85"/>
      <c r="QCY54" s="85"/>
      <c r="QCZ54" s="85"/>
      <c r="QDA54" s="85"/>
      <c r="QDB54" s="85"/>
      <c r="QDC54" s="85"/>
      <c r="QDD54" s="85"/>
      <c r="QDE54" s="85"/>
      <c r="QDF54" s="85"/>
      <c r="QDG54" s="85"/>
      <c r="QDH54" s="85"/>
      <c r="QDI54" s="85"/>
      <c r="QDJ54" s="85"/>
      <c r="QDK54" s="85"/>
      <c r="QDL54" s="85"/>
      <c r="QDM54" s="85"/>
      <c r="QDN54" s="85"/>
      <c r="QDO54" s="85"/>
      <c r="QDP54" s="85"/>
      <c r="QDQ54" s="85"/>
      <c r="QDR54" s="85"/>
      <c r="QDS54" s="85"/>
      <c r="QDT54" s="85"/>
      <c r="QDU54" s="85"/>
      <c r="QDV54" s="85"/>
      <c r="QDW54" s="85"/>
      <c r="QDX54" s="85"/>
      <c r="QDY54" s="85"/>
      <c r="QDZ54" s="85"/>
      <c r="QEA54" s="85"/>
      <c r="QEB54" s="85"/>
      <c r="QEC54" s="85"/>
      <c r="QED54" s="85"/>
      <c r="QEE54" s="85"/>
      <c r="QEF54" s="85"/>
      <c r="QEG54" s="85"/>
      <c r="QEH54" s="85"/>
      <c r="QEI54" s="85"/>
      <c r="QEJ54" s="85"/>
      <c r="QEK54" s="85"/>
      <c r="QEL54" s="85"/>
      <c r="QEM54" s="85"/>
      <c r="QEN54" s="85"/>
      <c r="QEO54" s="85"/>
      <c r="QEP54" s="85"/>
      <c r="QEQ54" s="85"/>
      <c r="QER54" s="85"/>
      <c r="QES54" s="85"/>
      <c r="QET54" s="85"/>
      <c r="QEU54" s="85"/>
      <c r="QEV54" s="85"/>
      <c r="QEW54" s="85"/>
      <c r="QEX54" s="85"/>
      <c r="QEY54" s="85"/>
      <c r="QEZ54" s="85"/>
      <c r="QFA54" s="85"/>
      <c r="QFB54" s="85"/>
      <c r="QFC54" s="85"/>
      <c r="QFD54" s="85"/>
      <c r="QFE54" s="85"/>
      <c r="QFF54" s="85"/>
      <c r="QFG54" s="85"/>
      <c r="QFH54" s="85"/>
      <c r="QFI54" s="85"/>
      <c r="QFJ54" s="85"/>
      <c r="QFK54" s="85"/>
      <c r="QFL54" s="85"/>
      <c r="QFM54" s="85"/>
      <c r="QFN54" s="85"/>
      <c r="QFO54" s="85"/>
      <c r="QFP54" s="85"/>
      <c r="QFQ54" s="85"/>
      <c r="QFR54" s="85"/>
      <c r="QFS54" s="85"/>
      <c r="QFT54" s="85"/>
      <c r="QFU54" s="85"/>
      <c r="QFV54" s="85"/>
      <c r="QFW54" s="85"/>
      <c r="QFX54" s="85"/>
      <c r="QFY54" s="85"/>
      <c r="QFZ54" s="85"/>
      <c r="QGA54" s="85"/>
      <c r="QGB54" s="85"/>
      <c r="QGC54" s="85"/>
      <c r="QGD54" s="85"/>
      <c r="QGE54" s="85"/>
      <c r="QGF54" s="85"/>
      <c r="QGG54" s="85"/>
      <c r="QGH54" s="85"/>
      <c r="QGI54" s="85"/>
      <c r="QGJ54" s="85"/>
      <c r="QGK54" s="85"/>
      <c r="QGL54" s="85"/>
      <c r="QGM54" s="85"/>
      <c r="QGN54" s="85"/>
      <c r="QGO54" s="85"/>
      <c r="QGP54" s="85"/>
      <c r="QGQ54" s="85"/>
      <c r="QGR54" s="85"/>
      <c r="QGS54" s="85"/>
      <c r="QGT54" s="85"/>
      <c r="QGU54" s="85"/>
      <c r="QGV54" s="85"/>
      <c r="QGW54" s="85"/>
      <c r="QGX54" s="85"/>
      <c r="QGY54" s="85"/>
      <c r="QGZ54" s="85"/>
      <c r="QHA54" s="85"/>
      <c r="QHB54" s="85"/>
      <c r="QHC54" s="85"/>
      <c r="QHD54" s="85"/>
      <c r="QHE54" s="85"/>
      <c r="QHF54" s="85"/>
      <c r="QHG54" s="85"/>
      <c r="QHH54" s="85"/>
      <c r="QHI54" s="85"/>
      <c r="QHJ54" s="85"/>
      <c r="QHK54" s="85"/>
      <c r="QHL54" s="85"/>
      <c r="QHM54" s="85"/>
      <c r="QHN54" s="85"/>
      <c r="QHO54" s="85"/>
      <c r="QHP54" s="85"/>
      <c r="QHQ54" s="85"/>
      <c r="QHR54" s="85"/>
      <c r="QHS54" s="85"/>
      <c r="QHT54" s="85"/>
      <c r="QHU54" s="85"/>
      <c r="QHV54" s="85"/>
      <c r="QHW54" s="85"/>
      <c r="QHX54" s="85"/>
      <c r="QHY54" s="85"/>
      <c r="QHZ54" s="85"/>
      <c r="QIA54" s="85"/>
      <c r="QIB54" s="85"/>
      <c r="QIC54" s="85"/>
      <c r="QID54" s="85"/>
      <c r="QIE54" s="85"/>
      <c r="QIF54" s="85"/>
      <c r="QIG54" s="85"/>
      <c r="QIH54" s="85"/>
      <c r="QII54" s="85"/>
      <c r="QIJ54" s="85"/>
      <c r="QIK54" s="85"/>
      <c r="QIL54" s="85"/>
      <c r="QIM54" s="85"/>
      <c r="QIN54" s="85"/>
      <c r="QIO54" s="85"/>
      <c r="QIP54" s="85"/>
      <c r="QIQ54" s="85"/>
      <c r="QIR54" s="85"/>
      <c r="QIS54" s="85"/>
      <c r="QIT54" s="85"/>
      <c r="QIU54" s="85"/>
      <c r="QIV54" s="85"/>
      <c r="QIW54" s="85"/>
      <c r="QIX54" s="85"/>
      <c r="QIY54" s="85"/>
      <c r="QIZ54" s="85"/>
      <c r="QJA54" s="85"/>
      <c r="QJB54" s="85"/>
      <c r="QJC54" s="85"/>
      <c r="QJD54" s="85"/>
      <c r="QJE54" s="85"/>
      <c r="QJF54" s="85"/>
      <c r="QJG54" s="85"/>
      <c r="QJH54" s="85"/>
      <c r="QJI54" s="85"/>
      <c r="QJJ54" s="85"/>
      <c r="QJK54" s="85"/>
      <c r="QJL54" s="85"/>
      <c r="QJM54" s="85"/>
      <c r="QJN54" s="85"/>
      <c r="QJO54" s="85"/>
      <c r="QJP54" s="85"/>
      <c r="QJQ54" s="85"/>
      <c r="QJR54" s="85"/>
      <c r="QJS54" s="85"/>
      <c r="QJT54" s="85"/>
      <c r="QJU54" s="85"/>
      <c r="QJV54" s="85"/>
      <c r="QJW54" s="85"/>
      <c r="QJX54" s="85"/>
      <c r="QJY54" s="85"/>
      <c r="QJZ54" s="85"/>
      <c r="QKA54" s="85"/>
      <c r="QKB54" s="85"/>
      <c r="QKC54" s="85"/>
      <c r="QKD54" s="85"/>
      <c r="QKE54" s="85"/>
      <c r="QKF54" s="85"/>
      <c r="QKG54" s="85"/>
      <c r="QKH54" s="85"/>
      <c r="QKI54" s="85"/>
      <c r="QKJ54" s="85"/>
      <c r="QKK54" s="85"/>
      <c r="QKL54" s="85"/>
      <c r="QKM54" s="85"/>
      <c r="QKN54" s="85"/>
      <c r="QKO54" s="85"/>
      <c r="QKP54" s="85"/>
      <c r="QKQ54" s="85"/>
      <c r="QKR54" s="85"/>
      <c r="QKS54" s="85"/>
      <c r="QKT54" s="85"/>
      <c r="QKU54" s="85"/>
      <c r="QKV54" s="85"/>
      <c r="QKW54" s="85"/>
      <c r="QKX54" s="85"/>
      <c r="QKY54" s="85"/>
      <c r="QKZ54" s="85"/>
      <c r="QLA54" s="85"/>
      <c r="QLB54" s="85"/>
      <c r="QLC54" s="85"/>
      <c r="QLD54" s="85"/>
      <c r="QLE54" s="85"/>
      <c r="QLF54" s="85"/>
      <c r="QLG54" s="85"/>
      <c r="QLH54" s="85"/>
      <c r="QLI54" s="85"/>
      <c r="QLJ54" s="85"/>
      <c r="QLK54" s="85"/>
      <c r="QLL54" s="85"/>
      <c r="QLM54" s="85"/>
      <c r="QLN54" s="85"/>
      <c r="QLO54" s="85"/>
      <c r="QLP54" s="85"/>
      <c r="QLQ54" s="85"/>
      <c r="QLR54" s="85"/>
      <c r="QLS54" s="85"/>
      <c r="QLT54" s="85"/>
      <c r="QLU54" s="85"/>
      <c r="QLV54" s="85"/>
      <c r="QLW54" s="85"/>
      <c r="QLX54" s="85"/>
      <c r="QLY54" s="85"/>
      <c r="QLZ54" s="85"/>
      <c r="QMA54" s="85"/>
      <c r="QMB54" s="85"/>
      <c r="QMC54" s="85"/>
      <c r="QMD54" s="85"/>
      <c r="QME54" s="85"/>
      <c r="QMF54" s="85"/>
      <c r="QMG54" s="85"/>
      <c r="QMH54" s="85"/>
      <c r="QMI54" s="85"/>
      <c r="QMJ54" s="85"/>
      <c r="QMK54" s="85"/>
      <c r="QML54" s="85"/>
      <c r="QMM54" s="85"/>
      <c r="QMN54" s="85"/>
      <c r="QMO54" s="85"/>
      <c r="QMP54" s="85"/>
      <c r="QMQ54" s="85"/>
      <c r="QMR54" s="85"/>
      <c r="QMS54" s="85"/>
      <c r="QMT54" s="85"/>
      <c r="QMU54" s="85"/>
      <c r="QMV54" s="85"/>
      <c r="QMW54" s="85"/>
      <c r="QMX54" s="85"/>
      <c r="QMY54" s="85"/>
      <c r="QMZ54" s="85"/>
      <c r="QNA54" s="85"/>
      <c r="QNB54" s="85"/>
      <c r="QNC54" s="85"/>
      <c r="QND54" s="85"/>
      <c r="QNE54" s="85"/>
      <c r="QNF54" s="85"/>
      <c r="QNG54" s="85"/>
      <c r="QNH54" s="85"/>
      <c r="QNI54" s="85"/>
      <c r="QNJ54" s="85"/>
      <c r="QNK54" s="85"/>
      <c r="QNL54" s="85"/>
      <c r="QNM54" s="85"/>
      <c r="QNN54" s="85"/>
      <c r="QNO54" s="85"/>
      <c r="QNP54" s="85"/>
      <c r="QNQ54" s="85"/>
      <c r="QNR54" s="85"/>
      <c r="QNS54" s="85"/>
      <c r="QNT54" s="85"/>
      <c r="QNU54" s="85"/>
      <c r="QNV54" s="85"/>
      <c r="QNW54" s="85"/>
      <c r="QNX54" s="85"/>
      <c r="QNY54" s="85"/>
      <c r="QNZ54" s="85"/>
      <c r="QOA54" s="85"/>
      <c r="QOB54" s="85"/>
      <c r="QOC54" s="85"/>
      <c r="QOD54" s="85"/>
      <c r="QOE54" s="85"/>
      <c r="QOF54" s="85"/>
      <c r="QOG54" s="85"/>
      <c r="QOH54" s="85"/>
      <c r="QOI54" s="85"/>
      <c r="QOJ54" s="85"/>
      <c r="QOK54" s="85"/>
      <c r="QOL54" s="85"/>
      <c r="QOM54" s="85"/>
      <c r="QON54" s="85"/>
      <c r="QOO54" s="85"/>
      <c r="QOP54" s="85"/>
      <c r="QOQ54" s="85"/>
      <c r="QOR54" s="85"/>
      <c r="QOS54" s="85"/>
      <c r="QOT54" s="85"/>
      <c r="QOU54" s="85"/>
      <c r="QOV54" s="85"/>
      <c r="QOW54" s="85"/>
      <c r="QOX54" s="85"/>
      <c r="QOY54" s="85"/>
      <c r="QOZ54" s="85"/>
      <c r="QPA54" s="85"/>
      <c r="QPB54" s="85"/>
      <c r="QPC54" s="85"/>
      <c r="QPD54" s="85"/>
      <c r="QPE54" s="85"/>
      <c r="QPF54" s="85"/>
      <c r="QPG54" s="85"/>
      <c r="QPH54" s="85"/>
      <c r="QPI54" s="85"/>
      <c r="QPJ54" s="85"/>
      <c r="QPK54" s="85"/>
      <c r="QPL54" s="85"/>
      <c r="QPM54" s="85"/>
      <c r="QPN54" s="85"/>
      <c r="QPO54" s="85"/>
      <c r="QPP54" s="85"/>
      <c r="QPQ54" s="85"/>
      <c r="QPR54" s="85"/>
      <c r="QPS54" s="85"/>
      <c r="QPT54" s="85"/>
      <c r="QPU54" s="85"/>
      <c r="QPV54" s="85"/>
      <c r="QPW54" s="85"/>
      <c r="QPX54" s="85"/>
      <c r="QPY54" s="85"/>
      <c r="QPZ54" s="85"/>
      <c r="QQA54" s="85"/>
      <c r="QQB54" s="85"/>
      <c r="QQC54" s="85"/>
      <c r="QQD54" s="85"/>
      <c r="QQE54" s="85"/>
      <c r="QQF54" s="85"/>
      <c r="QQG54" s="85"/>
      <c r="QQH54" s="85"/>
      <c r="QQI54" s="85"/>
      <c r="QQJ54" s="85"/>
      <c r="QQK54" s="85"/>
      <c r="QQL54" s="85"/>
      <c r="QQM54" s="85"/>
      <c r="QQN54" s="85"/>
      <c r="QQO54" s="85"/>
      <c r="QQP54" s="85"/>
      <c r="QQQ54" s="85"/>
      <c r="QQR54" s="85"/>
      <c r="QQS54" s="85"/>
      <c r="QQT54" s="85"/>
      <c r="QQU54" s="85"/>
      <c r="QQV54" s="85"/>
      <c r="QQW54" s="85"/>
      <c r="QQX54" s="85"/>
      <c r="QQY54" s="85"/>
      <c r="QQZ54" s="85"/>
      <c r="QRA54" s="85"/>
      <c r="QRB54" s="85"/>
      <c r="QRC54" s="85"/>
      <c r="QRD54" s="85"/>
      <c r="QRE54" s="85"/>
      <c r="QRF54" s="85"/>
      <c r="QRG54" s="85"/>
      <c r="QRH54" s="85"/>
      <c r="QRI54" s="85"/>
      <c r="QRJ54" s="85"/>
      <c r="QRK54" s="85"/>
      <c r="QRL54" s="85"/>
      <c r="QRM54" s="85"/>
      <c r="QRN54" s="85"/>
      <c r="QRO54" s="85"/>
      <c r="QRP54" s="85"/>
      <c r="QRQ54" s="85"/>
      <c r="QRR54" s="85"/>
      <c r="QRS54" s="85"/>
      <c r="QRT54" s="85"/>
      <c r="QRU54" s="85"/>
      <c r="QRV54" s="85"/>
      <c r="QRW54" s="85"/>
      <c r="QRX54" s="85"/>
      <c r="QRY54" s="85"/>
      <c r="QRZ54" s="85"/>
      <c r="QSA54" s="85"/>
      <c r="QSB54" s="85"/>
      <c r="QSC54" s="85"/>
      <c r="QSD54" s="85"/>
      <c r="QSE54" s="85"/>
      <c r="QSF54" s="85"/>
      <c r="QSG54" s="85"/>
      <c r="QSH54" s="85"/>
      <c r="QSI54" s="85"/>
      <c r="QSJ54" s="85"/>
      <c r="QSK54" s="85"/>
      <c r="QSL54" s="85"/>
      <c r="QSM54" s="85"/>
      <c r="QSN54" s="85"/>
      <c r="QSO54" s="85"/>
      <c r="QSP54" s="85"/>
      <c r="QSQ54" s="85"/>
      <c r="QSR54" s="85"/>
      <c r="QSS54" s="85"/>
      <c r="QST54" s="85"/>
      <c r="QSU54" s="85"/>
      <c r="QSV54" s="85"/>
      <c r="QSW54" s="85"/>
      <c r="QSX54" s="85"/>
      <c r="QSY54" s="85"/>
      <c r="QSZ54" s="85"/>
      <c r="QTA54" s="85"/>
      <c r="QTB54" s="85"/>
      <c r="QTC54" s="85"/>
      <c r="QTD54" s="85"/>
      <c r="QTE54" s="85"/>
      <c r="QTF54" s="85"/>
      <c r="QTG54" s="85"/>
      <c r="QTH54" s="85"/>
      <c r="QTI54" s="85"/>
      <c r="QTJ54" s="85"/>
      <c r="QTK54" s="85"/>
      <c r="QTL54" s="85"/>
      <c r="QTM54" s="85"/>
      <c r="QTN54" s="85"/>
      <c r="QTO54" s="85"/>
      <c r="QTP54" s="85"/>
      <c r="QTQ54" s="85"/>
      <c r="QTR54" s="85"/>
      <c r="QTS54" s="85"/>
      <c r="QTT54" s="85"/>
      <c r="QTU54" s="85"/>
      <c r="QTV54" s="85"/>
      <c r="QTW54" s="85"/>
      <c r="QTX54" s="85"/>
      <c r="QTY54" s="85"/>
      <c r="QTZ54" s="85"/>
      <c r="QUA54" s="85"/>
      <c r="QUB54" s="85"/>
      <c r="QUC54" s="85"/>
      <c r="QUD54" s="85"/>
      <c r="QUE54" s="85"/>
      <c r="QUF54" s="85"/>
      <c r="QUG54" s="85"/>
      <c r="QUH54" s="85"/>
      <c r="QUI54" s="85"/>
      <c r="QUJ54" s="85"/>
      <c r="QUK54" s="85"/>
      <c r="QUL54" s="85"/>
      <c r="QUM54" s="85"/>
      <c r="QUN54" s="85"/>
      <c r="QUO54" s="85"/>
      <c r="QUP54" s="85"/>
      <c r="QUQ54" s="85"/>
      <c r="QUR54" s="85"/>
      <c r="QUS54" s="85"/>
      <c r="QUT54" s="85"/>
      <c r="QUU54" s="85"/>
      <c r="QUV54" s="85"/>
      <c r="QUW54" s="85"/>
      <c r="QUX54" s="85"/>
      <c r="QUY54" s="85"/>
      <c r="QUZ54" s="85"/>
      <c r="QVA54" s="85"/>
      <c r="QVB54" s="85"/>
      <c r="QVC54" s="85"/>
      <c r="QVD54" s="85"/>
      <c r="QVE54" s="85"/>
      <c r="QVF54" s="85"/>
      <c r="QVG54" s="85"/>
      <c r="QVH54" s="85"/>
      <c r="QVI54" s="85"/>
      <c r="QVJ54" s="85"/>
      <c r="QVK54" s="85"/>
      <c r="QVL54" s="85"/>
      <c r="QVM54" s="85"/>
      <c r="QVN54" s="85"/>
      <c r="QVO54" s="85"/>
      <c r="QVP54" s="85"/>
      <c r="QVQ54" s="85"/>
      <c r="QVR54" s="85"/>
      <c r="QVS54" s="85"/>
      <c r="QVT54" s="85"/>
      <c r="QVU54" s="85"/>
      <c r="QVV54" s="85"/>
      <c r="QVW54" s="85"/>
      <c r="QVX54" s="85"/>
      <c r="QVY54" s="85"/>
      <c r="QVZ54" s="85"/>
      <c r="QWA54" s="85"/>
      <c r="QWB54" s="85"/>
      <c r="QWC54" s="85"/>
      <c r="QWD54" s="85"/>
      <c r="QWE54" s="85"/>
      <c r="QWF54" s="85"/>
      <c r="QWG54" s="85"/>
      <c r="QWH54" s="85"/>
      <c r="QWI54" s="85"/>
      <c r="QWJ54" s="85"/>
      <c r="QWK54" s="85"/>
      <c r="QWL54" s="85"/>
      <c r="QWM54" s="85"/>
      <c r="QWN54" s="85"/>
      <c r="QWO54" s="85"/>
      <c r="QWP54" s="85"/>
      <c r="QWQ54" s="85"/>
      <c r="QWR54" s="85"/>
      <c r="QWS54" s="85"/>
      <c r="QWT54" s="85"/>
      <c r="QWU54" s="85"/>
      <c r="QWV54" s="85"/>
      <c r="QWW54" s="85"/>
      <c r="QWX54" s="85"/>
      <c r="QWY54" s="85"/>
      <c r="QWZ54" s="85"/>
      <c r="QXA54" s="85"/>
      <c r="QXB54" s="85"/>
      <c r="QXC54" s="85"/>
      <c r="QXD54" s="85"/>
      <c r="QXE54" s="85"/>
      <c r="QXF54" s="85"/>
      <c r="QXG54" s="85"/>
      <c r="QXH54" s="85"/>
      <c r="QXI54" s="85"/>
      <c r="QXJ54" s="85"/>
      <c r="QXK54" s="85"/>
      <c r="QXL54" s="85"/>
      <c r="QXM54" s="85"/>
      <c r="QXN54" s="85"/>
      <c r="QXO54" s="85"/>
      <c r="QXP54" s="85"/>
      <c r="QXQ54" s="85"/>
      <c r="QXR54" s="85"/>
      <c r="QXS54" s="85"/>
      <c r="QXT54" s="85"/>
      <c r="QXU54" s="85"/>
      <c r="QXV54" s="85"/>
      <c r="QXW54" s="85"/>
      <c r="QXX54" s="85"/>
      <c r="QXY54" s="85"/>
      <c r="QXZ54" s="85"/>
      <c r="QYA54" s="85"/>
      <c r="QYB54" s="85"/>
      <c r="QYC54" s="85"/>
      <c r="QYD54" s="85"/>
      <c r="QYE54" s="85"/>
      <c r="QYF54" s="85"/>
      <c r="QYG54" s="85"/>
      <c r="QYH54" s="85"/>
      <c r="QYI54" s="85"/>
      <c r="QYJ54" s="85"/>
      <c r="QYK54" s="85"/>
      <c r="QYL54" s="85"/>
      <c r="QYM54" s="85"/>
      <c r="QYN54" s="85"/>
      <c r="QYO54" s="85"/>
      <c r="QYP54" s="85"/>
      <c r="QYQ54" s="85"/>
      <c r="QYR54" s="85"/>
      <c r="QYS54" s="85"/>
      <c r="QYT54" s="85"/>
      <c r="QYU54" s="85"/>
      <c r="QYV54" s="85"/>
      <c r="QYW54" s="85"/>
      <c r="QYX54" s="85"/>
      <c r="QYY54" s="85"/>
      <c r="QYZ54" s="85"/>
      <c r="QZA54" s="85"/>
      <c r="QZB54" s="85"/>
      <c r="QZC54" s="85"/>
      <c r="QZD54" s="85"/>
      <c r="QZE54" s="85"/>
      <c r="QZF54" s="85"/>
      <c r="QZG54" s="85"/>
      <c r="QZH54" s="85"/>
      <c r="QZI54" s="85"/>
      <c r="QZJ54" s="85"/>
      <c r="QZK54" s="85"/>
      <c r="QZL54" s="85"/>
      <c r="QZM54" s="85"/>
      <c r="QZN54" s="85"/>
      <c r="QZO54" s="85"/>
      <c r="QZP54" s="85"/>
      <c r="QZQ54" s="85"/>
      <c r="QZR54" s="85"/>
      <c r="QZS54" s="85"/>
      <c r="QZT54" s="85"/>
      <c r="QZU54" s="85"/>
      <c r="QZV54" s="85"/>
      <c r="QZW54" s="85"/>
      <c r="QZX54" s="85"/>
      <c r="QZY54" s="85"/>
      <c r="QZZ54" s="85"/>
      <c r="RAA54" s="85"/>
      <c r="RAB54" s="85"/>
      <c r="RAC54" s="85"/>
      <c r="RAD54" s="85"/>
      <c r="RAE54" s="85"/>
      <c r="RAF54" s="85"/>
      <c r="RAG54" s="85"/>
      <c r="RAH54" s="85"/>
      <c r="RAI54" s="85"/>
      <c r="RAJ54" s="85"/>
      <c r="RAK54" s="85"/>
      <c r="RAL54" s="85"/>
      <c r="RAM54" s="85"/>
      <c r="RAN54" s="85"/>
      <c r="RAO54" s="85"/>
      <c r="RAP54" s="85"/>
      <c r="RAQ54" s="85"/>
      <c r="RAR54" s="85"/>
      <c r="RAS54" s="85"/>
      <c r="RAT54" s="85"/>
      <c r="RAU54" s="85"/>
      <c r="RAV54" s="85"/>
      <c r="RAW54" s="85"/>
      <c r="RAX54" s="85"/>
      <c r="RAY54" s="85"/>
      <c r="RAZ54" s="85"/>
      <c r="RBA54" s="85"/>
      <c r="RBB54" s="85"/>
      <c r="RBC54" s="85"/>
      <c r="RBD54" s="85"/>
      <c r="RBE54" s="85"/>
      <c r="RBF54" s="85"/>
      <c r="RBG54" s="85"/>
      <c r="RBH54" s="85"/>
      <c r="RBI54" s="85"/>
      <c r="RBJ54" s="85"/>
      <c r="RBK54" s="85"/>
      <c r="RBL54" s="85"/>
      <c r="RBM54" s="85"/>
      <c r="RBN54" s="85"/>
      <c r="RBO54" s="85"/>
      <c r="RBP54" s="85"/>
      <c r="RBQ54" s="85"/>
      <c r="RBR54" s="85"/>
      <c r="RBS54" s="85"/>
      <c r="RBT54" s="85"/>
      <c r="RBU54" s="85"/>
      <c r="RBV54" s="85"/>
      <c r="RBW54" s="85"/>
      <c r="RBX54" s="85"/>
      <c r="RBY54" s="85"/>
      <c r="RBZ54" s="85"/>
      <c r="RCA54" s="85"/>
      <c r="RCB54" s="85"/>
      <c r="RCC54" s="85"/>
      <c r="RCD54" s="85"/>
      <c r="RCE54" s="85"/>
      <c r="RCF54" s="85"/>
      <c r="RCG54" s="85"/>
      <c r="RCH54" s="85"/>
      <c r="RCI54" s="85"/>
      <c r="RCJ54" s="85"/>
      <c r="RCK54" s="85"/>
      <c r="RCL54" s="85"/>
      <c r="RCM54" s="85"/>
      <c r="RCN54" s="85"/>
      <c r="RCO54" s="85"/>
      <c r="RCP54" s="85"/>
      <c r="RCQ54" s="85"/>
      <c r="RCR54" s="85"/>
      <c r="RCS54" s="85"/>
      <c r="RCT54" s="85"/>
      <c r="RCU54" s="85"/>
      <c r="RCV54" s="85"/>
      <c r="RCW54" s="85"/>
      <c r="RCX54" s="85"/>
      <c r="RCY54" s="85"/>
      <c r="RCZ54" s="85"/>
      <c r="RDA54" s="85"/>
      <c r="RDB54" s="85"/>
      <c r="RDC54" s="85"/>
      <c r="RDD54" s="85"/>
      <c r="RDE54" s="85"/>
      <c r="RDF54" s="85"/>
      <c r="RDG54" s="85"/>
      <c r="RDH54" s="85"/>
      <c r="RDI54" s="85"/>
      <c r="RDJ54" s="85"/>
      <c r="RDK54" s="85"/>
      <c r="RDL54" s="85"/>
      <c r="RDM54" s="85"/>
      <c r="RDN54" s="85"/>
      <c r="RDO54" s="85"/>
      <c r="RDP54" s="85"/>
      <c r="RDQ54" s="85"/>
      <c r="RDR54" s="85"/>
      <c r="RDS54" s="85"/>
      <c r="RDT54" s="85"/>
      <c r="RDU54" s="85"/>
      <c r="RDV54" s="85"/>
      <c r="RDW54" s="85"/>
      <c r="RDX54" s="85"/>
      <c r="RDY54" s="85"/>
      <c r="RDZ54" s="85"/>
      <c r="REA54" s="85"/>
      <c r="REB54" s="85"/>
      <c r="REC54" s="85"/>
      <c r="RED54" s="85"/>
      <c r="REE54" s="85"/>
      <c r="REF54" s="85"/>
      <c r="REG54" s="85"/>
      <c r="REH54" s="85"/>
      <c r="REI54" s="85"/>
      <c r="REJ54" s="85"/>
      <c r="REK54" s="85"/>
      <c r="REL54" s="85"/>
      <c r="REM54" s="85"/>
      <c r="REN54" s="85"/>
      <c r="REO54" s="85"/>
      <c r="REP54" s="85"/>
      <c r="REQ54" s="85"/>
      <c r="RER54" s="85"/>
      <c r="RES54" s="85"/>
      <c r="RET54" s="85"/>
      <c r="REU54" s="85"/>
      <c r="REV54" s="85"/>
      <c r="REW54" s="85"/>
      <c r="REX54" s="85"/>
      <c r="REY54" s="85"/>
      <c r="REZ54" s="85"/>
      <c r="RFA54" s="85"/>
      <c r="RFB54" s="85"/>
      <c r="RFC54" s="85"/>
      <c r="RFD54" s="85"/>
      <c r="RFE54" s="85"/>
      <c r="RFF54" s="85"/>
      <c r="RFG54" s="85"/>
      <c r="RFH54" s="85"/>
      <c r="RFI54" s="85"/>
      <c r="RFJ54" s="85"/>
      <c r="RFK54" s="85"/>
      <c r="RFL54" s="85"/>
      <c r="RFM54" s="85"/>
      <c r="RFN54" s="85"/>
      <c r="RFO54" s="85"/>
      <c r="RFP54" s="85"/>
      <c r="RFQ54" s="85"/>
      <c r="RFR54" s="85"/>
      <c r="RFS54" s="85"/>
      <c r="RFT54" s="85"/>
      <c r="RFU54" s="85"/>
      <c r="RFV54" s="85"/>
      <c r="RFW54" s="85"/>
      <c r="RFX54" s="85"/>
      <c r="RFY54" s="85"/>
      <c r="RFZ54" s="85"/>
      <c r="RGA54" s="85"/>
      <c r="RGB54" s="85"/>
      <c r="RGC54" s="85"/>
      <c r="RGD54" s="85"/>
      <c r="RGE54" s="85"/>
      <c r="RGF54" s="85"/>
      <c r="RGG54" s="85"/>
      <c r="RGH54" s="85"/>
      <c r="RGI54" s="85"/>
      <c r="RGJ54" s="85"/>
      <c r="RGK54" s="85"/>
      <c r="RGL54" s="85"/>
      <c r="RGM54" s="85"/>
      <c r="RGN54" s="85"/>
      <c r="RGO54" s="85"/>
      <c r="RGP54" s="85"/>
      <c r="RGQ54" s="85"/>
      <c r="RGR54" s="85"/>
      <c r="RGS54" s="85"/>
      <c r="RGT54" s="85"/>
      <c r="RGU54" s="85"/>
      <c r="RGV54" s="85"/>
      <c r="RGW54" s="85"/>
      <c r="RGX54" s="85"/>
      <c r="RGY54" s="85"/>
      <c r="RGZ54" s="85"/>
      <c r="RHA54" s="85"/>
      <c r="RHB54" s="85"/>
      <c r="RHC54" s="85"/>
      <c r="RHD54" s="85"/>
      <c r="RHE54" s="85"/>
      <c r="RHF54" s="85"/>
      <c r="RHG54" s="85"/>
      <c r="RHH54" s="85"/>
      <c r="RHI54" s="85"/>
      <c r="RHJ54" s="85"/>
      <c r="RHK54" s="85"/>
      <c r="RHL54" s="85"/>
      <c r="RHM54" s="85"/>
      <c r="RHN54" s="85"/>
      <c r="RHO54" s="85"/>
      <c r="RHP54" s="85"/>
      <c r="RHQ54" s="85"/>
      <c r="RHR54" s="85"/>
      <c r="RHS54" s="85"/>
      <c r="RHT54" s="85"/>
      <c r="RHU54" s="85"/>
      <c r="RHV54" s="85"/>
      <c r="RHW54" s="85"/>
      <c r="RHX54" s="85"/>
      <c r="RHY54" s="85"/>
      <c r="RHZ54" s="85"/>
      <c r="RIA54" s="85"/>
      <c r="RIB54" s="85"/>
      <c r="RIC54" s="85"/>
      <c r="RID54" s="85"/>
      <c r="RIE54" s="85"/>
      <c r="RIF54" s="85"/>
      <c r="RIG54" s="85"/>
      <c r="RIH54" s="85"/>
      <c r="RII54" s="85"/>
      <c r="RIJ54" s="85"/>
      <c r="RIK54" s="85"/>
      <c r="RIL54" s="85"/>
      <c r="RIM54" s="85"/>
      <c r="RIN54" s="85"/>
      <c r="RIO54" s="85"/>
      <c r="RIP54" s="85"/>
      <c r="RIQ54" s="85"/>
      <c r="RIR54" s="85"/>
      <c r="RIS54" s="85"/>
      <c r="RIT54" s="85"/>
      <c r="RIU54" s="85"/>
      <c r="RIV54" s="85"/>
      <c r="RIW54" s="85"/>
      <c r="RIX54" s="85"/>
      <c r="RIY54" s="85"/>
      <c r="RIZ54" s="85"/>
      <c r="RJA54" s="85"/>
      <c r="RJB54" s="85"/>
      <c r="RJC54" s="85"/>
      <c r="RJD54" s="85"/>
      <c r="RJE54" s="85"/>
      <c r="RJF54" s="85"/>
      <c r="RJG54" s="85"/>
      <c r="RJH54" s="85"/>
      <c r="RJI54" s="85"/>
      <c r="RJJ54" s="85"/>
      <c r="RJK54" s="85"/>
      <c r="RJL54" s="85"/>
      <c r="RJM54" s="85"/>
      <c r="RJN54" s="85"/>
      <c r="RJO54" s="85"/>
      <c r="RJP54" s="85"/>
      <c r="RJQ54" s="85"/>
      <c r="RJR54" s="85"/>
      <c r="RJS54" s="85"/>
      <c r="RJT54" s="85"/>
      <c r="RJU54" s="85"/>
      <c r="RJV54" s="85"/>
      <c r="RJW54" s="85"/>
      <c r="RJX54" s="85"/>
      <c r="RJY54" s="85"/>
      <c r="RJZ54" s="85"/>
      <c r="RKA54" s="85"/>
      <c r="RKB54" s="85"/>
      <c r="RKC54" s="85"/>
      <c r="RKD54" s="85"/>
      <c r="RKE54" s="85"/>
      <c r="RKF54" s="85"/>
      <c r="RKG54" s="85"/>
      <c r="RKH54" s="85"/>
      <c r="RKI54" s="85"/>
      <c r="RKJ54" s="85"/>
      <c r="RKK54" s="85"/>
      <c r="RKL54" s="85"/>
      <c r="RKM54" s="85"/>
      <c r="RKN54" s="85"/>
      <c r="RKO54" s="85"/>
      <c r="RKP54" s="85"/>
      <c r="RKQ54" s="85"/>
      <c r="RKR54" s="85"/>
      <c r="RKS54" s="85"/>
      <c r="RKT54" s="85"/>
      <c r="RKU54" s="85"/>
      <c r="RKV54" s="85"/>
      <c r="RKW54" s="85"/>
      <c r="RKX54" s="85"/>
      <c r="RKY54" s="85"/>
      <c r="RKZ54" s="85"/>
      <c r="RLA54" s="85"/>
      <c r="RLB54" s="85"/>
      <c r="RLC54" s="85"/>
      <c r="RLD54" s="85"/>
      <c r="RLE54" s="85"/>
      <c r="RLF54" s="85"/>
      <c r="RLG54" s="85"/>
      <c r="RLH54" s="85"/>
      <c r="RLI54" s="85"/>
      <c r="RLJ54" s="85"/>
      <c r="RLK54" s="85"/>
      <c r="RLL54" s="85"/>
      <c r="RLM54" s="85"/>
      <c r="RLN54" s="85"/>
      <c r="RLO54" s="85"/>
      <c r="RLP54" s="85"/>
      <c r="RLQ54" s="85"/>
      <c r="RLR54" s="85"/>
      <c r="RLS54" s="85"/>
      <c r="RLT54" s="85"/>
      <c r="RLU54" s="85"/>
      <c r="RLV54" s="85"/>
      <c r="RLW54" s="85"/>
      <c r="RLX54" s="85"/>
      <c r="RLY54" s="85"/>
      <c r="RLZ54" s="85"/>
      <c r="RMA54" s="85"/>
      <c r="RMB54" s="85"/>
      <c r="RMC54" s="85"/>
      <c r="RMD54" s="85"/>
      <c r="RME54" s="85"/>
      <c r="RMF54" s="85"/>
      <c r="RMG54" s="85"/>
      <c r="RMH54" s="85"/>
      <c r="RMI54" s="85"/>
      <c r="RMJ54" s="85"/>
      <c r="RMK54" s="85"/>
      <c r="RML54" s="85"/>
      <c r="RMM54" s="85"/>
      <c r="RMN54" s="85"/>
      <c r="RMO54" s="85"/>
      <c r="RMP54" s="85"/>
      <c r="RMQ54" s="85"/>
      <c r="RMR54" s="85"/>
      <c r="RMS54" s="85"/>
      <c r="RMT54" s="85"/>
      <c r="RMU54" s="85"/>
      <c r="RMV54" s="85"/>
      <c r="RMW54" s="85"/>
      <c r="RMX54" s="85"/>
      <c r="RMY54" s="85"/>
      <c r="RMZ54" s="85"/>
      <c r="RNA54" s="85"/>
      <c r="RNB54" s="85"/>
      <c r="RNC54" s="85"/>
      <c r="RND54" s="85"/>
      <c r="RNE54" s="85"/>
      <c r="RNF54" s="85"/>
      <c r="RNG54" s="85"/>
      <c r="RNH54" s="85"/>
      <c r="RNI54" s="85"/>
      <c r="RNJ54" s="85"/>
      <c r="RNK54" s="85"/>
      <c r="RNL54" s="85"/>
      <c r="RNM54" s="85"/>
      <c r="RNN54" s="85"/>
      <c r="RNO54" s="85"/>
      <c r="RNP54" s="85"/>
      <c r="RNQ54" s="85"/>
      <c r="RNR54" s="85"/>
      <c r="RNS54" s="85"/>
      <c r="RNT54" s="85"/>
      <c r="RNU54" s="85"/>
      <c r="RNV54" s="85"/>
      <c r="RNW54" s="85"/>
      <c r="RNX54" s="85"/>
      <c r="RNY54" s="85"/>
      <c r="RNZ54" s="85"/>
      <c r="ROA54" s="85"/>
      <c r="ROB54" s="85"/>
      <c r="ROC54" s="85"/>
      <c r="ROD54" s="85"/>
      <c r="ROE54" s="85"/>
      <c r="ROF54" s="85"/>
      <c r="ROG54" s="85"/>
      <c r="ROH54" s="85"/>
      <c r="ROI54" s="85"/>
      <c r="ROJ54" s="85"/>
      <c r="ROK54" s="85"/>
      <c r="ROL54" s="85"/>
      <c r="ROM54" s="85"/>
      <c r="RON54" s="85"/>
      <c r="ROO54" s="85"/>
      <c r="ROP54" s="85"/>
      <c r="ROQ54" s="85"/>
      <c r="ROR54" s="85"/>
      <c r="ROS54" s="85"/>
      <c r="ROT54" s="85"/>
      <c r="ROU54" s="85"/>
      <c r="ROV54" s="85"/>
      <c r="ROW54" s="85"/>
      <c r="ROX54" s="85"/>
      <c r="ROY54" s="85"/>
      <c r="ROZ54" s="85"/>
      <c r="RPA54" s="85"/>
      <c r="RPB54" s="85"/>
      <c r="RPC54" s="85"/>
      <c r="RPD54" s="85"/>
      <c r="RPE54" s="85"/>
      <c r="RPF54" s="85"/>
      <c r="RPG54" s="85"/>
      <c r="RPH54" s="85"/>
      <c r="RPI54" s="85"/>
      <c r="RPJ54" s="85"/>
      <c r="RPK54" s="85"/>
      <c r="RPL54" s="85"/>
      <c r="RPM54" s="85"/>
      <c r="RPN54" s="85"/>
      <c r="RPO54" s="85"/>
      <c r="RPP54" s="85"/>
      <c r="RPQ54" s="85"/>
      <c r="RPR54" s="85"/>
      <c r="RPS54" s="85"/>
      <c r="RPT54" s="85"/>
      <c r="RPU54" s="85"/>
      <c r="RPV54" s="85"/>
      <c r="RPW54" s="85"/>
      <c r="RPX54" s="85"/>
      <c r="RPY54" s="85"/>
      <c r="RPZ54" s="85"/>
      <c r="RQA54" s="85"/>
      <c r="RQB54" s="85"/>
      <c r="RQC54" s="85"/>
      <c r="RQD54" s="85"/>
      <c r="RQE54" s="85"/>
      <c r="RQF54" s="85"/>
      <c r="RQG54" s="85"/>
      <c r="RQH54" s="85"/>
      <c r="RQI54" s="85"/>
      <c r="RQJ54" s="85"/>
      <c r="RQK54" s="85"/>
      <c r="RQL54" s="85"/>
      <c r="RQM54" s="85"/>
      <c r="RQN54" s="85"/>
      <c r="RQO54" s="85"/>
      <c r="RQP54" s="85"/>
      <c r="RQQ54" s="85"/>
      <c r="RQR54" s="85"/>
      <c r="RQS54" s="85"/>
      <c r="RQT54" s="85"/>
      <c r="RQU54" s="85"/>
      <c r="RQV54" s="85"/>
      <c r="RQW54" s="85"/>
      <c r="RQX54" s="85"/>
      <c r="RQY54" s="85"/>
      <c r="RQZ54" s="85"/>
      <c r="RRA54" s="85"/>
      <c r="RRB54" s="85"/>
      <c r="RRC54" s="85"/>
      <c r="RRD54" s="85"/>
      <c r="RRE54" s="85"/>
      <c r="RRF54" s="85"/>
      <c r="RRG54" s="85"/>
      <c r="RRH54" s="85"/>
      <c r="RRI54" s="85"/>
      <c r="RRJ54" s="85"/>
      <c r="RRK54" s="85"/>
      <c r="RRL54" s="85"/>
      <c r="RRM54" s="85"/>
      <c r="RRN54" s="85"/>
      <c r="RRO54" s="85"/>
      <c r="RRP54" s="85"/>
      <c r="RRQ54" s="85"/>
      <c r="RRR54" s="85"/>
      <c r="RRS54" s="85"/>
      <c r="RRT54" s="85"/>
      <c r="RRU54" s="85"/>
      <c r="RRV54" s="85"/>
      <c r="RRW54" s="85"/>
      <c r="RRX54" s="85"/>
      <c r="RRY54" s="85"/>
      <c r="RRZ54" s="85"/>
      <c r="RSA54" s="85"/>
      <c r="RSB54" s="85"/>
      <c r="RSC54" s="85"/>
      <c r="RSD54" s="85"/>
      <c r="RSE54" s="85"/>
      <c r="RSF54" s="85"/>
      <c r="RSG54" s="85"/>
      <c r="RSH54" s="85"/>
      <c r="RSI54" s="85"/>
      <c r="RSJ54" s="85"/>
      <c r="RSK54" s="85"/>
      <c r="RSL54" s="85"/>
      <c r="RSM54" s="85"/>
      <c r="RSN54" s="85"/>
      <c r="RSO54" s="85"/>
      <c r="RSP54" s="85"/>
      <c r="RSQ54" s="85"/>
      <c r="RSR54" s="85"/>
      <c r="RSS54" s="85"/>
      <c r="RST54" s="85"/>
      <c r="RSU54" s="85"/>
      <c r="RSV54" s="85"/>
      <c r="RSW54" s="85"/>
      <c r="RSX54" s="85"/>
      <c r="RSY54" s="85"/>
      <c r="RSZ54" s="85"/>
      <c r="RTA54" s="85"/>
      <c r="RTB54" s="85"/>
      <c r="RTC54" s="85"/>
      <c r="RTD54" s="85"/>
      <c r="RTE54" s="85"/>
      <c r="RTF54" s="85"/>
      <c r="RTG54" s="85"/>
      <c r="RTH54" s="85"/>
      <c r="RTI54" s="85"/>
      <c r="RTJ54" s="85"/>
      <c r="RTK54" s="85"/>
      <c r="RTL54" s="85"/>
      <c r="RTM54" s="85"/>
      <c r="RTN54" s="85"/>
      <c r="RTO54" s="85"/>
      <c r="RTP54" s="85"/>
      <c r="RTQ54" s="85"/>
      <c r="RTR54" s="85"/>
      <c r="RTS54" s="85"/>
      <c r="RTT54" s="85"/>
      <c r="RTU54" s="85"/>
      <c r="RTV54" s="85"/>
      <c r="RTW54" s="85"/>
      <c r="RTX54" s="85"/>
      <c r="RTY54" s="85"/>
      <c r="RTZ54" s="85"/>
      <c r="RUA54" s="85"/>
      <c r="RUB54" s="85"/>
      <c r="RUC54" s="85"/>
      <c r="RUD54" s="85"/>
      <c r="RUE54" s="85"/>
      <c r="RUF54" s="85"/>
      <c r="RUG54" s="85"/>
      <c r="RUH54" s="85"/>
      <c r="RUI54" s="85"/>
      <c r="RUJ54" s="85"/>
      <c r="RUK54" s="85"/>
      <c r="RUL54" s="85"/>
      <c r="RUM54" s="85"/>
      <c r="RUN54" s="85"/>
      <c r="RUO54" s="85"/>
      <c r="RUP54" s="85"/>
      <c r="RUQ54" s="85"/>
      <c r="RUR54" s="85"/>
      <c r="RUS54" s="85"/>
      <c r="RUT54" s="85"/>
      <c r="RUU54" s="85"/>
      <c r="RUV54" s="85"/>
      <c r="RUW54" s="85"/>
      <c r="RUX54" s="85"/>
      <c r="RUY54" s="85"/>
      <c r="RUZ54" s="85"/>
      <c r="RVA54" s="85"/>
      <c r="RVB54" s="85"/>
      <c r="RVC54" s="85"/>
      <c r="RVD54" s="85"/>
      <c r="RVE54" s="85"/>
      <c r="RVF54" s="85"/>
      <c r="RVG54" s="85"/>
      <c r="RVH54" s="85"/>
      <c r="RVI54" s="85"/>
      <c r="RVJ54" s="85"/>
      <c r="RVK54" s="85"/>
      <c r="RVL54" s="85"/>
      <c r="RVM54" s="85"/>
      <c r="RVN54" s="85"/>
      <c r="RVO54" s="85"/>
      <c r="RVP54" s="85"/>
      <c r="RVQ54" s="85"/>
      <c r="RVR54" s="85"/>
      <c r="RVS54" s="85"/>
      <c r="RVT54" s="85"/>
      <c r="RVU54" s="85"/>
      <c r="RVV54" s="85"/>
      <c r="RVW54" s="85"/>
      <c r="RVX54" s="85"/>
      <c r="RVY54" s="85"/>
      <c r="RVZ54" s="85"/>
      <c r="RWA54" s="85"/>
      <c r="RWB54" s="85"/>
      <c r="RWC54" s="85"/>
      <c r="RWD54" s="85"/>
      <c r="RWE54" s="85"/>
      <c r="RWF54" s="85"/>
      <c r="RWG54" s="85"/>
      <c r="RWH54" s="85"/>
      <c r="RWI54" s="85"/>
      <c r="RWJ54" s="85"/>
      <c r="RWK54" s="85"/>
      <c r="RWL54" s="85"/>
      <c r="RWM54" s="85"/>
      <c r="RWN54" s="85"/>
      <c r="RWO54" s="85"/>
      <c r="RWP54" s="85"/>
      <c r="RWQ54" s="85"/>
      <c r="RWR54" s="85"/>
      <c r="RWS54" s="85"/>
      <c r="RWT54" s="85"/>
      <c r="RWU54" s="85"/>
      <c r="RWV54" s="85"/>
      <c r="RWW54" s="85"/>
      <c r="RWX54" s="85"/>
      <c r="RWY54" s="85"/>
      <c r="RWZ54" s="85"/>
      <c r="RXA54" s="85"/>
      <c r="RXB54" s="85"/>
      <c r="RXC54" s="85"/>
      <c r="RXD54" s="85"/>
      <c r="RXE54" s="85"/>
      <c r="RXF54" s="85"/>
      <c r="RXG54" s="85"/>
      <c r="RXH54" s="85"/>
      <c r="RXI54" s="85"/>
      <c r="RXJ54" s="85"/>
      <c r="RXK54" s="85"/>
      <c r="RXL54" s="85"/>
      <c r="RXM54" s="85"/>
      <c r="RXN54" s="85"/>
      <c r="RXO54" s="85"/>
      <c r="RXP54" s="85"/>
      <c r="RXQ54" s="85"/>
      <c r="RXR54" s="85"/>
      <c r="RXS54" s="85"/>
      <c r="RXT54" s="85"/>
      <c r="RXU54" s="85"/>
      <c r="RXV54" s="85"/>
      <c r="RXW54" s="85"/>
      <c r="RXX54" s="85"/>
      <c r="RXY54" s="85"/>
      <c r="RXZ54" s="85"/>
      <c r="RYA54" s="85"/>
      <c r="RYB54" s="85"/>
      <c r="RYC54" s="85"/>
      <c r="RYD54" s="85"/>
      <c r="RYE54" s="85"/>
      <c r="RYF54" s="85"/>
      <c r="RYG54" s="85"/>
      <c r="RYH54" s="85"/>
      <c r="RYI54" s="85"/>
      <c r="RYJ54" s="85"/>
      <c r="RYK54" s="85"/>
      <c r="RYL54" s="85"/>
      <c r="RYM54" s="85"/>
      <c r="RYN54" s="85"/>
      <c r="RYO54" s="85"/>
      <c r="RYP54" s="85"/>
      <c r="RYQ54" s="85"/>
      <c r="RYR54" s="85"/>
      <c r="RYS54" s="85"/>
      <c r="RYT54" s="85"/>
      <c r="RYU54" s="85"/>
      <c r="RYV54" s="85"/>
      <c r="RYW54" s="85"/>
      <c r="RYX54" s="85"/>
      <c r="RYY54" s="85"/>
      <c r="RYZ54" s="85"/>
      <c r="RZA54" s="85"/>
      <c r="RZB54" s="85"/>
      <c r="RZC54" s="85"/>
      <c r="RZD54" s="85"/>
      <c r="RZE54" s="85"/>
      <c r="RZF54" s="85"/>
      <c r="RZG54" s="85"/>
      <c r="RZH54" s="85"/>
      <c r="RZI54" s="85"/>
      <c r="RZJ54" s="85"/>
      <c r="RZK54" s="85"/>
      <c r="RZL54" s="85"/>
      <c r="RZM54" s="85"/>
      <c r="RZN54" s="85"/>
      <c r="RZO54" s="85"/>
      <c r="RZP54" s="85"/>
      <c r="RZQ54" s="85"/>
      <c r="RZR54" s="85"/>
      <c r="RZS54" s="85"/>
      <c r="RZT54" s="85"/>
      <c r="RZU54" s="85"/>
      <c r="RZV54" s="85"/>
      <c r="RZW54" s="85"/>
      <c r="RZX54" s="85"/>
      <c r="RZY54" s="85"/>
      <c r="RZZ54" s="85"/>
      <c r="SAA54" s="85"/>
      <c r="SAB54" s="85"/>
      <c r="SAC54" s="85"/>
      <c r="SAD54" s="85"/>
      <c r="SAE54" s="85"/>
      <c r="SAF54" s="85"/>
      <c r="SAG54" s="85"/>
      <c r="SAH54" s="85"/>
      <c r="SAI54" s="85"/>
      <c r="SAJ54" s="85"/>
      <c r="SAK54" s="85"/>
      <c r="SAL54" s="85"/>
      <c r="SAM54" s="85"/>
      <c r="SAN54" s="85"/>
      <c r="SAO54" s="85"/>
      <c r="SAP54" s="85"/>
      <c r="SAQ54" s="85"/>
      <c r="SAR54" s="85"/>
      <c r="SAS54" s="85"/>
      <c r="SAT54" s="85"/>
      <c r="SAU54" s="85"/>
      <c r="SAV54" s="85"/>
      <c r="SAW54" s="85"/>
      <c r="SAX54" s="85"/>
      <c r="SAY54" s="85"/>
      <c r="SAZ54" s="85"/>
      <c r="SBA54" s="85"/>
      <c r="SBB54" s="85"/>
      <c r="SBC54" s="85"/>
      <c r="SBD54" s="85"/>
      <c r="SBE54" s="85"/>
      <c r="SBF54" s="85"/>
      <c r="SBG54" s="85"/>
      <c r="SBH54" s="85"/>
      <c r="SBI54" s="85"/>
      <c r="SBJ54" s="85"/>
      <c r="SBK54" s="85"/>
      <c r="SBL54" s="85"/>
      <c r="SBM54" s="85"/>
      <c r="SBN54" s="85"/>
      <c r="SBO54" s="85"/>
      <c r="SBP54" s="85"/>
      <c r="SBQ54" s="85"/>
      <c r="SBR54" s="85"/>
      <c r="SBS54" s="85"/>
      <c r="SBT54" s="85"/>
      <c r="SBU54" s="85"/>
      <c r="SBV54" s="85"/>
      <c r="SBW54" s="85"/>
      <c r="SBX54" s="85"/>
      <c r="SBY54" s="85"/>
      <c r="SBZ54" s="85"/>
      <c r="SCA54" s="85"/>
      <c r="SCB54" s="85"/>
      <c r="SCC54" s="85"/>
      <c r="SCD54" s="85"/>
      <c r="SCE54" s="85"/>
      <c r="SCF54" s="85"/>
      <c r="SCG54" s="85"/>
      <c r="SCH54" s="85"/>
      <c r="SCI54" s="85"/>
      <c r="SCJ54" s="85"/>
      <c r="SCK54" s="85"/>
      <c r="SCL54" s="85"/>
      <c r="SCM54" s="85"/>
      <c r="SCN54" s="85"/>
      <c r="SCO54" s="85"/>
      <c r="SCP54" s="85"/>
      <c r="SCQ54" s="85"/>
      <c r="SCR54" s="85"/>
      <c r="SCS54" s="85"/>
      <c r="SCT54" s="85"/>
      <c r="SCU54" s="85"/>
      <c r="SCV54" s="85"/>
      <c r="SCW54" s="85"/>
      <c r="SCX54" s="85"/>
      <c r="SCY54" s="85"/>
      <c r="SCZ54" s="85"/>
      <c r="SDA54" s="85"/>
      <c r="SDB54" s="85"/>
      <c r="SDC54" s="85"/>
      <c r="SDD54" s="85"/>
      <c r="SDE54" s="85"/>
      <c r="SDF54" s="85"/>
      <c r="SDG54" s="85"/>
      <c r="SDH54" s="85"/>
      <c r="SDI54" s="85"/>
      <c r="SDJ54" s="85"/>
      <c r="SDK54" s="85"/>
      <c r="SDL54" s="85"/>
      <c r="SDM54" s="85"/>
      <c r="SDN54" s="85"/>
      <c r="SDO54" s="85"/>
      <c r="SDP54" s="85"/>
      <c r="SDQ54" s="85"/>
      <c r="SDR54" s="85"/>
      <c r="SDS54" s="85"/>
      <c r="SDT54" s="85"/>
      <c r="SDU54" s="85"/>
      <c r="SDV54" s="85"/>
      <c r="SDW54" s="85"/>
      <c r="SDX54" s="85"/>
      <c r="SDY54" s="85"/>
      <c r="SDZ54" s="85"/>
      <c r="SEA54" s="85"/>
      <c r="SEB54" s="85"/>
      <c r="SEC54" s="85"/>
      <c r="SED54" s="85"/>
      <c r="SEE54" s="85"/>
      <c r="SEF54" s="85"/>
      <c r="SEG54" s="85"/>
      <c r="SEH54" s="85"/>
      <c r="SEI54" s="85"/>
      <c r="SEJ54" s="85"/>
      <c r="SEK54" s="85"/>
      <c r="SEL54" s="85"/>
      <c r="SEM54" s="85"/>
      <c r="SEN54" s="85"/>
      <c r="SEO54" s="85"/>
      <c r="SEP54" s="85"/>
      <c r="SEQ54" s="85"/>
      <c r="SER54" s="85"/>
      <c r="SES54" s="85"/>
      <c r="SET54" s="85"/>
      <c r="SEU54" s="85"/>
      <c r="SEV54" s="85"/>
      <c r="SEW54" s="85"/>
      <c r="SEX54" s="85"/>
      <c r="SEY54" s="85"/>
      <c r="SEZ54" s="85"/>
      <c r="SFA54" s="85"/>
      <c r="SFB54" s="85"/>
      <c r="SFC54" s="85"/>
      <c r="SFD54" s="85"/>
      <c r="SFE54" s="85"/>
      <c r="SFF54" s="85"/>
      <c r="SFG54" s="85"/>
      <c r="SFH54" s="85"/>
      <c r="SFI54" s="85"/>
      <c r="SFJ54" s="85"/>
      <c r="SFK54" s="85"/>
      <c r="SFL54" s="85"/>
      <c r="SFM54" s="85"/>
      <c r="SFN54" s="85"/>
      <c r="SFO54" s="85"/>
      <c r="SFP54" s="85"/>
      <c r="SFQ54" s="85"/>
      <c r="SFR54" s="85"/>
      <c r="SFS54" s="85"/>
      <c r="SFT54" s="85"/>
      <c r="SFU54" s="85"/>
      <c r="SFV54" s="85"/>
      <c r="SFW54" s="85"/>
      <c r="SFX54" s="85"/>
      <c r="SFY54" s="85"/>
      <c r="SFZ54" s="85"/>
      <c r="SGA54" s="85"/>
      <c r="SGB54" s="85"/>
      <c r="SGC54" s="85"/>
      <c r="SGD54" s="85"/>
      <c r="SGE54" s="85"/>
      <c r="SGF54" s="85"/>
      <c r="SGG54" s="85"/>
      <c r="SGH54" s="85"/>
      <c r="SGI54" s="85"/>
      <c r="SGJ54" s="85"/>
      <c r="SGK54" s="85"/>
      <c r="SGL54" s="85"/>
      <c r="SGM54" s="85"/>
      <c r="SGN54" s="85"/>
      <c r="SGO54" s="85"/>
      <c r="SGP54" s="85"/>
      <c r="SGQ54" s="85"/>
      <c r="SGR54" s="85"/>
      <c r="SGS54" s="85"/>
      <c r="SGT54" s="85"/>
      <c r="SGU54" s="85"/>
      <c r="SGV54" s="85"/>
      <c r="SGW54" s="85"/>
      <c r="SGX54" s="85"/>
      <c r="SGY54" s="85"/>
      <c r="SGZ54" s="85"/>
      <c r="SHA54" s="85"/>
      <c r="SHB54" s="85"/>
      <c r="SHC54" s="85"/>
      <c r="SHD54" s="85"/>
      <c r="SHE54" s="85"/>
      <c r="SHF54" s="85"/>
      <c r="SHG54" s="85"/>
      <c r="SHH54" s="85"/>
      <c r="SHI54" s="85"/>
      <c r="SHJ54" s="85"/>
      <c r="SHK54" s="85"/>
      <c r="SHL54" s="85"/>
      <c r="SHM54" s="85"/>
      <c r="SHN54" s="85"/>
      <c r="SHO54" s="85"/>
      <c r="SHP54" s="85"/>
      <c r="SHQ54" s="85"/>
      <c r="SHR54" s="85"/>
      <c r="SHS54" s="85"/>
      <c r="SHT54" s="85"/>
      <c r="SHU54" s="85"/>
      <c r="SHV54" s="85"/>
      <c r="SHW54" s="85"/>
      <c r="SHX54" s="85"/>
      <c r="SHY54" s="85"/>
      <c r="SHZ54" s="85"/>
      <c r="SIA54" s="85"/>
      <c r="SIB54" s="85"/>
      <c r="SIC54" s="85"/>
      <c r="SID54" s="85"/>
      <c r="SIE54" s="85"/>
      <c r="SIF54" s="85"/>
      <c r="SIG54" s="85"/>
      <c r="SIH54" s="85"/>
      <c r="SII54" s="85"/>
      <c r="SIJ54" s="85"/>
      <c r="SIK54" s="85"/>
      <c r="SIL54" s="85"/>
      <c r="SIM54" s="85"/>
      <c r="SIN54" s="85"/>
      <c r="SIO54" s="85"/>
      <c r="SIP54" s="85"/>
      <c r="SIQ54" s="85"/>
      <c r="SIR54" s="85"/>
      <c r="SIS54" s="85"/>
      <c r="SIT54" s="85"/>
      <c r="SIU54" s="85"/>
      <c r="SIV54" s="85"/>
      <c r="SIW54" s="85"/>
      <c r="SIX54" s="85"/>
      <c r="SIY54" s="85"/>
      <c r="SIZ54" s="85"/>
      <c r="SJA54" s="85"/>
      <c r="SJB54" s="85"/>
      <c r="SJC54" s="85"/>
      <c r="SJD54" s="85"/>
      <c r="SJE54" s="85"/>
      <c r="SJF54" s="85"/>
      <c r="SJG54" s="85"/>
      <c r="SJH54" s="85"/>
      <c r="SJI54" s="85"/>
      <c r="SJJ54" s="85"/>
      <c r="SJK54" s="85"/>
      <c r="SJL54" s="85"/>
      <c r="SJM54" s="85"/>
      <c r="SJN54" s="85"/>
      <c r="SJO54" s="85"/>
      <c r="SJP54" s="85"/>
      <c r="SJQ54" s="85"/>
      <c r="SJR54" s="85"/>
      <c r="SJS54" s="85"/>
      <c r="SJT54" s="85"/>
      <c r="SJU54" s="85"/>
      <c r="SJV54" s="85"/>
      <c r="SJW54" s="85"/>
      <c r="SJX54" s="85"/>
      <c r="SJY54" s="85"/>
      <c r="SJZ54" s="85"/>
      <c r="SKA54" s="85"/>
      <c r="SKB54" s="85"/>
      <c r="SKC54" s="85"/>
      <c r="SKD54" s="85"/>
      <c r="SKE54" s="85"/>
      <c r="SKF54" s="85"/>
      <c r="SKG54" s="85"/>
      <c r="SKH54" s="85"/>
      <c r="SKI54" s="85"/>
      <c r="SKJ54" s="85"/>
      <c r="SKK54" s="85"/>
      <c r="SKL54" s="85"/>
      <c r="SKM54" s="85"/>
      <c r="SKN54" s="85"/>
      <c r="SKO54" s="85"/>
      <c r="SKP54" s="85"/>
      <c r="SKQ54" s="85"/>
      <c r="SKR54" s="85"/>
      <c r="SKS54" s="85"/>
      <c r="SKT54" s="85"/>
      <c r="SKU54" s="85"/>
      <c r="SKV54" s="85"/>
      <c r="SKW54" s="85"/>
      <c r="SKX54" s="85"/>
      <c r="SKY54" s="85"/>
      <c r="SKZ54" s="85"/>
      <c r="SLA54" s="85"/>
      <c r="SLB54" s="85"/>
      <c r="SLC54" s="85"/>
      <c r="SLD54" s="85"/>
      <c r="SLE54" s="85"/>
      <c r="SLF54" s="85"/>
      <c r="SLG54" s="85"/>
      <c r="SLH54" s="85"/>
      <c r="SLI54" s="85"/>
      <c r="SLJ54" s="85"/>
      <c r="SLK54" s="85"/>
      <c r="SLL54" s="85"/>
      <c r="SLM54" s="85"/>
      <c r="SLN54" s="85"/>
      <c r="SLO54" s="85"/>
      <c r="SLP54" s="85"/>
      <c r="SLQ54" s="85"/>
      <c r="SLR54" s="85"/>
      <c r="SLS54" s="85"/>
      <c r="SLT54" s="85"/>
      <c r="SLU54" s="85"/>
      <c r="SLV54" s="85"/>
      <c r="SLW54" s="85"/>
      <c r="SLX54" s="85"/>
      <c r="SLY54" s="85"/>
      <c r="SLZ54" s="85"/>
      <c r="SMA54" s="85"/>
      <c r="SMB54" s="85"/>
      <c r="SMC54" s="85"/>
      <c r="SMD54" s="85"/>
      <c r="SME54" s="85"/>
      <c r="SMF54" s="85"/>
      <c r="SMG54" s="85"/>
      <c r="SMH54" s="85"/>
      <c r="SMI54" s="85"/>
      <c r="SMJ54" s="85"/>
      <c r="SMK54" s="85"/>
      <c r="SML54" s="85"/>
      <c r="SMM54" s="85"/>
      <c r="SMN54" s="85"/>
      <c r="SMO54" s="85"/>
      <c r="SMP54" s="85"/>
      <c r="SMQ54" s="85"/>
      <c r="SMR54" s="85"/>
      <c r="SMS54" s="85"/>
      <c r="SMT54" s="85"/>
      <c r="SMU54" s="85"/>
      <c r="SMV54" s="85"/>
      <c r="SMW54" s="85"/>
      <c r="SMX54" s="85"/>
      <c r="SMY54" s="85"/>
      <c r="SMZ54" s="85"/>
      <c r="SNA54" s="85"/>
      <c r="SNB54" s="85"/>
      <c r="SNC54" s="85"/>
      <c r="SND54" s="85"/>
      <c r="SNE54" s="85"/>
      <c r="SNF54" s="85"/>
      <c r="SNG54" s="85"/>
      <c r="SNH54" s="85"/>
      <c r="SNI54" s="85"/>
      <c r="SNJ54" s="85"/>
      <c r="SNK54" s="85"/>
      <c r="SNL54" s="85"/>
      <c r="SNM54" s="85"/>
      <c r="SNN54" s="85"/>
      <c r="SNO54" s="85"/>
      <c r="SNP54" s="85"/>
      <c r="SNQ54" s="85"/>
      <c r="SNR54" s="85"/>
      <c r="SNS54" s="85"/>
      <c r="SNT54" s="85"/>
      <c r="SNU54" s="85"/>
      <c r="SNV54" s="85"/>
      <c r="SNW54" s="85"/>
      <c r="SNX54" s="85"/>
      <c r="SNY54" s="85"/>
      <c r="SNZ54" s="85"/>
      <c r="SOA54" s="85"/>
      <c r="SOB54" s="85"/>
      <c r="SOC54" s="85"/>
      <c r="SOD54" s="85"/>
      <c r="SOE54" s="85"/>
      <c r="SOF54" s="85"/>
      <c r="SOG54" s="85"/>
      <c r="SOH54" s="85"/>
      <c r="SOI54" s="85"/>
      <c r="SOJ54" s="85"/>
      <c r="SOK54" s="85"/>
      <c r="SOL54" s="85"/>
      <c r="SOM54" s="85"/>
      <c r="SON54" s="85"/>
      <c r="SOO54" s="85"/>
      <c r="SOP54" s="85"/>
      <c r="SOQ54" s="85"/>
      <c r="SOR54" s="85"/>
      <c r="SOS54" s="85"/>
      <c r="SOT54" s="85"/>
      <c r="SOU54" s="85"/>
      <c r="SOV54" s="85"/>
      <c r="SOW54" s="85"/>
      <c r="SOX54" s="85"/>
      <c r="SOY54" s="85"/>
      <c r="SOZ54" s="85"/>
      <c r="SPA54" s="85"/>
      <c r="SPB54" s="85"/>
      <c r="SPC54" s="85"/>
      <c r="SPD54" s="85"/>
      <c r="SPE54" s="85"/>
      <c r="SPF54" s="85"/>
      <c r="SPG54" s="85"/>
      <c r="SPH54" s="85"/>
      <c r="SPI54" s="85"/>
      <c r="SPJ54" s="85"/>
      <c r="SPK54" s="85"/>
      <c r="SPL54" s="85"/>
      <c r="SPM54" s="85"/>
      <c r="SPN54" s="85"/>
      <c r="SPO54" s="85"/>
      <c r="SPP54" s="85"/>
      <c r="SPQ54" s="85"/>
      <c r="SPR54" s="85"/>
      <c r="SPS54" s="85"/>
      <c r="SPT54" s="85"/>
      <c r="SPU54" s="85"/>
      <c r="SPV54" s="85"/>
      <c r="SPW54" s="85"/>
      <c r="SPX54" s="85"/>
      <c r="SPY54" s="85"/>
      <c r="SPZ54" s="85"/>
      <c r="SQA54" s="85"/>
      <c r="SQB54" s="85"/>
      <c r="SQC54" s="85"/>
      <c r="SQD54" s="85"/>
      <c r="SQE54" s="85"/>
      <c r="SQF54" s="85"/>
      <c r="SQG54" s="85"/>
      <c r="SQH54" s="85"/>
      <c r="SQI54" s="85"/>
      <c r="SQJ54" s="85"/>
      <c r="SQK54" s="85"/>
      <c r="SQL54" s="85"/>
      <c r="SQM54" s="85"/>
      <c r="SQN54" s="85"/>
      <c r="SQO54" s="85"/>
      <c r="SQP54" s="85"/>
      <c r="SQQ54" s="85"/>
      <c r="SQR54" s="85"/>
      <c r="SQS54" s="85"/>
      <c r="SQT54" s="85"/>
      <c r="SQU54" s="85"/>
      <c r="SQV54" s="85"/>
      <c r="SQW54" s="85"/>
      <c r="SQX54" s="85"/>
      <c r="SQY54" s="85"/>
      <c r="SQZ54" s="85"/>
      <c r="SRA54" s="85"/>
      <c r="SRB54" s="85"/>
      <c r="SRC54" s="85"/>
      <c r="SRD54" s="85"/>
      <c r="SRE54" s="85"/>
      <c r="SRF54" s="85"/>
      <c r="SRG54" s="85"/>
      <c r="SRH54" s="85"/>
      <c r="SRI54" s="85"/>
      <c r="SRJ54" s="85"/>
      <c r="SRK54" s="85"/>
      <c r="SRL54" s="85"/>
      <c r="SRM54" s="85"/>
      <c r="SRN54" s="85"/>
      <c r="SRO54" s="85"/>
      <c r="SRP54" s="85"/>
      <c r="SRQ54" s="85"/>
      <c r="SRR54" s="85"/>
      <c r="SRS54" s="85"/>
      <c r="SRT54" s="85"/>
      <c r="SRU54" s="85"/>
      <c r="SRV54" s="85"/>
      <c r="SRW54" s="85"/>
      <c r="SRX54" s="85"/>
      <c r="SRY54" s="85"/>
      <c r="SRZ54" s="85"/>
      <c r="SSA54" s="85"/>
      <c r="SSB54" s="85"/>
      <c r="SSC54" s="85"/>
      <c r="SSD54" s="85"/>
      <c r="SSE54" s="85"/>
      <c r="SSF54" s="85"/>
      <c r="SSG54" s="85"/>
      <c r="SSH54" s="85"/>
      <c r="SSI54" s="85"/>
      <c r="SSJ54" s="85"/>
      <c r="SSK54" s="85"/>
      <c r="SSL54" s="85"/>
      <c r="SSM54" s="85"/>
      <c r="SSN54" s="85"/>
      <c r="SSO54" s="85"/>
      <c r="SSP54" s="85"/>
      <c r="SSQ54" s="85"/>
      <c r="SSR54" s="85"/>
      <c r="SSS54" s="85"/>
      <c r="SST54" s="85"/>
      <c r="SSU54" s="85"/>
      <c r="SSV54" s="85"/>
      <c r="SSW54" s="85"/>
      <c r="SSX54" s="85"/>
      <c r="SSY54" s="85"/>
      <c r="SSZ54" s="85"/>
      <c r="STA54" s="85"/>
      <c r="STB54" s="85"/>
      <c r="STC54" s="85"/>
      <c r="STD54" s="85"/>
      <c r="STE54" s="85"/>
      <c r="STF54" s="85"/>
      <c r="STG54" s="85"/>
      <c r="STH54" s="85"/>
      <c r="STI54" s="85"/>
      <c r="STJ54" s="85"/>
      <c r="STK54" s="85"/>
      <c r="STL54" s="85"/>
      <c r="STM54" s="85"/>
      <c r="STN54" s="85"/>
      <c r="STO54" s="85"/>
      <c r="STP54" s="85"/>
      <c r="STQ54" s="85"/>
      <c r="STR54" s="85"/>
      <c r="STS54" s="85"/>
      <c r="STT54" s="85"/>
      <c r="STU54" s="85"/>
      <c r="STV54" s="85"/>
      <c r="STW54" s="85"/>
      <c r="STX54" s="85"/>
      <c r="STY54" s="85"/>
      <c r="STZ54" s="85"/>
      <c r="SUA54" s="85"/>
      <c r="SUB54" s="85"/>
      <c r="SUC54" s="85"/>
      <c r="SUD54" s="85"/>
      <c r="SUE54" s="85"/>
      <c r="SUF54" s="85"/>
      <c r="SUG54" s="85"/>
      <c r="SUH54" s="85"/>
      <c r="SUI54" s="85"/>
      <c r="SUJ54" s="85"/>
      <c r="SUK54" s="85"/>
      <c r="SUL54" s="85"/>
      <c r="SUM54" s="85"/>
      <c r="SUN54" s="85"/>
      <c r="SUO54" s="85"/>
      <c r="SUP54" s="85"/>
      <c r="SUQ54" s="85"/>
      <c r="SUR54" s="85"/>
      <c r="SUS54" s="85"/>
      <c r="SUT54" s="85"/>
      <c r="SUU54" s="85"/>
      <c r="SUV54" s="85"/>
      <c r="SUW54" s="85"/>
      <c r="SUX54" s="85"/>
      <c r="SUY54" s="85"/>
      <c r="SUZ54" s="85"/>
      <c r="SVA54" s="85"/>
      <c r="SVB54" s="85"/>
      <c r="SVC54" s="85"/>
      <c r="SVD54" s="85"/>
      <c r="SVE54" s="85"/>
      <c r="SVF54" s="85"/>
      <c r="SVG54" s="85"/>
      <c r="SVH54" s="85"/>
      <c r="SVI54" s="85"/>
      <c r="SVJ54" s="85"/>
      <c r="SVK54" s="85"/>
      <c r="SVL54" s="85"/>
      <c r="SVM54" s="85"/>
      <c r="SVN54" s="85"/>
      <c r="SVO54" s="85"/>
      <c r="SVP54" s="85"/>
      <c r="SVQ54" s="85"/>
      <c r="SVR54" s="85"/>
      <c r="SVS54" s="85"/>
      <c r="SVT54" s="85"/>
      <c r="SVU54" s="85"/>
      <c r="SVV54" s="85"/>
      <c r="SVW54" s="85"/>
      <c r="SVX54" s="85"/>
      <c r="SVY54" s="85"/>
      <c r="SVZ54" s="85"/>
      <c r="SWA54" s="85"/>
      <c r="SWB54" s="85"/>
      <c r="SWC54" s="85"/>
      <c r="SWD54" s="85"/>
      <c r="SWE54" s="85"/>
      <c r="SWF54" s="85"/>
      <c r="SWG54" s="85"/>
      <c r="SWH54" s="85"/>
      <c r="SWI54" s="85"/>
      <c r="SWJ54" s="85"/>
      <c r="SWK54" s="85"/>
      <c r="SWL54" s="85"/>
      <c r="SWM54" s="85"/>
      <c r="SWN54" s="85"/>
      <c r="SWO54" s="85"/>
      <c r="SWP54" s="85"/>
      <c r="SWQ54" s="85"/>
      <c r="SWR54" s="85"/>
      <c r="SWS54" s="85"/>
      <c r="SWT54" s="85"/>
      <c r="SWU54" s="85"/>
      <c r="SWV54" s="85"/>
      <c r="SWW54" s="85"/>
      <c r="SWX54" s="85"/>
      <c r="SWY54" s="85"/>
      <c r="SWZ54" s="85"/>
      <c r="SXA54" s="85"/>
      <c r="SXB54" s="85"/>
      <c r="SXC54" s="85"/>
      <c r="SXD54" s="85"/>
      <c r="SXE54" s="85"/>
      <c r="SXF54" s="85"/>
      <c r="SXG54" s="85"/>
      <c r="SXH54" s="85"/>
      <c r="SXI54" s="85"/>
      <c r="SXJ54" s="85"/>
      <c r="SXK54" s="85"/>
      <c r="SXL54" s="85"/>
      <c r="SXM54" s="85"/>
      <c r="SXN54" s="85"/>
      <c r="SXO54" s="85"/>
      <c r="SXP54" s="85"/>
      <c r="SXQ54" s="85"/>
      <c r="SXR54" s="85"/>
      <c r="SXS54" s="85"/>
      <c r="SXT54" s="85"/>
      <c r="SXU54" s="85"/>
      <c r="SXV54" s="85"/>
      <c r="SXW54" s="85"/>
      <c r="SXX54" s="85"/>
      <c r="SXY54" s="85"/>
      <c r="SXZ54" s="85"/>
      <c r="SYA54" s="85"/>
      <c r="SYB54" s="85"/>
      <c r="SYC54" s="85"/>
      <c r="SYD54" s="85"/>
      <c r="SYE54" s="85"/>
      <c r="SYF54" s="85"/>
      <c r="SYG54" s="85"/>
      <c r="SYH54" s="85"/>
      <c r="SYI54" s="85"/>
      <c r="SYJ54" s="85"/>
      <c r="SYK54" s="85"/>
      <c r="SYL54" s="85"/>
      <c r="SYM54" s="85"/>
      <c r="SYN54" s="85"/>
      <c r="SYO54" s="85"/>
      <c r="SYP54" s="85"/>
      <c r="SYQ54" s="85"/>
      <c r="SYR54" s="85"/>
      <c r="SYS54" s="85"/>
      <c r="SYT54" s="85"/>
      <c r="SYU54" s="85"/>
      <c r="SYV54" s="85"/>
      <c r="SYW54" s="85"/>
      <c r="SYX54" s="85"/>
      <c r="SYY54" s="85"/>
      <c r="SYZ54" s="85"/>
      <c r="SZA54" s="85"/>
      <c r="SZB54" s="85"/>
      <c r="SZC54" s="85"/>
      <c r="SZD54" s="85"/>
      <c r="SZE54" s="85"/>
      <c r="SZF54" s="85"/>
      <c r="SZG54" s="85"/>
      <c r="SZH54" s="85"/>
      <c r="SZI54" s="85"/>
      <c r="SZJ54" s="85"/>
      <c r="SZK54" s="85"/>
      <c r="SZL54" s="85"/>
      <c r="SZM54" s="85"/>
      <c r="SZN54" s="85"/>
      <c r="SZO54" s="85"/>
      <c r="SZP54" s="85"/>
      <c r="SZQ54" s="85"/>
      <c r="SZR54" s="85"/>
      <c r="SZS54" s="85"/>
      <c r="SZT54" s="85"/>
      <c r="SZU54" s="85"/>
      <c r="SZV54" s="85"/>
      <c r="SZW54" s="85"/>
      <c r="SZX54" s="85"/>
      <c r="SZY54" s="85"/>
      <c r="SZZ54" s="85"/>
      <c r="TAA54" s="85"/>
      <c r="TAB54" s="85"/>
      <c r="TAC54" s="85"/>
      <c r="TAD54" s="85"/>
      <c r="TAE54" s="85"/>
      <c r="TAF54" s="85"/>
      <c r="TAG54" s="85"/>
      <c r="TAH54" s="85"/>
      <c r="TAI54" s="85"/>
      <c r="TAJ54" s="85"/>
      <c r="TAK54" s="85"/>
      <c r="TAL54" s="85"/>
      <c r="TAM54" s="85"/>
      <c r="TAN54" s="85"/>
      <c r="TAO54" s="85"/>
      <c r="TAP54" s="85"/>
      <c r="TAQ54" s="85"/>
      <c r="TAR54" s="85"/>
      <c r="TAS54" s="85"/>
      <c r="TAT54" s="85"/>
      <c r="TAU54" s="85"/>
      <c r="TAV54" s="85"/>
      <c r="TAW54" s="85"/>
      <c r="TAX54" s="85"/>
      <c r="TAY54" s="85"/>
      <c r="TAZ54" s="85"/>
      <c r="TBA54" s="85"/>
      <c r="TBB54" s="85"/>
      <c r="TBC54" s="85"/>
      <c r="TBD54" s="85"/>
      <c r="TBE54" s="85"/>
      <c r="TBF54" s="85"/>
      <c r="TBG54" s="85"/>
      <c r="TBH54" s="85"/>
      <c r="TBI54" s="85"/>
      <c r="TBJ54" s="85"/>
      <c r="TBK54" s="85"/>
      <c r="TBL54" s="85"/>
      <c r="TBM54" s="85"/>
      <c r="TBN54" s="85"/>
      <c r="TBO54" s="85"/>
      <c r="TBP54" s="85"/>
      <c r="TBQ54" s="85"/>
      <c r="TBR54" s="85"/>
      <c r="TBS54" s="85"/>
      <c r="TBT54" s="85"/>
      <c r="TBU54" s="85"/>
      <c r="TBV54" s="85"/>
      <c r="TBW54" s="85"/>
      <c r="TBX54" s="85"/>
      <c r="TBY54" s="85"/>
      <c r="TBZ54" s="85"/>
      <c r="TCA54" s="85"/>
      <c r="TCB54" s="85"/>
      <c r="TCC54" s="85"/>
      <c r="TCD54" s="85"/>
      <c r="TCE54" s="85"/>
      <c r="TCF54" s="85"/>
      <c r="TCG54" s="85"/>
      <c r="TCH54" s="85"/>
      <c r="TCI54" s="85"/>
      <c r="TCJ54" s="85"/>
      <c r="TCK54" s="85"/>
      <c r="TCL54" s="85"/>
      <c r="TCM54" s="85"/>
      <c r="TCN54" s="85"/>
      <c r="TCO54" s="85"/>
      <c r="TCP54" s="85"/>
      <c r="TCQ54" s="85"/>
      <c r="TCR54" s="85"/>
      <c r="TCS54" s="85"/>
      <c r="TCT54" s="85"/>
      <c r="TCU54" s="85"/>
      <c r="TCV54" s="85"/>
      <c r="TCW54" s="85"/>
      <c r="TCX54" s="85"/>
      <c r="TCY54" s="85"/>
      <c r="TCZ54" s="85"/>
      <c r="TDA54" s="85"/>
      <c r="TDB54" s="85"/>
      <c r="TDC54" s="85"/>
      <c r="TDD54" s="85"/>
      <c r="TDE54" s="85"/>
      <c r="TDF54" s="85"/>
      <c r="TDG54" s="85"/>
      <c r="TDH54" s="85"/>
      <c r="TDI54" s="85"/>
      <c r="TDJ54" s="85"/>
      <c r="TDK54" s="85"/>
      <c r="TDL54" s="85"/>
      <c r="TDM54" s="85"/>
      <c r="TDN54" s="85"/>
      <c r="TDO54" s="85"/>
      <c r="TDP54" s="85"/>
      <c r="TDQ54" s="85"/>
      <c r="TDR54" s="85"/>
      <c r="TDS54" s="85"/>
      <c r="TDT54" s="85"/>
      <c r="TDU54" s="85"/>
      <c r="TDV54" s="85"/>
      <c r="TDW54" s="85"/>
      <c r="TDX54" s="85"/>
      <c r="TDY54" s="85"/>
      <c r="TDZ54" s="85"/>
      <c r="TEA54" s="85"/>
      <c r="TEB54" s="85"/>
      <c r="TEC54" s="85"/>
      <c r="TED54" s="85"/>
      <c r="TEE54" s="85"/>
      <c r="TEF54" s="85"/>
      <c r="TEG54" s="85"/>
      <c r="TEH54" s="85"/>
      <c r="TEI54" s="85"/>
      <c r="TEJ54" s="85"/>
      <c r="TEK54" s="85"/>
      <c r="TEL54" s="85"/>
      <c r="TEM54" s="85"/>
      <c r="TEN54" s="85"/>
      <c r="TEO54" s="85"/>
      <c r="TEP54" s="85"/>
      <c r="TEQ54" s="85"/>
      <c r="TER54" s="85"/>
      <c r="TES54" s="85"/>
      <c r="TET54" s="85"/>
      <c r="TEU54" s="85"/>
      <c r="TEV54" s="85"/>
      <c r="TEW54" s="85"/>
      <c r="TEX54" s="85"/>
      <c r="TEY54" s="85"/>
      <c r="TEZ54" s="85"/>
      <c r="TFA54" s="85"/>
      <c r="TFB54" s="85"/>
      <c r="TFC54" s="85"/>
      <c r="TFD54" s="85"/>
      <c r="TFE54" s="85"/>
      <c r="TFF54" s="85"/>
      <c r="TFG54" s="85"/>
      <c r="TFH54" s="85"/>
      <c r="TFI54" s="85"/>
      <c r="TFJ54" s="85"/>
      <c r="TFK54" s="85"/>
      <c r="TFL54" s="85"/>
      <c r="TFM54" s="85"/>
      <c r="TFN54" s="85"/>
      <c r="TFO54" s="85"/>
      <c r="TFP54" s="85"/>
      <c r="TFQ54" s="85"/>
      <c r="TFR54" s="85"/>
      <c r="TFS54" s="85"/>
      <c r="TFT54" s="85"/>
      <c r="TFU54" s="85"/>
      <c r="TFV54" s="85"/>
      <c r="TFW54" s="85"/>
      <c r="TFX54" s="85"/>
      <c r="TFY54" s="85"/>
      <c r="TFZ54" s="85"/>
      <c r="TGA54" s="85"/>
      <c r="TGB54" s="85"/>
      <c r="TGC54" s="85"/>
      <c r="TGD54" s="85"/>
      <c r="TGE54" s="85"/>
      <c r="TGF54" s="85"/>
      <c r="TGG54" s="85"/>
      <c r="TGH54" s="85"/>
      <c r="TGI54" s="85"/>
      <c r="TGJ54" s="85"/>
      <c r="TGK54" s="85"/>
      <c r="TGL54" s="85"/>
      <c r="TGM54" s="85"/>
      <c r="TGN54" s="85"/>
      <c r="TGO54" s="85"/>
      <c r="TGP54" s="85"/>
      <c r="TGQ54" s="85"/>
      <c r="TGR54" s="85"/>
      <c r="TGS54" s="85"/>
      <c r="TGT54" s="85"/>
      <c r="TGU54" s="85"/>
      <c r="TGV54" s="85"/>
      <c r="TGW54" s="85"/>
      <c r="TGX54" s="85"/>
      <c r="TGY54" s="85"/>
      <c r="TGZ54" s="85"/>
      <c r="THA54" s="85"/>
      <c r="THB54" s="85"/>
      <c r="THC54" s="85"/>
      <c r="THD54" s="85"/>
      <c r="THE54" s="85"/>
      <c r="THF54" s="85"/>
      <c r="THG54" s="85"/>
      <c r="THH54" s="85"/>
      <c r="THI54" s="85"/>
      <c r="THJ54" s="85"/>
      <c r="THK54" s="85"/>
      <c r="THL54" s="85"/>
      <c r="THM54" s="85"/>
      <c r="THN54" s="85"/>
      <c r="THO54" s="85"/>
      <c r="THP54" s="85"/>
      <c r="THQ54" s="85"/>
      <c r="THR54" s="85"/>
      <c r="THS54" s="85"/>
      <c r="THT54" s="85"/>
      <c r="THU54" s="85"/>
      <c r="THV54" s="85"/>
      <c r="THW54" s="85"/>
      <c r="THX54" s="85"/>
      <c r="THY54" s="85"/>
      <c r="THZ54" s="85"/>
      <c r="TIA54" s="85"/>
      <c r="TIB54" s="85"/>
      <c r="TIC54" s="85"/>
      <c r="TID54" s="85"/>
      <c r="TIE54" s="85"/>
      <c r="TIF54" s="85"/>
      <c r="TIG54" s="85"/>
      <c r="TIH54" s="85"/>
      <c r="TII54" s="85"/>
      <c r="TIJ54" s="85"/>
      <c r="TIK54" s="85"/>
      <c r="TIL54" s="85"/>
      <c r="TIM54" s="85"/>
      <c r="TIN54" s="85"/>
      <c r="TIO54" s="85"/>
      <c r="TIP54" s="85"/>
      <c r="TIQ54" s="85"/>
      <c r="TIR54" s="85"/>
      <c r="TIS54" s="85"/>
      <c r="TIT54" s="85"/>
      <c r="TIU54" s="85"/>
      <c r="TIV54" s="85"/>
      <c r="TIW54" s="85"/>
      <c r="TIX54" s="85"/>
      <c r="TIY54" s="85"/>
      <c r="TIZ54" s="85"/>
      <c r="TJA54" s="85"/>
      <c r="TJB54" s="85"/>
      <c r="TJC54" s="85"/>
      <c r="TJD54" s="85"/>
      <c r="TJE54" s="85"/>
      <c r="TJF54" s="85"/>
      <c r="TJG54" s="85"/>
      <c r="TJH54" s="85"/>
      <c r="TJI54" s="85"/>
      <c r="TJJ54" s="85"/>
      <c r="TJK54" s="85"/>
      <c r="TJL54" s="85"/>
      <c r="TJM54" s="85"/>
      <c r="TJN54" s="85"/>
      <c r="TJO54" s="85"/>
      <c r="TJP54" s="85"/>
      <c r="TJQ54" s="85"/>
      <c r="TJR54" s="85"/>
      <c r="TJS54" s="85"/>
      <c r="TJT54" s="85"/>
      <c r="TJU54" s="85"/>
      <c r="TJV54" s="85"/>
      <c r="TJW54" s="85"/>
      <c r="TJX54" s="85"/>
      <c r="TJY54" s="85"/>
      <c r="TJZ54" s="85"/>
      <c r="TKA54" s="85"/>
      <c r="TKB54" s="85"/>
      <c r="TKC54" s="85"/>
      <c r="TKD54" s="85"/>
      <c r="TKE54" s="85"/>
      <c r="TKF54" s="85"/>
      <c r="TKG54" s="85"/>
      <c r="TKH54" s="85"/>
      <c r="TKI54" s="85"/>
      <c r="TKJ54" s="85"/>
      <c r="TKK54" s="85"/>
      <c r="TKL54" s="85"/>
      <c r="TKM54" s="85"/>
      <c r="TKN54" s="85"/>
      <c r="TKO54" s="85"/>
      <c r="TKP54" s="85"/>
      <c r="TKQ54" s="85"/>
      <c r="TKR54" s="85"/>
      <c r="TKS54" s="85"/>
      <c r="TKT54" s="85"/>
      <c r="TKU54" s="85"/>
      <c r="TKV54" s="85"/>
      <c r="TKW54" s="85"/>
      <c r="TKX54" s="85"/>
      <c r="TKY54" s="85"/>
      <c r="TKZ54" s="85"/>
      <c r="TLA54" s="85"/>
      <c r="TLB54" s="85"/>
      <c r="TLC54" s="85"/>
      <c r="TLD54" s="85"/>
      <c r="TLE54" s="85"/>
      <c r="TLF54" s="85"/>
      <c r="TLG54" s="85"/>
      <c r="TLH54" s="85"/>
      <c r="TLI54" s="85"/>
      <c r="TLJ54" s="85"/>
      <c r="TLK54" s="85"/>
      <c r="TLL54" s="85"/>
      <c r="TLM54" s="85"/>
      <c r="TLN54" s="85"/>
      <c r="TLO54" s="85"/>
      <c r="TLP54" s="85"/>
      <c r="TLQ54" s="85"/>
      <c r="TLR54" s="85"/>
      <c r="TLS54" s="85"/>
      <c r="TLT54" s="85"/>
      <c r="TLU54" s="85"/>
      <c r="TLV54" s="85"/>
      <c r="TLW54" s="85"/>
      <c r="TLX54" s="85"/>
      <c r="TLY54" s="85"/>
      <c r="TLZ54" s="85"/>
      <c r="TMA54" s="85"/>
      <c r="TMB54" s="85"/>
      <c r="TMC54" s="85"/>
      <c r="TMD54" s="85"/>
      <c r="TME54" s="85"/>
      <c r="TMF54" s="85"/>
      <c r="TMG54" s="85"/>
      <c r="TMH54" s="85"/>
      <c r="TMI54" s="85"/>
      <c r="TMJ54" s="85"/>
      <c r="TMK54" s="85"/>
      <c r="TML54" s="85"/>
      <c r="TMM54" s="85"/>
      <c r="TMN54" s="85"/>
      <c r="TMO54" s="85"/>
      <c r="TMP54" s="85"/>
      <c r="TMQ54" s="85"/>
      <c r="TMR54" s="85"/>
      <c r="TMS54" s="85"/>
      <c r="TMT54" s="85"/>
      <c r="TMU54" s="85"/>
      <c r="TMV54" s="85"/>
      <c r="TMW54" s="85"/>
      <c r="TMX54" s="85"/>
      <c r="TMY54" s="85"/>
      <c r="TMZ54" s="85"/>
      <c r="TNA54" s="85"/>
      <c r="TNB54" s="85"/>
      <c r="TNC54" s="85"/>
      <c r="TND54" s="85"/>
      <c r="TNE54" s="85"/>
      <c r="TNF54" s="85"/>
      <c r="TNG54" s="85"/>
      <c r="TNH54" s="85"/>
      <c r="TNI54" s="85"/>
      <c r="TNJ54" s="85"/>
      <c r="TNK54" s="85"/>
      <c r="TNL54" s="85"/>
      <c r="TNM54" s="85"/>
      <c r="TNN54" s="85"/>
      <c r="TNO54" s="85"/>
      <c r="TNP54" s="85"/>
      <c r="TNQ54" s="85"/>
      <c r="TNR54" s="85"/>
      <c r="TNS54" s="85"/>
      <c r="TNT54" s="85"/>
      <c r="TNU54" s="85"/>
      <c r="TNV54" s="85"/>
      <c r="TNW54" s="85"/>
      <c r="TNX54" s="85"/>
      <c r="TNY54" s="85"/>
      <c r="TNZ54" s="85"/>
      <c r="TOA54" s="85"/>
      <c r="TOB54" s="85"/>
      <c r="TOC54" s="85"/>
      <c r="TOD54" s="85"/>
      <c r="TOE54" s="85"/>
      <c r="TOF54" s="85"/>
      <c r="TOG54" s="85"/>
      <c r="TOH54" s="85"/>
      <c r="TOI54" s="85"/>
      <c r="TOJ54" s="85"/>
      <c r="TOK54" s="85"/>
      <c r="TOL54" s="85"/>
      <c r="TOM54" s="85"/>
      <c r="TON54" s="85"/>
      <c r="TOO54" s="85"/>
      <c r="TOP54" s="85"/>
      <c r="TOQ54" s="85"/>
      <c r="TOR54" s="85"/>
      <c r="TOS54" s="85"/>
      <c r="TOT54" s="85"/>
      <c r="TOU54" s="85"/>
      <c r="TOV54" s="85"/>
      <c r="TOW54" s="85"/>
      <c r="TOX54" s="85"/>
      <c r="TOY54" s="85"/>
      <c r="TOZ54" s="85"/>
      <c r="TPA54" s="85"/>
      <c r="TPB54" s="85"/>
      <c r="TPC54" s="85"/>
      <c r="TPD54" s="85"/>
      <c r="TPE54" s="85"/>
      <c r="TPF54" s="85"/>
      <c r="TPG54" s="85"/>
      <c r="TPH54" s="85"/>
      <c r="TPI54" s="85"/>
      <c r="TPJ54" s="85"/>
      <c r="TPK54" s="85"/>
      <c r="TPL54" s="85"/>
      <c r="TPM54" s="85"/>
      <c r="TPN54" s="85"/>
      <c r="TPO54" s="85"/>
      <c r="TPP54" s="85"/>
      <c r="TPQ54" s="85"/>
      <c r="TPR54" s="85"/>
      <c r="TPS54" s="85"/>
      <c r="TPT54" s="85"/>
      <c r="TPU54" s="85"/>
      <c r="TPV54" s="85"/>
      <c r="TPW54" s="85"/>
      <c r="TPX54" s="85"/>
      <c r="TPY54" s="85"/>
      <c r="TPZ54" s="85"/>
      <c r="TQA54" s="85"/>
      <c r="TQB54" s="85"/>
      <c r="TQC54" s="85"/>
      <c r="TQD54" s="85"/>
      <c r="TQE54" s="85"/>
      <c r="TQF54" s="85"/>
      <c r="TQG54" s="85"/>
      <c r="TQH54" s="85"/>
      <c r="TQI54" s="85"/>
      <c r="TQJ54" s="85"/>
      <c r="TQK54" s="85"/>
      <c r="TQL54" s="85"/>
      <c r="TQM54" s="85"/>
      <c r="TQN54" s="85"/>
      <c r="TQO54" s="85"/>
      <c r="TQP54" s="85"/>
      <c r="TQQ54" s="85"/>
      <c r="TQR54" s="85"/>
      <c r="TQS54" s="85"/>
      <c r="TQT54" s="85"/>
      <c r="TQU54" s="85"/>
      <c r="TQV54" s="85"/>
      <c r="TQW54" s="85"/>
      <c r="TQX54" s="85"/>
      <c r="TQY54" s="85"/>
      <c r="TQZ54" s="85"/>
      <c r="TRA54" s="85"/>
      <c r="TRB54" s="85"/>
      <c r="TRC54" s="85"/>
      <c r="TRD54" s="85"/>
      <c r="TRE54" s="85"/>
      <c r="TRF54" s="85"/>
      <c r="TRG54" s="85"/>
      <c r="TRH54" s="85"/>
      <c r="TRI54" s="85"/>
      <c r="TRJ54" s="85"/>
      <c r="TRK54" s="85"/>
      <c r="TRL54" s="85"/>
      <c r="TRM54" s="85"/>
      <c r="TRN54" s="85"/>
      <c r="TRO54" s="85"/>
      <c r="TRP54" s="85"/>
      <c r="TRQ54" s="85"/>
      <c r="TRR54" s="85"/>
      <c r="TRS54" s="85"/>
      <c r="TRT54" s="85"/>
      <c r="TRU54" s="85"/>
      <c r="TRV54" s="85"/>
      <c r="TRW54" s="85"/>
      <c r="TRX54" s="85"/>
      <c r="TRY54" s="85"/>
      <c r="TRZ54" s="85"/>
      <c r="TSA54" s="85"/>
      <c r="TSB54" s="85"/>
      <c r="TSC54" s="85"/>
      <c r="TSD54" s="85"/>
      <c r="TSE54" s="85"/>
      <c r="TSF54" s="85"/>
      <c r="TSG54" s="85"/>
      <c r="TSH54" s="85"/>
      <c r="TSI54" s="85"/>
      <c r="TSJ54" s="85"/>
      <c r="TSK54" s="85"/>
      <c r="TSL54" s="85"/>
      <c r="TSM54" s="85"/>
      <c r="TSN54" s="85"/>
      <c r="TSO54" s="85"/>
      <c r="TSP54" s="85"/>
      <c r="TSQ54" s="85"/>
      <c r="TSR54" s="85"/>
      <c r="TSS54" s="85"/>
      <c r="TST54" s="85"/>
      <c r="TSU54" s="85"/>
      <c r="TSV54" s="85"/>
      <c r="TSW54" s="85"/>
      <c r="TSX54" s="85"/>
      <c r="TSY54" s="85"/>
      <c r="TSZ54" s="85"/>
      <c r="TTA54" s="85"/>
      <c r="TTB54" s="85"/>
      <c r="TTC54" s="85"/>
      <c r="TTD54" s="85"/>
      <c r="TTE54" s="85"/>
      <c r="TTF54" s="85"/>
      <c r="TTG54" s="85"/>
      <c r="TTH54" s="85"/>
      <c r="TTI54" s="85"/>
      <c r="TTJ54" s="85"/>
      <c r="TTK54" s="85"/>
      <c r="TTL54" s="85"/>
      <c r="TTM54" s="85"/>
      <c r="TTN54" s="85"/>
      <c r="TTO54" s="85"/>
      <c r="TTP54" s="85"/>
      <c r="TTQ54" s="85"/>
      <c r="TTR54" s="85"/>
      <c r="TTS54" s="85"/>
      <c r="TTT54" s="85"/>
      <c r="TTU54" s="85"/>
      <c r="TTV54" s="85"/>
      <c r="TTW54" s="85"/>
      <c r="TTX54" s="85"/>
      <c r="TTY54" s="85"/>
      <c r="TTZ54" s="85"/>
      <c r="TUA54" s="85"/>
      <c r="TUB54" s="85"/>
      <c r="TUC54" s="85"/>
      <c r="TUD54" s="85"/>
      <c r="TUE54" s="85"/>
      <c r="TUF54" s="85"/>
      <c r="TUG54" s="85"/>
      <c r="TUH54" s="85"/>
      <c r="TUI54" s="85"/>
      <c r="TUJ54" s="85"/>
      <c r="TUK54" s="85"/>
      <c r="TUL54" s="85"/>
      <c r="TUM54" s="85"/>
      <c r="TUN54" s="85"/>
      <c r="TUO54" s="85"/>
      <c r="TUP54" s="85"/>
      <c r="TUQ54" s="85"/>
      <c r="TUR54" s="85"/>
      <c r="TUS54" s="85"/>
      <c r="TUT54" s="85"/>
      <c r="TUU54" s="85"/>
      <c r="TUV54" s="85"/>
      <c r="TUW54" s="85"/>
      <c r="TUX54" s="85"/>
      <c r="TUY54" s="85"/>
      <c r="TUZ54" s="85"/>
      <c r="TVA54" s="85"/>
      <c r="TVB54" s="85"/>
      <c r="TVC54" s="85"/>
      <c r="TVD54" s="85"/>
      <c r="TVE54" s="85"/>
      <c r="TVF54" s="85"/>
      <c r="TVG54" s="85"/>
      <c r="TVH54" s="85"/>
      <c r="TVI54" s="85"/>
      <c r="TVJ54" s="85"/>
      <c r="TVK54" s="85"/>
      <c r="TVL54" s="85"/>
      <c r="TVM54" s="85"/>
      <c r="TVN54" s="85"/>
      <c r="TVO54" s="85"/>
      <c r="TVP54" s="85"/>
      <c r="TVQ54" s="85"/>
      <c r="TVR54" s="85"/>
      <c r="TVS54" s="85"/>
      <c r="TVT54" s="85"/>
      <c r="TVU54" s="85"/>
      <c r="TVV54" s="85"/>
      <c r="TVW54" s="85"/>
      <c r="TVX54" s="85"/>
      <c r="TVY54" s="85"/>
      <c r="TVZ54" s="85"/>
      <c r="TWA54" s="85"/>
      <c r="TWB54" s="85"/>
      <c r="TWC54" s="85"/>
      <c r="TWD54" s="85"/>
      <c r="TWE54" s="85"/>
      <c r="TWF54" s="85"/>
      <c r="TWG54" s="85"/>
      <c r="TWH54" s="85"/>
      <c r="TWI54" s="85"/>
      <c r="TWJ54" s="85"/>
      <c r="TWK54" s="85"/>
      <c r="TWL54" s="85"/>
      <c r="TWM54" s="85"/>
      <c r="TWN54" s="85"/>
      <c r="TWO54" s="85"/>
      <c r="TWP54" s="85"/>
      <c r="TWQ54" s="85"/>
      <c r="TWR54" s="85"/>
      <c r="TWS54" s="85"/>
      <c r="TWT54" s="85"/>
      <c r="TWU54" s="85"/>
      <c r="TWV54" s="85"/>
      <c r="TWW54" s="85"/>
      <c r="TWX54" s="85"/>
      <c r="TWY54" s="85"/>
      <c r="TWZ54" s="85"/>
      <c r="TXA54" s="85"/>
      <c r="TXB54" s="85"/>
      <c r="TXC54" s="85"/>
      <c r="TXD54" s="85"/>
      <c r="TXE54" s="85"/>
      <c r="TXF54" s="85"/>
      <c r="TXG54" s="85"/>
      <c r="TXH54" s="85"/>
      <c r="TXI54" s="85"/>
      <c r="TXJ54" s="85"/>
      <c r="TXK54" s="85"/>
      <c r="TXL54" s="85"/>
      <c r="TXM54" s="85"/>
      <c r="TXN54" s="85"/>
      <c r="TXO54" s="85"/>
      <c r="TXP54" s="85"/>
      <c r="TXQ54" s="85"/>
      <c r="TXR54" s="85"/>
      <c r="TXS54" s="85"/>
      <c r="TXT54" s="85"/>
      <c r="TXU54" s="85"/>
      <c r="TXV54" s="85"/>
      <c r="TXW54" s="85"/>
      <c r="TXX54" s="85"/>
      <c r="TXY54" s="85"/>
      <c r="TXZ54" s="85"/>
      <c r="TYA54" s="85"/>
      <c r="TYB54" s="85"/>
      <c r="TYC54" s="85"/>
      <c r="TYD54" s="85"/>
      <c r="TYE54" s="85"/>
      <c r="TYF54" s="85"/>
      <c r="TYG54" s="85"/>
      <c r="TYH54" s="85"/>
      <c r="TYI54" s="85"/>
      <c r="TYJ54" s="85"/>
      <c r="TYK54" s="85"/>
      <c r="TYL54" s="85"/>
      <c r="TYM54" s="85"/>
      <c r="TYN54" s="85"/>
      <c r="TYO54" s="85"/>
      <c r="TYP54" s="85"/>
      <c r="TYQ54" s="85"/>
      <c r="TYR54" s="85"/>
      <c r="TYS54" s="85"/>
      <c r="TYT54" s="85"/>
      <c r="TYU54" s="85"/>
      <c r="TYV54" s="85"/>
      <c r="TYW54" s="85"/>
      <c r="TYX54" s="85"/>
      <c r="TYY54" s="85"/>
      <c r="TYZ54" s="85"/>
      <c r="TZA54" s="85"/>
      <c r="TZB54" s="85"/>
      <c r="TZC54" s="85"/>
      <c r="TZD54" s="85"/>
      <c r="TZE54" s="85"/>
      <c r="TZF54" s="85"/>
      <c r="TZG54" s="85"/>
      <c r="TZH54" s="85"/>
      <c r="TZI54" s="85"/>
      <c r="TZJ54" s="85"/>
      <c r="TZK54" s="85"/>
      <c r="TZL54" s="85"/>
      <c r="TZM54" s="85"/>
      <c r="TZN54" s="85"/>
      <c r="TZO54" s="85"/>
      <c r="TZP54" s="85"/>
      <c r="TZQ54" s="85"/>
      <c r="TZR54" s="85"/>
      <c r="TZS54" s="85"/>
      <c r="TZT54" s="85"/>
      <c r="TZU54" s="85"/>
      <c r="TZV54" s="85"/>
      <c r="TZW54" s="85"/>
      <c r="TZX54" s="85"/>
      <c r="TZY54" s="85"/>
      <c r="TZZ54" s="85"/>
      <c r="UAA54" s="85"/>
      <c r="UAB54" s="85"/>
      <c r="UAC54" s="85"/>
      <c r="UAD54" s="85"/>
      <c r="UAE54" s="85"/>
      <c r="UAF54" s="85"/>
      <c r="UAG54" s="85"/>
      <c r="UAH54" s="85"/>
      <c r="UAI54" s="85"/>
      <c r="UAJ54" s="85"/>
      <c r="UAK54" s="85"/>
      <c r="UAL54" s="85"/>
      <c r="UAM54" s="85"/>
      <c r="UAN54" s="85"/>
      <c r="UAO54" s="85"/>
      <c r="UAP54" s="85"/>
      <c r="UAQ54" s="85"/>
      <c r="UAR54" s="85"/>
      <c r="UAS54" s="85"/>
      <c r="UAT54" s="85"/>
      <c r="UAU54" s="85"/>
      <c r="UAV54" s="85"/>
      <c r="UAW54" s="85"/>
      <c r="UAX54" s="85"/>
      <c r="UAY54" s="85"/>
      <c r="UAZ54" s="85"/>
      <c r="UBA54" s="85"/>
      <c r="UBB54" s="85"/>
      <c r="UBC54" s="85"/>
      <c r="UBD54" s="85"/>
      <c r="UBE54" s="85"/>
      <c r="UBF54" s="85"/>
      <c r="UBG54" s="85"/>
      <c r="UBH54" s="85"/>
      <c r="UBI54" s="85"/>
      <c r="UBJ54" s="85"/>
      <c r="UBK54" s="85"/>
      <c r="UBL54" s="85"/>
      <c r="UBM54" s="85"/>
      <c r="UBN54" s="85"/>
      <c r="UBO54" s="85"/>
      <c r="UBP54" s="85"/>
      <c r="UBQ54" s="85"/>
      <c r="UBR54" s="85"/>
      <c r="UBS54" s="85"/>
      <c r="UBT54" s="85"/>
      <c r="UBU54" s="85"/>
      <c r="UBV54" s="85"/>
      <c r="UBW54" s="85"/>
      <c r="UBX54" s="85"/>
      <c r="UBY54" s="85"/>
      <c r="UBZ54" s="85"/>
      <c r="UCA54" s="85"/>
      <c r="UCB54" s="85"/>
      <c r="UCC54" s="85"/>
      <c r="UCD54" s="85"/>
      <c r="UCE54" s="85"/>
      <c r="UCF54" s="85"/>
      <c r="UCG54" s="85"/>
      <c r="UCH54" s="85"/>
      <c r="UCI54" s="85"/>
      <c r="UCJ54" s="85"/>
      <c r="UCK54" s="85"/>
      <c r="UCL54" s="85"/>
      <c r="UCM54" s="85"/>
      <c r="UCN54" s="85"/>
      <c r="UCO54" s="85"/>
      <c r="UCP54" s="85"/>
      <c r="UCQ54" s="85"/>
      <c r="UCR54" s="85"/>
      <c r="UCS54" s="85"/>
      <c r="UCT54" s="85"/>
      <c r="UCU54" s="85"/>
      <c r="UCV54" s="85"/>
      <c r="UCW54" s="85"/>
      <c r="UCX54" s="85"/>
      <c r="UCY54" s="85"/>
      <c r="UCZ54" s="85"/>
      <c r="UDA54" s="85"/>
      <c r="UDB54" s="85"/>
      <c r="UDC54" s="85"/>
      <c r="UDD54" s="85"/>
      <c r="UDE54" s="85"/>
      <c r="UDF54" s="85"/>
      <c r="UDG54" s="85"/>
      <c r="UDH54" s="85"/>
      <c r="UDI54" s="85"/>
      <c r="UDJ54" s="85"/>
      <c r="UDK54" s="85"/>
      <c r="UDL54" s="85"/>
      <c r="UDM54" s="85"/>
      <c r="UDN54" s="85"/>
      <c r="UDO54" s="85"/>
      <c r="UDP54" s="85"/>
      <c r="UDQ54" s="85"/>
      <c r="UDR54" s="85"/>
      <c r="UDS54" s="85"/>
      <c r="UDT54" s="85"/>
      <c r="UDU54" s="85"/>
      <c r="UDV54" s="85"/>
      <c r="UDW54" s="85"/>
      <c r="UDX54" s="85"/>
      <c r="UDY54" s="85"/>
      <c r="UDZ54" s="85"/>
      <c r="UEA54" s="85"/>
      <c r="UEB54" s="85"/>
      <c r="UEC54" s="85"/>
      <c r="UED54" s="85"/>
      <c r="UEE54" s="85"/>
      <c r="UEF54" s="85"/>
      <c r="UEG54" s="85"/>
      <c r="UEH54" s="85"/>
      <c r="UEI54" s="85"/>
      <c r="UEJ54" s="85"/>
      <c r="UEK54" s="85"/>
      <c r="UEL54" s="85"/>
      <c r="UEM54" s="85"/>
      <c r="UEN54" s="85"/>
      <c r="UEO54" s="85"/>
      <c r="UEP54" s="85"/>
      <c r="UEQ54" s="85"/>
      <c r="UER54" s="85"/>
      <c r="UES54" s="85"/>
      <c r="UET54" s="85"/>
      <c r="UEU54" s="85"/>
      <c r="UEV54" s="85"/>
      <c r="UEW54" s="85"/>
      <c r="UEX54" s="85"/>
      <c r="UEY54" s="85"/>
      <c r="UEZ54" s="85"/>
      <c r="UFA54" s="85"/>
      <c r="UFB54" s="85"/>
      <c r="UFC54" s="85"/>
      <c r="UFD54" s="85"/>
      <c r="UFE54" s="85"/>
      <c r="UFF54" s="85"/>
      <c r="UFG54" s="85"/>
      <c r="UFH54" s="85"/>
      <c r="UFI54" s="85"/>
      <c r="UFJ54" s="85"/>
      <c r="UFK54" s="85"/>
      <c r="UFL54" s="85"/>
      <c r="UFM54" s="85"/>
      <c r="UFN54" s="85"/>
      <c r="UFO54" s="85"/>
      <c r="UFP54" s="85"/>
      <c r="UFQ54" s="85"/>
      <c r="UFR54" s="85"/>
      <c r="UFS54" s="85"/>
      <c r="UFT54" s="85"/>
      <c r="UFU54" s="85"/>
      <c r="UFV54" s="85"/>
      <c r="UFW54" s="85"/>
      <c r="UFX54" s="85"/>
      <c r="UFY54" s="85"/>
      <c r="UFZ54" s="85"/>
      <c r="UGA54" s="85"/>
      <c r="UGB54" s="85"/>
      <c r="UGC54" s="85"/>
      <c r="UGD54" s="85"/>
      <c r="UGE54" s="85"/>
      <c r="UGF54" s="85"/>
      <c r="UGG54" s="85"/>
      <c r="UGH54" s="85"/>
      <c r="UGI54" s="85"/>
      <c r="UGJ54" s="85"/>
      <c r="UGK54" s="85"/>
      <c r="UGL54" s="85"/>
      <c r="UGM54" s="85"/>
      <c r="UGN54" s="85"/>
      <c r="UGO54" s="85"/>
      <c r="UGP54" s="85"/>
      <c r="UGQ54" s="85"/>
      <c r="UGR54" s="85"/>
      <c r="UGS54" s="85"/>
      <c r="UGT54" s="85"/>
      <c r="UGU54" s="85"/>
      <c r="UGV54" s="85"/>
      <c r="UGW54" s="85"/>
      <c r="UGX54" s="85"/>
      <c r="UGY54" s="85"/>
      <c r="UGZ54" s="85"/>
      <c r="UHA54" s="85"/>
      <c r="UHB54" s="85"/>
      <c r="UHC54" s="85"/>
      <c r="UHD54" s="85"/>
      <c r="UHE54" s="85"/>
      <c r="UHF54" s="85"/>
      <c r="UHG54" s="85"/>
      <c r="UHH54" s="85"/>
      <c r="UHI54" s="85"/>
      <c r="UHJ54" s="85"/>
      <c r="UHK54" s="85"/>
      <c r="UHL54" s="85"/>
      <c r="UHM54" s="85"/>
      <c r="UHN54" s="85"/>
      <c r="UHO54" s="85"/>
      <c r="UHP54" s="85"/>
      <c r="UHQ54" s="85"/>
      <c r="UHR54" s="85"/>
      <c r="UHS54" s="85"/>
      <c r="UHT54" s="85"/>
      <c r="UHU54" s="85"/>
      <c r="UHV54" s="85"/>
      <c r="UHW54" s="85"/>
      <c r="UHX54" s="85"/>
      <c r="UHY54" s="85"/>
      <c r="UHZ54" s="85"/>
      <c r="UIA54" s="85"/>
      <c r="UIB54" s="85"/>
      <c r="UIC54" s="85"/>
      <c r="UID54" s="85"/>
      <c r="UIE54" s="85"/>
      <c r="UIF54" s="85"/>
      <c r="UIG54" s="85"/>
      <c r="UIH54" s="85"/>
      <c r="UII54" s="85"/>
      <c r="UIJ54" s="85"/>
      <c r="UIK54" s="85"/>
      <c r="UIL54" s="85"/>
      <c r="UIM54" s="85"/>
      <c r="UIN54" s="85"/>
      <c r="UIO54" s="85"/>
      <c r="UIP54" s="85"/>
      <c r="UIQ54" s="85"/>
      <c r="UIR54" s="85"/>
      <c r="UIS54" s="85"/>
      <c r="UIT54" s="85"/>
      <c r="UIU54" s="85"/>
      <c r="UIV54" s="85"/>
      <c r="UIW54" s="85"/>
      <c r="UIX54" s="85"/>
      <c r="UIY54" s="85"/>
      <c r="UIZ54" s="85"/>
      <c r="UJA54" s="85"/>
      <c r="UJB54" s="85"/>
      <c r="UJC54" s="85"/>
      <c r="UJD54" s="85"/>
      <c r="UJE54" s="85"/>
      <c r="UJF54" s="85"/>
      <c r="UJG54" s="85"/>
      <c r="UJH54" s="85"/>
      <c r="UJI54" s="85"/>
      <c r="UJJ54" s="85"/>
      <c r="UJK54" s="85"/>
      <c r="UJL54" s="85"/>
      <c r="UJM54" s="85"/>
      <c r="UJN54" s="85"/>
      <c r="UJO54" s="85"/>
      <c r="UJP54" s="85"/>
      <c r="UJQ54" s="85"/>
      <c r="UJR54" s="85"/>
      <c r="UJS54" s="85"/>
      <c r="UJT54" s="85"/>
      <c r="UJU54" s="85"/>
      <c r="UJV54" s="85"/>
      <c r="UJW54" s="85"/>
      <c r="UJX54" s="85"/>
      <c r="UJY54" s="85"/>
      <c r="UJZ54" s="85"/>
      <c r="UKA54" s="85"/>
      <c r="UKB54" s="85"/>
      <c r="UKC54" s="85"/>
      <c r="UKD54" s="85"/>
      <c r="UKE54" s="85"/>
      <c r="UKF54" s="85"/>
      <c r="UKG54" s="85"/>
      <c r="UKH54" s="85"/>
      <c r="UKI54" s="85"/>
      <c r="UKJ54" s="85"/>
      <c r="UKK54" s="85"/>
      <c r="UKL54" s="85"/>
      <c r="UKM54" s="85"/>
      <c r="UKN54" s="85"/>
      <c r="UKO54" s="85"/>
      <c r="UKP54" s="85"/>
      <c r="UKQ54" s="85"/>
      <c r="UKR54" s="85"/>
      <c r="UKS54" s="85"/>
      <c r="UKT54" s="85"/>
      <c r="UKU54" s="85"/>
      <c r="UKV54" s="85"/>
      <c r="UKW54" s="85"/>
      <c r="UKX54" s="85"/>
      <c r="UKY54" s="85"/>
      <c r="UKZ54" s="85"/>
      <c r="ULA54" s="85"/>
      <c r="ULB54" s="85"/>
      <c r="ULC54" s="85"/>
      <c r="ULD54" s="85"/>
      <c r="ULE54" s="85"/>
      <c r="ULF54" s="85"/>
      <c r="ULG54" s="85"/>
      <c r="ULH54" s="85"/>
      <c r="ULI54" s="85"/>
      <c r="ULJ54" s="85"/>
      <c r="ULK54" s="85"/>
      <c r="ULL54" s="85"/>
      <c r="ULM54" s="85"/>
      <c r="ULN54" s="85"/>
      <c r="ULO54" s="85"/>
      <c r="ULP54" s="85"/>
      <c r="ULQ54" s="85"/>
      <c r="ULR54" s="85"/>
      <c r="ULS54" s="85"/>
      <c r="ULT54" s="85"/>
      <c r="ULU54" s="85"/>
      <c r="ULV54" s="85"/>
      <c r="ULW54" s="85"/>
      <c r="ULX54" s="85"/>
      <c r="ULY54" s="85"/>
      <c r="ULZ54" s="85"/>
      <c r="UMA54" s="85"/>
      <c r="UMB54" s="85"/>
      <c r="UMC54" s="85"/>
      <c r="UMD54" s="85"/>
      <c r="UME54" s="85"/>
      <c r="UMF54" s="85"/>
      <c r="UMG54" s="85"/>
      <c r="UMH54" s="85"/>
      <c r="UMI54" s="85"/>
      <c r="UMJ54" s="85"/>
      <c r="UMK54" s="85"/>
      <c r="UML54" s="85"/>
      <c r="UMM54" s="85"/>
      <c r="UMN54" s="85"/>
      <c r="UMO54" s="85"/>
      <c r="UMP54" s="85"/>
      <c r="UMQ54" s="85"/>
      <c r="UMR54" s="85"/>
      <c r="UMS54" s="85"/>
      <c r="UMT54" s="85"/>
      <c r="UMU54" s="85"/>
      <c r="UMV54" s="85"/>
      <c r="UMW54" s="85"/>
      <c r="UMX54" s="85"/>
      <c r="UMY54" s="85"/>
      <c r="UMZ54" s="85"/>
      <c r="UNA54" s="85"/>
      <c r="UNB54" s="85"/>
      <c r="UNC54" s="85"/>
      <c r="UND54" s="85"/>
      <c r="UNE54" s="85"/>
      <c r="UNF54" s="85"/>
      <c r="UNG54" s="85"/>
      <c r="UNH54" s="85"/>
      <c r="UNI54" s="85"/>
      <c r="UNJ54" s="85"/>
      <c r="UNK54" s="85"/>
      <c r="UNL54" s="85"/>
      <c r="UNM54" s="85"/>
      <c r="UNN54" s="85"/>
      <c r="UNO54" s="85"/>
      <c r="UNP54" s="85"/>
      <c r="UNQ54" s="85"/>
      <c r="UNR54" s="85"/>
      <c r="UNS54" s="85"/>
      <c r="UNT54" s="85"/>
      <c r="UNU54" s="85"/>
      <c r="UNV54" s="85"/>
      <c r="UNW54" s="85"/>
      <c r="UNX54" s="85"/>
      <c r="UNY54" s="85"/>
      <c r="UNZ54" s="85"/>
      <c r="UOA54" s="85"/>
      <c r="UOB54" s="85"/>
      <c r="UOC54" s="85"/>
      <c r="UOD54" s="85"/>
      <c r="UOE54" s="85"/>
      <c r="UOF54" s="85"/>
      <c r="UOG54" s="85"/>
      <c r="UOH54" s="85"/>
      <c r="UOI54" s="85"/>
      <c r="UOJ54" s="85"/>
      <c r="UOK54" s="85"/>
      <c r="UOL54" s="85"/>
      <c r="UOM54" s="85"/>
      <c r="UON54" s="85"/>
      <c r="UOO54" s="85"/>
      <c r="UOP54" s="85"/>
      <c r="UOQ54" s="85"/>
      <c r="UOR54" s="85"/>
      <c r="UOS54" s="85"/>
      <c r="UOT54" s="85"/>
      <c r="UOU54" s="85"/>
      <c r="UOV54" s="85"/>
      <c r="UOW54" s="85"/>
      <c r="UOX54" s="85"/>
      <c r="UOY54" s="85"/>
      <c r="UOZ54" s="85"/>
      <c r="UPA54" s="85"/>
      <c r="UPB54" s="85"/>
      <c r="UPC54" s="85"/>
      <c r="UPD54" s="85"/>
      <c r="UPE54" s="85"/>
      <c r="UPF54" s="85"/>
      <c r="UPG54" s="85"/>
      <c r="UPH54" s="85"/>
      <c r="UPI54" s="85"/>
      <c r="UPJ54" s="85"/>
      <c r="UPK54" s="85"/>
      <c r="UPL54" s="85"/>
      <c r="UPM54" s="85"/>
      <c r="UPN54" s="85"/>
      <c r="UPO54" s="85"/>
      <c r="UPP54" s="85"/>
      <c r="UPQ54" s="85"/>
      <c r="UPR54" s="85"/>
      <c r="UPS54" s="85"/>
      <c r="UPT54" s="85"/>
      <c r="UPU54" s="85"/>
      <c r="UPV54" s="85"/>
      <c r="UPW54" s="85"/>
      <c r="UPX54" s="85"/>
      <c r="UPY54" s="85"/>
      <c r="UPZ54" s="85"/>
      <c r="UQA54" s="85"/>
      <c r="UQB54" s="85"/>
      <c r="UQC54" s="85"/>
      <c r="UQD54" s="85"/>
      <c r="UQE54" s="85"/>
      <c r="UQF54" s="85"/>
      <c r="UQG54" s="85"/>
      <c r="UQH54" s="85"/>
      <c r="UQI54" s="85"/>
      <c r="UQJ54" s="85"/>
      <c r="UQK54" s="85"/>
      <c r="UQL54" s="85"/>
      <c r="UQM54" s="85"/>
      <c r="UQN54" s="85"/>
      <c r="UQO54" s="85"/>
      <c r="UQP54" s="85"/>
      <c r="UQQ54" s="85"/>
      <c r="UQR54" s="85"/>
      <c r="UQS54" s="85"/>
      <c r="UQT54" s="85"/>
      <c r="UQU54" s="85"/>
      <c r="UQV54" s="85"/>
      <c r="UQW54" s="85"/>
      <c r="UQX54" s="85"/>
      <c r="UQY54" s="85"/>
      <c r="UQZ54" s="85"/>
      <c r="URA54" s="85"/>
      <c r="URB54" s="85"/>
      <c r="URC54" s="85"/>
      <c r="URD54" s="85"/>
      <c r="URE54" s="85"/>
      <c r="URF54" s="85"/>
      <c r="URG54" s="85"/>
      <c r="URH54" s="85"/>
      <c r="URI54" s="85"/>
      <c r="URJ54" s="85"/>
      <c r="URK54" s="85"/>
      <c r="URL54" s="85"/>
      <c r="URM54" s="85"/>
      <c r="URN54" s="85"/>
      <c r="URO54" s="85"/>
      <c r="URP54" s="85"/>
      <c r="URQ54" s="85"/>
      <c r="URR54" s="85"/>
      <c r="URS54" s="85"/>
      <c r="URT54" s="85"/>
      <c r="URU54" s="85"/>
      <c r="URV54" s="85"/>
      <c r="URW54" s="85"/>
      <c r="URX54" s="85"/>
      <c r="URY54" s="85"/>
      <c r="URZ54" s="85"/>
      <c r="USA54" s="85"/>
      <c r="USB54" s="85"/>
      <c r="USC54" s="85"/>
      <c r="USD54" s="85"/>
      <c r="USE54" s="85"/>
      <c r="USF54" s="85"/>
      <c r="USG54" s="85"/>
      <c r="USH54" s="85"/>
      <c r="USI54" s="85"/>
      <c r="USJ54" s="85"/>
      <c r="USK54" s="85"/>
      <c r="USL54" s="85"/>
      <c r="USM54" s="85"/>
      <c r="USN54" s="85"/>
      <c r="USO54" s="85"/>
      <c r="USP54" s="85"/>
      <c r="USQ54" s="85"/>
      <c r="USR54" s="85"/>
      <c r="USS54" s="85"/>
      <c r="UST54" s="85"/>
      <c r="USU54" s="85"/>
      <c r="USV54" s="85"/>
      <c r="USW54" s="85"/>
      <c r="USX54" s="85"/>
      <c r="USY54" s="85"/>
      <c r="USZ54" s="85"/>
      <c r="UTA54" s="85"/>
      <c r="UTB54" s="85"/>
      <c r="UTC54" s="85"/>
      <c r="UTD54" s="85"/>
      <c r="UTE54" s="85"/>
      <c r="UTF54" s="85"/>
      <c r="UTG54" s="85"/>
      <c r="UTH54" s="85"/>
      <c r="UTI54" s="85"/>
      <c r="UTJ54" s="85"/>
      <c r="UTK54" s="85"/>
      <c r="UTL54" s="85"/>
      <c r="UTM54" s="85"/>
      <c r="UTN54" s="85"/>
      <c r="UTO54" s="85"/>
      <c r="UTP54" s="85"/>
      <c r="UTQ54" s="85"/>
      <c r="UTR54" s="85"/>
      <c r="UTS54" s="85"/>
      <c r="UTT54" s="85"/>
      <c r="UTU54" s="85"/>
      <c r="UTV54" s="85"/>
      <c r="UTW54" s="85"/>
      <c r="UTX54" s="85"/>
      <c r="UTY54" s="85"/>
      <c r="UTZ54" s="85"/>
      <c r="UUA54" s="85"/>
      <c r="UUB54" s="85"/>
      <c r="UUC54" s="85"/>
      <c r="UUD54" s="85"/>
      <c r="UUE54" s="85"/>
      <c r="UUF54" s="85"/>
      <c r="UUG54" s="85"/>
      <c r="UUH54" s="85"/>
      <c r="UUI54" s="85"/>
      <c r="UUJ54" s="85"/>
      <c r="UUK54" s="85"/>
      <c r="UUL54" s="85"/>
      <c r="UUM54" s="85"/>
      <c r="UUN54" s="85"/>
      <c r="UUO54" s="85"/>
      <c r="UUP54" s="85"/>
      <c r="UUQ54" s="85"/>
      <c r="UUR54" s="85"/>
      <c r="UUS54" s="85"/>
      <c r="UUT54" s="85"/>
      <c r="UUU54" s="85"/>
      <c r="UUV54" s="85"/>
      <c r="UUW54" s="85"/>
      <c r="UUX54" s="85"/>
      <c r="UUY54" s="85"/>
      <c r="UUZ54" s="85"/>
      <c r="UVA54" s="85"/>
      <c r="UVB54" s="85"/>
      <c r="UVC54" s="85"/>
      <c r="UVD54" s="85"/>
      <c r="UVE54" s="85"/>
      <c r="UVF54" s="85"/>
      <c r="UVG54" s="85"/>
      <c r="UVH54" s="85"/>
      <c r="UVI54" s="85"/>
      <c r="UVJ54" s="85"/>
      <c r="UVK54" s="85"/>
      <c r="UVL54" s="85"/>
      <c r="UVM54" s="85"/>
      <c r="UVN54" s="85"/>
      <c r="UVO54" s="85"/>
      <c r="UVP54" s="85"/>
      <c r="UVQ54" s="85"/>
      <c r="UVR54" s="85"/>
      <c r="UVS54" s="85"/>
      <c r="UVT54" s="85"/>
      <c r="UVU54" s="85"/>
      <c r="UVV54" s="85"/>
      <c r="UVW54" s="85"/>
      <c r="UVX54" s="85"/>
      <c r="UVY54" s="85"/>
      <c r="UVZ54" s="85"/>
      <c r="UWA54" s="85"/>
      <c r="UWB54" s="85"/>
      <c r="UWC54" s="85"/>
      <c r="UWD54" s="85"/>
      <c r="UWE54" s="85"/>
      <c r="UWF54" s="85"/>
      <c r="UWG54" s="85"/>
      <c r="UWH54" s="85"/>
      <c r="UWI54" s="85"/>
      <c r="UWJ54" s="85"/>
      <c r="UWK54" s="85"/>
      <c r="UWL54" s="85"/>
      <c r="UWM54" s="85"/>
      <c r="UWN54" s="85"/>
      <c r="UWO54" s="85"/>
      <c r="UWP54" s="85"/>
      <c r="UWQ54" s="85"/>
      <c r="UWR54" s="85"/>
      <c r="UWS54" s="85"/>
      <c r="UWT54" s="85"/>
      <c r="UWU54" s="85"/>
      <c r="UWV54" s="85"/>
      <c r="UWW54" s="85"/>
      <c r="UWX54" s="85"/>
      <c r="UWY54" s="85"/>
      <c r="UWZ54" s="85"/>
      <c r="UXA54" s="85"/>
      <c r="UXB54" s="85"/>
      <c r="UXC54" s="85"/>
      <c r="UXD54" s="85"/>
      <c r="UXE54" s="85"/>
      <c r="UXF54" s="85"/>
      <c r="UXG54" s="85"/>
      <c r="UXH54" s="85"/>
      <c r="UXI54" s="85"/>
      <c r="UXJ54" s="85"/>
      <c r="UXK54" s="85"/>
      <c r="UXL54" s="85"/>
      <c r="UXM54" s="85"/>
      <c r="UXN54" s="85"/>
      <c r="UXO54" s="85"/>
      <c r="UXP54" s="85"/>
      <c r="UXQ54" s="85"/>
      <c r="UXR54" s="85"/>
      <c r="UXS54" s="85"/>
      <c r="UXT54" s="85"/>
      <c r="UXU54" s="85"/>
      <c r="UXV54" s="85"/>
      <c r="UXW54" s="85"/>
      <c r="UXX54" s="85"/>
      <c r="UXY54" s="85"/>
      <c r="UXZ54" s="85"/>
      <c r="UYA54" s="85"/>
      <c r="UYB54" s="85"/>
      <c r="UYC54" s="85"/>
      <c r="UYD54" s="85"/>
      <c r="UYE54" s="85"/>
      <c r="UYF54" s="85"/>
      <c r="UYG54" s="85"/>
      <c r="UYH54" s="85"/>
      <c r="UYI54" s="85"/>
      <c r="UYJ54" s="85"/>
      <c r="UYK54" s="85"/>
      <c r="UYL54" s="85"/>
      <c r="UYM54" s="85"/>
      <c r="UYN54" s="85"/>
      <c r="UYO54" s="85"/>
      <c r="UYP54" s="85"/>
      <c r="UYQ54" s="85"/>
      <c r="UYR54" s="85"/>
      <c r="UYS54" s="85"/>
      <c r="UYT54" s="85"/>
      <c r="UYU54" s="85"/>
      <c r="UYV54" s="85"/>
      <c r="UYW54" s="85"/>
      <c r="UYX54" s="85"/>
      <c r="UYY54" s="85"/>
      <c r="UYZ54" s="85"/>
      <c r="UZA54" s="85"/>
      <c r="UZB54" s="85"/>
      <c r="UZC54" s="85"/>
      <c r="UZD54" s="85"/>
      <c r="UZE54" s="85"/>
      <c r="UZF54" s="85"/>
      <c r="UZG54" s="85"/>
      <c r="UZH54" s="85"/>
      <c r="UZI54" s="85"/>
      <c r="UZJ54" s="85"/>
      <c r="UZK54" s="85"/>
      <c r="UZL54" s="85"/>
      <c r="UZM54" s="85"/>
      <c r="UZN54" s="85"/>
      <c r="UZO54" s="85"/>
      <c r="UZP54" s="85"/>
      <c r="UZQ54" s="85"/>
      <c r="UZR54" s="85"/>
      <c r="UZS54" s="85"/>
      <c r="UZT54" s="85"/>
      <c r="UZU54" s="85"/>
      <c r="UZV54" s="85"/>
      <c r="UZW54" s="85"/>
      <c r="UZX54" s="85"/>
      <c r="UZY54" s="85"/>
      <c r="UZZ54" s="85"/>
      <c r="VAA54" s="85"/>
      <c r="VAB54" s="85"/>
      <c r="VAC54" s="85"/>
      <c r="VAD54" s="85"/>
      <c r="VAE54" s="85"/>
      <c r="VAF54" s="85"/>
      <c r="VAG54" s="85"/>
      <c r="VAH54" s="85"/>
      <c r="VAI54" s="85"/>
      <c r="VAJ54" s="85"/>
      <c r="VAK54" s="85"/>
      <c r="VAL54" s="85"/>
      <c r="VAM54" s="85"/>
      <c r="VAN54" s="85"/>
      <c r="VAO54" s="85"/>
      <c r="VAP54" s="85"/>
      <c r="VAQ54" s="85"/>
      <c r="VAR54" s="85"/>
      <c r="VAS54" s="85"/>
      <c r="VAT54" s="85"/>
      <c r="VAU54" s="85"/>
      <c r="VAV54" s="85"/>
      <c r="VAW54" s="85"/>
      <c r="VAX54" s="85"/>
      <c r="VAY54" s="85"/>
      <c r="VAZ54" s="85"/>
      <c r="VBA54" s="85"/>
      <c r="VBB54" s="85"/>
      <c r="VBC54" s="85"/>
      <c r="VBD54" s="85"/>
      <c r="VBE54" s="85"/>
      <c r="VBF54" s="85"/>
      <c r="VBG54" s="85"/>
      <c r="VBH54" s="85"/>
      <c r="VBI54" s="85"/>
      <c r="VBJ54" s="85"/>
      <c r="VBK54" s="85"/>
      <c r="VBL54" s="85"/>
      <c r="VBM54" s="85"/>
      <c r="VBN54" s="85"/>
      <c r="VBO54" s="85"/>
      <c r="VBP54" s="85"/>
      <c r="VBQ54" s="85"/>
      <c r="VBR54" s="85"/>
      <c r="VBS54" s="85"/>
      <c r="VBT54" s="85"/>
      <c r="VBU54" s="85"/>
      <c r="VBV54" s="85"/>
      <c r="VBW54" s="85"/>
      <c r="VBX54" s="85"/>
      <c r="VBY54" s="85"/>
      <c r="VBZ54" s="85"/>
      <c r="VCA54" s="85"/>
      <c r="VCB54" s="85"/>
      <c r="VCC54" s="85"/>
      <c r="VCD54" s="85"/>
      <c r="VCE54" s="85"/>
      <c r="VCF54" s="85"/>
      <c r="VCG54" s="85"/>
      <c r="VCH54" s="85"/>
      <c r="VCI54" s="85"/>
      <c r="VCJ54" s="85"/>
      <c r="VCK54" s="85"/>
      <c r="VCL54" s="85"/>
      <c r="VCM54" s="85"/>
      <c r="VCN54" s="85"/>
      <c r="VCO54" s="85"/>
      <c r="VCP54" s="85"/>
      <c r="VCQ54" s="85"/>
      <c r="VCR54" s="85"/>
      <c r="VCS54" s="85"/>
      <c r="VCT54" s="85"/>
      <c r="VCU54" s="85"/>
      <c r="VCV54" s="85"/>
      <c r="VCW54" s="85"/>
      <c r="VCX54" s="85"/>
      <c r="VCY54" s="85"/>
      <c r="VCZ54" s="85"/>
      <c r="VDA54" s="85"/>
      <c r="VDB54" s="85"/>
      <c r="VDC54" s="85"/>
      <c r="VDD54" s="85"/>
      <c r="VDE54" s="85"/>
      <c r="VDF54" s="85"/>
      <c r="VDG54" s="85"/>
      <c r="VDH54" s="85"/>
      <c r="VDI54" s="85"/>
      <c r="VDJ54" s="85"/>
      <c r="VDK54" s="85"/>
      <c r="VDL54" s="85"/>
      <c r="VDM54" s="85"/>
      <c r="VDN54" s="85"/>
      <c r="VDO54" s="85"/>
      <c r="VDP54" s="85"/>
      <c r="VDQ54" s="85"/>
      <c r="VDR54" s="85"/>
      <c r="VDS54" s="85"/>
      <c r="VDT54" s="85"/>
      <c r="VDU54" s="85"/>
      <c r="VDV54" s="85"/>
      <c r="VDW54" s="85"/>
      <c r="VDX54" s="85"/>
      <c r="VDY54" s="85"/>
      <c r="VDZ54" s="85"/>
      <c r="VEA54" s="85"/>
      <c r="VEB54" s="85"/>
      <c r="VEC54" s="85"/>
      <c r="VED54" s="85"/>
      <c r="VEE54" s="85"/>
      <c r="VEF54" s="85"/>
      <c r="VEG54" s="85"/>
      <c r="VEH54" s="85"/>
      <c r="VEI54" s="85"/>
      <c r="VEJ54" s="85"/>
      <c r="VEK54" s="85"/>
      <c r="VEL54" s="85"/>
      <c r="VEM54" s="85"/>
      <c r="VEN54" s="85"/>
      <c r="VEO54" s="85"/>
      <c r="VEP54" s="85"/>
      <c r="VEQ54" s="85"/>
      <c r="VER54" s="85"/>
      <c r="VES54" s="85"/>
      <c r="VET54" s="85"/>
      <c r="VEU54" s="85"/>
      <c r="VEV54" s="85"/>
      <c r="VEW54" s="85"/>
      <c r="VEX54" s="85"/>
      <c r="VEY54" s="85"/>
      <c r="VEZ54" s="85"/>
      <c r="VFA54" s="85"/>
      <c r="VFB54" s="85"/>
      <c r="VFC54" s="85"/>
      <c r="VFD54" s="85"/>
      <c r="VFE54" s="85"/>
      <c r="VFF54" s="85"/>
      <c r="VFG54" s="85"/>
      <c r="VFH54" s="85"/>
      <c r="VFI54" s="85"/>
      <c r="VFJ54" s="85"/>
      <c r="VFK54" s="85"/>
      <c r="VFL54" s="85"/>
      <c r="VFM54" s="85"/>
      <c r="VFN54" s="85"/>
      <c r="VFO54" s="85"/>
      <c r="VFP54" s="85"/>
      <c r="VFQ54" s="85"/>
      <c r="VFR54" s="85"/>
      <c r="VFS54" s="85"/>
      <c r="VFT54" s="85"/>
      <c r="VFU54" s="85"/>
      <c r="VFV54" s="85"/>
      <c r="VFW54" s="85"/>
      <c r="VFX54" s="85"/>
      <c r="VFY54" s="85"/>
      <c r="VFZ54" s="85"/>
      <c r="VGA54" s="85"/>
      <c r="VGB54" s="85"/>
      <c r="VGC54" s="85"/>
      <c r="VGD54" s="85"/>
      <c r="VGE54" s="85"/>
      <c r="VGF54" s="85"/>
      <c r="VGG54" s="85"/>
      <c r="VGH54" s="85"/>
      <c r="VGI54" s="85"/>
      <c r="VGJ54" s="85"/>
      <c r="VGK54" s="85"/>
      <c r="VGL54" s="85"/>
      <c r="VGM54" s="85"/>
      <c r="VGN54" s="85"/>
      <c r="VGO54" s="85"/>
      <c r="VGP54" s="85"/>
      <c r="VGQ54" s="85"/>
      <c r="VGR54" s="85"/>
      <c r="VGS54" s="85"/>
      <c r="VGT54" s="85"/>
      <c r="VGU54" s="85"/>
      <c r="VGV54" s="85"/>
      <c r="VGW54" s="85"/>
      <c r="VGX54" s="85"/>
      <c r="VGY54" s="85"/>
      <c r="VGZ54" s="85"/>
      <c r="VHA54" s="85"/>
      <c r="VHB54" s="85"/>
      <c r="VHC54" s="85"/>
      <c r="VHD54" s="85"/>
      <c r="VHE54" s="85"/>
      <c r="VHF54" s="85"/>
      <c r="VHG54" s="85"/>
      <c r="VHH54" s="85"/>
      <c r="VHI54" s="85"/>
      <c r="VHJ54" s="85"/>
      <c r="VHK54" s="85"/>
      <c r="VHL54" s="85"/>
      <c r="VHM54" s="85"/>
      <c r="VHN54" s="85"/>
      <c r="VHO54" s="85"/>
      <c r="VHP54" s="85"/>
      <c r="VHQ54" s="85"/>
      <c r="VHR54" s="85"/>
      <c r="VHS54" s="85"/>
      <c r="VHT54" s="85"/>
      <c r="VHU54" s="85"/>
      <c r="VHV54" s="85"/>
      <c r="VHW54" s="85"/>
      <c r="VHX54" s="85"/>
      <c r="VHY54" s="85"/>
      <c r="VHZ54" s="85"/>
      <c r="VIA54" s="85"/>
      <c r="VIB54" s="85"/>
      <c r="VIC54" s="85"/>
      <c r="VID54" s="85"/>
      <c r="VIE54" s="85"/>
      <c r="VIF54" s="85"/>
      <c r="VIG54" s="85"/>
      <c r="VIH54" s="85"/>
      <c r="VII54" s="85"/>
      <c r="VIJ54" s="85"/>
      <c r="VIK54" s="85"/>
      <c r="VIL54" s="85"/>
      <c r="VIM54" s="85"/>
      <c r="VIN54" s="85"/>
      <c r="VIO54" s="85"/>
      <c r="VIP54" s="85"/>
      <c r="VIQ54" s="85"/>
      <c r="VIR54" s="85"/>
      <c r="VIS54" s="85"/>
      <c r="VIT54" s="85"/>
      <c r="VIU54" s="85"/>
      <c r="VIV54" s="85"/>
      <c r="VIW54" s="85"/>
      <c r="VIX54" s="85"/>
      <c r="VIY54" s="85"/>
      <c r="VIZ54" s="85"/>
      <c r="VJA54" s="85"/>
      <c r="VJB54" s="85"/>
      <c r="VJC54" s="85"/>
      <c r="VJD54" s="85"/>
      <c r="VJE54" s="85"/>
      <c r="VJF54" s="85"/>
      <c r="VJG54" s="85"/>
      <c r="VJH54" s="85"/>
      <c r="VJI54" s="85"/>
      <c r="VJJ54" s="85"/>
      <c r="VJK54" s="85"/>
      <c r="VJL54" s="85"/>
      <c r="VJM54" s="85"/>
      <c r="VJN54" s="85"/>
      <c r="VJO54" s="85"/>
      <c r="VJP54" s="85"/>
      <c r="VJQ54" s="85"/>
      <c r="VJR54" s="85"/>
      <c r="VJS54" s="85"/>
      <c r="VJT54" s="85"/>
      <c r="VJU54" s="85"/>
      <c r="VJV54" s="85"/>
      <c r="VJW54" s="85"/>
      <c r="VJX54" s="85"/>
      <c r="VJY54" s="85"/>
      <c r="VJZ54" s="85"/>
      <c r="VKA54" s="85"/>
      <c r="VKB54" s="85"/>
      <c r="VKC54" s="85"/>
      <c r="VKD54" s="85"/>
      <c r="VKE54" s="85"/>
      <c r="VKF54" s="85"/>
      <c r="VKG54" s="85"/>
      <c r="VKH54" s="85"/>
      <c r="VKI54" s="85"/>
      <c r="VKJ54" s="85"/>
      <c r="VKK54" s="85"/>
      <c r="VKL54" s="85"/>
      <c r="VKM54" s="85"/>
      <c r="VKN54" s="85"/>
      <c r="VKO54" s="85"/>
      <c r="VKP54" s="85"/>
      <c r="VKQ54" s="85"/>
      <c r="VKR54" s="85"/>
      <c r="VKS54" s="85"/>
      <c r="VKT54" s="85"/>
      <c r="VKU54" s="85"/>
      <c r="VKV54" s="85"/>
      <c r="VKW54" s="85"/>
      <c r="VKX54" s="85"/>
      <c r="VKY54" s="85"/>
      <c r="VKZ54" s="85"/>
      <c r="VLA54" s="85"/>
      <c r="VLB54" s="85"/>
      <c r="VLC54" s="85"/>
      <c r="VLD54" s="85"/>
      <c r="VLE54" s="85"/>
      <c r="VLF54" s="85"/>
      <c r="VLG54" s="85"/>
      <c r="VLH54" s="85"/>
      <c r="VLI54" s="85"/>
      <c r="VLJ54" s="85"/>
      <c r="VLK54" s="85"/>
      <c r="VLL54" s="85"/>
      <c r="VLM54" s="85"/>
      <c r="VLN54" s="85"/>
      <c r="VLO54" s="85"/>
      <c r="VLP54" s="85"/>
      <c r="VLQ54" s="85"/>
      <c r="VLR54" s="85"/>
      <c r="VLS54" s="85"/>
      <c r="VLT54" s="85"/>
      <c r="VLU54" s="85"/>
      <c r="VLV54" s="85"/>
      <c r="VLW54" s="85"/>
      <c r="VLX54" s="85"/>
      <c r="VLY54" s="85"/>
      <c r="VLZ54" s="85"/>
      <c r="VMA54" s="85"/>
      <c r="VMB54" s="85"/>
      <c r="VMC54" s="85"/>
      <c r="VMD54" s="85"/>
      <c r="VME54" s="85"/>
      <c r="VMF54" s="85"/>
      <c r="VMG54" s="85"/>
      <c r="VMH54" s="85"/>
      <c r="VMI54" s="85"/>
      <c r="VMJ54" s="85"/>
      <c r="VMK54" s="85"/>
      <c r="VML54" s="85"/>
      <c r="VMM54" s="85"/>
      <c r="VMN54" s="85"/>
      <c r="VMO54" s="85"/>
      <c r="VMP54" s="85"/>
      <c r="VMQ54" s="85"/>
      <c r="VMR54" s="85"/>
      <c r="VMS54" s="85"/>
      <c r="VMT54" s="85"/>
      <c r="VMU54" s="85"/>
      <c r="VMV54" s="85"/>
      <c r="VMW54" s="85"/>
      <c r="VMX54" s="85"/>
      <c r="VMY54" s="85"/>
      <c r="VMZ54" s="85"/>
      <c r="VNA54" s="85"/>
      <c r="VNB54" s="85"/>
      <c r="VNC54" s="85"/>
      <c r="VND54" s="85"/>
      <c r="VNE54" s="85"/>
      <c r="VNF54" s="85"/>
      <c r="VNG54" s="85"/>
      <c r="VNH54" s="85"/>
      <c r="VNI54" s="85"/>
      <c r="VNJ54" s="85"/>
      <c r="VNK54" s="85"/>
      <c r="VNL54" s="85"/>
      <c r="VNM54" s="85"/>
      <c r="VNN54" s="85"/>
      <c r="VNO54" s="85"/>
      <c r="VNP54" s="85"/>
      <c r="VNQ54" s="85"/>
      <c r="VNR54" s="85"/>
      <c r="VNS54" s="85"/>
      <c r="VNT54" s="85"/>
      <c r="VNU54" s="85"/>
      <c r="VNV54" s="85"/>
      <c r="VNW54" s="85"/>
      <c r="VNX54" s="85"/>
      <c r="VNY54" s="85"/>
      <c r="VNZ54" s="85"/>
      <c r="VOA54" s="85"/>
      <c r="VOB54" s="85"/>
      <c r="VOC54" s="85"/>
      <c r="VOD54" s="85"/>
      <c r="VOE54" s="85"/>
      <c r="VOF54" s="85"/>
      <c r="VOG54" s="85"/>
      <c r="VOH54" s="85"/>
      <c r="VOI54" s="85"/>
      <c r="VOJ54" s="85"/>
      <c r="VOK54" s="85"/>
      <c r="VOL54" s="85"/>
      <c r="VOM54" s="85"/>
      <c r="VON54" s="85"/>
      <c r="VOO54" s="85"/>
      <c r="VOP54" s="85"/>
      <c r="VOQ54" s="85"/>
      <c r="VOR54" s="85"/>
      <c r="VOS54" s="85"/>
      <c r="VOT54" s="85"/>
      <c r="VOU54" s="85"/>
      <c r="VOV54" s="85"/>
      <c r="VOW54" s="85"/>
      <c r="VOX54" s="85"/>
      <c r="VOY54" s="85"/>
      <c r="VOZ54" s="85"/>
      <c r="VPA54" s="85"/>
      <c r="VPB54" s="85"/>
      <c r="VPC54" s="85"/>
      <c r="VPD54" s="85"/>
      <c r="VPE54" s="85"/>
      <c r="VPF54" s="85"/>
      <c r="VPG54" s="85"/>
      <c r="VPH54" s="85"/>
      <c r="VPI54" s="85"/>
      <c r="VPJ54" s="85"/>
      <c r="VPK54" s="85"/>
      <c r="VPL54" s="85"/>
      <c r="VPM54" s="85"/>
      <c r="VPN54" s="85"/>
      <c r="VPO54" s="85"/>
      <c r="VPP54" s="85"/>
      <c r="VPQ54" s="85"/>
      <c r="VPR54" s="85"/>
      <c r="VPS54" s="85"/>
      <c r="VPT54" s="85"/>
      <c r="VPU54" s="85"/>
      <c r="VPV54" s="85"/>
      <c r="VPW54" s="85"/>
      <c r="VPX54" s="85"/>
      <c r="VPY54" s="85"/>
      <c r="VPZ54" s="85"/>
      <c r="VQA54" s="85"/>
      <c r="VQB54" s="85"/>
      <c r="VQC54" s="85"/>
      <c r="VQD54" s="85"/>
      <c r="VQE54" s="85"/>
      <c r="VQF54" s="85"/>
      <c r="VQG54" s="85"/>
      <c r="VQH54" s="85"/>
      <c r="VQI54" s="85"/>
      <c r="VQJ54" s="85"/>
      <c r="VQK54" s="85"/>
      <c r="VQL54" s="85"/>
      <c r="VQM54" s="85"/>
      <c r="VQN54" s="85"/>
      <c r="VQO54" s="85"/>
      <c r="VQP54" s="85"/>
      <c r="VQQ54" s="85"/>
      <c r="VQR54" s="85"/>
      <c r="VQS54" s="85"/>
      <c r="VQT54" s="85"/>
      <c r="VQU54" s="85"/>
      <c r="VQV54" s="85"/>
      <c r="VQW54" s="85"/>
      <c r="VQX54" s="85"/>
      <c r="VQY54" s="85"/>
      <c r="VQZ54" s="85"/>
      <c r="VRA54" s="85"/>
      <c r="VRB54" s="85"/>
      <c r="VRC54" s="85"/>
      <c r="VRD54" s="85"/>
      <c r="VRE54" s="85"/>
      <c r="VRF54" s="85"/>
      <c r="VRG54" s="85"/>
      <c r="VRH54" s="85"/>
      <c r="VRI54" s="85"/>
      <c r="VRJ54" s="85"/>
      <c r="VRK54" s="85"/>
      <c r="VRL54" s="85"/>
      <c r="VRM54" s="85"/>
      <c r="VRN54" s="85"/>
      <c r="VRO54" s="85"/>
      <c r="VRP54" s="85"/>
      <c r="VRQ54" s="85"/>
      <c r="VRR54" s="85"/>
      <c r="VRS54" s="85"/>
      <c r="VRT54" s="85"/>
      <c r="VRU54" s="85"/>
      <c r="VRV54" s="85"/>
      <c r="VRW54" s="85"/>
      <c r="VRX54" s="85"/>
      <c r="VRY54" s="85"/>
      <c r="VRZ54" s="85"/>
      <c r="VSA54" s="85"/>
      <c r="VSB54" s="85"/>
      <c r="VSC54" s="85"/>
      <c r="VSD54" s="85"/>
      <c r="VSE54" s="85"/>
      <c r="VSF54" s="85"/>
      <c r="VSG54" s="85"/>
      <c r="VSH54" s="85"/>
      <c r="VSI54" s="85"/>
      <c r="VSJ54" s="85"/>
      <c r="VSK54" s="85"/>
      <c r="VSL54" s="85"/>
      <c r="VSM54" s="85"/>
      <c r="VSN54" s="85"/>
      <c r="VSO54" s="85"/>
      <c r="VSP54" s="85"/>
      <c r="VSQ54" s="85"/>
      <c r="VSR54" s="85"/>
      <c r="VSS54" s="85"/>
      <c r="VST54" s="85"/>
      <c r="VSU54" s="85"/>
      <c r="VSV54" s="85"/>
      <c r="VSW54" s="85"/>
      <c r="VSX54" s="85"/>
      <c r="VSY54" s="85"/>
      <c r="VSZ54" s="85"/>
      <c r="VTA54" s="85"/>
      <c r="VTB54" s="85"/>
      <c r="VTC54" s="85"/>
      <c r="VTD54" s="85"/>
      <c r="VTE54" s="85"/>
      <c r="VTF54" s="85"/>
      <c r="VTG54" s="85"/>
      <c r="VTH54" s="85"/>
      <c r="VTI54" s="85"/>
      <c r="VTJ54" s="85"/>
      <c r="VTK54" s="85"/>
      <c r="VTL54" s="85"/>
      <c r="VTM54" s="85"/>
      <c r="VTN54" s="85"/>
      <c r="VTO54" s="85"/>
      <c r="VTP54" s="85"/>
      <c r="VTQ54" s="85"/>
      <c r="VTR54" s="85"/>
      <c r="VTS54" s="85"/>
      <c r="VTT54" s="85"/>
      <c r="VTU54" s="85"/>
      <c r="VTV54" s="85"/>
      <c r="VTW54" s="85"/>
      <c r="VTX54" s="85"/>
      <c r="VTY54" s="85"/>
      <c r="VTZ54" s="85"/>
      <c r="VUA54" s="85"/>
      <c r="VUB54" s="85"/>
      <c r="VUC54" s="85"/>
      <c r="VUD54" s="85"/>
      <c r="VUE54" s="85"/>
      <c r="VUF54" s="85"/>
      <c r="VUG54" s="85"/>
      <c r="VUH54" s="85"/>
      <c r="VUI54" s="85"/>
      <c r="VUJ54" s="85"/>
      <c r="VUK54" s="85"/>
      <c r="VUL54" s="85"/>
      <c r="VUM54" s="85"/>
      <c r="VUN54" s="85"/>
      <c r="VUO54" s="85"/>
      <c r="VUP54" s="85"/>
      <c r="VUQ54" s="85"/>
      <c r="VUR54" s="85"/>
      <c r="VUS54" s="85"/>
      <c r="VUT54" s="85"/>
      <c r="VUU54" s="85"/>
      <c r="VUV54" s="85"/>
      <c r="VUW54" s="85"/>
      <c r="VUX54" s="85"/>
      <c r="VUY54" s="85"/>
      <c r="VUZ54" s="85"/>
      <c r="VVA54" s="85"/>
      <c r="VVB54" s="85"/>
      <c r="VVC54" s="85"/>
      <c r="VVD54" s="85"/>
      <c r="VVE54" s="85"/>
      <c r="VVF54" s="85"/>
      <c r="VVG54" s="85"/>
      <c r="VVH54" s="85"/>
      <c r="VVI54" s="85"/>
      <c r="VVJ54" s="85"/>
      <c r="VVK54" s="85"/>
      <c r="VVL54" s="85"/>
      <c r="VVM54" s="85"/>
      <c r="VVN54" s="85"/>
      <c r="VVO54" s="85"/>
      <c r="VVP54" s="85"/>
      <c r="VVQ54" s="85"/>
      <c r="VVR54" s="85"/>
      <c r="VVS54" s="85"/>
      <c r="VVT54" s="85"/>
      <c r="VVU54" s="85"/>
      <c r="VVV54" s="85"/>
      <c r="VVW54" s="85"/>
      <c r="VVX54" s="85"/>
      <c r="VVY54" s="85"/>
      <c r="VVZ54" s="85"/>
      <c r="VWA54" s="85"/>
      <c r="VWB54" s="85"/>
      <c r="VWC54" s="85"/>
      <c r="VWD54" s="85"/>
      <c r="VWE54" s="85"/>
      <c r="VWF54" s="85"/>
      <c r="VWG54" s="85"/>
      <c r="VWH54" s="85"/>
      <c r="VWI54" s="85"/>
      <c r="VWJ54" s="85"/>
      <c r="VWK54" s="85"/>
      <c r="VWL54" s="85"/>
      <c r="VWM54" s="85"/>
      <c r="VWN54" s="85"/>
      <c r="VWO54" s="85"/>
      <c r="VWP54" s="85"/>
      <c r="VWQ54" s="85"/>
      <c r="VWR54" s="85"/>
      <c r="VWS54" s="85"/>
      <c r="VWT54" s="85"/>
      <c r="VWU54" s="85"/>
      <c r="VWV54" s="85"/>
      <c r="VWW54" s="85"/>
      <c r="VWX54" s="85"/>
      <c r="VWY54" s="85"/>
      <c r="VWZ54" s="85"/>
      <c r="VXA54" s="85"/>
      <c r="VXB54" s="85"/>
      <c r="VXC54" s="85"/>
      <c r="VXD54" s="85"/>
      <c r="VXE54" s="85"/>
      <c r="VXF54" s="85"/>
      <c r="VXG54" s="85"/>
      <c r="VXH54" s="85"/>
      <c r="VXI54" s="85"/>
      <c r="VXJ54" s="85"/>
      <c r="VXK54" s="85"/>
      <c r="VXL54" s="85"/>
      <c r="VXM54" s="85"/>
      <c r="VXN54" s="85"/>
      <c r="VXO54" s="85"/>
      <c r="VXP54" s="85"/>
      <c r="VXQ54" s="85"/>
      <c r="VXR54" s="85"/>
      <c r="VXS54" s="85"/>
      <c r="VXT54" s="85"/>
      <c r="VXU54" s="85"/>
      <c r="VXV54" s="85"/>
      <c r="VXW54" s="85"/>
      <c r="VXX54" s="85"/>
      <c r="VXY54" s="85"/>
      <c r="VXZ54" s="85"/>
      <c r="VYA54" s="85"/>
      <c r="VYB54" s="85"/>
      <c r="VYC54" s="85"/>
      <c r="VYD54" s="85"/>
      <c r="VYE54" s="85"/>
      <c r="VYF54" s="85"/>
      <c r="VYG54" s="85"/>
      <c r="VYH54" s="85"/>
      <c r="VYI54" s="85"/>
      <c r="VYJ54" s="85"/>
      <c r="VYK54" s="85"/>
      <c r="VYL54" s="85"/>
      <c r="VYM54" s="85"/>
      <c r="VYN54" s="85"/>
      <c r="VYO54" s="85"/>
      <c r="VYP54" s="85"/>
      <c r="VYQ54" s="85"/>
      <c r="VYR54" s="85"/>
      <c r="VYS54" s="85"/>
      <c r="VYT54" s="85"/>
      <c r="VYU54" s="85"/>
      <c r="VYV54" s="85"/>
      <c r="VYW54" s="85"/>
      <c r="VYX54" s="85"/>
      <c r="VYY54" s="85"/>
      <c r="VYZ54" s="85"/>
      <c r="VZA54" s="85"/>
      <c r="VZB54" s="85"/>
      <c r="VZC54" s="85"/>
      <c r="VZD54" s="85"/>
      <c r="VZE54" s="85"/>
      <c r="VZF54" s="85"/>
      <c r="VZG54" s="85"/>
      <c r="VZH54" s="85"/>
      <c r="VZI54" s="85"/>
      <c r="VZJ54" s="85"/>
      <c r="VZK54" s="85"/>
      <c r="VZL54" s="85"/>
      <c r="VZM54" s="85"/>
      <c r="VZN54" s="85"/>
      <c r="VZO54" s="85"/>
      <c r="VZP54" s="85"/>
      <c r="VZQ54" s="85"/>
      <c r="VZR54" s="85"/>
      <c r="VZS54" s="85"/>
      <c r="VZT54" s="85"/>
      <c r="VZU54" s="85"/>
      <c r="VZV54" s="85"/>
      <c r="VZW54" s="85"/>
      <c r="VZX54" s="85"/>
      <c r="VZY54" s="85"/>
      <c r="VZZ54" s="85"/>
      <c r="WAA54" s="85"/>
      <c r="WAB54" s="85"/>
      <c r="WAC54" s="85"/>
      <c r="WAD54" s="85"/>
      <c r="WAE54" s="85"/>
      <c r="WAF54" s="85"/>
      <c r="WAG54" s="85"/>
      <c r="WAH54" s="85"/>
      <c r="WAI54" s="85"/>
      <c r="WAJ54" s="85"/>
      <c r="WAK54" s="85"/>
      <c r="WAL54" s="85"/>
      <c r="WAM54" s="85"/>
      <c r="WAN54" s="85"/>
      <c r="WAO54" s="85"/>
      <c r="WAP54" s="85"/>
      <c r="WAQ54" s="85"/>
      <c r="WAR54" s="85"/>
      <c r="WAS54" s="85"/>
      <c r="WAT54" s="85"/>
      <c r="WAU54" s="85"/>
      <c r="WAV54" s="85"/>
      <c r="WAW54" s="85"/>
      <c r="WAX54" s="85"/>
      <c r="WAY54" s="85"/>
      <c r="WAZ54" s="85"/>
      <c r="WBA54" s="85"/>
      <c r="WBB54" s="85"/>
      <c r="WBC54" s="85"/>
      <c r="WBD54" s="85"/>
      <c r="WBE54" s="85"/>
      <c r="WBF54" s="85"/>
      <c r="WBG54" s="85"/>
      <c r="WBH54" s="85"/>
      <c r="WBI54" s="85"/>
      <c r="WBJ54" s="85"/>
      <c r="WBK54" s="85"/>
      <c r="WBL54" s="85"/>
      <c r="WBM54" s="85"/>
      <c r="WBN54" s="85"/>
      <c r="WBO54" s="85"/>
      <c r="WBP54" s="85"/>
      <c r="WBQ54" s="85"/>
      <c r="WBR54" s="85"/>
      <c r="WBS54" s="85"/>
      <c r="WBT54" s="85"/>
      <c r="WBU54" s="85"/>
      <c r="WBV54" s="85"/>
      <c r="WBW54" s="85"/>
      <c r="WBX54" s="85"/>
      <c r="WBY54" s="85"/>
      <c r="WBZ54" s="85"/>
      <c r="WCA54" s="85"/>
      <c r="WCB54" s="85"/>
      <c r="WCC54" s="85"/>
      <c r="WCD54" s="85"/>
      <c r="WCE54" s="85"/>
      <c r="WCF54" s="85"/>
      <c r="WCG54" s="85"/>
      <c r="WCH54" s="85"/>
      <c r="WCI54" s="85"/>
      <c r="WCJ54" s="85"/>
      <c r="WCK54" s="85"/>
      <c r="WCL54" s="85"/>
      <c r="WCM54" s="85"/>
      <c r="WCN54" s="85"/>
      <c r="WCO54" s="85"/>
      <c r="WCP54" s="85"/>
      <c r="WCQ54" s="85"/>
      <c r="WCR54" s="85"/>
      <c r="WCS54" s="85"/>
      <c r="WCT54" s="85"/>
      <c r="WCU54" s="85"/>
      <c r="WCV54" s="85"/>
      <c r="WCW54" s="85"/>
      <c r="WCX54" s="85"/>
      <c r="WCY54" s="85"/>
      <c r="WCZ54" s="85"/>
      <c r="WDA54" s="85"/>
      <c r="WDB54" s="85"/>
      <c r="WDC54" s="85"/>
      <c r="WDD54" s="85"/>
      <c r="WDE54" s="85"/>
      <c r="WDF54" s="85"/>
      <c r="WDG54" s="85"/>
      <c r="WDH54" s="85"/>
      <c r="WDI54" s="85"/>
      <c r="WDJ54" s="85"/>
      <c r="WDK54" s="85"/>
      <c r="WDL54" s="85"/>
      <c r="WDM54" s="85"/>
      <c r="WDN54" s="85"/>
      <c r="WDO54" s="85"/>
      <c r="WDP54" s="85"/>
      <c r="WDQ54" s="85"/>
      <c r="WDR54" s="85"/>
      <c r="WDS54" s="85"/>
      <c r="WDT54" s="85"/>
      <c r="WDU54" s="85"/>
      <c r="WDV54" s="85"/>
      <c r="WDW54" s="85"/>
      <c r="WDX54" s="85"/>
      <c r="WDY54" s="85"/>
      <c r="WDZ54" s="85"/>
      <c r="WEA54" s="85"/>
      <c r="WEB54" s="85"/>
      <c r="WEC54" s="85"/>
      <c r="WED54" s="85"/>
      <c r="WEE54" s="85"/>
      <c r="WEF54" s="85"/>
      <c r="WEG54" s="85"/>
      <c r="WEH54" s="85"/>
      <c r="WEI54" s="85"/>
      <c r="WEJ54" s="85"/>
      <c r="WEK54" s="85"/>
      <c r="WEL54" s="85"/>
      <c r="WEM54" s="85"/>
      <c r="WEN54" s="85"/>
      <c r="WEO54" s="85"/>
      <c r="WEP54" s="85"/>
      <c r="WEQ54" s="85"/>
      <c r="WER54" s="85"/>
      <c r="WES54" s="85"/>
      <c r="WET54" s="85"/>
      <c r="WEU54" s="85"/>
      <c r="WEV54" s="85"/>
      <c r="WEW54" s="85"/>
      <c r="WEX54" s="85"/>
      <c r="WEY54" s="85"/>
      <c r="WEZ54" s="85"/>
      <c r="WFA54" s="85"/>
      <c r="WFB54" s="85"/>
      <c r="WFC54" s="85"/>
      <c r="WFD54" s="85"/>
      <c r="WFE54" s="85"/>
      <c r="WFF54" s="85"/>
      <c r="WFG54" s="85"/>
      <c r="WFH54" s="85"/>
      <c r="WFI54" s="85"/>
      <c r="WFJ54" s="85"/>
      <c r="WFK54" s="85"/>
      <c r="WFL54" s="85"/>
      <c r="WFM54" s="85"/>
      <c r="WFN54" s="85"/>
      <c r="WFO54" s="85"/>
      <c r="WFP54" s="85"/>
      <c r="WFQ54" s="85"/>
      <c r="WFR54" s="85"/>
      <c r="WFS54" s="85"/>
      <c r="WFT54" s="85"/>
      <c r="WFU54" s="85"/>
      <c r="WFV54" s="85"/>
      <c r="WFW54" s="85"/>
      <c r="WFX54" s="85"/>
      <c r="WFY54" s="85"/>
      <c r="WFZ54" s="85"/>
      <c r="WGA54" s="85"/>
      <c r="WGB54" s="85"/>
      <c r="WGC54" s="85"/>
      <c r="WGD54" s="85"/>
      <c r="WGE54" s="85"/>
      <c r="WGF54" s="85"/>
      <c r="WGG54" s="85"/>
      <c r="WGH54" s="85"/>
      <c r="WGI54" s="85"/>
      <c r="WGJ54" s="85"/>
      <c r="WGK54" s="85"/>
      <c r="WGL54" s="85"/>
      <c r="WGM54" s="85"/>
      <c r="WGN54" s="85"/>
      <c r="WGO54" s="85"/>
      <c r="WGP54" s="85"/>
      <c r="WGQ54" s="85"/>
      <c r="WGR54" s="85"/>
      <c r="WGS54" s="85"/>
      <c r="WGT54" s="85"/>
      <c r="WGU54" s="85"/>
      <c r="WGV54" s="85"/>
      <c r="WGW54" s="85"/>
      <c r="WGX54" s="85"/>
      <c r="WGY54" s="85"/>
      <c r="WGZ54" s="85"/>
      <c r="WHA54" s="85"/>
      <c r="WHB54" s="85"/>
      <c r="WHC54" s="85"/>
      <c r="WHD54" s="85"/>
      <c r="WHE54" s="85"/>
      <c r="WHF54" s="85"/>
      <c r="WHG54" s="85"/>
      <c r="WHH54" s="85"/>
      <c r="WHI54" s="85"/>
      <c r="WHJ54" s="85"/>
      <c r="WHK54" s="85"/>
      <c r="WHL54" s="85"/>
      <c r="WHM54" s="85"/>
      <c r="WHN54" s="85"/>
      <c r="WHO54" s="85"/>
      <c r="WHP54" s="85"/>
      <c r="WHQ54" s="85"/>
      <c r="WHR54" s="85"/>
      <c r="WHS54" s="85"/>
      <c r="WHT54" s="85"/>
      <c r="WHU54" s="85"/>
      <c r="WHV54" s="85"/>
      <c r="WHW54" s="85"/>
      <c r="WHX54" s="85"/>
      <c r="WHY54" s="85"/>
      <c r="WHZ54" s="85"/>
      <c r="WIA54" s="85"/>
      <c r="WIB54" s="85"/>
      <c r="WIC54" s="85"/>
      <c r="WID54" s="85"/>
      <c r="WIE54" s="85"/>
      <c r="WIF54" s="85"/>
      <c r="WIG54" s="85"/>
      <c r="WIH54" s="85"/>
      <c r="WII54" s="85"/>
      <c r="WIJ54" s="85"/>
      <c r="WIK54" s="85"/>
      <c r="WIL54" s="85"/>
      <c r="WIM54" s="85"/>
      <c r="WIN54" s="85"/>
      <c r="WIO54" s="85"/>
      <c r="WIP54" s="85"/>
      <c r="WIQ54" s="85"/>
      <c r="WIR54" s="85"/>
      <c r="WIS54" s="85"/>
      <c r="WIT54" s="85"/>
      <c r="WIU54" s="85"/>
      <c r="WIV54" s="85"/>
      <c r="WIW54" s="85"/>
      <c r="WIX54" s="85"/>
      <c r="WIY54" s="85"/>
      <c r="WIZ54" s="85"/>
      <c r="WJA54" s="85"/>
      <c r="WJB54" s="85"/>
      <c r="WJC54" s="85"/>
      <c r="WJD54" s="85"/>
      <c r="WJE54" s="85"/>
      <c r="WJF54" s="85"/>
      <c r="WJG54" s="85"/>
      <c r="WJH54" s="85"/>
      <c r="WJI54" s="85"/>
      <c r="WJJ54" s="85"/>
      <c r="WJK54" s="85"/>
      <c r="WJL54" s="85"/>
      <c r="WJM54" s="85"/>
      <c r="WJN54" s="85"/>
      <c r="WJO54" s="85"/>
      <c r="WJP54" s="85"/>
      <c r="WJQ54" s="85"/>
      <c r="WJR54" s="85"/>
      <c r="WJS54" s="85"/>
      <c r="WJT54" s="85"/>
      <c r="WJU54" s="85"/>
      <c r="WJV54" s="85"/>
      <c r="WJW54" s="85"/>
      <c r="WJX54" s="85"/>
      <c r="WJY54" s="85"/>
      <c r="WJZ54" s="85"/>
      <c r="WKA54" s="85"/>
      <c r="WKB54" s="85"/>
      <c r="WKC54" s="85"/>
      <c r="WKD54" s="85"/>
      <c r="WKE54" s="85"/>
      <c r="WKF54" s="85"/>
      <c r="WKG54" s="85"/>
      <c r="WKH54" s="85"/>
      <c r="WKI54" s="85"/>
      <c r="WKJ54" s="85"/>
      <c r="WKK54" s="85"/>
      <c r="WKL54" s="85"/>
      <c r="WKM54" s="85"/>
      <c r="WKN54" s="85"/>
      <c r="WKO54" s="85"/>
      <c r="WKP54" s="85"/>
      <c r="WKQ54" s="85"/>
      <c r="WKR54" s="85"/>
      <c r="WKS54" s="85"/>
      <c r="WKT54" s="85"/>
      <c r="WKU54" s="85"/>
      <c r="WKV54" s="85"/>
      <c r="WKW54" s="85"/>
      <c r="WKX54" s="85"/>
      <c r="WKY54" s="85"/>
      <c r="WKZ54" s="85"/>
      <c r="WLA54" s="85"/>
      <c r="WLB54" s="85"/>
      <c r="WLC54" s="85"/>
      <c r="WLD54" s="85"/>
      <c r="WLE54" s="85"/>
      <c r="WLF54" s="85"/>
      <c r="WLG54" s="85"/>
      <c r="WLH54" s="85"/>
      <c r="WLI54" s="85"/>
      <c r="WLJ54" s="85"/>
      <c r="WLK54" s="85"/>
      <c r="WLL54" s="85"/>
      <c r="WLM54" s="85"/>
      <c r="WLN54" s="85"/>
      <c r="WLO54" s="85"/>
      <c r="WLP54" s="85"/>
      <c r="WLQ54" s="85"/>
      <c r="WLR54" s="85"/>
      <c r="WLS54" s="85"/>
      <c r="WLT54" s="85"/>
      <c r="WLU54" s="85"/>
      <c r="WLV54" s="85"/>
      <c r="WLW54" s="85"/>
      <c r="WLX54" s="85"/>
      <c r="WLY54" s="85"/>
      <c r="WLZ54" s="85"/>
      <c r="WMA54" s="85"/>
      <c r="WMB54" s="85"/>
      <c r="WMC54" s="85"/>
      <c r="WMD54" s="85"/>
      <c r="WME54" s="85"/>
      <c r="WMF54" s="85"/>
      <c r="WMG54" s="85"/>
      <c r="WMH54" s="85"/>
      <c r="WMI54" s="85"/>
      <c r="WMJ54" s="85"/>
      <c r="WMK54" s="85"/>
      <c r="WML54" s="85"/>
      <c r="WMM54" s="85"/>
      <c r="WMN54" s="85"/>
      <c r="WMO54" s="85"/>
      <c r="WMP54" s="85"/>
      <c r="WMQ54" s="85"/>
      <c r="WMR54" s="85"/>
      <c r="WMS54" s="85"/>
      <c r="WMT54" s="85"/>
      <c r="WMU54" s="85"/>
      <c r="WMV54" s="85"/>
      <c r="WMW54" s="85"/>
      <c r="WMX54" s="85"/>
      <c r="WMY54" s="85"/>
      <c r="WMZ54" s="85"/>
      <c r="WNA54" s="85"/>
      <c r="WNB54" s="85"/>
      <c r="WNC54" s="85"/>
      <c r="WND54" s="85"/>
      <c r="WNE54" s="85"/>
      <c r="WNF54" s="85"/>
      <c r="WNG54" s="85"/>
      <c r="WNH54" s="85"/>
      <c r="WNI54" s="85"/>
      <c r="WNJ54" s="85"/>
      <c r="WNK54" s="85"/>
      <c r="WNL54" s="85"/>
      <c r="WNM54" s="85"/>
      <c r="WNN54" s="85"/>
      <c r="WNO54" s="85"/>
      <c r="WNP54" s="85"/>
      <c r="WNQ54" s="85"/>
      <c r="WNR54" s="85"/>
      <c r="WNS54" s="85"/>
      <c r="WNT54" s="85"/>
      <c r="WNU54" s="85"/>
      <c r="WNV54" s="85"/>
      <c r="WNW54" s="85"/>
      <c r="WNX54" s="85"/>
      <c r="WNY54" s="85"/>
      <c r="WNZ54" s="85"/>
      <c r="WOA54" s="85"/>
      <c r="WOB54" s="85"/>
      <c r="WOC54" s="85"/>
      <c r="WOD54" s="85"/>
      <c r="WOE54" s="85"/>
      <c r="WOF54" s="85"/>
      <c r="WOG54" s="85"/>
      <c r="WOH54" s="85"/>
      <c r="WOI54" s="85"/>
      <c r="WOJ54" s="85"/>
      <c r="WOK54" s="85"/>
      <c r="WOL54" s="85"/>
      <c r="WOM54" s="85"/>
      <c r="WON54" s="85"/>
      <c r="WOO54" s="85"/>
      <c r="WOP54" s="85"/>
      <c r="WOQ54" s="85"/>
      <c r="WOR54" s="85"/>
      <c r="WOS54" s="85"/>
      <c r="WOT54" s="85"/>
      <c r="WOU54" s="85"/>
      <c r="WOV54" s="85"/>
      <c r="WOW54" s="85"/>
      <c r="WOX54" s="85"/>
      <c r="WOY54" s="85"/>
      <c r="WOZ54" s="85"/>
      <c r="WPA54" s="85"/>
      <c r="WPB54" s="85"/>
      <c r="WPC54" s="85"/>
      <c r="WPD54" s="85"/>
      <c r="WPE54" s="85"/>
      <c r="WPF54" s="85"/>
      <c r="WPG54" s="85"/>
      <c r="WPH54" s="85"/>
      <c r="WPI54" s="85"/>
      <c r="WPJ54" s="85"/>
      <c r="WPK54" s="85"/>
      <c r="WPL54" s="85"/>
      <c r="WPM54" s="85"/>
      <c r="WPN54" s="85"/>
      <c r="WPO54" s="85"/>
      <c r="WPP54" s="85"/>
      <c r="WPQ54" s="85"/>
      <c r="WPR54" s="85"/>
      <c r="WPS54" s="85"/>
      <c r="WPT54" s="85"/>
      <c r="WPU54" s="85"/>
      <c r="WPV54" s="85"/>
      <c r="WPW54" s="85"/>
      <c r="WPX54" s="85"/>
      <c r="WPY54" s="85"/>
      <c r="WPZ54" s="85"/>
      <c r="WQA54" s="85"/>
      <c r="WQB54" s="85"/>
      <c r="WQC54" s="85"/>
      <c r="WQD54" s="85"/>
      <c r="WQE54" s="85"/>
      <c r="WQF54" s="85"/>
      <c r="WQG54" s="85"/>
      <c r="WQH54" s="85"/>
      <c r="WQI54" s="85"/>
      <c r="WQJ54" s="85"/>
      <c r="WQK54" s="85"/>
      <c r="WQL54" s="85"/>
      <c r="WQM54" s="85"/>
      <c r="WQN54" s="85"/>
      <c r="WQO54" s="85"/>
      <c r="WQP54" s="85"/>
      <c r="WQQ54" s="85"/>
      <c r="WQR54" s="85"/>
      <c r="WQS54" s="85"/>
      <c r="WQT54" s="85"/>
      <c r="WQU54" s="85"/>
      <c r="WQV54" s="85"/>
      <c r="WQW54" s="85"/>
      <c r="WQX54" s="85"/>
      <c r="WQY54" s="85"/>
      <c r="WQZ54" s="85"/>
      <c r="WRA54" s="85"/>
      <c r="WRB54" s="85"/>
      <c r="WRC54" s="85"/>
      <c r="WRD54" s="85"/>
      <c r="WRE54" s="85"/>
      <c r="WRF54" s="85"/>
      <c r="WRG54" s="85"/>
      <c r="WRH54" s="85"/>
      <c r="WRI54" s="85"/>
      <c r="WRJ54" s="85"/>
      <c r="WRK54" s="85"/>
      <c r="WRL54" s="85"/>
      <c r="WRM54" s="85"/>
      <c r="WRN54" s="85"/>
      <c r="WRO54" s="85"/>
      <c r="WRP54" s="85"/>
      <c r="WRQ54" s="85"/>
      <c r="WRR54" s="85"/>
      <c r="WRS54" s="85"/>
      <c r="WRT54" s="85"/>
      <c r="WRU54" s="85"/>
      <c r="WRV54" s="85"/>
      <c r="WRW54" s="85"/>
      <c r="WRX54" s="85"/>
      <c r="WRY54" s="85"/>
      <c r="WRZ54" s="85"/>
      <c r="WSA54" s="85"/>
      <c r="WSB54" s="85"/>
      <c r="WSC54" s="85"/>
      <c r="WSD54" s="85"/>
      <c r="WSE54" s="85"/>
      <c r="WSF54" s="85"/>
      <c r="WSG54" s="85"/>
      <c r="WSH54" s="85"/>
      <c r="WSI54" s="85"/>
      <c r="WSJ54" s="85"/>
      <c r="WSK54" s="85"/>
      <c r="WSL54" s="85"/>
      <c r="WSM54" s="85"/>
      <c r="WSN54" s="85"/>
      <c r="WSO54" s="85"/>
      <c r="WSP54" s="85"/>
      <c r="WSQ54" s="85"/>
      <c r="WSR54" s="85"/>
      <c r="WSS54" s="85"/>
      <c r="WST54" s="85"/>
      <c r="WSU54" s="85"/>
      <c r="WSV54" s="85"/>
      <c r="WSW54" s="85"/>
      <c r="WSX54" s="85"/>
      <c r="WSY54" s="85"/>
      <c r="WSZ54" s="85"/>
      <c r="WTA54" s="85"/>
      <c r="WTB54" s="85"/>
      <c r="WTC54" s="85"/>
      <c r="WTD54" s="85"/>
      <c r="WTE54" s="85"/>
      <c r="WTF54" s="85"/>
      <c r="WTG54" s="85"/>
      <c r="WTH54" s="85"/>
      <c r="WTI54" s="85"/>
      <c r="WTJ54" s="85"/>
      <c r="WTK54" s="85"/>
      <c r="WTL54" s="85"/>
      <c r="WTM54" s="85"/>
      <c r="WTN54" s="85"/>
      <c r="WTO54" s="85"/>
      <c r="WTP54" s="85"/>
      <c r="WTQ54" s="85"/>
      <c r="WTR54" s="85"/>
      <c r="WTS54" s="85"/>
      <c r="WTT54" s="85"/>
      <c r="WTU54" s="85"/>
      <c r="WTV54" s="85"/>
      <c r="WTW54" s="85"/>
      <c r="WTX54" s="85"/>
      <c r="WTY54" s="85"/>
      <c r="WTZ54" s="85"/>
      <c r="WUA54" s="85"/>
      <c r="WUB54" s="85"/>
      <c r="WUC54" s="85"/>
      <c r="WUD54" s="85"/>
      <c r="WUE54" s="85"/>
      <c r="WUF54" s="85"/>
      <c r="WUG54" s="85"/>
      <c r="WUH54" s="85"/>
      <c r="WUI54" s="85"/>
      <c r="WUJ54" s="85"/>
      <c r="WUK54" s="85"/>
      <c r="WUL54" s="85"/>
      <c r="WUM54" s="85"/>
      <c r="WUN54" s="85"/>
      <c r="WUO54" s="85"/>
      <c r="WUP54" s="85"/>
      <c r="WUQ54" s="85"/>
      <c r="WUR54" s="85"/>
      <c r="WUS54" s="85"/>
      <c r="WUT54" s="85"/>
      <c r="WUU54" s="85"/>
      <c r="WUV54" s="85"/>
      <c r="WUW54" s="85"/>
      <c r="WUX54" s="85"/>
      <c r="WUY54" s="85"/>
      <c r="WUZ54" s="85"/>
      <c r="WVA54" s="85"/>
      <c r="WVB54" s="85"/>
      <c r="WVC54" s="85"/>
      <c r="WVD54" s="85"/>
      <c r="WVE54" s="85"/>
      <c r="WVF54" s="85"/>
      <c r="WVG54" s="85"/>
      <c r="WVH54" s="85"/>
      <c r="WVI54" s="85"/>
      <c r="WVJ54" s="85"/>
      <c r="WVK54" s="85"/>
      <c r="WVL54" s="85"/>
      <c r="WVM54" s="85"/>
      <c r="WVN54" s="85"/>
      <c r="WVO54" s="85"/>
      <c r="WVP54" s="85"/>
      <c r="WVQ54" s="85"/>
      <c r="WVR54" s="85"/>
      <c r="WVS54" s="85"/>
      <c r="WVT54" s="85"/>
      <c r="WVU54" s="85"/>
      <c r="WVV54" s="85"/>
      <c r="WVW54" s="85"/>
      <c r="WVX54" s="85"/>
      <c r="WVY54" s="85"/>
      <c r="WVZ54" s="85"/>
      <c r="WWA54" s="85"/>
      <c r="WWB54" s="85"/>
      <c r="WWC54" s="85"/>
      <c r="WWD54" s="85"/>
      <c r="WWE54" s="85"/>
      <c r="WWF54" s="85"/>
      <c r="WWG54" s="85"/>
      <c r="WWH54" s="85"/>
      <c r="WWI54" s="85"/>
      <c r="WWJ54" s="85"/>
      <c r="WWK54" s="85"/>
      <c r="WWL54" s="85"/>
      <c r="WWM54" s="85"/>
      <c r="WWN54" s="85"/>
      <c r="WWO54" s="85"/>
      <c r="WWP54" s="85"/>
      <c r="WWQ54" s="85"/>
      <c r="WWR54" s="85"/>
      <c r="WWS54" s="85"/>
      <c r="WWT54" s="85"/>
      <c r="WWU54" s="85"/>
      <c r="WWV54" s="85"/>
      <c r="WWW54" s="85"/>
      <c r="WWX54" s="85"/>
      <c r="WWY54" s="85"/>
      <c r="WWZ54" s="85"/>
      <c r="WXA54" s="85"/>
    </row>
    <row r="55" spans="1:16173" s="87" customFormat="1" x14ac:dyDescent="0.3">
      <c r="B55" s="85"/>
      <c r="C55" s="85"/>
      <c r="D55" s="85"/>
      <c r="E55" s="85"/>
      <c r="F55" s="85"/>
      <c r="G55" s="85"/>
      <c r="H55" s="85"/>
      <c r="I55" s="85"/>
      <c r="J55" s="85"/>
      <c r="K55" s="85"/>
      <c r="L55" s="85"/>
      <c r="M55" s="85"/>
      <c r="N55" s="85"/>
      <c r="O55" s="85"/>
      <c r="P55" s="85"/>
      <c r="Q55" s="85"/>
      <c r="R55" s="85"/>
      <c r="S55" s="85"/>
      <c r="T55" s="85"/>
      <c r="U55" s="85"/>
      <c r="V55" s="85"/>
      <c r="W55" s="85"/>
      <c r="X55" s="122"/>
      <c r="Y55" s="122"/>
      <c r="Z55" s="122"/>
      <c r="AA55" s="122"/>
      <c r="AB55" s="122"/>
      <c r="AC55" s="122"/>
      <c r="AD55" s="85"/>
      <c r="AE55" s="85"/>
      <c r="AF55" s="85"/>
      <c r="AG55" s="85"/>
      <c r="AH55" s="85"/>
      <c r="AI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c r="JN55" s="85"/>
      <c r="JO55" s="85"/>
      <c r="JP55" s="85"/>
      <c r="JQ55" s="85"/>
      <c r="JR55" s="85"/>
      <c r="JS55" s="85"/>
      <c r="JT55" s="85"/>
      <c r="JU55" s="85"/>
      <c r="JV55" s="85"/>
      <c r="JW55" s="85"/>
      <c r="JX55" s="85"/>
      <c r="JY55" s="85"/>
      <c r="JZ55" s="85"/>
      <c r="KA55" s="85"/>
      <c r="KB55" s="85"/>
      <c r="KC55" s="85"/>
      <c r="KD55" s="85"/>
      <c r="KE55" s="85"/>
      <c r="KF55" s="85"/>
      <c r="KG55" s="85"/>
      <c r="KH55" s="85"/>
      <c r="KI55" s="85"/>
      <c r="KJ55" s="85"/>
      <c r="KK55" s="85"/>
      <c r="KL55" s="85"/>
      <c r="KM55" s="85"/>
      <c r="KN55" s="85"/>
      <c r="KO55" s="85"/>
      <c r="KP55" s="85"/>
      <c r="KQ55" s="85"/>
      <c r="KR55" s="85"/>
      <c r="KS55" s="85"/>
      <c r="KT55" s="85"/>
      <c r="KU55" s="85"/>
      <c r="KV55" s="85"/>
      <c r="KW55" s="85"/>
      <c r="KX55" s="85"/>
      <c r="KY55" s="85"/>
      <c r="KZ55" s="85"/>
      <c r="LA55" s="85"/>
      <c r="LB55" s="85"/>
      <c r="LC55" s="85"/>
      <c r="LD55" s="85"/>
      <c r="LE55" s="85"/>
      <c r="LF55" s="85"/>
      <c r="LG55" s="85"/>
      <c r="LH55" s="85"/>
      <c r="LI55" s="85"/>
      <c r="LJ55" s="85"/>
      <c r="LK55" s="85"/>
      <c r="LL55" s="85"/>
      <c r="LM55" s="85"/>
      <c r="LN55" s="85"/>
      <c r="LO55" s="85"/>
      <c r="LP55" s="85"/>
      <c r="LQ55" s="85"/>
      <c r="LR55" s="85"/>
      <c r="LS55" s="85"/>
      <c r="LT55" s="85"/>
      <c r="LU55" s="85"/>
      <c r="LV55" s="85"/>
      <c r="LW55" s="85"/>
      <c r="LX55" s="85"/>
      <c r="LY55" s="85"/>
      <c r="LZ55" s="85"/>
      <c r="MA55" s="85"/>
      <c r="MB55" s="85"/>
      <c r="MC55" s="85"/>
      <c r="MD55" s="85"/>
      <c r="ME55" s="85"/>
      <c r="MF55" s="85"/>
      <c r="MG55" s="85"/>
      <c r="MH55" s="85"/>
      <c r="MI55" s="85"/>
      <c r="MJ55" s="85"/>
      <c r="MK55" s="85"/>
      <c r="ML55" s="85"/>
      <c r="MM55" s="85"/>
      <c r="MN55" s="85"/>
      <c r="MO55" s="85"/>
      <c r="MP55" s="85"/>
      <c r="MQ55" s="85"/>
      <c r="MR55" s="85"/>
      <c r="MS55" s="85"/>
      <c r="MT55" s="85"/>
      <c r="MU55" s="85"/>
      <c r="MV55" s="85"/>
      <c r="MW55" s="85"/>
      <c r="MX55" s="85"/>
      <c r="MY55" s="85"/>
      <c r="MZ55" s="85"/>
      <c r="NA55" s="85"/>
      <c r="NB55" s="85"/>
      <c r="NC55" s="85"/>
      <c r="ND55" s="85"/>
      <c r="NE55" s="85"/>
      <c r="NF55" s="85"/>
      <c r="NG55" s="85"/>
      <c r="NH55" s="85"/>
      <c r="NI55" s="85"/>
      <c r="NJ55" s="85"/>
      <c r="NK55" s="85"/>
      <c r="NL55" s="85"/>
      <c r="NM55" s="85"/>
      <c r="NN55" s="85"/>
      <c r="NO55" s="85"/>
      <c r="NP55" s="85"/>
      <c r="NQ55" s="85"/>
      <c r="NR55" s="85"/>
      <c r="NS55" s="85"/>
      <c r="NT55" s="85"/>
      <c r="NU55" s="85"/>
      <c r="NV55" s="85"/>
      <c r="NW55" s="85"/>
      <c r="NX55" s="85"/>
      <c r="NY55" s="85"/>
      <c r="NZ55" s="85"/>
      <c r="OA55" s="85"/>
      <c r="OB55" s="85"/>
      <c r="OC55" s="85"/>
      <c r="OD55" s="85"/>
      <c r="OE55" s="85"/>
      <c r="OF55" s="85"/>
      <c r="OG55" s="85"/>
      <c r="OH55" s="85"/>
      <c r="OI55" s="85"/>
      <c r="OJ55" s="85"/>
      <c r="OK55" s="85"/>
      <c r="OL55" s="85"/>
      <c r="OM55" s="85"/>
      <c r="ON55" s="85"/>
      <c r="OO55" s="85"/>
      <c r="OP55" s="85"/>
      <c r="OQ55" s="85"/>
      <c r="OR55" s="85"/>
      <c r="OS55" s="85"/>
      <c r="OT55" s="85"/>
      <c r="OU55" s="85"/>
      <c r="OV55" s="85"/>
      <c r="OW55" s="85"/>
      <c r="OX55" s="85"/>
      <c r="OY55" s="85"/>
      <c r="OZ55" s="85"/>
      <c r="PA55" s="85"/>
      <c r="PB55" s="85"/>
      <c r="PC55" s="85"/>
      <c r="PD55" s="85"/>
      <c r="PE55" s="85"/>
      <c r="PF55" s="85"/>
      <c r="PG55" s="85"/>
      <c r="PH55" s="85"/>
      <c r="PI55" s="85"/>
      <c r="PJ55" s="85"/>
      <c r="PK55" s="85"/>
      <c r="PL55" s="85"/>
      <c r="PM55" s="85"/>
      <c r="PN55" s="85"/>
      <c r="PO55" s="85"/>
      <c r="PP55" s="85"/>
      <c r="PQ55" s="85"/>
      <c r="PR55" s="85"/>
      <c r="PS55" s="85"/>
      <c r="PT55" s="85"/>
      <c r="PU55" s="85"/>
      <c r="PV55" s="85"/>
      <c r="PW55" s="85"/>
      <c r="PX55" s="85"/>
      <c r="PY55" s="85"/>
      <c r="PZ55" s="85"/>
      <c r="QA55" s="85"/>
      <c r="QB55" s="85"/>
      <c r="QC55" s="85"/>
      <c r="QD55" s="85"/>
      <c r="QE55" s="85"/>
      <c r="QF55" s="85"/>
      <c r="QG55" s="85"/>
      <c r="QH55" s="85"/>
      <c r="QI55" s="85"/>
      <c r="QJ55" s="85"/>
      <c r="QK55" s="85"/>
      <c r="QL55" s="85"/>
      <c r="QM55" s="85"/>
      <c r="QN55" s="85"/>
      <c r="QO55" s="85"/>
      <c r="QP55" s="85"/>
      <c r="QQ55" s="85"/>
      <c r="QR55" s="85"/>
      <c r="QS55" s="85"/>
      <c r="QT55" s="85"/>
      <c r="QU55" s="85"/>
      <c r="QV55" s="85"/>
      <c r="QW55" s="85"/>
      <c r="QX55" s="85"/>
      <c r="QY55" s="85"/>
      <c r="QZ55" s="85"/>
      <c r="RA55" s="85"/>
      <c r="RB55" s="85"/>
      <c r="RC55" s="85"/>
      <c r="RD55" s="85"/>
      <c r="RE55" s="85"/>
      <c r="RF55" s="85"/>
      <c r="RG55" s="85"/>
      <c r="RH55" s="85"/>
      <c r="RI55" s="85"/>
      <c r="RJ55" s="85"/>
      <c r="RK55" s="85"/>
      <c r="RL55" s="85"/>
      <c r="RM55" s="85"/>
      <c r="RN55" s="85"/>
      <c r="RO55" s="85"/>
      <c r="RP55" s="85"/>
      <c r="RQ55" s="85"/>
      <c r="RR55" s="85"/>
      <c r="RS55" s="85"/>
      <c r="RT55" s="85"/>
      <c r="RU55" s="85"/>
      <c r="RV55" s="85"/>
      <c r="RW55" s="85"/>
      <c r="RX55" s="85"/>
      <c r="RY55" s="85"/>
      <c r="RZ55" s="85"/>
      <c r="SA55" s="85"/>
      <c r="SB55" s="85"/>
      <c r="SC55" s="85"/>
      <c r="SD55" s="85"/>
      <c r="SE55" s="85"/>
      <c r="SF55" s="85"/>
      <c r="SG55" s="85"/>
      <c r="SH55" s="85"/>
      <c r="SI55" s="85"/>
      <c r="SJ55" s="85"/>
      <c r="SK55" s="85"/>
      <c r="SL55" s="85"/>
      <c r="SM55" s="85"/>
      <c r="SN55" s="85"/>
      <c r="SO55" s="85"/>
      <c r="SP55" s="85"/>
      <c r="SQ55" s="85"/>
      <c r="SR55" s="85"/>
      <c r="SS55" s="85"/>
      <c r="ST55" s="85"/>
      <c r="SU55" s="85"/>
      <c r="SV55" s="85"/>
      <c r="SW55" s="85"/>
      <c r="SX55" s="85"/>
      <c r="SY55" s="85"/>
      <c r="SZ55" s="85"/>
      <c r="TA55" s="85"/>
      <c r="TB55" s="85"/>
      <c r="TC55" s="85"/>
      <c r="TD55" s="85"/>
      <c r="TE55" s="85"/>
      <c r="TF55" s="85"/>
      <c r="TG55" s="85"/>
      <c r="TH55" s="85"/>
      <c r="TI55" s="85"/>
      <c r="TJ55" s="85"/>
      <c r="TK55" s="85"/>
      <c r="TL55" s="85"/>
      <c r="TM55" s="85"/>
      <c r="TN55" s="85"/>
      <c r="TO55" s="85"/>
      <c r="TP55" s="85"/>
      <c r="TQ55" s="85"/>
      <c r="TR55" s="85"/>
      <c r="TS55" s="85"/>
      <c r="TT55" s="85"/>
      <c r="TU55" s="85"/>
      <c r="TV55" s="85"/>
      <c r="TW55" s="85"/>
      <c r="TX55" s="85"/>
      <c r="TY55" s="85"/>
      <c r="TZ55" s="85"/>
      <c r="UA55" s="85"/>
      <c r="UB55" s="85"/>
      <c r="UC55" s="85"/>
      <c r="UD55" s="85"/>
      <c r="UE55" s="85"/>
      <c r="UF55" s="85"/>
      <c r="UG55" s="85"/>
      <c r="UH55" s="85"/>
      <c r="UI55" s="85"/>
      <c r="UJ55" s="85"/>
      <c r="UK55" s="85"/>
      <c r="UL55" s="85"/>
      <c r="UM55" s="85"/>
      <c r="UN55" s="85"/>
      <c r="UO55" s="85"/>
      <c r="UP55" s="85"/>
      <c r="UQ55" s="85"/>
      <c r="UR55" s="85"/>
      <c r="US55" s="85"/>
      <c r="UT55" s="85"/>
      <c r="UU55" s="85"/>
      <c r="UV55" s="85"/>
      <c r="UW55" s="85"/>
      <c r="UX55" s="85"/>
      <c r="UY55" s="85"/>
      <c r="UZ55" s="85"/>
      <c r="VA55" s="85"/>
      <c r="VB55" s="85"/>
      <c r="VC55" s="85"/>
      <c r="VD55" s="85"/>
      <c r="VE55" s="85"/>
      <c r="VF55" s="85"/>
      <c r="VG55" s="85"/>
      <c r="VH55" s="85"/>
      <c r="VI55" s="85"/>
      <c r="VJ55" s="85"/>
      <c r="VK55" s="85"/>
      <c r="VL55" s="85"/>
      <c r="VM55" s="85"/>
      <c r="VN55" s="85"/>
      <c r="VO55" s="85"/>
      <c r="VP55" s="85"/>
      <c r="VQ55" s="85"/>
      <c r="VR55" s="85"/>
      <c r="VS55" s="85"/>
      <c r="VT55" s="85"/>
      <c r="VU55" s="85"/>
      <c r="VV55" s="85"/>
      <c r="VW55" s="85"/>
      <c r="VX55" s="85"/>
      <c r="VY55" s="85"/>
      <c r="VZ55" s="85"/>
      <c r="WA55" s="85"/>
      <c r="WB55" s="85"/>
      <c r="WC55" s="85"/>
      <c r="WD55" s="85"/>
      <c r="WE55" s="85"/>
      <c r="WF55" s="85"/>
      <c r="WG55" s="85"/>
      <c r="WH55" s="85"/>
      <c r="WI55" s="85"/>
      <c r="WJ55" s="85"/>
      <c r="WK55" s="85"/>
      <c r="WL55" s="85"/>
      <c r="WM55" s="85"/>
      <c r="WN55" s="85"/>
      <c r="WO55" s="85"/>
      <c r="WP55" s="85"/>
      <c r="WQ55" s="85"/>
      <c r="WR55" s="85"/>
      <c r="WS55" s="85"/>
      <c r="WT55" s="85"/>
      <c r="WU55" s="85"/>
      <c r="WV55" s="85"/>
      <c r="WW55" s="85"/>
      <c r="WX55" s="85"/>
      <c r="WY55" s="85"/>
      <c r="WZ55" s="85"/>
      <c r="XA55" s="85"/>
      <c r="XB55" s="85"/>
      <c r="XC55" s="85"/>
      <c r="XD55" s="85"/>
      <c r="XE55" s="85"/>
      <c r="XF55" s="85"/>
      <c r="XG55" s="85"/>
      <c r="XH55" s="85"/>
      <c r="XI55" s="85"/>
      <c r="XJ55" s="85"/>
      <c r="XK55" s="85"/>
      <c r="XL55" s="85"/>
      <c r="XM55" s="85"/>
      <c r="XN55" s="85"/>
      <c r="XO55" s="85"/>
      <c r="XP55" s="85"/>
      <c r="XQ55" s="85"/>
      <c r="XR55" s="85"/>
      <c r="XS55" s="85"/>
      <c r="XT55" s="85"/>
      <c r="XU55" s="85"/>
      <c r="XV55" s="85"/>
      <c r="XW55" s="85"/>
      <c r="XX55" s="85"/>
      <c r="XY55" s="85"/>
      <c r="XZ55" s="85"/>
      <c r="YA55" s="85"/>
      <c r="YB55" s="85"/>
      <c r="YC55" s="85"/>
      <c r="YD55" s="85"/>
      <c r="YE55" s="85"/>
      <c r="YF55" s="85"/>
      <c r="YG55" s="85"/>
      <c r="YH55" s="85"/>
      <c r="YI55" s="85"/>
      <c r="YJ55" s="85"/>
      <c r="YK55" s="85"/>
      <c r="YL55" s="85"/>
      <c r="YM55" s="85"/>
      <c r="YN55" s="85"/>
      <c r="YO55" s="85"/>
      <c r="YP55" s="85"/>
      <c r="YQ55" s="85"/>
      <c r="YR55" s="85"/>
      <c r="YS55" s="85"/>
      <c r="YT55" s="85"/>
      <c r="YU55" s="85"/>
      <c r="YV55" s="85"/>
      <c r="YW55" s="85"/>
      <c r="YX55" s="85"/>
      <c r="YY55" s="85"/>
      <c r="YZ55" s="85"/>
      <c r="ZA55" s="85"/>
      <c r="ZB55" s="85"/>
      <c r="ZC55" s="85"/>
      <c r="ZD55" s="85"/>
      <c r="ZE55" s="85"/>
      <c r="ZF55" s="85"/>
      <c r="ZG55" s="85"/>
      <c r="ZH55" s="85"/>
      <c r="ZI55" s="85"/>
      <c r="ZJ55" s="85"/>
      <c r="ZK55" s="85"/>
      <c r="ZL55" s="85"/>
      <c r="ZM55" s="85"/>
      <c r="ZN55" s="85"/>
      <c r="ZO55" s="85"/>
      <c r="ZP55" s="85"/>
      <c r="ZQ55" s="85"/>
      <c r="ZR55" s="85"/>
      <c r="ZS55" s="85"/>
      <c r="ZT55" s="85"/>
      <c r="ZU55" s="85"/>
      <c r="ZV55" s="85"/>
      <c r="ZW55" s="85"/>
      <c r="ZX55" s="85"/>
      <c r="ZY55" s="85"/>
      <c r="ZZ55" s="85"/>
      <c r="AAA55" s="85"/>
      <c r="AAB55" s="85"/>
      <c r="AAC55" s="85"/>
      <c r="AAD55" s="85"/>
      <c r="AAE55" s="85"/>
      <c r="AAF55" s="85"/>
      <c r="AAG55" s="85"/>
      <c r="AAH55" s="85"/>
      <c r="AAI55" s="85"/>
      <c r="AAJ55" s="85"/>
      <c r="AAK55" s="85"/>
      <c r="AAL55" s="85"/>
      <c r="AAM55" s="85"/>
      <c r="AAN55" s="85"/>
      <c r="AAO55" s="85"/>
      <c r="AAP55" s="85"/>
      <c r="AAQ55" s="85"/>
      <c r="AAR55" s="85"/>
      <c r="AAS55" s="85"/>
      <c r="AAT55" s="85"/>
      <c r="AAU55" s="85"/>
      <c r="AAV55" s="85"/>
      <c r="AAW55" s="85"/>
      <c r="AAX55" s="85"/>
      <c r="AAY55" s="85"/>
      <c r="AAZ55" s="85"/>
      <c r="ABA55" s="85"/>
      <c r="ABB55" s="85"/>
      <c r="ABC55" s="85"/>
      <c r="ABD55" s="85"/>
      <c r="ABE55" s="85"/>
      <c r="ABF55" s="85"/>
      <c r="ABG55" s="85"/>
      <c r="ABH55" s="85"/>
      <c r="ABI55" s="85"/>
      <c r="ABJ55" s="85"/>
      <c r="ABK55" s="85"/>
      <c r="ABL55" s="85"/>
      <c r="ABM55" s="85"/>
      <c r="ABN55" s="85"/>
      <c r="ABO55" s="85"/>
      <c r="ABP55" s="85"/>
      <c r="ABQ55" s="85"/>
      <c r="ABR55" s="85"/>
      <c r="ABS55" s="85"/>
      <c r="ABT55" s="85"/>
      <c r="ABU55" s="85"/>
      <c r="ABV55" s="85"/>
      <c r="ABW55" s="85"/>
      <c r="ABX55" s="85"/>
      <c r="ABY55" s="85"/>
      <c r="ABZ55" s="85"/>
      <c r="ACA55" s="85"/>
      <c r="ACB55" s="85"/>
      <c r="ACC55" s="85"/>
      <c r="ACD55" s="85"/>
      <c r="ACE55" s="85"/>
      <c r="ACF55" s="85"/>
      <c r="ACG55" s="85"/>
      <c r="ACH55" s="85"/>
      <c r="ACI55" s="85"/>
      <c r="ACJ55" s="85"/>
      <c r="ACK55" s="85"/>
      <c r="ACL55" s="85"/>
      <c r="ACM55" s="85"/>
      <c r="ACN55" s="85"/>
      <c r="ACO55" s="85"/>
      <c r="ACP55" s="85"/>
      <c r="ACQ55" s="85"/>
      <c r="ACR55" s="85"/>
      <c r="ACS55" s="85"/>
      <c r="ACT55" s="85"/>
      <c r="ACU55" s="85"/>
      <c r="ACV55" s="85"/>
      <c r="ACW55" s="85"/>
      <c r="ACX55" s="85"/>
      <c r="ACY55" s="85"/>
      <c r="ACZ55" s="85"/>
      <c r="ADA55" s="85"/>
      <c r="ADB55" s="85"/>
      <c r="ADC55" s="85"/>
      <c r="ADD55" s="85"/>
      <c r="ADE55" s="85"/>
      <c r="ADF55" s="85"/>
      <c r="ADG55" s="85"/>
      <c r="ADH55" s="85"/>
      <c r="ADI55" s="85"/>
      <c r="ADJ55" s="85"/>
      <c r="ADK55" s="85"/>
      <c r="ADL55" s="85"/>
      <c r="ADM55" s="85"/>
      <c r="ADN55" s="85"/>
      <c r="ADO55" s="85"/>
      <c r="ADP55" s="85"/>
      <c r="ADQ55" s="85"/>
      <c r="ADR55" s="85"/>
      <c r="ADS55" s="85"/>
      <c r="ADT55" s="85"/>
      <c r="ADU55" s="85"/>
      <c r="ADV55" s="85"/>
      <c r="ADW55" s="85"/>
      <c r="ADX55" s="85"/>
      <c r="ADY55" s="85"/>
      <c r="ADZ55" s="85"/>
      <c r="AEA55" s="85"/>
      <c r="AEB55" s="85"/>
      <c r="AEC55" s="85"/>
      <c r="AED55" s="85"/>
      <c r="AEE55" s="85"/>
      <c r="AEF55" s="85"/>
      <c r="AEG55" s="85"/>
      <c r="AEH55" s="85"/>
      <c r="AEI55" s="85"/>
      <c r="AEJ55" s="85"/>
      <c r="AEK55" s="85"/>
      <c r="AEL55" s="85"/>
      <c r="AEM55" s="85"/>
      <c r="AEN55" s="85"/>
      <c r="AEO55" s="85"/>
      <c r="AEP55" s="85"/>
      <c r="AEQ55" s="85"/>
      <c r="AER55" s="85"/>
      <c r="AES55" s="85"/>
      <c r="AET55" s="85"/>
      <c r="AEU55" s="85"/>
      <c r="AEV55" s="85"/>
      <c r="AEW55" s="85"/>
      <c r="AEX55" s="85"/>
      <c r="AEY55" s="85"/>
      <c r="AEZ55" s="85"/>
      <c r="AFA55" s="85"/>
      <c r="AFB55" s="85"/>
      <c r="AFC55" s="85"/>
      <c r="AFD55" s="85"/>
      <c r="AFE55" s="85"/>
      <c r="AFF55" s="85"/>
      <c r="AFG55" s="85"/>
      <c r="AFH55" s="85"/>
      <c r="AFI55" s="85"/>
      <c r="AFJ55" s="85"/>
      <c r="AFK55" s="85"/>
      <c r="AFL55" s="85"/>
      <c r="AFM55" s="85"/>
      <c r="AFN55" s="85"/>
      <c r="AFO55" s="85"/>
      <c r="AFP55" s="85"/>
      <c r="AFQ55" s="85"/>
      <c r="AFR55" s="85"/>
      <c r="AFS55" s="85"/>
      <c r="AFT55" s="85"/>
      <c r="AFU55" s="85"/>
      <c r="AFV55" s="85"/>
      <c r="AFW55" s="85"/>
      <c r="AFX55" s="85"/>
      <c r="AFY55" s="85"/>
      <c r="AFZ55" s="85"/>
      <c r="AGA55" s="85"/>
      <c r="AGB55" s="85"/>
      <c r="AGC55" s="85"/>
      <c r="AGD55" s="85"/>
      <c r="AGE55" s="85"/>
      <c r="AGF55" s="85"/>
      <c r="AGG55" s="85"/>
      <c r="AGH55" s="85"/>
      <c r="AGI55" s="85"/>
      <c r="AGJ55" s="85"/>
      <c r="AGK55" s="85"/>
      <c r="AGL55" s="85"/>
      <c r="AGM55" s="85"/>
      <c r="AGN55" s="85"/>
      <c r="AGO55" s="85"/>
      <c r="AGP55" s="85"/>
      <c r="AGQ55" s="85"/>
      <c r="AGR55" s="85"/>
      <c r="AGS55" s="85"/>
      <c r="AGT55" s="85"/>
      <c r="AGU55" s="85"/>
      <c r="AGV55" s="85"/>
      <c r="AGW55" s="85"/>
      <c r="AGX55" s="85"/>
      <c r="AGY55" s="85"/>
      <c r="AGZ55" s="85"/>
      <c r="AHA55" s="85"/>
      <c r="AHB55" s="85"/>
      <c r="AHC55" s="85"/>
      <c r="AHD55" s="85"/>
      <c r="AHE55" s="85"/>
      <c r="AHF55" s="85"/>
      <c r="AHG55" s="85"/>
      <c r="AHH55" s="85"/>
      <c r="AHI55" s="85"/>
      <c r="AHJ55" s="85"/>
      <c r="AHK55" s="85"/>
      <c r="AHL55" s="85"/>
      <c r="AHM55" s="85"/>
      <c r="AHN55" s="85"/>
      <c r="AHO55" s="85"/>
      <c r="AHP55" s="85"/>
      <c r="AHQ55" s="85"/>
      <c r="AHR55" s="85"/>
      <c r="AHS55" s="85"/>
      <c r="AHT55" s="85"/>
      <c r="AHU55" s="85"/>
      <c r="AHV55" s="85"/>
      <c r="AHW55" s="85"/>
      <c r="AHX55" s="85"/>
      <c r="AHY55" s="85"/>
      <c r="AHZ55" s="85"/>
      <c r="AIA55" s="85"/>
      <c r="AIB55" s="85"/>
      <c r="AIC55" s="85"/>
      <c r="AID55" s="85"/>
      <c r="AIE55" s="85"/>
      <c r="AIF55" s="85"/>
      <c r="AIG55" s="85"/>
      <c r="AIH55" s="85"/>
      <c r="AII55" s="85"/>
      <c r="AIJ55" s="85"/>
      <c r="AIK55" s="85"/>
      <c r="AIL55" s="85"/>
      <c r="AIM55" s="85"/>
      <c r="AIN55" s="85"/>
      <c r="AIO55" s="85"/>
      <c r="AIP55" s="85"/>
      <c r="AIQ55" s="85"/>
      <c r="AIR55" s="85"/>
      <c r="AIS55" s="85"/>
      <c r="AIT55" s="85"/>
      <c r="AIU55" s="85"/>
      <c r="AIV55" s="85"/>
      <c r="AIW55" s="85"/>
      <c r="AIX55" s="85"/>
      <c r="AIY55" s="85"/>
      <c r="AIZ55" s="85"/>
      <c r="AJA55" s="85"/>
      <c r="AJB55" s="85"/>
      <c r="AJC55" s="85"/>
      <c r="AJD55" s="85"/>
      <c r="AJE55" s="85"/>
      <c r="AJF55" s="85"/>
      <c r="AJG55" s="85"/>
      <c r="AJH55" s="85"/>
      <c r="AJI55" s="85"/>
      <c r="AJJ55" s="85"/>
      <c r="AJK55" s="85"/>
      <c r="AJL55" s="85"/>
      <c r="AJM55" s="85"/>
      <c r="AJN55" s="85"/>
      <c r="AJO55" s="85"/>
      <c r="AJP55" s="85"/>
      <c r="AJQ55" s="85"/>
      <c r="AJR55" s="85"/>
      <c r="AJS55" s="85"/>
      <c r="AJT55" s="85"/>
      <c r="AJU55" s="85"/>
      <c r="AJV55" s="85"/>
      <c r="AJW55" s="85"/>
      <c r="AJX55" s="85"/>
      <c r="AJY55" s="85"/>
      <c r="AJZ55" s="85"/>
      <c r="AKA55" s="85"/>
      <c r="AKB55" s="85"/>
      <c r="AKC55" s="85"/>
      <c r="AKD55" s="85"/>
      <c r="AKE55" s="85"/>
      <c r="AKF55" s="85"/>
      <c r="AKG55" s="85"/>
      <c r="AKH55" s="85"/>
      <c r="AKI55" s="85"/>
      <c r="AKJ55" s="85"/>
      <c r="AKK55" s="85"/>
      <c r="AKL55" s="85"/>
      <c r="AKM55" s="85"/>
      <c r="AKN55" s="85"/>
      <c r="AKO55" s="85"/>
      <c r="AKP55" s="85"/>
      <c r="AKQ55" s="85"/>
      <c r="AKR55" s="85"/>
      <c r="AKS55" s="85"/>
      <c r="AKT55" s="85"/>
      <c r="AKU55" s="85"/>
      <c r="AKV55" s="85"/>
      <c r="AKW55" s="85"/>
      <c r="AKX55" s="85"/>
      <c r="AKY55" s="85"/>
      <c r="AKZ55" s="85"/>
      <c r="ALA55" s="85"/>
      <c r="ALB55" s="85"/>
      <c r="ALC55" s="85"/>
      <c r="ALD55" s="85"/>
      <c r="ALE55" s="85"/>
      <c r="ALF55" s="85"/>
      <c r="ALG55" s="85"/>
      <c r="ALH55" s="85"/>
      <c r="ALI55" s="85"/>
      <c r="ALJ55" s="85"/>
      <c r="ALK55" s="85"/>
      <c r="ALL55" s="85"/>
      <c r="ALM55" s="85"/>
      <c r="ALN55" s="85"/>
      <c r="ALO55" s="85"/>
      <c r="ALP55" s="85"/>
      <c r="ALQ55" s="85"/>
      <c r="ALR55" s="85"/>
      <c r="ALS55" s="85"/>
      <c r="ALT55" s="85"/>
      <c r="ALU55" s="85"/>
      <c r="ALV55" s="85"/>
      <c r="ALW55" s="85"/>
      <c r="ALX55" s="85"/>
      <c r="ALY55" s="85"/>
      <c r="ALZ55" s="85"/>
      <c r="AMA55" s="85"/>
      <c r="AMB55" s="85"/>
      <c r="AMC55" s="85"/>
      <c r="AMD55" s="85"/>
      <c r="AME55" s="85"/>
      <c r="AMF55" s="85"/>
      <c r="AMG55" s="85"/>
      <c r="AMH55" s="85"/>
      <c r="AMI55" s="85"/>
      <c r="AMJ55" s="85"/>
      <c r="AMK55" s="85"/>
      <c r="AML55" s="85"/>
      <c r="AMM55" s="85"/>
      <c r="AMN55" s="85"/>
      <c r="AMO55" s="85"/>
      <c r="AMP55" s="85"/>
      <c r="AMQ55" s="85"/>
      <c r="AMR55" s="85"/>
      <c r="AMS55" s="85"/>
      <c r="AMT55" s="85"/>
      <c r="AMU55" s="85"/>
      <c r="AMV55" s="85"/>
      <c r="AMW55" s="85"/>
      <c r="AMX55" s="85"/>
      <c r="AMY55" s="85"/>
      <c r="AMZ55" s="85"/>
      <c r="ANA55" s="85"/>
      <c r="ANB55" s="85"/>
      <c r="ANC55" s="85"/>
      <c r="AND55" s="85"/>
      <c r="ANE55" s="85"/>
      <c r="ANF55" s="85"/>
      <c r="ANG55" s="85"/>
      <c r="ANH55" s="85"/>
      <c r="ANI55" s="85"/>
      <c r="ANJ55" s="85"/>
      <c r="ANK55" s="85"/>
      <c r="ANL55" s="85"/>
      <c r="ANM55" s="85"/>
      <c r="ANN55" s="85"/>
      <c r="ANO55" s="85"/>
      <c r="ANP55" s="85"/>
      <c r="ANQ55" s="85"/>
      <c r="ANR55" s="85"/>
      <c r="ANS55" s="85"/>
      <c r="ANT55" s="85"/>
      <c r="ANU55" s="85"/>
      <c r="ANV55" s="85"/>
      <c r="ANW55" s="85"/>
      <c r="ANX55" s="85"/>
      <c r="ANY55" s="85"/>
      <c r="ANZ55" s="85"/>
      <c r="AOA55" s="85"/>
      <c r="AOB55" s="85"/>
      <c r="AOC55" s="85"/>
      <c r="AOD55" s="85"/>
      <c r="AOE55" s="85"/>
      <c r="AOF55" s="85"/>
      <c r="AOG55" s="85"/>
      <c r="AOH55" s="85"/>
      <c r="AOI55" s="85"/>
      <c r="AOJ55" s="85"/>
      <c r="AOK55" s="85"/>
      <c r="AOL55" s="85"/>
      <c r="AOM55" s="85"/>
      <c r="AON55" s="85"/>
      <c r="AOO55" s="85"/>
      <c r="AOP55" s="85"/>
      <c r="AOQ55" s="85"/>
      <c r="AOR55" s="85"/>
      <c r="AOS55" s="85"/>
      <c r="AOT55" s="85"/>
      <c r="AOU55" s="85"/>
      <c r="AOV55" s="85"/>
      <c r="AOW55" s="85"/>
      <c r="AOX55" s="85"/>
      <c r="AOY55" s="85"/>
      <c r="AOZ55" s="85"/>
      <c r="APA55" s="85"/>
      <c r="APB55" s="85"/>
      <c r="APC55" s="85"/>
      <c r="APD55" s="85"/>
      <c r="APE55" s="85"/>
      <c r="APF55" s="85"/>
      <c r="APG55" s="85"/>
      <c r="APH55" s="85"/>
      <c r="API55" s="85"/>
      <c r="APJ55" s="85"/>
      <c r="APK55" s="85"/>
      <c r="APL55" s="85"/>
      <c r="APM55" s="85"/>
      <c r="APN55" s="85"/>
      <c r="APO55" s="85"/>
      <c r="APP55" s="85"/>
      <c r="APQ55" s="85"/>
      <c r="APR55" s="85"/>
      <c r="APS55" s="85"/>
      <c r="APT55" s="85"/>
      <c r="APU55" s="85"/>
      <c r="APV55" s="85"/>
      <c r="APW55" s="85"/>
      <c r="APX55" s="85"/>
      <c r="APY55" s="85"/>
      <c r="APZ55" s="85"/>
      <c r="AQA55" s="85"/>
      <c r="AQB55" s="85"/>
      <c r="AQC55" s="85"/>
      <c r="AQD55" s="85"/>
      <c r="AQE55" s="85"/>
      <c r="AQF55" s="85"/>
      <c r="AQG55" s="85"/>
      <c r="AQH55" s="85"/>
      <c r="AQI55" s="85"/>
      <c r="AQJ55" s="85"/>
      <c r="AQK55" s="85"/>
      <c r="AQL55" s="85"/>
      <c r="AQM55" s="85"/>
      <c r="AQN55" s="85"/>
      <c r="AQO55" s="85"/>
      <c r="AQP55" s="85"/>
      <c r="AQQ55" s="85"/>
      <c r="AQR55" s="85"/>
      <c r="AQS55" s="85"/>
      <c r="AQT55" s="85"/>
      <c r="AQU55" s="85"/>
      <c r="AQV55" s="85"/>
      <c r="AQW55" s="85"/>
      <c r="AQX55" s="85"/>
      <c r="AQY55" s="85"/>
      <c r="AQZ55" s="85"/>
      <c r="ARA55" s="85"/>
      <c r="ARB55" s="85"/>
      <c r="ARC55" s="85"/>
      <c r="ARD55" s="85"/>
      <c r="ARE55" s="85"/>
      <c r="ARF55" s="85"/>
      <c r="ARG55" s="85"/>
      <c r="ARH55" s="85"/>
      <c r="ARI55" s="85"/>
      <c r="ARJ55" s="85"/>
      <c r="ARK55" s="85"/>
      <c r="ARL55" s="85"/>
      <c r="ARM55" s="85"/>
      <c r="ARN55" s="85"/>
      <c r="ARO55" s="85"/>
      <c r="ARP55" s="85"/>
      <c r="ARQ55" s="85"/>
      <c r="ARR55" s="85"/>
      <c r="ARS55" s="85"/>
      <c r="ART55" s="85"/>
      <c r="ARU55" s="85"/>
      <c r="ARV55" s="85"/>
      <c r="ARW55" s="85"/>
      <c r="ARX55" s="85"/>
      <c r="ARY55" s="85"/>
      <c r="ARZ55" s="85"/>
      <c r="ASA55" s="85"/>
      <c r="ASB55" s="85"/>
      <c r="ASC55" s="85"/>
      <c r="ASD55" s="85"/>
      <c r="ASE55" s="85"/>
      <c r="ASF55" s="85"/>
      <c r="ASG55" s="85"/>
      <c r="ASH55" s="85"/>
      <c r="ASI55" s="85"/>
      <c r="ASJ55" s="85"/>
      <c r="ASK55" s="85"/>
      <c r="ASL55" s="85"/>
      <c r="ASM55" s="85"/>
      <c r="ASN55" s="85"/>
      <c r="ASO55" s="85"/>
      <c r="ASP55" s="85"/>
      <c r="ASQ55" s="85"/>
      <c r="ASR55" s="85"/>
      <c r="ASS55" s="85"/>
      <c r="AST55" s="85"/>
      <c r="ASU55" s="85"/>
      <c r="ASV55" s="85"/>
      <c r="ASW55" s="85"/>
      <c r="ASX55" s="85"/>
      <c r="ASY55" s="85"/>
      <c r="ASZ55" s="85"/>
      <c r="ATA55" s="85"/>
      <c r="ATB55" s="85"/>
      <c r="ATC55" s="85"/>
      <c r="ATD55" s="85"/>
      <c r="ATE55" s="85"/>
      <c r="ATF55" s="85"/>
      <c r="ATG55" s="85"/>
      <c r="ATH55" s="85"/>
      <c r="ATI55" s="85"/>
      <c r="ATJ55" s="85"/>
      <c r="ATK55" s="85"/>
      <c r="ATL55" s="85"/>
      <c r="ATM55" s="85"/>
      <c r="ATN55" s="85"/>
      <c r="ATO55" s="85"/>
      <c r="ATP55" s="85"/>
      <c r="ATQ55" s="85"/>
      <c r="ATR55" s="85"/>
      <c r="ATS55" s="85"/>
      <c r="ATT55" s="85"/>
      <c r="ATU55" s="85"/>
      <c r="ATV55" s="85"/>
      <c r="ATW55" s="85"/>
      <c r="ATX55" s="85"/>
      <c r="ATY55" s="85"/>
      <c r="ATZ55" s="85"/>
      <c r="AUA55" s="85"/>
      <c r="AUB55" s="85"/>
      <c r="AUC55" s="85"/>
      <c r="AUD55" s="85"/>
      <c r="AUE55" s="85"/>
      <c r="AUF55" s="85"/>
      <c r="AUG55" s="85"/>
      <c r="AUH55" s="85"/>
      <c r="AUI55" s="85"/>
      <c r="AUJ55" s="85"/>
      <c r="AUK55" s="85"/>
      <c r="AUL55" s="85"/>
      <c r="AUM55" s="85"/>
      <c r="AUN55" s="85"/>
      <c r="AUO55" s="85"/>
      <c r="AUP55" s="85"/>
      <c r="AUQ55" s="85"/>
      <c r="AUR55" s="85"/>
      <c r="AUS55" s="85"/>
      <c r="AUT55" s="85"/>
      <c r="AUU55" s="85"/>
      <c r="AUV55" s="85"/>
      <c r="AUW55" s="85"/>
      <c r="AUX55" s="85"/>
      <c r="AUY55" s="85"/>
      <c r="AUZ55" s="85"/>
      <c r="AVA55" s="85"/>
      <c r="AVB55" s="85"/>
      <c r="AVC55" s="85"/>
      <c r="AVD55" s="85"/>
      <c r="AVE55" s="85"/>
      <c r="AVF55" s="85"/>
      <c r="AVG55" s="85"/>
      <c r="AVH55" s="85"/>
      <c r="AVI55" s="85"/>
      <c r="AVJ55" s="85"/>
      <c r="AVK55" s="85"/>
      <c r="AVL55" s="85"/>
      <c r="AVM55" s="85"/>
      <c r="AVN55" s="85"/>
      <c r="AVO55" s="85"/>
      <c r="AVP55" s="85"/>
      <c r="AVQ55" s="85"/>
      <c r="AVR55" s="85"/>
      <c r="AVS55" s="85"/>
      <c r="AVT55" s="85"/>
      <c r="AVU55" s="85"/>
      <c r="AVV55" s="85"/>
      <c r="AVW55" s="85"/>
      <c r="AVX55" s="85"/>
      <c r="AVY55" s="85"/>
      <c r="AVZ55" s="85"/>
      <c r="AWA55" s="85"/>
      <c r="AWB55" s="85"/>
      <c r="AWC55" s="85"/>
      <c r="AWD55" s="85"/>
      <c r="AWE55" s="85"/>
      <c r="AWF55" s="85"/>
      <c r="AWG55" s="85"/>
      <c r="AWH55" s="85"/>
      <c r="AWI55" s="85"/>
      <c r="AWJ55" s="85"/>
      <c r="AWK55" s="85"/>
      <c r="AWL55" s="85"/>
      <c r="AWM55" s="85"/>
      <c r="AWN55" s="85"/>
      <c r="AWO55" s="85"/>
      <c r="AWP55" s="85"/>
      <c r="AWQ55" s="85"/>
      <c r="AWR55" s="85"/>
      <c r="AWS55" s="85"/>
      <c r="AWT55" s="85"/>
      <c r="AWU55" s="85"/>
      <c r="AWV55" s="85"/>
      <c r="AWW55" s="85"/>
      <c r="AWX55" s="85"/>
      <c r="AWY55" s="85"/>
      <c r="AWZ55" s="85"/>
      <c r="AXA55" s="85"/>
      <c r="AXB55" s="85"/>
      <c r="AXC55" s="85"/>
      <c r="AXD55" s="85"/>
      <c r="AXE55" s="85"/>
      <c r="AXF55" s="85"/>
      <c r="AXG55" s="85"/>
      <c r="AXH55" s="85"/>
      <c r="AXI55" s="85"/>
      <c r="AXJ55" s="85"/>
      <c r="AXK55" s="85"/>
      <c r="AXL55" s="85"/>
      <c r="AXM55" s="85"/>
      <c r="AXN55" s="85"/>
      <c r="AXO55" s="85"/>
      <c r="AXP55" s="85"/>
      <c r="AXQ55" s="85"/>
      <c r="AXR55" s="85"/>
      <c r="AXS55" s="85"/>
      <c r="AXT55" s="85"/>
      <c r="AXU55" s="85"/>
      <c r="AXV55" s="85"/>
      <c r="AXW55" s="85"/>
      <c r="AXX55" s="85"/>
      <c r="AXY55" s="85"/>
      <c r="AXZ55" s="85"/>
      <c r="AYA55" s="85"/>
      <c r="AYB55" s="85"/>
      <c r="AYC55" s="85"/>
      <c r="AYD55" s="85"/>
      <c r="AYE55" s="85"/>
      <c r="AYF55" s="85"/>
      <c r="AYG55" s="85"/>
      <c r="AYH55" s="85"/>
      <c r="AYI55" s="85"/>
      <c r="AYJ55" s="85"/>
      <c r="AYK55" s="85"/>
      <c r="AYL55" s="85"/>
      <c r="AYM55" s="85"/>
      <c r="AYN55" s="85"/>
      <c r="AYO55" s="85"/>
      <c r="AYP55" s="85"/>
      <c r="AYQ55" s="85"/>
      <c r="AYR55" s="85"/>
      <c r="AYS55" s="85"/>
      <c r="AYT55" s="85"/>
      <c r="AYU55" s="85"/>
      <c r="AYV55" s="85"/>
      <c r="AYW55" s="85"/>
      <c r="AYX55" s="85"/>
      <c r="AYY55" s="85"/>
      <c r="AYZ55" s="85"/>
      <c r="AZA55" s="85"/>
      <c r="AZB55" s="85"/>
      <c r="AZC55" s="85"/>
      <c r="AZD55" s="85"/>
      <c r="AZE55" s="85"/>
      <c r="AZF55" s="85"/>
      <c r="AZG55" s="85"/>
      <c r="AZH55" s="85"/>
      <c r="AZI55" s="85"/>
      <c r="AZJ55" s="85"/>
      <c r="AZK55" s="85"/>
      <c r="AZL55" s="85"/>
      <c r="AZM55" s="85"/>
      <c r="AZN55" s="85"/>
      <c r="AZO55" s="85"/>
      <c r="AZP55" s="85"/>
      <c r="AZQ55" s="85"/>
      <c r="AZR55" s="85"/>
      <c r="AZS55" s="85"/>
      <c r="AZT55" s="85"/>
      <c r="AZU55" s="85"/>
      <c r="AZV55" s="85"/>
      <c r="AZW55" s="85"/>
      <c r="AZX55" s="85"/>
      <c r="AZY55" s="85"/>
      <c r="AZZ55" s="85"/>
      <c r="BAA55" s="85"/>
      <c r="BAB55" s="85"/>
      <c r="BAC55" s="85"/>
      <c r="BAD55" s="85"/>
      <c r="BAE55" s="85"/>
      <c r="BAF55" s="85"/>
      <c r="BAG55" s="85"/>
      <c r="BAH55" s="85"/>
      <c r="BAI55" s="85"/>
      <c r="BAJ55" s="85"/>
      <c r="BAK55" s="85"/>
      <c r="BAL55" s="85"/>
      <c r="BAM55" s="85"/>
      <c r="BAN55" s="85"/>
      <c r="BAO55" s="85"/>
      <c r="BAP55" s="85"/>
      <c r="BAQ55" s="85"/>
      <c r="BAR55" s="85"/>
      <c r="BAS55" s="85"/>
      <c r="BAT55" s="85"/>
      <c r="BAU55" s="85"/>
      <c r="BAV55" s="85"/>
      <c r="BAW55" s="85"/>
      <c r="BAX55" s="85"/>
      <c r="BAY55" s="85"/>
      <c r="BAZ55" s="85"/>
      <c r="BBA55" s="85"/>
      <c r="BBB55" s="85"/>
      <c r="BBC55" s="85"/>
      <c r="BBD55" s="85"/>
      <c r="BBE55" s="85"/>
      <c r="BBF55" s="85"/>
      <c r="BBG55" s="85"/>
      <c r="BBH55" s="85"/>
      <c r="BBI55" s="85"/>
      <c r="BBJ55" s="85"/>
      <c r="BBK55" s="85"/>
      <c r="BBL55" s="85"/>
      <c r="BBM55" s="85"/>
      <c r="BBN55" s="85"/>
      <c r="BBO55" s="85"/>
      <c r="BBP55" s="85"/>
      <c r="BBQ55" s="85"/>
      <c r="BBR55" s="85"/>
      <c r="BBS55" s="85"/>
      <c r="BBT55" s="85"/>
      <c r="BBU55" s="85"/>
      <c r="BBV55" s="85"/>
      <c r="BBW55" s="85"/>
      <c r="BBX55" s="85"/>
      <c r="BBY55" s="85"/>
      <c r="BBZ55" s="85"/>
      <c r="BCA55" s="85"/>
      <c r="BCB55" s="85"/>
      <c r="BCC55" s="85"/>
      <c r="BCD55" s="85"/>
      <c r="BCE55" s="85"/>
      <c r="BCF55" s="85"/>
      <c r="BCG55" s="85"/>
      <c r="BCH55" s="85"/>
      <c r="BCI55" s="85"/>
      <c r="BCJ55" s="85"/>
      <c r="BCK55" s="85"/>
      <c r="BCL55" s="85"/>
      <c r="BCM55" s="85"/>
      <c r="BCN55" s="85"/>
      <c r="BCO55" s="85"/>
      <c r="BCP55" s="85"/>
      <c r="BCQ55" s="85"/>
      <c r="BCR55" s="85"/>
      <c r="BCS55" s="85"/>
      <c r="BCT55" s="85"/>
      <c r="BCU55" s="85"/>
      <c r="BCV55" s="85"/>
      <c r="BCW55" s="85"/>
      <c r="BCX55" s="85"/>
      <c r="BCY55" s="85"/>
      <c r="BCZ55" s="85"/>
      <c r="BDA55" s="85"/>
      <c r="BDB55" s="85"/>
      <c r="BDC55" s="85"/>
      <c r="BDD55" s="85"/>
      <c r="BDE55" s="85"/>
      <c r="BDF55" s="85"/>
      <c r="BDG55" s="85"/>
      <c r="BDH55" s="85"/>
      <c r="BDI55" s="85"/>
      <c r="BDJ55" s="85"/>
      <c r="BDK55" s="85"/>
      <c r="BDL55" s="85"/>
      <c r="BDM55" s="85"/>
      <c r="BDN55" s="85"/>
      <c r="BDO55" s="85"/>
      <c r="BDP55" s="85"/>
      <c r="BDQ55" s="85"/>
      <c r="BDR55" s="85"/>
      <c r="BDS55" s="85"/>
      <c r="BDT55" s="85"/>
      <c r="BDU55" s="85"/>
      <c r="BDV55" s="85"/>
      <c r="BDW55" s="85"/>
      <c r="BDX55" s="85"/>
      <c r="BDY55" s="85"/>
      <c r="BDZ55" s="85"/>
      <c r="BEA55" s="85"/>
      <c r="BEB55" s="85"/>
      <c r="BEC55" s="85"/>
      <c r="BED55" s="85"/>
      <c r="BEE55" s="85"/>
      <c r="BEF55" s="85"/>
      <c r="BEG55" s="85"/>
      <c r="BEH55" s="85"/>
      <c r="BEI55" s="85"/>
      <c r="BEJ55" s="85"/>
      <c r="BEK55" s="85"/>
      <c r="BEL55" s="85"/>
      <c r="BEM55" s="85"/>
      <c r="BEN55" s="85"/>
      <c r="BEO55" s="85"/>
      <c r="BEP55" s="85"/>
      <c r="BEQ55" s="85"/>
      <c r="BER55" s="85"/>
      <c r="BES55" s="85"/>
      <c r="BET55" s="85"/>
      <c r="BEU55" s="85"/>
      <c r="BEV55" s="85"/>
      <c r="BEW55" s="85"/>
      <c r="BEX55" s="85"/>
      <c r="BEY55" s="85"/>
      <c r="BEZ55" s="85"/>
      <c r="BFA55" s="85"/>
      <c r="BFB55" s="85"/>
      <c r="BFC55" s="85"/>
      <c r="BFD55" s="85"/>
      <c r="BFE55" s="85"/>
      <c r="BFF55" s="85"/>
      <c r="BFG55" s="85"/>
      <c r="BFH55" s="85"/>
      <c r="BFI55" s="85"/>
      <c r="BFJ55" s="85"/>
      <c r="BFK55" s="85"/>
      <c r="BFL55" s="85"/>
      <c r="BFM55" s="85"/>
      <c r="BFN55" s="85"/>
      <c r="BFO55" s="85"/>
      <c r="BFP55" s="85"/>
      <c r="BFQ55" s="85"/>
      <c r="BFR55" s="85"/>
      <c r="BFS55" s="85"/>
      <c r="BFT55" s="85"/>
      <c r="BFU55" s="85"/>
      <c r="BFV55" s="85"/>
      <c r="BFW55" s="85"/>
      <c r="BFX55" s="85"/>
      <c r="BFY55" s="85"/>
      <c r="BFZ55" s="85"/>
      <c r="BGA55" s="85"/>
      <c r="BGB55" s="85"/>
      <c r="BGC55" s="85"/>
      <c r="BGD55" s="85"/>
      <c r="BGE55" s="85"/>
      <c r="BGF55" s="85"/>
      <c r="BGG55" s="85"/>
      <c r="BGH55" s="85"/>
      <c r="BGI55" s="85"/>
      <c r="BGJ55" s="85"/>
      <c r="BGK55" s="85"/>
      <c r="BGL55" s="85"/>
      <c r="BGM55" s="85"/>
      <c r="BGN55" s="85"/>
      <c r="BGO55" s="85"/>
      <c r="BGP55" s="85"/>
      <c r="BGQ55" s="85"/>
      <c r="BGR55" s="85"/>
      <c r="BGS55" s="85"/>
      <c r="BGT55" s="85"/>
      <c r="BGU55" s="85"/>
      <c r="BGV55" s="85"/>
      <c r="BGW55" s="85"/>
      <c r="BGX55" s="85"/>
      <c r="BGY55" s="85"/>
      <c r="BGZ55" s="85"/>
      <c r="BHA55" s="85"/>
      <c r="BHB55" s="85"/>
      <c r="BHC55" s="85"/>
      <c r="BHD55" s="85"/>
      <c r="BHE55" s="85"/>
      <c r="BHF55" s="85"/>
      <c r="BHG55" s="85"/>
      <c r="BHH55" s="85"/>
      <c r="BHI55" s="85"/>
      <c r="BHJ55" s="85"/>
      <c r="BHK55" s="85"/>
      <c r="BHL55" s="85"/>
      <c r="BHM55" s="85"/>
      <c r="BHN55" s="85"/>
      <c r="BHO55" s="85"/>
      <c r="BHP55" s="85"/>
      <c r="BHQ55" s="85"/>
      <c r="BHR55" s="85"/>
      <c r="BHS55" s="85"/>
      <c r="BHT55" s="85"/>
      <c r="BHU55" s="85"/>
      <c r="BHV55" s="85"/>
      <c r="BHW55" s="85"/>
      <c r="BHX55" s="85"/>
      <c r="BHY55" s="85"/>
      <c r="BHZ55" s="85"/>
      <c r="BIA55" s="85"/>
      <c r="BIB55" s="85"/>
      <c r="BIC55" s="85"/>
      <c r="BID55" s="85"/>
      <c r="BIE55" s="85"/>
      <c r="BIF55" s="85"/>
      <c r="BIG55" s="85"/>
      <c r="BIH55" s="85"/>
      <c r="BII55" s="85"/>
      <c r="BIJ55" s="85"/>
      <c r="BIK55" s="85"/>
      <c r="BIL55" s="85"/>
      <c r="BIM55" s="85"/>
      <c r="BIN55" s="85"/>
      <c r="BIO55" s="85"/>
      <c r="BIP55" s="85"/>
      <c r="BIQ55" s="85"/>
      <c r="BIR55" s="85"/>
      <c r="BIS55" s="85"/>
      <c r="BIT55" s="85"/>
      <c r="BIU55" s="85"/>
      <c r="BIV55" s="85"/>
      <c r="BIW55" s="85"/>
      <c r="BIX55" s="85"/>
      <c r="BIY55" s="85"/>
      <c r="BIZ55" s="85"/>
      <c r="BJA55" s="85"/>
      <c r="BJB55" s="85"/>
      <c r="BJC55" s="85"/>
      <c r="BJD55" s="85"/>
      <c r="BJE55" s="85"/>
      <c r="BJF55" s="85"/>
      <c r="BJG55" s="85"/>
      <c r="BJH55" s="85"/>
      <c r="BJI55" s="85"/>
      <c r="BJJ55" s="85"/>
      <c r="BJK55" s="85"/>
      <c r="BJL55" s="85"/>
      <c r="BJM55" s="85"/>
      <c r="BJN55" s="85"/>
      <c r="BJO55" s="85"/>
      <c r="BJP55" s="85"/>
      <c r="BJQ55" s="85"/>
      <c r="BJR55" s="85"/>
      <c r="BJS55" s="85"/>
      <c r="BJT55" s="85"/>
      <c r="BJU55" s="85"/>
      <c r="BJV55" s="85"/>
      <c r="BJW55" s="85"/>
      <c r="BJX55" s="85"/>
      <c r="BJY55" s="85"/>
      <c r="BJZ55" s="85"/>
      <c r="BKA55" s="85"/>
      <c r="BKB55" s="85"/>
      <c r="BKC55" s="85"/>
      <c r="BKD55" s="85"/>
      <c r="BKE55" s="85"/>
      <c r="BKF55" s="85"/>
      <c r="BKG55" s="85"/>
      <c r="BKH55" s="85"/>
      <c r="BKI55" s="85"/>
      <c r="BKJ55" s="85"/>
      <c r="BKK55" s="85"/>
      <c r="BKL55" s="85"/>
      <c r="BKM55" s="85"/>
      <c r="BKN55" s="85"/>
      <c r="BKO55" s="85"/>
      <c r="BKP55" s="85"/>
      <c r="BKQ55" s="85"/>
      <c r="BKR55" s="85"/>
      <c r="BKS55" s="85"/>
      <c r="BKT55" s="85"/>
      <c r="BKU55" s="85"/>
      <c r="BKV55" s="85"/>
      <c r="BKW55" s="85"/>
      <c r="BKX55" s="85"/>
      <c r="BKY55" s="85"/>
      <c r="BKZ55" s="85"/>
      <c r="BLA55" s="85"/>
      <c r="BLB55" s="85"/>
      <c r="BLC55" s="85"/>
      <c r="BLD55" s="85"/>
      <c r="BLE55" s="85"/>
      <c r="BLF55" s="85"/>
      <c r="BLG55" s="85"/>
      <c r="BLH55" s="85"/>
      <c r="BLI55" s="85"/>
      <c r="BLJ55" s="85"/>
      <c r="BLK55" s="85"/>
      <c r="BLL55" s="85"/>
      <c r="BLM55" s="85"/>
      <c r="BLN55" s="85"/>
      <c r="BLO55" s="85"/>
      <c r="BLP55" s="85"/>
      <c r="BLQ55" s="85"/>
      <c r="BLR55" s="85"/>
      <c r="BLS55" s="85"/>
      <c r="BLT55" s="85"/>
      <c r="BLU55" s="85"/>
      <c r="BLV55" s="85"/>
      <c r="BLW55" s="85"/>
      <c r="BLX55" s="85"/>
      <c r="BLY55" s="85"/>
      <c r="BLZ55" s="85"/>
      <c r="BMA55" s="85"/>
      <c r="BMB55" s="85"/>
      <c r="BMC55" s="85"/>
      <c r="BMD55" s="85"/>
      <c r="BME55" s="85"/>
      <c r="BMF55" s="85"/>
      <c r="BMG55" s="85"/>
      <c r="BMH55" s="85"/>
      <c r="BMI55" s="85"/>
      <c r="BMJ55" s="85"/>
      <c r="BMK55" s="85"/>
      <c r="BML55" s="85"/>
      <c r="BMM55" s="85"/>
      <c r="BMN55" s="85"/>
      <c r="BMO55" s="85"/>
      <c r="BMP55" s="85"/>
      <c r="BMQ55" s="85"/>
      <c r="BMR55" s="85"/>
      <c r="BMS55" s="85"/>
      <c r="BMT55" s="85"/>
      <c r="BMU55" s="85"/>
      <c r="BMV55" s="85"/>
      <c r="BMW55" s="85"/>
      <c r="BMX55" s="85"/>
      <c r="BMY55" s="85"/>
      <c r="BMZ55" s="85"/>
      <c r="BNA55" s="85"/>
      <c r="BNB55" s="85"/>
      <c r="BNC55" s="85"/>
      <c r="BND55" s="85"/>
      <c r="BNE55" s="85"/>
      <c r="BNF55" s="85"/>
      <c r="BNG55" s="85"/>
      <c r="BNH55" s="85"/>
      <c r="BNI55" s="85"/>
      <c r="BNJ55" s="85"/>
      <c r="BNK55" s="85"/>
      <c r="BNL55" s="85"/>
      <c r="BNM55" s="85"/>
      <c r="BNN55" s="85"/>
      <c r="BNO55" s="85"/>
      <c r="BNP55" s="85"/>
      <c r="BNQ55" s="85"/>
      <c r="BNR55" s="85"/>
      <c r="BNS55" s="85"/>
      <c r="BNT55" s="85"/>
      <c r="BNU55" s="85"/>
      <c r="BNV55" s="85"/>
      <c r="BNW55" s="85"/>
      <c r="BNX55" s="85"/>
      <c r="BNY55" s="85"/>
      <c r="BNZ55" s="85"/>
      <c r="BOA55" s="85"/>
      <c r="BOB55" s="85"/>
      <c r="BOC55" s="85"/>
      <c r="BOD55" s="85"/>
      <c r="BOE55" s="85"/>
      <c r="BOF55" s="85"/>
      <c r="BOG55" s="85"/>
      <c r="BOH55" s="85"/>
      <c r="BOI55" s="85"/>
      <c r="BOJ55" s="85"/>
      <c r="BOK55" s="85"/>
      <c r="BOL55" s="85"/>
      <c r="BOM55" s="85"/>
      <c r="BON55" s="85"/>
      <c r="BOO55" s="85"/>
      <c r="BOP55" s="85"/>
      <c r="BOQ55" s="85"/>
      <c r="BOR55" s="85"/>
      <c r="BOS55" s="85"/>
      <c r="BOT55" s="85"/>
      <c r="BOU55" s="85"/>
      <c r="BOV55" s="85"/>
      <c r="BOW55" s="85"/>
      <c r="BOX55" s="85"/>
      <c r="BOY55" s="85"/>
      <c r="BOZ55" s="85"/>
      <c r="BPA55" s="85"/>
      <c r="BPB55" s="85"/>
      <c r="BPC55" s="85"/>
      <c r="BPD55" s="85"/>
      <c r="BPE55" s="85"/>
      <c r="BPF55" s="85"/>
      <c r="BPG55" s="85"/>
      <c r="BPH55" s="85"/>
      <c r="BPI55" s="85"/>
      <c r="BPJ55" s="85"/>
      <c r="BPK55" s="85"/>
      <c r="BPL55" s="85"/>
      <c r="BPM55" s="85"/>
      <c r="BPN55" s="85"/>
      <c r="BPO55" s="85"/>
      <c r="BPP55" s="85"/>
      <c r="BPQ55" s="85"/>
      <c r="BPR55" s="85"/>
      <c r="BPS55" s="85"/>
      <c r="BPT55" s="85"/>
      <c r="BPU55" s="85"/>
      <c r="BPV55" s="85"/>
      <c r="BPW55" s="85"/>
      <c r="BPX55" s="85"/>
      <c r="BPY55" s="85"/>
      <c r="BPZ55" s="85"/>
      <c r="BQA55" s="85"/>
      <c r="BQB55" s="85"/>
      <c r="BQC55" s="85"/>
      <c r="BQD55" s="85"/>
      <c r="BQE55" s="85"/>
      <c r="BQF55" s="85"/>
      <c r="BQG55" s="85"/>
      <c r="BQH55" s="85"/>
      <c r="BQI55" s="85"/>
      <c r="BQJ55" s="85"/>
      <c r="BQK55" s="85"/>
      <c r="BQL55" s="85"/>
      <c r="BQM55" s="85"/>
      <c r="BQN55" s="85"/>
      <c r="BQO55" s="85"/>
      <c r="BQP55" s="85"/>
      <c r="BQQ55" s="85"/>
      <c r="BQR55" s="85"/>
      <c r="BQS55" s="85"/>
      <c r="BQT55" s="85"/>
      <c r="BQU55" s="85"/>
      <c r="BQV55" s="85"/>
      <c r="BQW55" s="85"/>
      <c r="BQX55" s="85"/>
      <c r="BQY55" s="85"/>
      <c r="BQZ55" s="85"/>
      <c r="BRA55" s="85"/>
      <c r="BRB55" s="85"/>
      <c r="BRC55" s="85"/>
      <c r="BRD55" s="85"/>
      <c r="BRE55" s="85"/>
      <c r="BRF55" s="85"/>
      <c r="BRG55" s="85"/>
      <c r="BRH55" s="85"/>
      <c r="BRI55" s="85"/>
      <c r="BRJ55" s="85"/>
      <c r="BRK55" s="85"/>
      <c r="BRL55" s="85"/>
      <c r="BRM55" s="85"/>
      <c r="BRN55" s="85"/>
      <c r="BRO55" s="85"/>
      <c r="BRP55" s="85"/>
      <c r="BRQ55" s="85"/>
      <c r="BRR55" s="85"/>
      <c r="BRS55" s="85"/>
      <c r="BRT55" s="85"/>
      <c r="BRU55" s="85"/>
      <c r="BRV55" s="85"/>
      <c r="BRW55" s="85"/>
      <c r="BRX55" s="85"/>
      <c r="BRY55" s="85"/>
      <c r="BRZ55" s="85"/>
      <c r="BSA55" s="85"/>
      <c r="BSB55" s="85"/>
      <c r="BSC55" s="85"/>
      <c r="BSD55" s="85"/>
      <c r="BSE55" s="85"/>
      <c r="BSF55" s="85"/>
      <c r="BSG55" s="85"/>
      <c r="BSH55" s="85"/>
      <c r="BSI55" s="85"/>
      <c r="BSJ55" s="85"/>
      <c r="BSK55" s="85"/>
      <c r="BSL55" s="85"/>
      <c r="BSM55" s="85"/>
      <c r="BSN55" s="85"/>
      <c r="BSO55" s="85"/>
      <c r="BSP55" s="85"/>
      <c r="BSQ55" s="85"/>
      <c r="BSR55" s="85"/>
      <c r="BSS55" s="85"/>
      <c r="BST55" s="85"/>
      <c r="BSU55" s="85"/>
      <c r="BSV55" s="85"/>
      <c r="BSW55" s="85"/>
      <c r="BSX55" s="85"/>
      <c r="BSY55" s="85"/>
      <c r="BSZ55" s="85"/>
      <c r="BTA55" s="85"/>
      <c r="BTB55" s="85"/>
      <c r="BTC55" s="85"/>
      <c r="BTD55" s="85"/>
      <c r="BTE55" s="85"/>
      <c r="BTF55" s="85"/>
      <c r="BTG55" s="85"/>
      <c r="BTH55" s="85"/>
      <c r="BTI55" s="85"/>
      <c r="BTJ55" s="85"/>
      <c r="BTK55" s="85"/>
      <c r="BTL55" s="85"/>
      <c r="BTM55" s="85"/>
      <c r="BTN55" s="85"/>
      <c r="BTO55" s="85"/>
      <c r="BTP55" s="85"/>
      <c r="BTQ55" s="85"/>
      <c r="BTR55" s="85"/>
      <c r="BTS55" s="85"/>
      <c r="BTT55" s="85"/>
      <c r="BTU55" s="85"/>
      <c r="BTV55" s="85"/>
      <c r="BTW55" s="85"/>
      <c r="BTX55" s="85"/>
      <c r="BTY55" s="85"/>
      <c r="BTZ55" s="85"/>
      <c r="BUA55" s="85"/>
      <c r="BUB55" s="85"/>
      <c r="BUC55" s="85"/>
      <c r="BUD55" s="85"/>
      <c r="BUE55" s="85"/>
      <c r="BUF55" s="85"/>
      <c r="BUG55" s="85"/>
      <c r="BUH55" s="85"/>
      <c r="BUI55" s="85"/>
      <c r="BUJ55" s="85"/>
      <c r="BUK55" s="85"/>
      <c r="BUL55" s="85"/>
      <c r="BUM55" s="85"/>
      <c r="BUN55" s="85"/>
      <c r="BUO55" s="85"/>
      <c r="BUP55" s="85"/>
      <c r="BUQ55" s="85"/>
      <c r="BUR55" s="85"/>
      <c r="BUS55" s="85"/>
      <c r="BUT55" s="85"/>
      <c r="BUU55" s="85"/>
      <c r="BUV55" s="85"/>
      <c r="BUW55" s="85"/>
      <c r="BUX55" s="85"/>
      <c r="BUY55" s="85"/>
      <c r="BUZ55" s="85"/>
      <c r="BVA55" s="85"/>
      <c r="BVB55" s="85"/>
      <c r="BVC55" s="85"/>
      <c r="BVD55" s="85"/>
      <c r="BVE55" s="85"/>
      <c r="BVF55" s="85"/>
      <c r="BVG55" s="85"/>
      <c r="BVH55" s="85"/>
      <c r="BVI55" s="85"/>
      <c r="BVJ55" s="85"/>
      <c r="BVK55" s="85"/>
      <c r="BVL55" s="85"/>
      <c r="BVM55" s="85"/>
      <c r="BVN55" s="85"/>
      <c r="BVO55" s="85"/>
      <c r="BVP55" s="85"/>
      <c r="BVQ55" s="85"/>
      <c r="BVR55" s="85"/>
      <c r="BVS55" s="85"/>
      <c r="BVT55" s="85"/>
      <c r="BVU55" s="85"/>
      <c r="BVV55" s="85"/>
      <c r="BVW55" s="85"/>
      <c r="BVX55" s="85"/>
      <c r="BVY55" s="85"/>
      <c r="BVZ55" s="85"/>
      <c r="BWA55" s="85"/>
      <c r="BWB55" s="85"/>
      <c r="BWC55" s="85"/>
      <c r="BWD55" s="85"/>
      <c r="BWE55" s="85"/>
      <c r="BWF55" s="85"/>
      <c r="BWG55" s="85"/>
      <c r="BWH55" s="85"/>
      <c r="BWI55" s="85"/>
      <c r="BWJ55" s="85"/>
      <c r="BWK55" s="85"/>
      <c r="BWL55" s="85"/>
      <c r="BWM55" s="85"/>
      <c r="BWN55" s="85"/>
      <c r="BWO55" s="85"/>
      <c r="BWP55" s="85"/>
      <c r="BWQ55" s="85"/>
      <c r="BWR55" s="85"/>
      <c r="BWS55" s="85"/>
      <c r="BWT55" s="85"/>
      <c r="BWU55" s="85"/>
      <c r="BWV55" s="85"/>
      <c r="BWW55" s="85"/>
      <c r="BWX55" s="85"/>
      <c r="BWY55" s="85"/>
      <c r="BWZ55" s="85"/>
      <c r="BXA55" s="85"/>
      <c r="BXB55" s="85"/>
      <c r="BXC55" s="85"/>
      <c r="BXD55" s="85"/>
      <c r="BXE55" s="85"/>
      <c r="BXF55" s="85"/>
      <c r="BXG55" s="85"/>
      <c r="BXH55" s="85"/>
      <c r="BXI55" s="85"/>
      <c r="BXJ55" s="85"/>
      <c r="BXK55" s="85"/>
      <c r="BXL55" s="85"/>
      <c r="BXM55" s="85"/>
      <c r="BXN55" s="85"/>
      <c r="BXO55" s="85"/>
      <c r="BXP55" s="85"/>
      <c r="BXQ55" s="85"/>
      <c r="BXR55" s="85"/>
      <c r="BXS55" s="85"/>
      <c r="BXT55" s="85"/>
      <c r="BXU55" s="85"/>
      <c r="BXV55" s="85"/>
      <c r="BXW55" s="85"/>
      <c r="BXX55" s="85"/>
      <c r="BXY55" s="85"/>
      <c r="BXZ55" s="85"/>
      <c r="BYA55" s="85"/>
      <c r="BYB55" s="85"/>
      <c r="BYC55" s="85"/>
      <c r="BYD55" s="85"/>
      <c r="BYE55" s="85"/>
      <c r="BYF55" s="85"/>
      <c r="BYG55" s="85"/>
      <c r="BYH55" s="85"/>
      <c r="BYI55" s="85"/>
      <c r="BYJ55" s="85"/>
      <c r="BYK55" s="85"/>
      <c r="BYL55" s="85"/>
      <c r="BYM55" s="85"/>
      <c r="BYN55" s="85"/>
      <c r="BYO55" s="85"/>
      <c r="BYP55" s="85"/>
      <c r="BYQ55" s="85"/>
      <c r="BYR55" s="85"/>
      <c r="BYS55" s="85"/>
      <c r="BYT55" s="85"/>
      <c r="BYU55" s="85"/>
      <c r="BYV55" s="85"/>
      <c r="BYW55" s="85"/>
      <c r="BYX55" s="85"/>
      <c r="BYY55" s="85"/>
      <c r="BYZ55" s="85"/>
      <c r="BZA55" s="85"/>
      <c r="BZB55" s="85"/>
      <c r="BZC55" s="85"/>
      <c r="BZD55" s="85"/>
      <c r="BZE55" s="85"/>
      <c r="BZF55" s="85"/>
      <c r="BZG55" s="85"/>
      <c r="BZH55" s="85"/>
      <c r="BZI55" s="85"/>
      <c r="BZJ55" s="85"/>
      <c r="BZK55" s="85"/>
      <c r="BZL55" s="85"/>
      <c r="BZM55" s="85"/>
      <c r="BZN55" s="85"/>
      <c r="BZO55" s="85"/>
      <c r="BZP55" s="85"/>
      <c r="BZQ55" s="85"/>
      <c r="BZR55" s="85"/>
      <c r="BZS55" s="85"/>
      <c r="BZT55" s="85"/>
      <c r="BZU55" s="85"/>
      <c r="BZV55" s="85"/>
      <c r="BZW55" s="85"/>
      <c r="BZX55" s="85"/>
      <c r="BZY55" s="85"/>
      <c r="BZZ55" s="85"/>
      <c r="CAA55" s="85"/>
      <c r="CAB55" s="85"/>
      <c r="CAC55" s="85"/>
      <c r="CAD55" s="85"/>
      <c r="CAE55" s="85"/>
      <c r="CAF55" s="85"/>
      <c r="CAG55" s="85"/>
      <c r="CAH55" s="85"/>
      <c r="CAI55" s="85"/>
      <c r="CAJ55" s="85"/>
      <c r="CAK55" s="85"/>
      <c r="CAL55" s="85"/>
      <c r="CAM55" s="85"/>
      <c r="CAN55" s="85"/>
      <c r="CAO55" s="85"/>
      <c r="CAP55" s="85"/>
      <c r="CAQ55" s="85"/>
      <c r="CAR55" s="85"/>
      <c r="CAS55" s="85"/>
      <c r="CAT55" s="85"/>
      <c r="CAU55" s="85"/>
      <c r="CAV55" s="85"/>
      <c r="CAW55" s="85"/>
      <c r="CAX55" s="85"/>
      <c r="CAY55" s="85"/>
      <c r="CAZ55" s="85"/>
      <c r="CBA55" s="85"/>
      <c r="CBB55" s="85"/>
      <c r="CBC55" s="85"/>
      <c r="CBD55" s="85"/>
      <c r="CBE55" s="85"/>
      <c r="CBF55" s="85"/>
      <c r="CBG55" s="85"/>
      <c r="CBH55" s="85"/>
      <c r="CBI55" s="85"/>
      <c r="CBJ55" s="85"/>
      <c r="CBK55" s="85"/>
      <c r="CBL55" s="85"/>
      <c r="CBM55" s="85"/>
      <c r="CBN55" s="85"/>
      <c r="CBO55" s="85"/>
      <c r="CBP55" s="85"/>
      <c r="CBQ55" s="85"/>
      <c r="CBR55" s="85"/>
      <c r="CBS55" s="85"/>
      <c r="CBT55" s="85"/>
      <c r="CBU55" s="85"/>
      <c r="CBV55" s="85"/>
      <c r="CBW55" s="85"/>
      <c r="CBX55" s="85"/>
      <c r="CBY55" s="85"/>
      <c r="CBZ55" s="85"/>
      <c r="CCA55" s="85"/>
      <c r="CCB55" s="85"/>
      <c r="CCC55" s="85"/>
      <c r="CCD55" s="85"/>
      <c r="CCE55" s="85"/>
      <c r="CCF55" s="85"/>
      <c r="CCG55" s="85"/>
      <c r="CCH55" s="85"/>
      <c r="CCI55" s="85"/>
      <c r="CCJ55" s="85"/>
      <c r="CCK55" s="85"/>
      <c r="CCL55" s="85"/>
      <c r="CCM55" s="85"/>
      <c r="CCN55" s="85"/>
      <c r="CCO55" s="85"/>
      <c r="CCP55" s="85"/>
      <c r="CCQ55" s="85"/>
      <c r="CCR55" s="85"/>
      <c r="CCS55" s="85"/>
      <c r="CCT55" s="85"/>
      <c r="CCU55" s="85"/>
      <c r="CCV55" s="85"/>
      <c r="CCW55" s="85"/>
      <c r="CCX55" s="85"/>
      <c r="CCY55" s="85"/>
      <c r="CCZ55" s="85"/>
      <c r="CDA55" s="85"/>
      <c r="CDB55" s="85"/>
      <c r="CDC55" s="85"/>
      <c r="CDD55" s="85"/>
      <c r="CDE55" s="85"/>
      <c r="CDF55" s="85"/>
      <c r="CDG55" s="85"/>
      <c r="CDH55" s="85"/>
      <c r="CDI55" s="85"/>
      <c r="CDJ55" s="85"/>
      <c r="CDK55" s="85"/>
      <c r="CDL55" s="85"/>
      <c r="CDM55" s="85"/>
      <c r="CDN55" s="85"/>
      <c r="CDO55" s="85"/>
      <c r="CDP55" s="85"/>
      <c r="CDQ55" s="85"/>
      <c r="CDR55" s="85"/>
      <c r="CDS55" s="85"/>
      <c r="CDT55" s="85"/>
      <c r="CDU55" s="85"/>
      <c r="CDV55" s="85"/>
      <c r="CDW55" s="85"/>
      <c r="CDX55" s="85"/>
      <c r="CDY55" s="85"/>
      <c r="CDZ55" s="85"/>
      <c r="CEA55" s="85"/>
      <c r="CEB55" s="85"/>
      <c r="CEC55" s="85"/>
      <c r="CED55" s="85"/>
      <c r="CEE55" s="85"/>
      <c r="CEF55" s="85"/>
      <c r="CEG55" s="85"/>
      <c r="CEH55" s="85"/>
      <c r="CEI55" s="85"/>
      <c r="CEJ55" s="85"/>
      <c r="CEK55" s="85"/>
      <c r="CEL55" s="85"/>
      <c r="CEM55" s="85"/>
      <c r="CEN55" s="85"/>
      <c r="CEO55" s="85"/>
      <c r="CEP55" s="85"/>
      <c r="CEQ55" s="85"/>
      <c r="CER55" s="85"/>
      <c r="CES55" s="85"/>
      <c r="CET55" s="85"/>
      <c r="CEU55" s="85"/>
      <c r="CEV55" s="85"/>
      <c r="CEW55" s="85"/>
      <c r="CEX55" s="85"/>
      <c r="CEY55" s="85"/>
      <c r="CEZ55" s="85"/>
      <c r="CFA55" s="85"/>
      <c r="CFB55" s="85"/>
      <c r="CFC55" s="85"/>
      <c r="CFD55" s="85"/>
      <c r="CFE55" s="85"/>
      <c r="CFF55" s="85"/>
      <c r="CFG55" s="85"/>
      <c r="CFH55" s="85"/>
      <c r="CFI55" s="85"/>
      <c r="CFJ55" s="85"/>
      <c r="CFK55" s="85"/>
      <c r="CFL55" s="85"/>
      <c r="CFM55" s="85"/>
      <c r="CFN55" s="85"/>
      <c r="CFO55" s="85"/>
      <c r="CFP55" s="85"/>
      <c r="CFQ55" s="85"/>
      <c r="CFR55" s="85"/>
      <c r="CFS55" s="85"/>
      <c r="CFT55" s="85"/>
      <c r="CFU55" s="85"/>
      <c r="CFV55" s="85"/>
      <c r="CFW55" s="85"/>
      <c r="CFX55" s="85"/>
      <c r="CFY55" s="85"/>
      <c r="CFZ55" s="85"/>
      <c r="CGA55" s="85"/>
      <c r="CGB55" s="85"/>
      <c r="CGC55" s="85"/>
      <c r="CGD55" s="85"/>
      <c r="CGE55" s="85"/>
      <c r="CGF55" s="85"/>
      <c r="CGG55" s="85"/>
      <c r="CGH55" s="85"/>
      <c r="CGI55" s="85"/>
      <c r="CGJ55" s="85"/>
      <c r="CGK55" s="85"/>
      <c r="CGL55" s="85"/>
      <c r="CGM55" s="85"/>
      <c r="CGN55" s="85"/>
      <c r="CGO55" s="85"/>
      <c r="CGP55" s="85"/>
      <c r="CGQ55" s="85"/>
      <c r="CGR55" s="85"/>
      <c r="CGS55" s="85"/>
      <c r="CGT55" s="85"/>
      <c r="CGU55" s="85"/>
      <c r="CGV55" s="85"/>
      <c r="CGW55" s="85"/>
      <c r="CGX55" s="85"/>
      <c r="CGY55" s="85"/>
      <c r="CGZ55" s="85"/>
      <c r="CHA55" s="85"/>
      <c r="CHB55" s="85"/>
      <c r="CHC55" s="85"/>
      <c r="CHD55" s="85"/>
      <c r="CHE55" s="85"/>
      <c r="CHF55" s="85"/>
      <c r="CHG55" s="85"/>
      <c r="CHH55" s="85"/>
      <c r="CHI55" s="85"/>
      <c r="CHJ55" s="85"/>
      <c r="CHK55" s="85"/>
      <c r="CHL55" s="85"/>
      <c r="CHM55" s="85"/>
      <c r="CHN55" s="85"/>
      <c r="CHO55" s="85"/>
      <c r="CHP55" s="85"/>
      <c r="CHQ55" s="85"/>
      <c r="CHR55" s="85"/>
      <c r="CHS55" s="85"/>
      <c r="CHT55" s="85"/>
      <c r="CHU55" s="85"/>
      <c r="CHV55" s="85"/>
      <c r="CHW55" s="85"/>
      <c r="CHX55" s="85"/>
      <c r="CHY55" s="85"/>
      <c r="CHZ55" s="85"/>
      <c r="CIA55" s="85"/>
      <c r="CIB55" s="85"/>
      <c r="CIC55" s="85"/>
      <c r="CID55" s="85"/>
      <c r="CIE55" s="85"/>
      <c r="CIF55" s="85"/>
      <c r="CIG55" s="85"/>
      <c r="CIH55" s="85"/>
      <c r="CII55" s="85"/>
      <c r="CIJ55" s="85"/>
      <c r="CIK55" s="85"/>
      <c r="CIL55" s="85"/>
      <c r="CIM55" s="85"/>
      <c r="CIN55" s="85"/>
      <c r="CIO55" s="85"/>
      <c r="CIP55" s="85"/>
      <c r="CIQ55" s="85"/>
      <c r="CIR55" s="85"/>
      <c r="CIS55" s="85"/>
      <c r="CIT55" s="85"/>
      <c r="CIU55" s="85"/>
      <c r="CIV55" s="85"/>
      <c r="CIW55" s="85"/>
      <c r="CIX55" s="85"/>
      <c r="CIY55" s="85"/>
      <c r="CIZ55" s="85"/>
      <c r="CJA55" s="85"/>
      <c r="CJB55" s="85"/>
      <c r="CJC55" s="85"/>
      <c r="CJD55" s="85"/>
      <c r="CJE55" s="85"/>
      <c r="CJF55" s="85"/>
      <c r="CJG55" s="85"/>
      <c r="CJH55" s="85"/>
      <c r="CJI55" s="85"/>
      <c r="CJJ55" s="85"/>
      <c r="CJK55" s="85"/>
      <c r="CJL55" s="85"/>
      <c r="CJM55" s="85"/>
      <c r="CJN55" s="85"/>
      <c r="CJO55" s="85"/>
      <c r="CJP55" s="85"/>
      <c r="CJQ55" s="85"/>
      <c r="CJR55" s="85"/>
      <c r="CJS55" s="85"/>
      <c r="CJT55" s="85"/>
      <c r="CJU55" s="85"/>
      <c r="CJV55" s="85"/>
      <c r="CJW55" s="85"/>
      <c r="CJX55" s="85"/>
      <c r="CJY55" s="85"/>
      <c r="CJZ55" s="85"/>
      <c r="CKA55" s="85"/>
      <c r="CKB55" s="85"/>
      <c r="CKC55" s="85"/>
      <c r="CKD55" s="85"/>
      <c r="CKE55" s="85"/>
      <c r="CKF55" s="85"/>
      <c r="CKG55" s="85"/>
      <c r="CKH55" s="85"/>
      <c r="CKI55" s="85"/>
      <c r="CKJ55" s="85"/>
      <c r="CKK55" s="85"/>
      <c r="CKL55" s="85"/>
      <c r="CKM55" s="85"/>
      <c r="CKN55" s="85"/>
      <c r="CKO55" s="85"/>
      <c r="CKP55" s="85"/>
      <c r="CKQ55" s="85"/>
      <c r="CKR55" s="85"/>
      <c r="CKS55" s="85"/>
      <c r="CKT55" s="85"/>
      <c r="CKU55" s="85"/>
      <c r="CKV55" s="85"/>
      <c r="CKW55" s="85"/>
      <c r="CKX55" s="85"/>
      <c r="CKY55" s="85"/>
      <c r="CKZ55" s="85"/>
      <c r="CLA55" s="85"/>
      <c r="CLB55" s="85"/>
      <c r="CLC55" s="85"/>
      <c r="CLD55" s="85"/>
      <c r="CLE55" s="85"/>
      <c r="CLF55" s="85"/>
      <c r="CLG55" s="85"/>
      <c r="CLH55" s="85"/>
      <c r="CLI55" s="85"/>
      <c r="CLJ55" s="85"/>
      <c r="CLK55" s="85"/>
      <c r="CLL55" s="85"/>
      <c r="CLM55" s="85"/>
      <c r="CLN55" s="85"/>
      <c r="CLO55" s="85"/>
      <c r="CLP55" s="85"/>
      <c r="CLQ55" s="85"/>
      <c r="CLR55" s="85"/>
      <c r="CLS55" s="85"/>
      <c r="CLT55" s="85"/>
      <c r="CLU55" s="85"/>
      <c r="CLV55" s="85"/>
      <c r="CLW55" s="85"/>
      <c r="CLX55" s="85"/>
      <c r="CLY55" s="85"/>
      <c r="CLZ55" s="85"/>
      <c r="CMA55" s="85"/>
      <c r="CMB55" s="85"/>
      <c r="CMC55" s="85"/>
      <c r="CMD55" s="85"/>
      <c r="CME55" s="85"/>
      <c r="CMF55" s="85"/>
      <c r="CMG55" s="85"/>
      <c r="CMH55" s="85"/>
      <c r="CMI55" s="85"/>
      <c r="CMJ55" s="85"/>
      <c r="CMK55" s="85"/>
      <c r="CML55" s="85"/>
      <c r="CMM55" s="85"/>
      <c r="CMN55" s="85"/>
      <c r="CMO55" s="85"/>
      <c r="CMP55" s="85"/>
      <c r="CMQ55" s="85"/>
      <c r="CMR55" s="85"/>
      <c r="CMS55" s="85"/>
      <c r="CMT55" s="85"/>
      <c r="CMU55" s="85"/>
      <c r="CMV55" s="85"/>
      <c r="CMW55" s="85"/>
      <c r="CMX55" s="85"/>
      <c r="CMY55" s="85"/>
      <c r="CMZ55" s="85"/>
      <c r="CNA55" s="85"/>
      <c r="CNB55" s="85"/>
      <c r="CNC55" s="85"/>
      <c r="CND55" s="85"/>
      <c r="CNE55" s="85"/>
      <c r="CNF55" s="85"/>
      <c r="CNG55" s="85"/>
      <c r="CNH55" s="85"/>
      <c r="CNI55" s="85"/>
      <c r="CNJ55" s="85"/>
      <c r="CNK55" s="85"/>
      <c r="CNL55" s="85"/>
      <c r="CNM55" s="85"/>
      <c r="CNN55" s="85"/>
      <c r="CNO55" s="85"/>
      <c r="CNP55" s="85"/>
      <c r="CNQ55" s="85"/>
      <c r="CNR55" s="85"/>
      <c r="CNS55" s="85"/>
      <c r="CNT55" s="85"/>
      <c r="CNU55" s="85"/>
      <c r="CNV55" s="85"/>
      <c r="CNW55" s="85"/>
      <c r="CNX55" s="85"/>
      <c r="CNY55" s="85"/>
      <c r="CNZ55" s="85"/>
      <c r="COA55" s="85"/>
      <c r="COB55" s="85"/>
      <c r="COC55" s="85"/>
      <c r="COD55" s="85"/>
      <c r="COE55" s="85"/>
      <c r="COF55" s="85"/>
      <c r="COG55" s="85"/>
      <c r="COH55" s="85"/>
      <c r="COI55" s="85"/>
      <c r="COJ55" s="85"/>
      <c r="COK55" s="85"/>
      <c r="COL55" s="85"/>
      <c r="COM55" s="85"/>
      <c r="CON55" s="85"/>
      <c r="COO55" s="85"/>
      <c r="COP55" s="85"/>
      <c r="COQ55" s="85"/>
      <c r="COR55" s="85"/>
      <c r="COS55" s="85"/>
      <c r="COT55" s="85"/>
      <c r="COU55" s="85"/>
      <c r="COV55" s="85"/>
      <c r="COW55" s="85"/>
      <c r="COX55" s="85"/>
      <c r="COY55" s="85"/>
      <c r="COZ55" s="85"/>
      <c r="CPA55" s="85"/>
      <c r="CPB55" s="85"/>
      <c r="CPC55" s="85"/>
      <c r="CPD55" s="85"/>
      <c r="CPE55" s="85"/>
      <c r="CPF55" s="85"/>
      <c r="CPG55" s="85"/>
      <c r="CPH55" s="85"/>
      <c r="CPI55" s="85"/>
      <c r="CPJ55" s="85"/>
      <c r="CPK55" s="85"/>
      <c r="CPL55" s="85"/>
      <c r="CPM55" s="85"/>
      <c r="CPN55" s="85"/>
      <c r="CPO55" s="85"/>
      <c r="CPP55" s="85"/>
      <c r="CPQ55" s="85"/>
      <c r="CPR55" s="85"/>
      <c r="CPS55" s="85"/>
      <c r="CPT55" s="85"/>
      <c r="CPU55" s="85"/>
      <c r="CPV55" s="85"/>
      <c r="CPW55" s="85"/>
      <c r="CPX55" s="85"/>
      <c r="CPY55" s="85"/>
      <c r="CPZ55" s="85"/>
      <c r="CQA55" s="85"/>
      <c r="CQB55" s="85"/>
      <c r="CQC55" s="85"/>
      <c r="CQD55" s="85"/>
      <c r="CQE55" s="85"/>
      <c r="CQF55" s="85"/>
      <c r="CQG55" s="85"/>
      <c r="CQH55" s="85"/>
      <c r="CQI55" s="85"/>
      <c r="CQJ55" s="85"/>
      <c r="CQK55" s="85"/>
      <c r="CQL55" s="85"/>
      <c r="CQM55" s="85"/>
      <c r="CQN55" s="85"/>
      <c r="CQO55" s="85"/>
      <c r="CQP55" s="85"/>
      <c r="CQQ55" s="85"/>
      <c r="CQR55" s="85"/>
      <c r="CQS55" s="85"/>
      <c r="CQT55" s="85"/>
      <c r="CQU55" s="85"/>
      <c r="CQV55" s="85"/>
      <c r="CQW55" s="85"/>
      <c r="CQX55" s="85"/>
      <c r="CQY55" s="85"/>
      <c r="CQZ55" s="85"/>
      <c r="CRA55" s="85"/>
      <c r="CRB55" s="85"/>
      <c r="CRC55" s="85"/>
      <c r="CRD55" s="85"/>
      <c r="CRE55" s="85"/>
      <c r="CRF55" s="85"/>
      <c r="CRG55" s="85"/>
      <c r="CRH55" s="85"/>
      <c r="CRI55" s="85"/>
      <c r="CRJ55" s="85"/>
      <c r="CRK55" s="85"/>
      <c r="CRL55" s="85"/>
      <c r="CRM55" s="85"/>
      <c r="CRN55" s="85"/>
      <c r="CRO55" s="85"/>
      <c r="CRP55" s="85"/>
      <c r="CRQ55" s="85"/>
      <c r="CRR55" s="85"/>
      <c r="CRS55" s="85"/>
      <c r="CRT55" s="85"/>
      <c r="CRU55" s="85"/>
      <c r="CRV55" s="85"/>
      <c r="CRW55" s="85"/>
      <c r="CRX55" s="85"/>
      <c r="CRY55" s="85"/>
      <c r="CRZ55" s="85"/>
      <c r="CSA55" s="85"/>
      <c r="CSB55" s="85"/>
      <c r="CSC55" s="85"/>
      <c r="CSD55" s="85"/>
      <c r="CSE55" s="85"/>
      <c r="CSF55" s="85"/>
      <c r="CSG55" s="85"/>
      <c r="CSH55" s="85"/>
      <c r="CSI55" s="85"/>
      <c r="CSJ55" s="85"/>
      <c r="CSK55" s="85"/>
      <c r="CSL55" s="85"/>
      <c r="CSM55" s="85"/>
      <c r="CSN55" s="85"/>
      <c r="CSO55" s="85"/>
      <c r="CSP55" s="85"/>
      <c r="CSQ55" s="85"/>
      <c r="CSR55" s="85"/>
      <c r="CSS55" s="85"/>
      <c r="CST55" s="85"/>
      <c r="CSU55" s="85"/>
      <c r="CSV55" s="85"/>
      <c r="CSW55" s="85"/>
      <c r="CSX55" s="85"/>
      <c r="CSY55" s="85"/>
      <c r="CSZ55" s="85"/>
      <c r="CTA55" s="85"/>
      <c r="CTB55" s="85"/>
      <c r="CTC55" s="85"/>
      <c r="CTD55" s="85"/>
      <c r="CTE55" s="85"/>
      <c r="CTF55" s="85"/>
      <c r="CTG55" s="85"/>
      <c r="CTH55" s="85"/>
      <c r="CTI55" s="85"/>
      <c r="CTJ55" s="85"/>
      <c r="CTK55" s="85"/>
      <c r="CTL55" s="85"/>
      <c r="CTM55" s="85"/>
      <c r="CTN55" s="85"/>
      <c r="CTO55" s="85"/>
      <c r="CTP55" s="85"/>
      <c r="CTQ55" s="85"/>
      <c r="CTR55" s="85"/>
      <c r="CTS55" s="85"/>
      <c r="CTT55" s="85"/>
      <c r="CTU55" s="85"/>
      <c r="CTV55" s="85"/>
      <c r="CTW55" s="85"/>
      <c r="CTX55" s="85"/>
      <c r="CTY55" s="85"/>
      <c r="CTZ55" s="85"/>
      <c r="CUA55" s="85"/>
      <c r="CUB55" s="85"/>
      <c r="CUC55" s="85"/>
      <c r="CUD55" s="85"/>
      <c r="CUE55" s="85"/>
      <c r="CUF55" s="85"/>
      <c r="CUG55" s="85"/>
      <c r="CUH55" s="85"/>
      <c r="CUI55" s="85"/>
      <c r="CUJ55" s="85"/>
      <c r="CUK55" s="85"/>
      <c r="CUL55" s="85"/>
      <c r="CUM55" s="85"/>
      <c r="CUN55" s="85"/>
      <c r="CUO55" s="85"/>
      <c r="CUP55" s="85"/>
      <c r="CUQ55" s="85"/>
      <c r="CUR55" s="85"/>
      <c r="CUS55" s="85"/>
      <c r="CUT55" s="85"/>
      <c r="CUU55" s="85"/>
      <c r="CUV55" s="85"/>
      <c r="CUW55" s="85"/>
      <c r="CUX55" s="85"/>
      <c r="CUY55" s="85"/>
      <c r="CUZ55" s="85"/>
      <c r="CVA55" s="85"/>
      <c r="CVB55" s="85"/>
      <c r="CVC55" s="85"/>
      <c r="CVD55" s="85"/>
      <c r="CVE55" s="85"/>
      <c r="CVF55" s="85"/>
      <c r="CVG55" s="85"/>
      <c r="CVH55" s="85"/>
      <c r="CVI55" s="85"/>
      <c r="CVJ55" s="85"/>
      <c r="CVK55" s="85"/>
      <c r="CVL55" s="85"/>
      <c r="CVM55" s="85"/>
      <c r="CVN55" s="85"/>
      <c r="CVO55" s="85"/>
      <c r="CVP55" s="85"/>
      <c r="CVQ55" s="85"/>
      <c r="CVR55" s="85"/>
      <c r="CVS55" s="85"/>
      <c r="CVT55" s="85"/>
      <c r="CVU55" s="85"/>
      <c r="CVV55" s="85"/>
      <c r="CVW55" s="85"/>
      <c r="CVX55" s="85"/>
      <c r="CVY55" s="85"/>
      <c r="CVZ55" s="85"/>
      <c r="CWA55" s="85"/>
      <c r="CWB55" s="85"/>
      <c r="CWC55" s="85"/>
      <c r="CWD55" s="85"/>
      <c r="CWE55" s="85"/>
      <c r="CWF55" s="85"/>
      <c r="CWG55" s="85"/>
      <c r="CWH55" s="85"/>
      <c r="CWI55" s="85"/>
      <c r="CWJ55" s="85"/>
      <c r="CWK55" s="85"/>
      <c r="CWL55" s="85"/>
      <c r="CWM55" s="85"/>
      <c r="CWN55" s="85"/>
      <c r="CWO55" s="85"/>
      <c r="CWP55" s="85"/>
      <c r="CWQ55" s="85"/>
      <c r="CWR55" s="85"/>
      <c r="CWS55" s="85"/>
      <c r="CWT55" s="85"/>
      <c r="CWU55" s="85"/>
      <c r="CWV55" s="85"/>
      <c r="CWW55" s="85"/>
      <c r="CWX55" s="85"/>
      <c r="CWY55" s="85"/>
      <c r="CWZ55" s="85"/>
      <c r="CXA55" s="85"/>
      <c r="CXB55" s="85"/>
      <c r="CXC55" s="85"/>
      <c r="CXD55" s="85"/>
      <c r="CXE55" s="85"/>
      <c r="CXF55" s="85"/>
      <c r="CXG55" s="85"/>
      <c r="CXH55" s="85"/>
      <c r="CXI55" s="85"/>
      <c r="CXJ55" s="85"/>
      <c r="CXK55" s="85"/>
      <c r="CXL55" s="85"/>
      <c r="CXM55" s="85"/>
      <c r="CXN55" s="85"/>
      <c r="CXO55" s="85"/>
      <c r="CXP55" s="85"/>
      <c r="CXQ55" s="85"/>
      <c r="CXR55" s="85"/>
      <c r="CXS55" s="85"/>
      <c r="CXT55" s="85"/>
      <c r="CXU55" s="85"/>
      <c r="CXV55" s="85"/>
      <c r="CXW55" s="85"/>
      <c r="CXX55" s="85"/>
      <c r="CXY55" s="85"/>
      <c r="CXZ55" s="85"/>
      <c r="CYA55" s="85"/>
      <c r="CYB55" s="85"/>
      <c r="CYC55" s="85"/>
      <c r="CYD55" s="85"/>
      <c r="CYE55" s="85"/>
      <c r="CYF55" s="85"/>
      <c r="CYG55" s="85"/>
      <c r="CYH55" s="85"/>
      <c r="CYI55" s="85"/>
      <c r="CYJ55" s="85"/>
      <c r="CYK55" s="85"/>
      <c r="CYL55" s="85"/>
      <c r="CYM55" s="85"/>
      <c r="CYN55" s="85"/>
      <c r="CYO55" s="85"/>
      <c r="CYP55" s="85"/>
      <c r="CYQ55" s="85"/>
      <c r="CYR55" s="85"/>
      <c r="CYS55" s="85"/>
      <c r="CYT55" s="85"/>
      <c r="CYU55" s="85"/>
      <c r="CYV55" s="85"/>
      <c r="CYW55" s="85"/>
      <c r="CYX55" s="85"/>
      <c r="CYY55" s="85"/>
      <c r="CYZ55" s="85"/>
      <c r="CZA55" s="85"/>
      <c r="CZB55" s="85"/>
      <c r="CZC55" s="85"/>
      <c r="CZD55" s="85"/>
      <c r="CZE55" s="85"/>
      <c r="CZF55" s="85"/>
      <c r="CZG55" s="85"/>
      <c r="CZH55" s="85"/>
      <c r="CZI55" s="85"/>
      <c r="CZJ55" s="85"/>
      <c r="CZK55" s="85"/>
      <c r="CZL55" s="85"/>
      <c r="CZM55" s="85"/>
      <c r="CZN55" s="85"/>
      <c r="CZO55" s="85"/>
      <c r="CZP55" s="85"/>
      <c r="CZQ55" s="85"/>
      <c r="CZR55" s="85"/>
      <c r="CZS55" s="85"/>
      <c r="CZT55" s="85"/>
      <c r="CZU55" s="85"/>
      <c r="CZV55" s="85"/>
      <c r="CZW55" s="85"/>
      <c r="CZX55" s="85"/>
      <c r="CZY55" s="85"/>
      <c r="CZZ55" s="85"/>
      <c r="DAA55" s="85"/>
      <c r="DAB55" s="85"/>
      <c r="DAC55" s="85"/>
      <c r="DAD55" s="85"/>
      <c r="DAE55" s="85"/>
      <c r="DAF55" s="85"/>
      <c r="DAG55" s="85"/>
      <c r="DAH55" s="85"/>
      <c r="DAI55" s="85"/>
      <c r="DAJ55" s="85"/>
      <c r="DAK55" s="85"/>
      <c r="DAL55" s="85"/>
      <c r="DAM55" s="85"/>
      <c r="DAN55" s="85"/>
      <c r="DAO55" s="85"/>
      <c r="DAP55" s="85"/>
      <c r="DAQ55" s="85"/>
      <c r="DAR55" s="85"/>
      <c r="DAS55" s="85"/>
      <c r="DAT55" s="85"/>
      <c r="DAU55" s="85"/>
      <c r="DAV55" s="85"/>
      <c r="DAW55" s="85"/>
      <c r="DAX55" s="85"/>
      <c r="DAY55" s="85"/>
      <c r="DAZ55" s="85"/>
      <c r="DBA55" s="85"/>
      <c r="DBB55" s="85"/>
      <c r="DBC55" s="85"/>
      <c r="DBD55" s="85"/>
      <c r="DBE55" s="85"/>
      <c r="DBF55" s="85"/>
      <c r="DBG55" s="85"/>
      <c r="DBH55" s="85"/>
      <c r="DBI55" s="85"/>
      <c r="DBJ55" s="85"/>
      <c r="DBK55" s="85"/>
      <c r="DBL55" s="85"/>
      <c r="DBM55" s="85"/>
      <c r="DBN55" s="85"/>
      <c r="DBO55" s="85"/>
      <c r="DBP55" s="85"/>
      <c r="DBQ55" s="85"/>
      <c r="DBR55" s="85"/>
      <c r="DBS55" s="85"/>
      <c r="DBT55" s="85"/>
      <c r="DBU55" s="85"/>
      <c r="DBV55" s="85"/>
      <c r="DBW55" s="85"/>
      <c r="DBX55" s="85"/>
      <c r="DBY55" s="85"/>
      <c r="DBZ55" s="85"/>
      <c r="DCA55" s="85"/>
      <c r="DCB55" s="85"/>
      <c r="DCC55" s="85"/>
      <c r="DCD55" s="85"/>
      <c r="DCE55" s="85"/>
      <c r="DCF55" s="85"/>
      <c r="DCG55" s="85"/>
      <c r="DCH55" s="85"/>
      <c r="DCI55" s="85"/>
      <c r="DCJ55" s="85"/>
      <c r="DCK55" s="85"/>
      <c r="DCL55" s="85"/>
      <c r="DCM55" s="85"/>
      <c r="DCN55" s="85"/>
      <c r="DCO55" s="85"/>
      <c r="DCP55" s="85"/>
      <c r="DCQ55" s="85"/>
      <c r="DCR55" s="85"/>
      <c r="DCS55" s="85"/>
      <c r="DCT55" s="85"/>
      <c r="DCU55" s="85"/>
      <c r="DCV55" s="85"/>
      <c r="DCW55" s="85"/>
      <c r="DCX55" s="85"/>
      <c r="DCY55" s="85"/>
      <c r="DCZ55" s="85"/>
      <c r="DDA55" s="85"/>
      <c r="DDB55" s="85"/>
      <c r="DDC55" s="85"/>
      <c r="DDD55" s="85"/>
      <c r="DDE55" s="85"/>
      <c r="DDF55" s="85"/>
      <c r="DDG55" s="85"/>
      <c r="DDH55" s="85"/>
      <c r="DDI55" s="85"/>
      <c r="DDJ55" s="85"/>
      <c r="DDK55" s="85"/>
      <c r="DDL55" s="85"/>
      <c r="DDM55" s="85"/>
      <c r="DDN55" s="85"/>
      <c r="DDO55" s="85"/>
      <c r="DDP55" s="85"/>
      <c r="DDQ55" s="85"/>
      <c r="DDR55" s="85"/>
      <c r="DDS55" s="85"/>
      <c r="DDT55" s="85"/>
      <c r="DDU55" s="85"/>
      <c r="DDV55" s="85"/>
      <c r="DDW55" s="85"/>
      <c r="DDX55" s="85"/>
      <c r="DDY55" s="85"/>
      <c r="DDZ55" s="85"/>
      <c r="DEA55" s="85"/>
      <c r="DEB55" s="85"/>
      <c r="DEC55" s="85"/>
      <c r="DED55" s="85"/>
      <c r="DEE55" s="85"/>
      <c r="DEF55" s="85"/>
      <c r="DEG55" s="85"/>
      <c r="DEH55" s="85"/>
      <c r="DEI55" s="85"/>
      <c r="DEJ55" s="85"/>
      <c r="DEK55" s="85"/>
      <c r="DEL55" s="85"/>
      <c r="DEM55" s="85"/>
      <c r="DEN55" s="85"/>
      <c r="DEO55" s="85"/>
      <c r="DEP55" s="85"/>
      <c r="DEQ55" s="85"/>
      <c r="DER55" s="85"/>
      <c r="DES55" s="85"/>
      <c r="DET55" s="85"/>
      <c r="DEU55" s="85"/>
      <c r="DEV55" s="85"/>
      <c r="DEW55" s="85"/>
      <c r="DEX55" s="85"/>
      <c r="DEY55" s="85"/>
      <c r="DEZ55" s="85"/>
      <c r="DFA55" s="85"/>
      <c r="DFB55" s="85"/>
      <c r="DFC55" s="85"/>
      <c r="DFD55" s="85"/>
      <c r="DFE55" s="85"/>
      <c r="DFF55" s="85"/>
      <c r="DFG55" s="85"/>
      <c r="DFH55" s="85"/>
      <c r="DFI55" s="85"/>
      <c r="DFJ55" s="85"/>
      <c r="DFK55" s="85"/>
      <c r="DFL55" s="85"/>
      <c r="DFM55" s="85"/>
      <c r="DFN55" s="85"/>
      <c r="DFO55" s="85"/>
      <c r="DFP55" s="85"/>
      <c r="DFQ55" s="85"/>
      <c r="DFR55" s="85"/>
      <c r="DFS55" s="85"/>
      <c r="DFT55" s="85"/>
      <c r="DFU55" s="85"/>
      <c r="DFV55" s="85"/>
      <c r="DFW55" s="85"/>
      <c r="DFX55" s="85"/>
      <c r="DFY55" s="85"/>
      <c r="DFZ55" s="85"/>
      <c r="DGA55" s="85"/>
      <c r="DGB55" s="85"/>
      <c r="DGC55" s="85"/>
      <c r="DGD55" s="85"/>
      <c r="DGE55" s="85"/>
      <c r="DGF55" s="85"/>
      <c r="DGG55" s="85"/>
      <c r="DGH55" s="85"/>
      <c r="DGI55" s="85"/>
      <c r="DGJ55" s="85"/>
      <c r="DGK55" s="85"/>
      <c r="DGL55" s="85"/>
      <c r="DGM55" s="85"/>
      <c r="DGN55" s="85"/>
      <c r="DGO55" s="85"/>
      <c r="DGP55" s="85"/>
      <c r="DGQ55" s="85"/>
      <c r="DGR55" s="85"/>
      <c r="DGS55" s="85"/>
      <c r="DGT55" s="85"/>
      <c r="DGU55" s="85"/>
      <c r="DGV55" s="85"/>
      <c r="DGW55" s="85"/>
      <c r="DGX55" s="85"/>
      <c r="DGY55" s="85"/>
      <c r="DGZ55" s="85"/>
      <c r="DHA55" s="85"/>
      <c r="DHB55" s="85"/>
      <c r="DHC55" s="85"/>
      <c r="DHD55" s="85"/>
      <c r="DHE55" s="85"/>
      <c r="DHF55" s="85"/>
      <c r="DHG55" s="85"/>
      <c r="DHH55" s="85"/>
      <c r="DHI55" s="85"/>
      <c r="DHJ55" s="85"/>
      <c r="DHK55" s="85"/>
      <c r="DHL55" s="85"/>
      <c r="DHM55" s="85"/>
      <c r="DHN55" s="85"/>
      <c r="DHO55" s="85"/>
      <c r="DHP55" s="85"/>
      <c r="DHQ55" s="85"/>
      <c r="DHR55" s="85"/>
      <c r="DHS55" s="85"/>
      <c r="DHT55" s="85"/>
      <c r="DHU55" s="85"/>
      <c r="DHV55" s="85"/>
      <c r="DHW55" s="85"/>
      <c r="DHX55" s="85"/>
      <c r="DHY55" s="85"/>
      <c r="DHZ55" s="85"/>
      <c r="DIA55" s="85"/>
      <c r="DIB55" s="85"/>
      <c r="DIC55" s="85"/>
      <c r="DID55" s="85"/>
      <c r="DIE55" s="85"/>
      <c r="DIF55" s="85"/>
      <c r="DIG55" s="85"/>
      <c r="DIH55" s="85"/>
      <c r="DII55" s="85"/>
      <c r="DIJ55" s="85"/>
      <c r="DIK55" s="85"/>
      <c r="DIL55" s="85"/>
      <c r="DIM55" s="85"/>
      <c r="DIN55" s="85"/>
      <c r="DIO55" s="85"/>
      <c r="DIP55" s="85"/>
      <c r="DIQ55" s="85"/>
      <c r="DIR55" s="85"/>
      <c r="DIS55" s="85"/>
      <c r="DIT55" s="85"/>
      <c r="DIU55" s="85"/>
      <c r="DIV55" s="85"/>
      <c r="DIW55" s="85"/>
      <c r="DIX55" s="85"/>
      <c r="DIY55" s="85"/>
      <c r="DIZ55" s="85"/>
      <c r="DJA55" s="85"/>
      <c r="DJB55" s="85"/>
      <c r="DJC55" s="85"/>
      <c r="DJD55" s="85"/>
      <c r="DJE55" s="85"/>
      <c r="DJF55" s="85"/>
      <c r="DJG55" s="85"/>
      <c r="DJH55" s="85"/>
      <c r="DJI55" s="85"/>
      <c r="DJJ55" s="85"/>
      <c r="DJK55" s="85"/>
      <c r="DJL55" s="85"/>
      <c r="DJM55" s="85"/>
      <c r="DJN55" s="85"/>
      <c r="DJO55" s="85"/>
      <c r="DJP55" s="85"/>
      <c r="DJQ55" s="85"/>
      <c r="DJR55" s="85"/>
      <c r="DJS55" s="85"/>
      <c r="DJT55" s="85"/>
      <c r="DJU55" s="85"/>
      <c r="DJV55" s="85"/>
      <c r="DJW55" s="85"/>
      <c r="DJX55" s="85"/>
      <c r="DJY55" s="85"/>
      <c r="DJZ55" s="85"/>
      <c r="DKA55" s="85"/>
      <c r="DKB55" s="85"/>
      <c r="DKC55" s="85"/>
      <c r="DKD55" s="85"/>
      <c r="DKE55" s="85"/>
      <c r="DKF55" s="85"/>
      <c r="DKG55" s="85"/>
      <c r="DKH55" s="85"/>
      <c r="DKI55" s="85"/>
      <c r="DKJ55" s="85"/>
      <c r="DKK55" s="85"/>
      <c r="DKL55" s="85"/>
      <c r="DKM55" s="85"/>
      <c r="DKN55" s="85"/>
      <c r="DKO55" s="85"/>
      <c r="DKP55" s="85"/>
      <c r="DKQ55" s="85"/>
      <c r="DKR55" s="85"/>
      <c r="DKS55" s="85"/>
      <c r="DKT55" s="85"/>
      <c r="DKU55" s="85"/>
      <c r="DKV55" s="85"/>
      <c r="DKW55" s="85"/>
      <c r="DKX55" s="85"/>
      <c r="DKY55" s="85"/>
      <c r="DKZ55" s="85"/>
      <c r="DLA55" s="85"/>
      <c r="DLB55" s="85"/>
      <c r="DLC55" s="85"/>
      <c r="DLD55" s="85"/>
      <c r="DLE55" s="85"/>
      <c r="DLF55" s="85"/>
      <c r="DLG55" s="85"/>
      <c r="DLH55" s="85"/>
      <c r="DLI55" s="85"/>
      <c r="DLJ55" s="85"/>
      <c r="DLK55" s="85"/>
      <c r="DLL55" s="85"/>
      <c r="DLM55" s="85"/>
      <c r="DLN55" s="85"/>
      <c r="DLO55" s="85"/>
      <c r="DLP55" s="85"/>
      <c r="DLQ55" s="85"/>
      <c r="DLR55" s="85"/>
      <c r="DLS55" s="85"/>
      <c r="DLT55" s="85"/>
      <c r="DLU55" s="85"/>
      <c r="DLV55" s="85"/>
      <c r="DLW55" s="85"/>
      <c r="DLX55" s="85"/>
      <c r="DLY55" s="85"/>
      <c r="DLZ55" s="85"/>
      <c r="DMA55" s="85"/>
      <c r="DMB55" s="85"/>
      <c r="DMC55" s="85"/>
      <c r="DMD55" s="85"/>
      <c r="DME55" s="85"/>
      <c r="DMF55" s="85"/>
      <c r="DMG55" s="85"/>
      <c r="DMH55" s="85"/>
      <c r="DMI55" s="85"/>
      <c r="DMJ55" s="85"/>
      <c r="DMK55" s="85"/>
      <c r="DML55" s="85"/>
      <c r="DMM55" s="85"/>
      <c r="DMN55" s="85"/>
      <c r="DMO55" s="85"/>
      <c r="DMP55" s="85"/>
      <c r="DMQ55" s="85"/>
      <c r="DMR55" s="85"/>
      <c r="DMS55" s="85"/>
      <c r="DMT55" s="85"/>
      <c r="DMU55" s="85"/>
      <c r="DMV55" s="85"/>
      <c r="DMW55" s="85"/>
      <c r="DMX55" s="85"/>
      <c r="DMY55" s="85"/>
      <c r="DMZ55" s="85"/>
      <c r="DNA55" s="85"/>
      <c r="DNB55" s="85"/>
      <c r="DNC55" s="85"/>
      <c r="DND55" s="85"/>
      <c r="DNE55" s="85"/>
      <c r="DNF55" s="85"/>
      <c r="DNG55" s="85"/>
      <c r="DNH55" s="85"/>
      <c r="DNI55" s="85"/>
      <c r="DNJ55" s="85"/>
      <c r="DNK55" s="85"/>
      <c r="DNL55" s="85"/>
      <c r="DNM55" s="85"/>
      <c r="DNN55" s="85"/>
      <c r="DNO55" s="85"/>
      <c r="DNP55" s="85"/>
      <c r="DNQ55" s="85"/>
      <c r="DNR55" s="85"/>
      <c r="DNS55" s="85"/>
      <c r="DNT55" s="85"/>
      <c r="DNU55" s="85"/>
      <c r="DNV55" s="85"/>
      <c r="DNW55" s="85"/>
      <c r="DNX55" s="85"/>
      <c r="DNY55" s="85"/>
      <c r="DNZ55" s="85"/>
      <c r="DOA55" s="85"/>
      <c r="DOB55" s="85"/>
      <c r="DOC55" s="85"/>
      <c r="DOD55" s="85"/>
      <c r="DOE55" s="85"/>
      <c r="DOF55" s="85"/>
      <c r="DOG55" s="85"/>
      <c r="DOH55" s="85"/>
      <c r="DOI55" s="85"/>
      <c r="DOJ55" s="85"/>
      <c r="DOK55" s="85"/>
      <c r="DOL55" s="85"/>
      <c r="DOM55" s="85"/>
      <c r="DON55" s="85"/>
      <c r="DOO55" s="85"/>
      <c r="DOP55" s="85"/>
      <c r="DOQ55" s="85"/>
      <c r="DOR55" s="85"/>
      <c r="DOS55" s="85"/>
      <c r="DOT55" s="85"/>
      <c r="DOU55" s="85"/>
      <c r="DOV55" s="85"/>
      <c r="DOW55" s="85"/>
      <c r="DOX55" s="85"/>
      <c r="DOY55" s="85"/>
      <c r="DOZ55" s="85"/>
      <c r="DPA55" s="85"/>
      <c r="DPB55" s="85"/>
      <c r="DPC55" s="85"/>
      <c r="DPD55" s="85"/>
      <c r="DPE55" s="85"/>
      <c r="DPF55" s="85"/>
      <c r="DPG55" s="85"/>
      <c r="DPH55" s="85"/>
      <c r="DPI55" s="85"/>
      <c r="DPJ55" s="85"/>
      <c r="DPK55" s="85"/>
      <c r="DPL55" s="85"/>
      <c r="DPM55" s="85"/>
      <c r="DPN55" s="85"/>
      <c r="DPO55" s="85"/>
      <c r="DPP55" s="85"/>
      <c r="DPQ55" s="85"/>
      <c r="DPR55" s="85"/>
      <c r="DPS55" s="85"/>
      <c r="DPT55" s="85"/>
      <c r="DPU55" s="85"/>
      <c r="DPV55" s="85"/>
      <c r="DPW55" s="85"/>
      <c r="DPX55" s="85"/>
      <c r="DPY55" s="85"/>
      <c r="DPZ55" s="85"/>
      <c r="DQA55" s="85"/>
      <c r="DQB55" s="85"/>
      <c r="DQC55" s="85"/>
      <c r="DQD55" s="85"/>
      <c r="DQE55" s="85"/>
      <c r="DQF55" s="85"/>
      <c r="DQG55" s="85"/>
      <c r="DQH55" s="85"/>
      <c r="DQI55" s="85"/>
      <c r="DQJ55" s="85"/>
      <c r="DQK55" s="85"/>
      <c r="DQL55" s="85"/>
      <c r="DQM55" s="85"/>
      <c r="DQN55" s="85"/>
      <c r="DQO55" s="85"/>
      <c r="DQP55" s="85"/>
      <c r="DQQ55" s="85"/>
      <c r="DQR55" s="85"/>
      <c r="DQS55" s="85"/>
      <c r="DQT55" s="85"/>
      <c r="DQU55" s="85"/>
      <c r="DQV55" s="85"/>
      <c r="DQW55" s="85"/>
      <c r="DQX55" s="85"/>
      <c r="DQY55" s="85"/>
      <c r="DQZ55" s="85"/>
      <c r="DRA55" s="85"/>
      <c r="DRB55" s="85"/>
      <c r="DRC55" s="85"/>
      <c r="DRD55" s="85"/>
      <c r="DRE55" s="85"/>
      <c r="DRF55" s="85"/>
      <c r="DRG55" s="85"/>
      <c r="DRH55" s="85"/>
      <c r="DRI55" s="85"/>
      <c r="DRJ55" s="85"/>
      <c r="DRK55" s="85"/>
      <c r="DRL55" s="85"/>
      <c r="DRM55" s="85"/>
      <c r="DRN55" s="85"/>
      <c r="DRO55" s="85"/>
      <c r="DRP55" s="85"/>
      <c r="DRQ55" s="85"/>
      <c r="DRR55" s="85"/>
      <c r="DRS55" s="85"/>
      <c r="DRT55" s="85"/>
      <c r="DRU55" s="85"/>
      <c r="DRV55" s="85"/>
      <c r="DRW55" s="85"/>
      <c r="DRX55" s="85"/>
      <c r="DRY55" s="85"/>
      <c r="DRZ55" s="85"/>
      <c r="DSA55" s="85"/>
      <c r="DSB55" s="85"/>
      <c r="DSC55" s="85"/>
      <c r="DSD55" s="85"/>
      <c r="DSE55" s="85"/>
      <c r="DSF55" s="85"/>
      <c r="DSG55" s="85"/>
      <c r="DSH55" s="85"/>
      <c r="DSI55" s="85"/>
      <c r="DSJ55" s="85"/>
      <c r="DSK55" s="85"/>
      <c r="DSL55" s="85"/>
      <c r="DSM55" s="85"/>
      <c r="DSN55" s="85"/>
      <c r="DSO55" s="85"/>
      <c r="DSP55" s="85"/>
      <c r="DSQ55" s="85"/>
      <c r="DSR55" s="85"/>
      <c r="DSS55" s="85"/>
      <c r="DST55" s="85"/>
      <c r="DSU55" s="85"/>
      <c r="DSV55" s="85"/>
      <c r="DSW55" s="85"/>
      <c r="DSX55" s="85"/>
      <c r="DSY55" s="85"/>
      <c r="DSZ55" s="85"/>
      <c r="DTA55" s="85"/>
      <c r="DTB55" s="85"/>
      <c r="DTC55" s="85"/>
      <c r="DTD55" s="85"/>
      <c r="DTE55" s="85"/>
      <c r="DTF55" s="85"/>
      <c r="DTG55" s="85"/>
      <c r="DTH55" s="85"/>
      <c r="DTI55" s="85"/>
      <c r="DTJ55" s="85"/>
      <c r="DTK55" s="85"/>
      <c r="DTL55" s="85"/>
      <c r="DTM55" s="85"/>
      <c r="DTN55" s="85"/>
      <c r="DTO55" s="85"/>
      <c r="DTP55" s="85"/>
      <c r="DTQ55" s="85"/>
      <c r="DTR55" s="85"/>
      <c r="DTS55" s="85"/>
      <c r="DTT55" s="85"/>
      <c r="DTU55" s="85"/>
      <c r="DTV55" s="85"/>
      <c r="DTW55" s="85"/>
      <c r="DTX55" s="85"/>
      <c r="DTY55" s="85"/>
      <c r="DTZ55" s="85"/>
      <c r="DUA55" s="85"/>
      <c r="DUB55" s="85"/>
      <c r="DUC55" s="85"/>
      <c r="DUD55" s="85"/>
      <c r="DUE55" s="85"/>
      <c r="DUF55" s="85"/>
      <c r="DUG55" s="85"/>
      <c r="DUH55" s="85"/>
      <c r="DUI55" s="85"/>
      <c r="DUJ55" s="85"/>
      <c r="DUK55" s="85"/>
      <c r="DUL55" s="85"/>
      <c r="DUM55" s="85"/>
      <c r="DUN55" s="85"/>
      <c r="DUO55" s="85"/>
      <c r="DUP55" s="85"/>
      <c r="DUQ55" s="85"/>
      <c r="DUR55" s="85"/>
      <c r="DUS55" s="85"/>
      <c r="DUT55" s="85"/>
      <c r="DUU55" s="85"/>
      <c r="DUV55" s="85"/>
      <c r="DUW55" s="85"/>
      <c r="DUX55" s="85"/>
      <c r="DUY55" s="85"/>
      <c r="DUZ55" s="85"/>
      <c r="DVA55" s="85"/>
      <c r="DVB55" s="85"/>
      <c r="DVC55" s="85"/>
      <c r="DVD55" s="85"/>
      <c r="DVE55" s="85"/>
      <c r="DVF55" s="85"/>
      <c r="DVG55" s="85"/>
      <c r="DVH55" s="85"/>
      <c r="DVI55" s="85"/>
      <c r="DVJ55" s="85"/>
      <c r="DVK55" s="85"/>
      <c r="DVL55" s="85"/>
      <c r="DVM55" s="85"/>
      <c r="DVN55" s="85"/>
      <c r="DVO55" s="85"/>
      <c r="DVP55" s="85"/>
      <c r="DVQ55" s="85"/>
      <c r="DVR55" s="85"/>
      <c r="DVS55" s="85"/>
      <c r="DVT55" s="85"/>
      <c r="DVU55" s="85"/>
      <c r="DVV55" s="85"/>
      <c r="DVW55" s="85"/>
      <c r="DVX55" s="85"/>
      <c r="DVY55" s="85"/>
      <c r="DVZ55" s="85"/>
      <c r="DWA55" s="85"/>
      <c r="DWB55" s="85"/>
      <c r="DWC55" s="85"/>
      <c r="DWD55" s="85"/>
      <c r="DWE55" s="85"/>
      <c r="DWF55" s="85"/>
      <c r="DWG55" s="85"/>
      <c r="DWH55" s="85"/>
      <c r="DWI55" s="85"/>
      <c r="DWJ55" s="85"/>
      <c r="DWK55" s="85"/>
      <c r="DWL55" s="85"/>
      <c r="DWM55" s="85"/>
      <c r="DWN55" s="85"/>
      <c r="DWO55" s="85"/>
      <c r="DWP55" s="85"/>
      <c r="DWQ55" s="85"/>
      <c r="DWR55" s="85"/>
      <c r="DWS55" s="85"/>
      <c r="DWT55" s="85"/>
      <c r="DWU55" s="85"/>
      <c r="DWV55" s="85"/>
      <c r="DWW55" s="85"/>
      <c r="DWX55" s="85"/>
      <c r="DWY55" s="85"/>
      <c r="DWZ55" s="85"/>
      <c r="DXA55" s="85"/>
      <c r="DXB55" s="85"/>
      <c r="DXC55" s="85"/>
      <c r="DXD55" s="85"/>
      <c r="DXE55" s="85"/>
      <c r="DXF55" s="85"/>
      <c r="DXG55" s="85"/>
      <c r="DXH55" s="85"/>
      <c r="DXI55" s="85"/>
      <c r="DXJ55" s="85"/>
      <c r="DXK55" s="85"/>
      <c r="DXL55" s="85"/>
      <c r="DXM55" s="85"/>
      <c r="DXN55" s="85"/>
      <c r="DXO55" s="85"/>
      <c r="DXP55" s="85"/>
      <c r="DXQ55" s="85"/>
      <c r="DXR55" s="85"/>
      <c r="DXS55" s="85"/>
      <c r="DXT55" s="85"/>
      <c r="DXU55" s="85"/>
      <c r="DXV55" s="85"/>
      <c r="DXW55" s="85"/>
      <c r="DXX55" s="85"/>
      <c r="DXY55" s="85"/>
      <c r="DXZ55" s="85"/>
      <c r="DYA55" s="85"/>
      <c r="DYB55" s="85"/>
      <c r="DYC55" s="85"/>
      <c r="DYD55" s="85"/>
      <c r="DYE55" s="85"/>
      <c r="DYF55" s="85"/>
      <c r="DYG55" s="85"/>
      <c r="DYH55" s="85"/>
      <c r="DYI55" s="85"/>
      <c r="DYJ55" s="85"/>
      <c r="DYK55" s="85"/>
      <c r="DYL55" s="85"/>
      <c r="DYM55" s="85"/>
      <c r="DYN55" s="85"/>
      <c r="DYO55" s="85"/>
      <c r="DYP55" s="85"/>
      <c r="DYQ55" s="85"/>
      <c r="DYR55" s="85"/>
      <c r="DYS55" s="85"/>
      <c r="DYT55" s="85"/>
      <c r="DYU55" s="85"/>
      <c r="DYV55" s="85"/>
      <c r="DYW55" s="85"/>
      <c r="DYX55" s="85"/>
      <c r="DYY55" s="85"/>
      <c r="DYZ55" s="85"/>
      <c r="DZA55" s="85"/>
      <c r="DZB55" s="85"/>
      <c r="DZC55" s="85"/>
      <c r="DZD55" s="85"/>
      <c r="DZE55" s="85"/>
      <c r="DZF55" s="85"/>
      <c r="DZG55" s="85"/>
      <c r="DZH55" s="85"/>
      <c r="DZI55" s="85"/>
      <c r="DZJ55" s="85"/>
      <c r="DZK55" s="85"/>
      <c r="DZL55" s="85"/>
      <c r="DZM55" s="85"/>
      <c r="DZN55" s="85"/>
      <c r="DZO55" s="85"/>
      <c r="DZP55" s="85"/>
      <c r="DZQ55" s="85"/>
      <c r="DZR55" s="85"/>
      <c r="DZS55" s="85"/>
      <c r="DZT55" s="85"/>
      <c r="DZU55" s="85"/>
      <c r="DZV55" s="85"/>
      <c r="DZW55" s="85"/>
      <c r="DZX55" s="85"/>
      <c r="DZY55" s="85"/>
      <c r="DZZ55" s="85"/>
      <c r="EAA55" s="85"/>
      <c r="EAB55" s="85"/>
      <c r="EAC55" s="85"/>
      <c r="EAD55" s="85"/>
      <c r="EAE55" s="85"/>
      <c r="EAF55" s="85"/>
      <c r="EAG55" s="85"/>
      <c r="EAH55" s="85"/>
      <c r="EAI55" s="85"/>
      <c r="EAJ55" s="85"/>
      <c r="EAK55" s="85"/>
      <c r="EAL55" s="85"/>
      <c r="EAM55" s="85"/>
      <c r="EAN55" s="85"/>
      <c r="EAO55" s="85"/>
      <c r="EAP55" s="85"/>
      <c r="EAQ55" s="85"/>
      <c r="EAR55" s="85"/>
      <c r="EAS55" s="85"/>
      <c r="EAT55" s="85"/>
      <c r="EAU55" s="85"/>
      <c r="EAV55" s="85"/>
      <c r="EAW55" s="85"/>
      <c r="EAX55" s="85"/>
      <c r="EAY55" s="85"/>
      <c r="EAZ55" s="85"/>
      <c r="EBA55" s="85"/>
      <c r="EBB55" s="85"/>
      <c r="EBC55" s="85"/>
      <c r="EBD55" s="85"/>
      <c r="EBE55" s="85"/>
      <c r="EBF55" s="85"/>
      <c r="EBG55" s="85"/>
      <c r="EBH55" s="85"/>
      <c r="EBI55" s="85"/>
      <c r="EBJ55" s="85"/>
      <c r="EBK55" s="85"/>
      <c r="EBL55" s="85"/>
      <c r="EBM55" s="85"/>
      <c r="EBN55" s="85"/>
      <c r="EBO55" s="85"/>
      <c r="EBP55" s="85"/>
      <c r="EBQ55" s="85"/>
      <c r="EBR55" s="85"/>
      <c r="EBS55" s="85"/>
      <c r="EBT55" s="85"/>
      <c r="EBU55" s="85"/>
      <c r="EBV55" s="85"/>
      <c r="EBW55" s="85"/>
      <c r="EBX55" s="85"/>
      <c r="EBY55" s="85"/>
      <c r="EBZ55" s="85"/>
      <c r="ECA55" s="85"/>
      <c r="ECB55" s="85"/>
      <c r="ECC55" s="85"/>
      <c r="ECD55" s="85"/>
      <c r="ECE55" s="85"/>
      <c r="ECF55" s="85"/>
      <c r="ECG55" s="85"/>
      <c r="ECH55" s="85"/>
      <c r="ECI55" s="85"/>
      <c r="ECJ55" s="85"/>
      <c r="ECK55" s="85"/>
      <c r="ECL55" s="85"/>
      <c r="ECM55" s="85"/>
      <c r="ECN55" s="85"/>
      <c r="ECO55" s="85"/>
      <c r="ECP55" s="85"/>
      <c r="ECQ55" s="85"/>
      <c r="ECR55" s="85"/>
      <c r="ECS55" s="85"/>
      <c r="ECT55" s="85"/>
      <c r="ECU55" s="85"/>
      <c r="ECV55" s="85"/>
      <c r="ECW55" s="85"/>
      <c r="ECX55" s="85"/>
      <c r="ECY55" s="85"/>
      <c r="ECZ55" s="85"/>
      <c r="EDA55" s="85"/>
      <c r="EDB55" s="85"/>
      <c r="EDC55" s="85"/>
      <c r="EDD55" s="85"/>
      <c r="EDE55" s="85"/>
      <c r="EDF55" s="85"/>
      <c r="EDG55" s="85"/>
      <c r="EDH55" s="85"/>
      <c r="EDI55" s="85"/>
      <c r="EDJ55" s="85"/>
      <c r="EDK55" s="85"/>
      <c r="EDL55" s="85"/>
      <c r="EDM55" s="85"/>
      <c r="EDN55" s="85"/>
      <c r="EDO55" s="85"/>
      <c r="EDP55" s="85"/>
      <c r="EDQ55" s="85"/>
      <c r="EDR55" s="85"/>
      <c r="EDS55" s="85"/>
      <c r="EDT55" s="85"/>
      <c r="EDU55" s="85"/>
      <c r="EDV55" s="85"/>
      <c r="EDW55" s="85"/>
      <c r="EDX55" s="85"/>
      <c r="EDY55" s="85"/>
      <c r="EDZ55" s="85"/>
      <c r="EEA55" s="85"/>
      <c r="EEB55" s="85"/>
      <c r="EEC55" s="85"/>
      <c r="EED55" s="85"/>
      <c r="EEE55" s="85"/>
      <c r="EEF55" s="85"/>
      <c r="EEG55" s="85"/>
      <c r="EEH55" s="85"/>
      <c r="EEI55" s="85"/>
      <c r="EEJ55" s="85"/>
      <c r="EEK55" s="85"/>
      <c r="EEL55" s="85"/>
      <c r="EEM55" s="85"/>
      <c r="EEN55" s="85"/>
      <c r="EEO55" s="85"/>
      <c r="EEP55" s="85"/>
      <c r="EEQ55" s="85"/>
      <c r="EER55" s="85"/>
      <c r="EES55" s="85"/>
      <c r="EET55" s="85"/>
      <c r="EEU55" s="85"/>
      <c r="EEV55" s="85"/>
      <c r="EEW55" s="85"/>
      <c r="EEX55" s="85"/>
      <c r="EEY55" s="85"/>
      <c r="EEZ55" s="85"/>
      <c r="EFA55" s="85"/>
      <c r="EFB55" s="85"/>
      <c r="EFC55" s="85"/>
      <c r="EFD55" s="85"/>
      <c r="EFE55" s="85"/>
      <c r="EFF55" s="85"/>
      <c r="EFG55" s="85"/>
      <c r="EFH55" s="85"/>
      <c r="EFI55" s="85"/>
      <c r="EFJ55" s="85"/>
      <c r="EFK55" s="85"/>
      <c r="EFL55" s="85"/>
      <c r="EFM55" s="85"/>
      <c r="EFN55" s="85"/>
      <c r="EFO55" s="85"/>
      <c r="EFP55" s="85"/>
      <c r="EFQ55" s="85"/>
      <c r="EFR55" s="85"/>
      <c r="EFS55" s="85"/>
      <c r="EFT55" s="85"/>
      <c r="EFU55" s="85"/>
      <c r="EFV55" s="85"/>
      <c r="EFW55" s="85"/>
      <c r="EFX55" s="85"/>
      <c r="EFY55" s="85"/>
      <c r="EFZ55" s="85"/>
      <c r="EGA55" s="85"/>
      <c r="EGB55" s="85"/>
      <c r="EGC55" s="85"/>
      <c r="EGD55" s="85"/>
      <c r="EGE55" s="85"/>
      <c r="EGF55" s="85"/>
      <c r="EGG55" s="85"/>
      <c r="EGH55" s="85"/>
      <c r="EGI55" s="85"/>
      <c r="EGJ55" s="85"/>
      <c r="EGK55" s="85"/>
      <c r="EGL55" s="85"/>
      <c r="EGM55" s="85"/>
      <c r="EGN55" s="85"/>
      <c r="EGO55" s="85"/>
      <c r="EGP55" s="85"/>
      <c r="EGQ55" s="85"/>
      <c r="EGR55" s="85"/>
      <c r="EGS55" s="85"/>
      <c r="EGT55" s="85"/>
      <c r="EGU55" s="85"/>
      <c r="EGV55" s="85"/>
      <c r="EGW55" s="85"/>
      <c r="EGX55" s="85"/>
      <c r="EGY55" s="85"/>
      <c r="EGZ55" s="85"/>
      <c r="EHA55" s="85"/>
      <c r="EHB55" s="85"/>
      <c r="EHC55" s="85"/>
      <c r="EHD55" s="85"/>
      <c r="EHE55" s="85"/>
      <c r="EHF55" s="85"/>
      <c r="EHG55" s="85"/>
      <c r="EHH55" s="85"/>
      <c r="EHI55" s="85"/>
      <c r="EHJ55" s="85"/>
      <c r="EHK55" s="85"/>
      <c r="EHL55" s="85"/>
      <c r="EHM55" s="85"/>
      <c r="EHN55" s="85"/>
      <c r="EHO55" s="85"/>
      <c r="EHP55" s="85"/>
      <c r="EHQ55" s="85"/>
      <c r="EHR55" s="85"/>
      <c r="EHS55" s="85"/>
      <c r="EHT55" s="85"/>
      <c r="EHU55" s="85"/>
      <c r="EHV55" s="85"/>
      <c r="EHW55" s="85"/>
      <c r="EHX55" s="85"/>
      <c r="EHY55" s="85"/>
      <c r="EHZ55" s="85"/>
      <c r="EIA55" s="85"/>
      <c r="EIB55" s="85"/>
      <c r="EIC55" s="85"/>
      <c r="EID55" s="85"/>
      <c r="EIE55" s="85"/>
      <c r="EIF55" s="85"/>
      <c r="EIG55" s="85"/>
      <c r="EIH55" s="85"/>
      <c r="EII55" s="85"/>
      <c r="EIJ55" s="85"/>
      <c r="EIK55" s="85"/>
      <c r="EIL55" s="85"/>
      <c r="EIM55" s="85"/>
      <c r="EIN55" s="85"/>
      <c r="EIO55" s="85"/>
      <c r="EIP55" s="85"/>
      <c r="EIQ55" s="85"/>
      <c r="EIR55" s="85"/>
      <c r="EIS55" s="85"/>
      <c r="EIT55" s="85"/>
      <c r="EIU55" s="85"/>
      <c r="EIV55" s="85"/>
      <c r="EIW55" s="85"/>
      <c r="EIX55" s="85"/>
      <c r="EIY55" s="85"/>
      <c r="EIZ55" s="85"/>
      <c r="EJA55" s="85"/>
      <c r="EJB55" s="85"/>
      <c r="EJC55" s="85"/>
      <c r="EJD55" s="85"/>
      <c r="EJE55" s="85"/>
      <c r="EJF55" s="85"/>
      <c r="EJG55" s="85"/>
      <c r="EJH55" s="85"/>
      <c r="EJI55" s="85"/>
      <c r="EJJ55" s="85"/>
      <c r="EJK55" s="85"/>
      <c r="EJL55" s="85"/>
      <c r="EJM55" s="85"/>
      <c r="EJN55" s="85"/>
      <c r="EJO55" s="85"/>
      <c r="EJP55" s="85"/>
      <c r="EJQ55" s="85"/>
      <c r="EJR55" s="85"/>
      <c r="EJS55" s="85"/>
      <c r="EJT55" s="85"/>
      <c r="EJU55" s="85"/>
      <c r="EJV55" s="85"/>
      <c r="EJW55" s="85"/>
      <c r="EJX55" s="85"/>
      <c r="EJY55" s="85"/>
      <c r="EJZ55" s="85"/>
      <c r="EKA55" s="85"/>
      <c r="EKB55" s="85"/>
      <c r="EKC55" s="85"/>
      <c r="EKD55" s="85"/>
      <c r="EKE55" s="85"/>
      <c r="EKF55" s="85"/>
      <c r="EKG55" s="85"/>
      <c r="EKH55" s="85"/>
      <c r="EKI55" s="85"/>
      <c r="EKJ55" s="85"/>
      <c r="EKK55" s="85"/>
      <c r="EKL55" s="85"/>
      <c r="EKM55" s="85"/>
      <c r="EKN55" s="85"/>
      <c r="EKO55" s="85"/>
      <c r="EKP55" s="85"/>
      <c r="EKQ55" s="85"/>
      <c r="EKR55" s="85"/>
      <c r="EKS55" s="85"/>
      <c r="EKT55" s="85"/>
      <c r="EKU55" s="85"/>
      <c r="EKV55" s="85"/>
      <c r="EKW55" s="85"/>
      <c r="EKX55" s="85"/>
      <c r="EKY55" s="85"/>
      <c r="EKZ55" s="85"/>
      <c r="ELA55" s="85"/>
      <c r="ELB55" s="85"/>
      <c r="ELC55" s="85"/>
      <c r="ELD55" s="85"/>
      <c r="ELE55" s="85"/>
      <c r="ELF55" s="85"/>
      <c r="ELG55" s="85"/>
      <c r="ELH55" s="85"/>
      <c r="ELI55" s="85"/>
      <c r="ELJ55" s="85"/>
      <c r="ELK55" s="85"/>
      <c r="ELL55" s="85"/>
      <c r="ELM55" s="85"/>
      <c r="ELN55" s="85"/>
      <c r="ELO55" s="85"/>
      <c r="ELP55" s="85"/>
      <c r="ELQ55" s="85"/>
      <c r="ELR55" s="85"/>
      <c r="ELS55" s="85"/>
      <c r="ELT55" s="85"/>
      <c r="ELU55" s="85"/>
      <c r="ELV55" s="85"/>
      <c r="ELW55" s="85"/>
      <c r="ELX55" s="85"/>
      <c r="ELY55" s="85"/>
      <c r="ELZ55" s="85"/>
      <c r="EMA55" s="85"/>
      <c r="EMB55" s="85"/>
      <c r="EMC55" s="85"/>
      <c r="EMD55" s="85"/>
      <c r="EME55" s="85"/>
      <c r="EMF55" s="85"/>
      <c r="EMG55" s="85"/>
      <c r="EMH55" s="85"/>
      <c r="EMI55" s="85"/>
      <c r="EMJ55" s="85"/>
      <c r="EMK55" s="85"/>
      <c r="EML55" s="85"/>
      <c r="EMM55" s="85"/>
      <c r="EMN55" s="85"/>
      <c r="EMO55" s="85"/>
      <c r="EMP55" s="85"/>
      <c r="EMQ55" s="85"/>
      <c r="EMR55" s="85"/>
      <c r="EMS55" s="85"/>
      <c r="EMT55" s="85"/>
      <c r="EMU55" s="85"/>
      <c r="EMV55" s="85"/>
      <c r="EMW55" s="85"/>
      <c r="EMX55" s="85"/>
      <c r="EMY55" s="85"/>
      <c r="EMZ55" s="85"/>
      <c r="ENA55" s="85"/>
      <c r="ENB55" s="85"/>
      <c r="ENC55" s="85"/>
      <c r="END55" s="85"/>
      <c r="ENE55" s="85"/>
      <c r="ENF55" s="85"/>
      <c r="ENG55" s="85"/>
      <c r="ENH55" s="85"/>
      <c r="ENI55" s="85"/>
      <c r="ENJ55" s="85"/>
      <c r="ENK55" s="85"/>
      <c r="ENL55" s="85"/>
      <c r="ENM55" s="85"/>
      <c r="ENN55" s="85"/>
      <c r="ENO55" s="85"/>
      <c r="ENP55" s="85"/>
      <c r="ENQ55" s="85"/>
      <c r="ENR55" s="85"/>
      <c r="ENS55" s="85"/>
      <c r="ENT55" s="85"/>
      <c r="ENU55" s="85"/>
      <c r="ENV55" s="85"/>
      <c r="ENW55" s="85"/>
      <c r="ENX55" s="85"/>
      <c r="ENY55" s="85"/>
      <c r="ENZ55" s="85"/>
      <c r="EOA55" s="85"/>
      <c r="EOB55" s="85"/>
      <c r="EOC55" s="85"/>
      <c r="EOD55" s="85"/>
      <c r="EOE55" s="85"/>
      <c r="EOF55" s="85"/>
      <c r="EOG55" s="85"/>
      <c r="EOH55" s="85"/>
      <c r="EOI55" s="85"/>
      <c r="EOJ55" s="85"/>
      <c r="EOK55" s="85"/>
      <c r="EOL55" s="85"/>
      <c r="EOM55" s="85"/>
      <c r="EON55" s="85"/>
      <c r="EOO55" s="85"/>
      <c r="EOP55" s="85"/>
      <c r="EOQ55" s="85"/>
      <c r="EOR55" s="85"/>
      <c r="EOS55" s="85"/>
      <c r="EOT55" s="85"/>
      <c r="EOU55" s="85"/>
      <c r="EOV55" s="85"/>
      <c r="EOW55" s="85"/>
      <c r="EOX55" s="85"/>
      <c r="EOY55" s="85"/>
      <c r="EOZ55" s="85"/>
      <c r="EPA55" s="85"/>
      <c r="EPB55" s="85"/>
      <c r="EPC55" s="85"/>
      <c r="EPD55" s="85"/>
      <c r="EPE55" s="85"/>
      <c r="EPF55" s="85"/>
      <c r="EPG55" s="85"/>
      <c r="EPH55" s="85"/>
      <c r="EPI55" s="85"/>
      <c r="EPJ55" s="85"/>
      <c r="EPK55" s="85"/>
      <c r="EPL55" s="85"/>
      <c r="EPM55" s="85"/>
      <c r="EPN55" s="85"/>
      <c r="EPO55" s="85"/>
      <c r="EPP55" s="85"/>
      <c r="EPQ55" s="85"/>
      <c r="EPR55" s="85"/>
      <c r="EPS55" s="85"/>
      <c r="EPT55" s="85"/>
      <c r="EPU55" s="85"/>
      <c r="EPV55" s="85"/>
      <c r="EPW55" s="85"/>
      <c r="EPX55" s="85"/>
      <c r="EPY55" s="85"/>
      <c r="EPZ55" s="85"/>
      <c r="EQA55" s="85"/>
      <c r="EQB55" s="85"/>
      <c r="EQC55" s="85"/>
      <c r="EQD55" s="85"/>
      <c r="EQE55" s="85"/>
      <c r="EQF55" s="85"/>
      <c r="EQG55" s="85"/>
      <c r="EQH55" s="85"/>
      <c r="EQI55" s="85"/>
      <c r="EQJ55" s="85"/>
      <c r="EQK55" s="85"/>
      <c r="EQL55" s="85"/>
      <c r="EQM55" s="85"/>
      <c r="EQN55" s="85"/>
      <c r="EQO55" s="85"/>
      <c r="EQP55" s="85"/>
      <c r="EQQ55" s="85"/>
      <c r="EQR55" s="85"/>
      <c r="EQS55" s="85"/>
      <c r="EQT55" s="85"/>
      <c r="EQU55" s="85"/>
      <c r="EQV55" s="85"/>
      <c r="EQW55" s="85"/>
      <c r="EQX55" s="85"/>
      <c r="EQY55" s="85"/>
      <c r="EQZ55" s="85"/>
      <c r="ERA55" s="85"/>
      <c r="ERB55" s="85"/>
      <c r="ERC55" s="85"/>
      <c r="ERD55" s="85"/>
      <c r="ERE55" s="85"/>
      <c r="ERF55" s="85"/>
      <c r="ERG55" s="85"/>
      <c r="ERH55" s="85"/>
      <c r="ERI55" s="85"/>
      <c r="ERJ55" s="85"/>
      <c r="ERK55" s="85"/>
      <c r="ERL55" s="85"/>
      <c r="ERM55" s="85"/>
      <c r="ERN55" s="85"/>
      <c r="ERO55" s="85"/>
      <c r="ERP55" s="85"/>
      <c r="ERQ55" s="85"/>
      <c r="ERR55" s="85"/>
      <c r="ERS55" s="85"/>
      <c r="ERT55" s="85"/>
      <c r="ERU55" s="85"/>
      <c r="ERV55" s="85"/>
      <c r="ERW55" s="85"/>
      <c r="ERX55" s="85"/>
      <c r="ERY55" s="85"/>
      <c r="ERZ55" s="85"/>
      <c r="ESA55" s="85"/>
      <c r="ESB55" s="85"/>
      <c r="ESC55" s="85"/>
      <c r="ESD55" s="85"/>
      <c r="ESE55" s="85"/>
      <c r="ESF55" s="85"/>
      <c r="ESG55" s="85"/>
      <c r="ESH55" s="85"/>
      <c r="ESI55" s="85"/>
      <c r="ESJ55" s="85"/>
      <c r="ESK55" s="85"/>
      <c r="ESL55" s="85"/>
      <c r="ESM55" s="85"/>
      <c r="ESN55" s="85"/>
      <c r="ESO55" s="85"/>
      <c r="ESP55" s="85"/>
      <c r="ESQ55" s="85"/>
      <c r="ESR55" s="85"/>
      <c r="ESS55" s="85"/>
      <c r="EST55" s="85"/>
      <c r="ESU55" s="85"/>
      <c r="ESV55" s="85"/>
      <c r="ESW55" s="85"/>
      <c r="ESX55" s="85"/>
      <c r="ESY55" s="85"/>
      <c r="ESZ55" s="85"/>
      <c r="ETA55" s="85"/>
      <c r="ETB55" s="85"/>
      <c r="ETC55" s="85"/>
      <c r="ETD55" s="85"/>
      <c r="ETE55" s="85"/>
      <c r="ETF55" s="85"/>
      <c r="ETG55" s="85"/>
      <c r="ETH55" s="85"/>
      <c r="ETI55" s="85"/>
      <c r="ETJ55" s="85"/>
      <c r="ETK55" s="85"/>
      <c r="ETL55" s="85"/>
      <c r="ETM55" s="85"/>
      <c r="ETN55" s="85"/>
      <c r="ETO55" s="85"/>
      <c r="ETP55" s="85"/>
      <c r="ETQ55" s="85"/>
      <c r="ETR55" s="85"/>
      <c r="ETS55" s="85"/>
      <c r="ETT55" s="85"/>
      <c r="ETU55" s="85"/>
      <c r="ETV55" s="85"/>
      <c r="ETW55" s="85"/>
      <c r="ETX55" s="85"/>
      <c r="ETY55" s="85"/>
      <c r="ETZ55" s="85"/>
      <c r="EUA55" s="85"/>
      <c r="EUB55" s="85"/>
      <c r="EUC55" s="85"/>
      <c r="EUD55" s="85"/>
      <c r="EUE55" s="85"/>
      <c r="EUF55" s="85"/>
      <c r="EUG55" s="85"/>
      <c r="EUH55" s="85"/>
      <c r="EUI55" s="85"/>
      <c r="EUJ55" s="85"/>
      <c r="EUK55" s="85"/>
      <c r="EUL55" s="85"/>
      <c r="EUM55" s="85"/>
      <c r="EUN55" s="85"/>
      <c r="EUO55" s="85"/>
      <c r="EUP55" s="85"/>
      <c r="EUQ55" s="85"/>
      <c r="EUR55" s="85"/>
      <c r="EUS55" s="85"/>
      <c r="EUT55" s="85"/>
      <c r="EUU55" s="85"/>
      <c r="EUV55" s="85"/>
      <c r="EUW55" s="85"/>
      <c r="EUX55" s="85"/>
      <c r="EUY55" s="85"/>
      <c r="EUZ55" s="85"/>
      <c r="EVA55" s="85"/>
      <c r="EVB55" s="85"/>
      <c r="EVC55" s="85"/>
      <c r="EVD55" s="85"/>
      <c r="EVE55" s="85"/>
      <c r="EVF55" s="85"/>
      <c r="EVG55" s="85"/>
      <c r="EVH55" s="85"/>
      <c r="EVI55" s="85"/>
      <c r="EVJ55" s="85"/>
      <c r="EVK55" s="85"/>
      <c r="EVL55" s="85"/>
      <c r="EVM55" s="85"/>
      <c r="EVN55" s="85"/>
      <c r="EVO55" s="85"/>
      <c r="EVP55" s="85"/>
      <c r="EVQ55" s="85"/>
      <c r="EVR55" s="85"/>
      <c r="EVS55" s="85"/>
      <c r="EVT55" s="85"/>
      <c r="EVU55" s="85"/>
      <c r="EVV55" s="85"/>
      <c r="EVW55" s="85"/>
      <c r="EVX55" s="85"/>
      <c r="EVY55" s="85"/>
      <c r="EVZ55" s="85"/>
      <c r="EWA55" s="85"/>
      <c r="EWB55" s="85"/>
      <c r="EWC55" s="85"/>
      <c r="EWD55" s="85"/>
      <c r="EWE55" s="85"/>
      <c r="EWF55" s="85"/>
      <c r="EWG55" s="85"/>
      <c r="EWH55" s="85"/>
      <c r="EWI55" s="85"/>
      <c r="EWJ55" s="85"/>
      <c r="EWK55" s="85"/>
      <c r="EWL55" s="85"/>
      <c r="EWM55" s="85"/>
      <c r="EWN55" s="85"/>
      <c r="EWO55" s="85"/>
      <c r="EWP55" s="85"/>
      <c r="EWQ55" s="85"/>
      <c r="EWR55" s="85"/>
      <c r="EWS55" s="85"/>
      <c r="EWT55" s="85"/>
      <c r="EWU55" s="85"/>
      <c r="EWV55" s="85"/>
      <c r="EWW55" s="85"/>
      <c r="EWX55" s="85"/>
      <c r="EWY55" s="85"/>
      <c r="EWZ55" s="85"/>
      <c r="EXA55" s="85"/>
      <c r="EXB55" s="85"/>
      <c r="EXC55" s="85"/>
      <c r="EXD55" s="85"/>
      <c r="EXE55" s="85"/>
      <c r="EXF55" s="85"/>
      <c r="EXG55" s="85"/>
      <c r="EXH55" s="85"/>
      <c r="EXI55" s="85"/>
      <c r="EXJ55" s="85"/>
      <c r="EXK55" s="85"/>
      <c r="EXL55" s="85"/>
      <c r="EXM55" s="85"/>
      <c r="EXN55" s="85"/>
      <c r="EXO55" s="85"/>
      <c r="EXP55" s="85"/>
      <c r="EXQ55" s="85"/>
      <c r="EXR55" s="85"/>
      <c r="EXS55" s="85"/>
      <c r="EXT55" s="85"/>
      <c r="EXU55" s="85"/>
      <c r="EXV55" s="85"/>
      <c r="EXW55" s="85"/>
      <c r="EXX55" s="85"/>
      <c r="EXY55" s="85"/>
      <c r="EXZ55" s="85"/>
      <c r="EYA55" s="85"/>
      <c r="EYB55" s="85"/>
      <c r="EYC55" s="85"/>
      <c r="EYD55" s="85"/>
      <c r="EYE55" s="85"/>
      <c r="EYF55" s="85"/>
      <c r="EYG55" s="85"/>
      <c r="EYH55" s="85"/>
      <c r="EYI55" s="85"/>
      <c r="EYJ55" s="85"/>
      <c r="EYK55" s="85"/>
      <c r="EYL55" s="85"/>
      <c r="EYM55" s="85"/>
      <c r="EYN55" s="85"/>
      <c r="EYO55" s="85"/>
      <c r="EYP55" s="85"/>
      <c r="EYQ55" s="85"/>
      <c r="EYR55" s="85"/>
      <c r="EYS55" s="85"/>
      <c r="EYT55" s="85"/>
      <c r="EYU55" s="85"/>
      <c r="EYV55" s="85"/>
      <c r="EYW55" s="85"/>
      <c r="EYX55" s="85"/>
      <c r="EYY55" s="85"/>
      <c r="EYZ55" s="85"/>
      <c r="EZA55" s="85"/>
      <c r="EZB55" s="85"/>
      <c r="EZC55" s="85"/>
      <c r="EZD55" s="85"/>
      <c r="EZE55" s="85"/>
      <c r="EZF55" s="85"/>
      <c r="EZG55" s="85"/>
      <c r="EZH55" s="85"/>
      <c r="EZI55" s="85"/>
      <c r="EZJ55" s="85"/>
      <c r="EZK55" s="85"/>
      <c r="EZL55" s="85"/>
      <c r="EZM55" s="85"/>
      <c r="EZN55" s="85"/>
      <c r="EZO55" s="85"/>
      <c r="EZP55" s="85"/>
      <c r="EZQ55" s="85"/>
      <c r="EZR55" s="85"/>
      <c r="EZS55" s="85"/>
      <c r="EZT55" s="85"/>
      <c r="EZU55" s="85"/>
      <c r="EZV55" s="85"/>
      <c r="EZW55" s="85"/>
      <c r="EZX55" s="85"/>
      <c r="EZY55" s="85"/>
      <c r="EZZ55" s="85"/>
      <c r="FAA55" s="85"/>
      <c r="FAB55" s="85"/>
      <c r="FAC55" s="85"/>
      <c r="FAD55" s="85"/>
      <c r="FAE55" s="85"/>
      <c r="FAF55" s="85"/>
      <c r="FAG55" s="85"/>
      <c r="FAH55" s="85"/>
      <c r="FAI55" s="85"/>
      <c r="FAJ55" s="85"/>
      <c r="FAK55" s="85"/>
      <c r="FAL55" s="85"/>
      <c r="FAM55" s="85"/>
      <c r="FAN55" s="85"/>
      <c r="FAO55" s="85"/>
      <c r="FAP55" s="85"/>
      <c r="FAQ55" s="85"/>
      <c r="FAR55" s="85"/>
      <c r="FAS55" s="85"/>
      <c r="FAT55" s="85"/>
      <c r="FAU55" s="85"/>
      <c r="FAV55" s="85"/>
      <c r="FAW55" s="85"/>
      <c r="FAX55" s="85"/>
      <c r="FAY55" s="85"/>
      <c r="FAZ55" s="85"/>
      <c r="FBA55" s="85"/>
      <c r="FBB55" s="85"/>
      <c r="FBC55" s="85"/>
      <c r="FBD55" s="85"/>
      <c r="FBE55" s="85"/>
      <c r="FBF55" s="85"/>
      <c r="FBG55" s="85"/>
      <c r="FBH55" s="85"/>
      <c r="FBI55" s="85"/>
      <c r="FBJ55" s="85"/>
      <c r="FBK55" s="85"/>
      <c r="FBL55" s="85"/>
      <c r="FBM55" s="85"/>
      <c r="FBN55" s="85"/>
      <c r="FBO55" s="85"/>
      <c r="FBP55" s="85"/>
      <c r="FBQ55" s="85"/>
      <c r="FBR55" s="85"/>
      <c r="FBS55" s="85"/>
      <c r="FBT55" s="85"/>
      <c r="FBU55" s="85"/>
      <c r="FBV55" s="85"/>
      <c r="FBW55" s="85"/>
      <c r="FBX55" s="85"/>
      <c r="FBY55" s="85"/>
      <c r="FBZ55" s="85"/>
      <c r="FCA55" s="85"/>
      <c r="FCB55" s="85"/>
      <c r="FCC55" s="85"/>
      <c r="FCD55" s="85"/>
      <c r="FCE55" s="85"/>
      <c r="FCF55" s="85"/>
      <c r="FCG55" s="85"/>
      <c r="FCH55" s="85"/>
      <c r="FCI55" s="85"/>
      <c r="FCJ55" s="85"/>
      <c r="FCK55" s="85"/>
      <c r="FCL55" s="85"/>
      <c r="FCM55" s="85"/>
      <c r="FCN55" s="85"/>
      <c r="FCO55" s="85"/>
      <c r="FCP55" s="85"/>
      <c r="FCQ55" s="85"/>
      <c r="FCR55" s="85"/>
      <c r="FCS55" s="85"/>
      <c r="FCT55" s="85"/>
      <c r="FCU55" s="85"/>
      <c r="FCV55" s="85"/>
      <c r="FCW55" s="85"/>
      <c r="FCX55" s="85"/>
      <c r="FCY55" s="85"/>
      <c r="FCZ55" s="85"/>
      <c r="FDA55" s="85"/>
      <c r="FDB55" s="85"/>
      <c r="FDC55" s="85"/>
      <c r="FDD55" s="85"/>
      <c r="FDE55" s="85"/>
      <c r="FDF55" s="85"/>
      <c r="FDG55" s="85"/>
      <c r="FDH55" s="85"/>
      <c r="FDI55" s="85"/>
      <c r="FDJ55" s="85"/>
      <c r="FDK55" s="85"/>
      <c r="FDL55" s="85"/>
      <c r="FDM55" s="85"/>
      <c r="FDN55" s="85"/>
      <c r="FDO55" s="85"/>
      <c r="FDP55" s="85"/>
      <c r="FDQ55" s="85"/>
      <c r="FDR55" s="85"/>
      <c r="FDS55" s="85"/>
      <c r="FDT55" s="85"/>
      <c r="FDU55" s="85"/>
      <c r="FDV55" s="85"/>
      <c r="FDW55" s="85"/>
      <c r="FDX55" s="85"/>
      <c r="FDY55" s="85"/>
      <c r="FDZ55" s="85"/>
      <c r="FEA55" s="85"/>
      <c r="FEB55" s="85"/>
      <c r="FEC55" s="85"/>
      <c r="FED55" s="85"/>
      <c r="FEE55" s="85"/>
      <c r="FEF55" s="85"/>
      <c r="FEG55" s="85"/>
      <c r="FEH55" s="85"/>
      <c r="FEI55" s="85"/>
      <c r="FEJ55" s="85"/>
      <c r="FEK55" s="85"/>
      <c r="FEL55" s="85"/>
      <c r="FEM55" s="85"/>
      <c r="FEN55" s="85"/>
      <c r="FEO55" s="85"/>
      <c r="FEP55" s="85"/>
      <c r="FEQ55" s="85"/>
      <c r="FER55" s="85"/>
      <c r="FES55" s="85"/>
      <c r="FET55" s="85"/>
      <c r="FEU55" s="85"/>
      <c r="FEV55" s="85"/>
      <c r="FEW55" s="85"/>
      <c r="FEX55" s="85"/>
      <c r="FEY55" s="85"/>
      <c r="FEZ55" s="85"/>
      <c r="FFA55" s="85"/>
      <c r="FFB55" s="85"/>
      <c r="FFC55" s="85"/>
      <c r="FFD55" s="85"/>
      <c r="FFE55" s="85"/>
      <c r="FFF55" s="85"/>
      <c r="FFG55" s="85"/>
      <c r="FFH55" s="85"/>
      <c r="FFI55" s="85"/>
      <c r="FFJ55" s="85"/>
      <c r="FFK55" s="85"/>
      <c r="FFL55" s="85"/>
      <c r="FFM55" s="85"/>
      <c r="FFN55" s="85"/>
      <c r="FFO55" s="85"/>
      <c r="FFP55" s="85"/>
      <c r="FFQ55" s="85"/>
      <c r="FFR55" s="85"/>
      <c r="FFS55" s="85"/>
      <c r="FFT55" s="85"/>
      <c r="FFU55" s="85"/>
      <c r="FFV55" s="85"/>
      <c r="FFW55" s="85"/>
      <c r="FFX55" s="85"/>
      <c r="FFY55" s="85"/>
      <c r="FFZ55" s="85"/>
      <c r="FGA55" s="85"/>
      <c r="FGB55" s="85"/>
      <c r="FGC55" s="85"/>
      <c r="FGD55" s="85"/>
      <c r="FGE55" s="85"/>
      <c r="FGF55" s="85"/>
      <c r="FGG55" s="85"/>
      <c r="FGH55" s="85"/>
      <c r="FGI55" s="85"/>
      <c r="FGJ55" s="85"/>
      <c r="FGK55" s="85"/>
      <c r="FGL55" s="85"/>
      <c r="FGM55" s="85"/>
      <c r="FGN55" s="85"/>
      <c r="FGO55" s="85"/>
      <c r="FGP55" s="85"/>
      <c r="FGQ55" s="85"/>
      <c r="FGR55" s="85"/>
      <c r="FGS55" s="85"/>
      <c r="FGT55" s="85"/>
      <c r="FGU55" s="85"/>
      <c r="FGV55" s="85"/>
      <c r="FGW55" s="85"/>
      <c r="FGX55" s="85"/>
      <c r="FGY55" s="85"/>
      <c r="FGZ55" s="85"/>
      <c r="FHA55" s="85"/>
      <c r="FHB55" s="85"/>
      <c r="FHC55" s="85"/>
      <c r="FHD55" s="85"/>
      <c r="FHE55" s="85"/>
      <c r="FHF55" s="85"/>
      <c r="FHG55" s="85"/>
      <c r="FHH55" s="85"/>
      <c r="FHI55" s="85"/>
      <c r="FHJ55" s="85"/>
      <c r="FHK55" s="85"/>
      <c r="FHL55" s="85"/>
      <c r="FHM55" s="85"/>
      <c r="FHN55" s="85"/>
      <c r="FHO55" s="85"/>
      <c r="FHP55" s="85"/>
      <c r="FHQ55" s="85"/>
      <c r="FHR55" s="85"/>
      <c r="FHS55" s="85"/>
      <c r="FHT55" s="85"/>
      <c r="FHU55" s="85"/>
      <c r="FHV55" s="85"/>
      <c r="FHW55" s="85"/>
      <c r="FHX55" s="85"/>
      <c r="FHY55" s="85"/>
      <c r="FHZ55" s="85"/>
      <c r="FIA55" s="85"/>
      <c r="FIB55" s="85"/>
      <c r="FIC55" s="85"/>
      <c r="FID55" s="85"/>
      <c r="FIE55" s="85"/>
      <c r="FIF55" s="85"/>
      <c r="FIG55" s="85"/>
      <c r="FIH55" s="85"/>
      <c r="FII55" s="85"/>
      <c r="FIJ55" s="85"/>
      <c r="FIK55" s="85"/>
      <c r="FIL55" s="85"/>
      <c r="FIM55" s="85"/>
      <c r="FIN55" s="85"/>
      <c r="FIO55" s="85"/>
      <c r="FIP55" s="85"/>
      <c r="FIQ55" s="85"/>
      <c r="FIR55" s="85"/>
      <c r="FIS55" s="85"/>
      <c r="FIT55" s="85"/>
      <c r="FIU55" s="85"/>
      <c r="FIV55" s="85"/>
      <c r="FIW55" s="85"/>
      <c r="FIX55" s="85"/>
      <c r="FIY55" s="85"/>
      <c r="FIZ55" s="85"/>
      <c r="FJA55" s="85"/>
      <c r="FJB55" s="85"/>
      <c r="FJC55" s="85"/>
      <c r="FJD55" s="85"/>
      <c r="FJE55" s="85"/>
      <c r="FJF55" s="85"/>
      <c r="FJG55" s="85"/>
      <c r="FJH55" s="85"/>
      <c r="FJI55" s="85"/>
      <c r="FJJ55" s="85"/>
      <c r="FJK55" s="85"/>
      <c r="FJL55" s="85"/>
      <c r="FJM55" s="85"/>
      <c r="FJN55" s="85"/>
      <c r="FJO55" s="85"/>
      <c r="FJP55" s="85"/>
      <c r="FJQ55" s="85"/>
      <c r="FJR55" s="85"/>
      <c r="FJS55" s="85"/>
      <c r="FJT55" s="85"/>
      <c r="FJU55" s="85"/>
      <c r="FJV55" s="85"/>
      <c r="FJW55" s="85"/>
      <c r="FJX55" s="85"/>
      <c r="FJY55" s="85"/>
      <c r="FJZ55" s="85"/>
      <c r="FKA55" s="85"/>
      <c r="FKB55" s="85"/>
      <c r="FKC55" s="85"/>
      <c r="FKD55" s="85"/>
      <c r="FKE55" s="85"/>
      <c r="FKF55" s="85"/>
      <c r="FKG55" s="85"/>
      <c r="FKH55" s="85"/>
      <c r="FKI55" s="85"/>
      <c r="FKJ55" s="85"/>
      <c r="FKK55" s="85"/>
      <c r="FKL55" s="85"/>
      <c r="FKM55" s="85"/>
      <c r="FKN55" s="85"/>
      <c r="FKO55" s="85"/>
      <c r="FKP55" s="85"/>
      <c r="FKQ55" s="85"/>
      <c r="FKR55" s="85"/>
      <c r="FKS55" s="85"/>
      <c r="FKT55" s="85"/>
      <c r="FKU55" s="85"/>
      <c r="FKV55" s="85"/>
      <c r="FKW55" s="85"/>
      <c r="FKX55" s="85"/>
      <c r="FKY55" s="85"/>
      <c r="FKZ55" s="85"/>
      <c r="FLA55" s="85"/>
      <c r="FLB55" s="85"/>
      <c r="FLC55" s="85"/>
      <c r="FLD55" s="85"/>
      <c r="FLE55" s="85"/>
      <c r="FLF55" s="85"/>
      <c r="FLG55" s="85"/>
      <c r="FLH55" s="85"/>
      <c r="FLI55" s="85"/>
      <c r="FLJ55" s="85"/>
      <c r="FLK55" s="85"/>
      <c r="FLL55" s="85"/>
      <c r="FLM55" s="85"/>
      <c r="FLN55" s="85"/>
      <c r="FLO55" s="85"/>
      <c r="FLP55" s="85"/>
      <c r="FLQ55" s="85"/>
      <c r="FLR55" s="85"/>
      <c r="FLS55" s="85"/>
      <c r="FLT55" s="85"/>
      <c r="FLU55" s="85"/>
      <c r="FLV55" s="85"/>
      <c r="FLW55" s="85"/>
      <c r="FLX55" s="85"/>
      <c r="FLY55" s="85"/>
      <c r="FLZ55" s="85"/>
      <c r="FMA55" s="85"/>
      <c r="FMB55" s="85"/>
      <c r="FMC55" s="85"/>
      <c r="FMD55" s="85"/>
      <c r="FME55" s="85"/>
      <c r="FMF55" s="85"/>
      <c r="FMG55" s="85"/>
      <c r="FMH55" s="85"/>
      <c r="FMI55" s="85"/>
      <c r="FMJ55" s="85"/>
      <c r="FMK55" s="85"/>
      <c r="FML55" s="85"/>
      <c r="FMM55" s="85"/>
      <c r="FMN55" s="85"/>
      <c r="FMO55" s="85"/>
      <c r="FMP55" s="85"/>
      <c r="FMQ55" s="85"/>
      <c r="FMR55" s="85"/>
      <c r="FMS55" s="85"/>
      <c r="FMT55" s="85"/>
      <c r="FMU55" s="85"/>
      <c r="FMV55" s="85"/>
      <c r="FMW55" s="85"/>
      <c r="FMX55" s="85"/>
      <c r="FMY55" s="85"/>
      <c r="FMZ55" s="85"/>
      <c r="FNA55" s="85"/>
      <c r="FNB55" s="85"/>
      <c r="FNC55" s="85"/>
      <c r="FND55" s="85"/>
      <c r="FNE55" s="85"/>
      <c r="FNF55" s="85"/>
      <c r="FNG55" s="85"/>
      <c r="FNH55" s="85"/>
      <c r="FNI55" s="85"/>
      <c r="FNJ55" s="85"/>
      <c r="FNK55" s="85"/>
      <c r="FNL55" s="85"/>
      <c r="FNM55" s="85"/>
      <c r="FNN55" s="85"/>
      <c r="FNO55" s="85"/>
      <c r="FNP55" s="85"/>
      <c r="FNQ55" s="85"/>
      <c r="FNR55" s="85"/>
      <c r="FNS55" s="85"/>
      <c r="FNT55" s="85"/>
      <c r="FNU55" s="85"/>
      <c r="FNV55" s="85"/>
      <c r="FNW55" s="85"/>
      <c r="FNX55" s="85"/>
      <c r="FNY55" s="85"/>
      <c r="FNZ55" s="85"/>
      <c r="FOA55" s="85"/>
      <c r="FOB55" s="85"/>
      <c r="FOC55" s="85"/>
      <c r="FOD55" s="85"/>
      <c r="FOE55" s="85"/>
      <c r="FOF55" s="85"/>
      <c r="FOG55" s="85"/>
      <c r="FOH55" s="85"/>
      <c r="FOI55" s="85"/>
      <c r="FOJ55" s="85"/>
      <c r="FOK55" s="85"/>
      <c r="FOL55" s="85"/>
      <c r="FOM55" s="85"/>
      <c r="FON55" s="85"/>
      <c r="FOO55" s="85"/>
      <c r="FOP55" s="85"/>
      <c r="FOQ55" s="85"/>
      <c r="FOR55" s="85"/>
      <c r="FOS55" s="85"/>
      <c r="FOT55" s="85"/>
      <c r="FOU55" s="85"/>
      <c r="FOV55" s="85"/>
      <c r="FOW55" s="85"/>
      <c r="FOX55" s="85"/>
      <c r="FOY55" s="85"/>
      <c r="FOZ55" s="85"/>
      <c r="FPA55" s="85"/>
      <c r="FPB55" s="85"/>
      <c r="FPC55" s="85"/>
      <c r="FPD55" s="85"/>
      <c r="FPE55" s="85"/>
      <c r="FPF55" s="85"/>
      <c r="FPG55" s="85"/>
      <c r="FPH55" s="85"/>
      <c r="FPI55" s="85"/>
      <c r="FPJ55" s="85"/>
      <c r="FPK55" s="85"/>
      <c r="FPL55" s="85"/>
      <c r="FPM55" s="85"/>
      <c r="FPN55" s="85"/>
      <c r="FPO55" s="85"/>
      <c r="FPP55" s="85"/>
      <c r="FPQ55" s="85"/>
      <c r="FPR55" s="85"/>
      <c r="FPS55" s="85"/>
      <c r="FPT55" s="85"/>
      <c r="FPU55" s="85"/>
      <c r="FPV55" s="85"/>
      <c r="FPW55" s="85"/>
      <c r="FPX55" s="85"/>
      <c r="FPY55" s="85"/>
      <c r="FPZ55" s="85"/>
      <c r="FQA55" s="85"/>
      <c r="FQB55" s="85"/>
      <c r="FQC55" s="85"/>
      <c r="FQD55" s="85"/>
      <c r="FQE55" s="85"/>
      <c r="FQF55" s="85"/>
      <c r="FQG55" s="85"/>
      <c r="FQH55" s="85"/>
      <c r="FQI55" s="85"/>
      <c r="FQJ55" s="85"/>
      <c r="FQK55" s="85"/>
      <c r="FQL55" s="85"/>
      <c r="FQM55" s="85"/>
      <c r="FQN55" s="85"/>
      <c r="FQO55" s="85"/>
      <c r="FQP55" s="85"/>
      <c r="FQQ55" s="85"/>
      <c r="FQR55" s="85"/>
      <c r="FQS55" s="85"/>
      <c r="FQT55" s="85"/>
      <c r="FQU55" s="85"/>
      <c r="FQV55" s="85"/>
      <c r="FQW55" s="85"/>
      <c r="FQX55" s="85"/>
      <c r="FQY55" s="85"/>
      <c r="FQZ55" s="85"/>
      <c r="FRA55" s="85"/>
      <c r="FRB55" s="85"/>
      <c r="FRC55" s="85"/>
      <c r="FRD55" s="85"/>
      <c r="FRE55" s="85"/>
      <c r="FRF55" s="85"/>
      <c r="FRG55" s="85"/>
      <c r="FRH55" s="85"/>
      <c r="FRI55" s="85"/>
      <c r="FRJ55" s="85"/>
      <c r="FRK55" s="85"/>
      <c r="FRL55" s="85"/>
      <c r="FRM55" s="85"/>
      <c r="FRN55" s="85"/>
      <c r="FRO55" s="85"/>
      <c r="FRP55" s="85"/>
      <c r="FRQ55" s="85"/>
      <c r="FRR55" s="85"/>
      <c r="FRS55" s="85"/>
      <c r="FRT55" s="85"/>
      <c r="FRU55" s="85"/>
      <c r="FRV55" s="85"/>
      <c r="FRW55" s="85"/>
      <c r="FRX55" s="85"/>
      <c r="FRY55" s="85"/>
      <c r="FRZ55" s="85"/>
      <c r="FSA55" s="85"/>
      <c r="FSB55" s="85"/>
      <c r="FSC55" s="85"/>
      <c r="FSD55" s="85"/>
      <c r="FSE55" s="85"/>
      <c r="FSF55" s="85"/>
      <c r="FSG55" s="85"/>
      <c r="FSH55" s="85"/>
      <c r="FSI55" s="85"/>
      <c r="FSJ55" s="85"/>
      <c r="FSK55" s="85"/>
      <c r="FSL55" s="85"/>
      <c r="FSM55" s="85"/>
      <c r="FSN55" s="85"/>
      <c r="FSO55" s="85"/>
      <c r="FSP55" s="85"/>
      <c r="FSQ55" s="85"/>
      <c r="FSR55" s="85"/>
      <c r="FSS55" s="85"/>
      <c r="FST55" s="85"/>
      <c r="FSU55" s="85"/>
      <c r="FSV55" s="85"/>
      <c r="FSW55" s="85"/>
      <c r="FSX55" s="85"/>
      <c r="FSY55" s="85"/>
      <c r="FSZ55" s="85"/>
      <c r="FTA55" s="85"/>
      <c r="FTB55" s="85"/>
      <c r="FTC55" s="85"/>
      <c r="FTD55" s="85"/>
      <c r="FTE55" s="85"/>
      <c r="FTF55" s="85"/>
      <c r="FTG55" s="85"/>
      <c r="FTH55" s="85"/>
      <c r="FTI55" s="85"/>
      <c r="FTJ55" s="85"/>
      <c r="FTK55" s="85"/>
      <c r="FTL55" s="85"/>
      <c r="FTM55" s="85"/>
      <c r="FTN55" s="85"/>
      <c r="FTO55" s="85"/>
      <c r="FTP55" s="85"/>
      <c r="FTQ55" s="85"/>
      <c r="FTR55" s="85"/>
      <c r="FTS55" s="85"/>
      <c r="FTT55" s="85"/>
      <c r="FTU55" s="85"/>
      <c r="FTV55" s="85"/>
      <c r="FTW55" s="85"/>
      <c r="FTX55" s="85"/>
      <c r="FTY55" s="85"/>
      <c r="FTZ55" s="85"/>
      <c r="FUA55" s="85"/>
      <c r="FUB55" s="85"/>
      <c r="FUC55" s="85"/>
      <c r="FUD55" s="85"/>
      <c r="FUE55" s="85"/>
      <c r="FUF55" s="85"/>
      <c r="FUG55" s="85"/>
      <c r="FUH55" s="85"/>
      <c r="FUI55" s="85"/>
      <c r="FUJ55" s="85"/>
      <c r="FUK55" s="85"/>
      <c r="FUL55" s="85"/>
      <c r="FUM55" s="85"/>
      <c r="FUN55" s="85"/>
      <c r="FUO55" s="85"/>
      <c r="FUP55" s="85"/>
      <c r="FUQ55" s="85"/>
      <c r="FUR55" s="85"/>
      <c r="FUS55" s="85"/>
      <c r="FUT55" s="85"/>
      <c r="FUU55" s="85"/>
      <c r="FUV55" s="85"/>
      <c r="FUW55" s="85"/>
      <c r="FUX55" s="85"/>
      <c r="FUY55" s="85"/>
      <c r="FUZ55" s="85"/>
      <c r="FVA55" s="85"/>
      <c r="FVB55" s="85"/>
      <c r="FVC55" s="85"/>
      <c r="FVD55" s="85"/>
      <c r="FVE55" s="85"/>
      <c r="FVF55" s="85"/>
      <c r="FVG55" s="85"/>
      <c r="FVH55" s="85"/>
      <c r="FVI55" s="85"/>
      <c r="FVJ55" s="85"/>
      <c r="FVK55" s="85"/>
      <c r="FVL55" s="85"/>
      <c r="FVM55" s="85"/>
      <c r="FVN55" s="85"/>
      <c r="FVO55" s="85"/>
      <c r="FVP55" s="85"/>
      <c r="FVQ55" s="85"/>
      <c r="FVR55" s="85"/>
      <c r="FVS55" s="85"/>
      <c r="FVT55" s="85"/>
      <c r="FVU55" s="85"/>
      <c r="FVV55" s="85"/>
      <c r="FVW55" s="85"/>
      <c r="FVX55" s="85"/>
      <c r="FVY55" s="85"/>
      <c r="FVZ55" s="85"/>
      <c r="FWA55" s="85"/>
      <c r="FWB55" s="85"/>
      <c r="FWC55" s="85"/>
      <c r="FWD55" s="85"/>
      <c r="FWE55" s="85"/>
      <c r="FWF55" s="85"/>
      <c r="FWG55" s="85"/>
      <c r="FWH55" s="85"/>
      <c r="FWI55" s="85"/>
      <c r="FWJ55" s="85"/>
      <c r="FWK55" s="85"/>
      <c r="FWL55" s="85"/>
      <c r="FWM55" s="85"/>
      <c r="FWN55" s="85"/>
      <c r="FWO55" s="85"/>
      <c r="FWP55" s="85"/>
      <c r="FWQ55" s="85"/>
      <c r="FWR55" s="85"/>
      <c r="FWS55" s="85"/>
      <c r="FWT55" s="85"/>
      <c r="FWU55" s="85"/>
      <c r="FWV55" s="85"/>
      <c r="FWW55" s="85"/>
      <c r="FWX55" s="85"/>
      <c r="FWY55" s="85"/>
      <c r="FWZ55" s="85"/>
      <c r="FXA55" s="85"/>
      <c r="FXB55" s="85"/>
      <c r="FXC55" s="85"/>
      <c r="FXD55" s="85"/>
      <c r="FXE55" s="85"/>
      <c r="FXF55" s="85"/>
      <c r="FXG55" s="85"/>
      <c r="FXH55" s="85"/>
      <c r="FXI55" s="85"/>
      <c r="FXJ55" s="85"/>
      <c r="FXK55" s="85"/>
      <c r="FXL55" s="85"/>
      <c r="FXM55" s="85"/>
      <c r="FXN55" s="85"/>
      <c r="FXO55" s="85"/>
      <c r="FXP55" s="85"/>
      <c r="FXQ55" s="85"/>
      <c r="FXR55" s="85"/>
      <c r="FXS55" s="85"/>
      <c r="FXT55" s="85"/>
      <c r="FXU55" s="85"/>
      <c r="FXV55" s="85"/>
      <c r="FXW55" s="85"/>
      <c r="FXX55" s="85"/>
      <c r="FXY55" s="85"/>
      <c r="FXZ55" s="85"/>
      <c r="FYA55" s="85"/>
      <c r="FYB55" s="85"/>
      <c r="FYC55" s="85"/>
      <c r="FYD55" s="85"/>
      <c r="FYE55" s="85"/>
      <c r="FYF55" s="85"/>
      <c r="FYG55" s="85"/>
      <c r="FYH55" s="85"/>
      <c r="FYI55" s="85"/>
      <c r="FYJ55" s="85"/>
      <c r="FYK55" s="85"/>
      <c r="FYL55" s="85"/>
      <c r="FYM55" s="85"/>
      <c r="FYN55" s="85"/>
      <c r="FYO55" s="85"/>
      <c r="FYP55" s="85"/>
      <c r="FYQ55" s="85"/>
      <c r="FYR55" s="85"/>
      <c r="FYS55" s="85"/>
      <c r="FYT55" s="85"/>
      <c r="FYU55" s="85"/>
      <c r="FYV55" s="85"/>
      <c r="FYW55" s="85"/>
      <c r="FYX55" s="85"/>
      <c r="FYY55" s="85"/>
      <c r="FYZ55" s="85"/>
      <c r="FZA55" s="85"/>
      <c r="FZB55" s="85"/>
      <c r="FZC55" s="85"/>
      <c r="FZD55" s="85"/>
      <c r="FZE55" s="85"/>
      <c r="FZF55" s="85"/>
      <c r="FZG55" s="85"/>
      <c r="FZH55" s="85"/>
      <c r="FZI55" s="85"/>
      <c r="FZJ55" s="85"/>
      <c r="FZK55" s="85"/>
      <c r="FZL55" s="85"/>
      <c r="FZM55" s="85"/>
      <c r="FZN55" s="85"/>
      <c r="FZO55" s="85"/>
      <c r="FZP55" s="85"/>
      <c r="FZQ55" s="85"/>
      <c r="FZR55" s="85"/>
      <c r="FZS55" s="85"/>
      <c r="FZT55" s="85"/>
      <c r="FZU55" s="85"/>
      <c r="FZV55" s="85"/>
      <c r="FZW55" s="85"/>
      <c r="FZX55" s="85"/>
      <c r="FZY55" s="85"/>
      <c r="FZZ55" s="85"/>
      <c r="GAA55" s="85"/>
      <c r="GAB55" s="85"/>
      <c r="GAC55" s="85"/>
      <c r="GAD55" s="85"/>
      <c r="GAE55" s="85"/>
      <c r="GAF55" s="85"/>
      <c r="GAG55" s="85"/>
      <c r="GAH55" s="85"/>
      <c r="GAI55" s="85"/>
      <c r="GAJ55" s="85"/>
      <c r="GAK55" s="85"/>
      <c r="GAL55" s="85"/>
      <c r="GAM55" s="85"/>
      <c r="GAN55" s="85"/>
      <c r="GAO55" s="85"/>
      <c r="GAP55" s="85"/>
      <c r="GAQ55" s="85"/>
      <c r="GAR55" s="85"/>
      <c r="GAS55" s="85"/>
      <c r="GAT55" s="85"/>
      <c r="GAU55" s="85"/>
      <c r="GAV55" s="85"/>
      <c r="GAW55" s="85"/>
      <c r="GAX55" s="85"/>
      <c r="GAY55" s="85"/>
      <c r="GAZ55" s="85"/>
      <c r="GBA55" s="85"/>
      <c r="GBB55" s="85"/>
      <c r="GBC55" s="85"/>
      <c r="GBD55" s="85"/>
      <c r="GBE55" s="85"/>
      <c r="GBF55" s="85"/>
      <c r="GBG55" s="85"/>
      <c r="GBH55" s="85"/>
      <c r="GBI55" s="85"/>
      <c r="GBJ55" s="85"/>
      <c r="GBK55" s="85"/>
      <c r="GBL55" s="85"/>
      <c r="GBM55" s="85"/>
      <c r="GBN55" s="85"/>
      <c r="GBO55" s="85"/>
      <c r="GBP55" s="85"/>
      <c r="GBQ55" s="85"/>
      <c r="GBR55" s="85"/>
      <c r="GBS55" s="85"/>
      <c r="GBT55" s="85"/>
      <c r="GBU55" s="85"/>
      <c r="GBV55" s="85"/>
      <c r="GBW55" s="85"/>
      <c r="GBX55" s="85"/>
      <c r="GBY55" s="85"/>
      <c r="GBZ55" s="85"/>
      <c r="GCA55" s="85"/>
      <c r="GCB55" s="85"/>
      <c r="GCC55" s="85"/>
      <c r="GCD55" s="85"/>
      <c r="GCE55" s="85"/>
      <c r="GCF55" s="85"/>
      <c r="GCG55" s="85"/>
      <c r="GCH55" s="85"/>
      <c r="GCI55" s="85"/>
      <c r="GCJ55" s="85"/>
      <c r="GCK55" s="85"/>
      <c r="GCL55" s="85"/>
      <c r="GCM55" s="85"/>
      <c r="GCN55" s="85"/>
      <c r="GCO55" s="85"/>
      <c r="GCP55" s="85"/>
      <c r="GCQ55" s="85"/>
      <c r="GCR55" s="85"/>
      <c r="GCS55" s="85"/>
      <c r="GCT55" s="85"/>
      <c r="GCU55" s="85"/>
      <c r="GCV55" s="85"/>
      <c r="GCW55" s="85"/>
      <c r="GCX55" s="85"/>
      <c r="GCY55" s="85"/>
      <c r="GCZ55" s="85"/>
      <c r="GDA55" s="85"/>
      <c r="GDB55" s="85"/>
      <c r="GDC55" s="85"/>
      <c r="GDD55" s="85"/>
      <c r="GDE55" s="85"/>
      <c r="GDF55" s="85"/>
      <c r="GDG55" s="85"/>
      <c r="GDH55" s="85"/>
      <c r="GDI55" s="85"/>
      <c r="GDJ55" s="85"/>
      <c r="GDK55" s="85"/>
      <c r="GDL55" s="85"/>
      <c r="GDM55" s="85"/>
      <c r="GDN55" s="85"/>
      <c r="GDO55" s="85"/>
      <c r="GDP55" s="85"/>
      <c r="GDQ55" s="85"/>
      <c r="GDR55" s="85"/>
      <c r="GDS55" s="85"/>
      <c r="GDT55" s="85"/>
      <c r="GDU55" s="85"/>
      <c r="GDV55" s="85"/>
      <c r="GDW55" s="85"/>
      <c r="GDX55" s="85"/>
      <c r="GDY55" s="85"/>
      <c r="GDZ55" s="85"/>
      <c r="GEA55" s="85"/>
      <c r="GEB55" s="85"/>
      <c r="GEC55" s="85"/>
      <c r="GED55" s="85"/>
      <c r="GEE55" s="85"/>
      <c r="GEF55" s="85"/>
      <c r="GEG55" s="85"/>
      <c r="GEH55" s="85"/>
      <c r="GEI55" s="85"/>
      <c r="GEJ55" s="85"/>
      <c r="GEK55" s="85"/>
      <c r="GEL55" s="85"/>
      <c r="GEM55" s="85"/>
      <c r="GEN55" s="85"/>
      <c r="GEO55" s="85"/>
      <c r="GEP55" s="85"/>
      <c r="GEQ55" s="85"/>
      <c r="GER55" s="85"/>
      <c r="GES55" s="85"/>
      <c r="GET55" s="85"/>
      <c r="GEU55" s="85"/>
      <c r="GEV55" s="85"/>
      <c r="GEW55" s="85"/>
      <c r="GEX55" s="85"/>
      <c r="GEY55" s="85"/>
      <c r="GEZ55" s="85"/>
      <c r="GFA55" s="85"/>
      <c r="GFB55" s="85"/>
      <c r="GFC55" s="85"/>
      <c r="GFD55" s="85"/>
      <c r="GFE55" s="85"/>
      <c r="GFF55" s="85"/>
      <c r="GFG55" s="85"/>
      <c r="GFH55" s="85"/>
      <c r="GFI55" s="85"/>
      <c r="GFJ55" s="85"/>
      <c r="GFK55" s="85"/>
      <c r="GFL55" s="85"/>
      <c r="GFM55" s="85"/>
      <c r="GFN55" s="85"/>
      <c r="GFO55" s="85"/>
      <c r="GFP55" s="85"/>
      <c r="GFQ55" s="85"/>
      <c r="GFR55" s="85"/>
      <c r="GFS55" s="85"/>
      <c r="GFT55" s="85"/>
      <c r="GFU55" s="85"/>
      <c r="GFV55" s="85"/>
      <c r="GFW55" s="85"/>
      <c r="GFX55" s="85"/>
      <c r="GFY55" s="85"/>
      <c r="GFZ55" s="85"/>
      <c r="GGA55" s="85"/>
      <c r="GGB55" s="85"/>
      <c r="GGC55" s="85"/>
      <c r="GGD55" s="85"/>
      <c r="GGE55" s="85"/>
      <c r="GGF55" s="85"/>
      <c r="GGG55" s="85"/>
      <c r="GGH55" s="85"/>
      <c r="GGI55" s="85"/>
      <c r="GGJ55" s="85"/>
      <c r="GGK55" s="85"/>
      <c r="GGL55" s="85"/>
      <c r="GGM55" s="85"/>
      <c r="GGN55" s="85"/>
      <c r="GGO55" s="85"/>
      <c r="GGP55" s="85"/>
      <c r="GGQ55" s="85"/>
      <c r="GGR55" s="85"/>
      <c r="GGS55" s="85"/>
      <c r="GGT55" s="85"/>
      <c r="GGU55" s="85"/>
      <c r="GGV55" s="85"/>
      <c r="GGW55" s="85"/>
      <c r="GGX55" s="85"/>
      <c r="GGY55" s="85"/>
      <c r="GGZ55" s="85"/>
      <c r="GHA55" s="85"/>
      <c r="GHB55" s="85"/>
      <c r="GHC55" s="85"/>
      <c r="GHD55" s="85"/>
      <c r="GHE55" s="85"/>
      <c r="GHF55" s="85"/>
      <c r="GHG55" s="85"/>
      <c r="GHH55" s="85"/>
      <c r="GHI55" s="85"/>
      <c r="GHJ55" s="85"/>
      <c r="GHK55" s="85"/>
      <c r="GHL55" s="85"/>
      <c r="GHM55" s="85"/>
      <c r="GHN55" s="85"/>
      <c r="GHO55" s="85"/>
      <c r="GHP55" s="85"/>
      <c r="GHQ55" s="85"/>
      <c r="GHR55" s="85"/>
      <c r="GHS55" s="85"/>
      <c r="GHT55" s="85"/>
      <c r="GHU55" s="85"/>
      <c r="GHV55" s="85"/>
      <c r="GHW55" s="85"/>
      <c r="GHX55" s="85"/>
      <c r="GHY55" s="85"/>
      <c r="GHZ55" s="85"/>
      <c r="GIA55" s="85"/>
      <c r="GIB55" s="85"/>
      <c r="GIC55" s="85"/>
      <c r="GID55" s="85"/>
      <c r="GIE55" s="85"/>
      <c r="GIF55" s="85"/>
      <c r="GIG55" s="85"/>
      <c r="GIH55" s="85"/>
      <c r="GII55" s="85"/>
      <c r="GIJ55" s="85"/>
      <c r="GIK55" s="85"/>
      <c r="GIL55" s="85"/>
      <c r="GIM55" s="85"/>
      <c r="GIN55" s="85"/>
      <c r="GIO55" s="85"/>
      <c r="GIP55" s="85"/>
      <c r="GIQ55" s="85"/>
      <c r="GIR55" s="85"/>
      <c r="GIS55" s="85"/>
      <c r="GIT55" s="85"/>
      <c r="GIU55" s="85"/>
      <c r="GIV55" s="85"/>
      <c r="GIW55" s="85"/>
      <c r="GIX55" s="85"/>
      <c r="GIY55" s="85"/>
      <c r="GIZ55" s="85"/>
      <c r="GJA55" s="85"/>
      <c r="GJB55" s="85"/>
      <c r="GJC55" s="85"/>
      <c r="GJD55" s="85"/>
      <c r="GJE55" s="85"/>
      <c r="GJF55" s="85"/>
      <c r="GJG55" s="85"/>
      <c r="GJH55" s="85"/>
      <c r="GJI55" s="85"/>
      <c r="GJJ55" s="85"/>
      <c r="GJK55" s="85"/>
      <c r="GJL55" s="85"/>
      <c r="GJM55" s="85"/>
      <c r="GJN55" s="85"/>
      <c r="GJO55" s="85"/>
      <c r="GJP55" s="85"/>
      <c r="GJQ55" s="85"/>
      <c r="GJR55" s="85"/>
      <c r="GJS55" s="85"/>
      <c r="GJT55" s="85"/>
      <c r="GJU55" s="85"/>
      <c r="GJV55" s="85"/>
      <c r="GJW55" s="85"/>
      <c r="GJX55" s="85"/>
      <c r="GJY55" s="85"/>
      <c r="GJZ55" s="85"/>
      <c r="GKA55" s="85"/>
      <c r="GKB55" s="85"/>
      <c r="GKC55" s="85"/>
      <c r="GKD55" s="85"/>
      <c r="GKE55" s="85"/>
      <c r="GKF55" s="85"/>
      <c r="GKG55" s="85"/>
      <c r="GKH55" s="85"/>
      <c r="GKI55" s="85"/>
      <c r="GKJ55" s="85"/>
      <c r="GKK55" s="85"/>
      <c r="GKL55" s="85"/>
      <c r="GKM55" s="85"/>
      <c r="GKN55" s="85"/>
      <c r="GKO55" s="85"/>
      <c r="GKP55" s="85"/>
      <c r="GKQ55" s="85"/>
      <c r="GKR55" s="85"/>
      <c r="GKS55" s="85"/>
      <c r="GKT55" s="85"/>
      <c r="GKU55" s="85"/>
      <c r="GKV55" s="85"/>
      <c r="GKW55" s="85"/>
      <c r="GKX55" s="85"/>
      <c r="GKY55" s="85"/>
      <c r="GKZ55" s="85"/>
      <c r="GLA55" s="85"/>
      <c r="GLB55" s="85"/>
      <c r="GLC55" s="85"/>
      <c r="GLD55" s="85"/>
      <c r="GLE55" s="85"/>
      <c r="GLF55" s="85"/>
      <c r="GLG55" s="85"/>
      <c r="GLH55" s="85"/>
      <c r="GLI55" s="85"/>
      <c r="GLJ55" s="85"/>
      <c r="GLK55" s="85"/>
      <c r="GLL55" s="85"/>
      <c r="GLM55" s="85"/>
      <c r="GLN55" s="85"/>
      <c r="GLO55" s="85"/>
      <c r="GLP55" s="85"/>
      <c r="GLQ55" s="85"/>
      <c r="GLR55" s="85"/>
      <c r="GLS55" s="85"/>
      <c r="GLT55" s="85"/>
      <c r="GLU55" s="85"/>
      <c r="GLV55" s="85"/>
      <c r="GLW55" s="85"/>
      <c r="GLX55" s="85"/>
      <c r="GLY55" s="85"/>
      <c r="GLZ55" s="85"/>
      <c r="GMA55" s="85"/>
      <c r="GMB55" s="85"/>
      <c r="GMC55" s="85"/>
      <c r="GMD55" s="85"/>
      <c r="GME55" s="85"/>
      <c r="GMF55" s="85"/>
      <c r="GMG55" s="85"/>
      <c r="GMH55" s="85"/>
      <c r="GMI55" s="85"/>
      <c r="GMJ55" s="85"/>
      <c r="GMK55" s="85"/>
      <c r="GML55" s="85"/>
      <c r="GMM55" s="85"/>
      <c r="GMN55" s="85"/>
      <c r="GMO55" s="85"/>
      <c r="GMP55" s="85"/>
      <c r="GMQ55" s="85"/>
      <c r="GMR55" s="85"/>
      <c r="GMS55" s="85"/>
      <c r="GMT55" s="85"/>
      <c r="GMU55" s="85"/>
      <c r="GMV55" s="85"/>
      <c r="GMW55" s="85"/>
      <c r="GMX55" s="85"/>
      <c r="GMY55" s="85"/>
      <c r="GMZ55" s="85"/>
      <c r="GNA55" s="85"/>
      <c r="GNB55" s="85"/>
      <c r="GNC55" s="85"/>
      <c r="GND55" s="85"/>
      <c r="GNE55" s="85"/>
      <c r="GNF55" s="85"/>
      <c r="GNG55" s="85"/>
      <c r="GNH55" s="85"/>
      <c r="GNI55" s="85"/>
      <c r="GNJ55" s="85"/>
      <c r="GNK55" s="85"/>
      <c r="GNL55" s="85"/>
      <c r="GNM55" s="85"/>
      <c r="GNN55" s="85"/>
      <c r="GNO55" s="85"/>
      <c r="GNP55" s="85"/>
      <c r="GNQ55" s="85"/>
      <c r="GNR55" s="85"/>
      <c r="GNS55" s="85"/>
      <c r="GNT55" s="85"/>
      <c r="GNU55" s="85"/>
      <c r="GNV55" s="85"/>
      <c r="GNW55" s="85"/>
      <c r="GNX55" s="85"/>
      <c r="GNY55" s="85"/>
      <c r="GNZ55" s="85"/>
      <c r="GOA55" s="85"/>
      <c r="GOB55" s="85"/>
      <c r="GOC55" s="85"/>
      <c r="GOD55" s="85"/>
      <c r="GOE55" s="85"/>
      <c r="GOF55" s="85"/>
      <c r="GOG55" s="85"/>
      <c r="GOH55" s="85"/>
      <c r="GOI55" s="85"/>
      <c r="GOJ55" s="85"/>
      <c r="GOK55" s="85"/>
      <c r="GOL55" s="85"/>
      <c r="GOM55" s="85"/>
      <c r="GON55" s="85"/>
      <c r="GOO55" s="85"/>
      <c r="GOP55" s="85"/>
      <c r="GOQ55" s="85"/>
      <c r="GOR55" s="85"/>
      <c r="GOS55" s="85"/>
      <c r="GOT55" s="85"/>
      <c r="GOU55" s="85"/>
      <c r="GOV55" s="85"/>
      <c r="GOW55" s="85"/>
      <c r="GOX55" s="85"/>
      <c r="GOY55" s="85"/>
      <c r="GOZ55" s="85"/>
      <c r="GPA55" s="85"/>
      <c r="GPB55" s="85"/>
      <c r="GPC55" s="85"/>
      <c r="GPD55" s="85"/>
      <c r="GPE55" s="85"/>
      <c r="GPF55" s="85"/>
      <c r="GPG55" s="85"/>
      <c r="GPH55" s="85"/>
      <c r="GPI55" s="85"/>
      <c r="GPJ55" s="85"/>
      <c r="GPK55" s="85"/>
      <c r="GPL55" s="85"/>
      <c r="GPM55" s="85"/>
      <c r="GPN55" s="85"/>
      <c r="GPO55" s="85"/>
      <c r="GPP55" s="85"/>
      <c r="GPQ55" s="85"/>
      <c r="GPR55" s="85"/>
      <c r="GPS55" s="85"/>
      <c r="GPT55" s="85"/>
      <c r="GPU55" s="85"/>
      <c r="GPV55" s="85"/>
      <c r="GPW55" s="85"/>
      <c r="GPX55" s="85"/>
      <c r="GPY55" s="85"/>
      <c r="GPZ55" s="85"/>
      <c r="GQA55" s="85"/>
      <c r="GQB55" s="85"/>
      <c r="GQC55" s="85"/>
      <c r="GQD55" s="85"/>
      <c r="GQE55" s="85"/>
      <c r="GQF55" s="85"/>
      <c r="GQG55" s="85"/>
      <c r="GQH55" s="85"/>
      <c r="GQI55" s="85"/>
      <c r="GQJ55" s="85"/>
      <c r="GQK55" s="85"/>
      <c r="GQL55" s="85"/>
      <c r="GQM55" s="85"/>
      <c r="GQN55" s="85"/>
      <c r="GQO55" s="85"/>
      <c r="GQP55" s="85"/>
      <c r="GQQ55" s="85"/>
      <c r="GQR55" s="85"/>
      <c r="GQS55" s="85"/>
      <c r="GQT55" s="85"/>
      <c r="GQU55" s="85"/>
      <c r="GQV55" s="85"/>
      <c r="GQW55" s="85"/>
      <c r="GQX55" s="85"/>
      <c r="GQY55" s="85"/>
      <c r="GQZ55" s="85"/>
      <c r="GRA55" s="85"/>
      <c r="GRB55" s="85"/>
      <c r="GRC55" s="85"/>
      <c r="GRD55" s="85"/>
      <c r="GRE55" s="85"/>
      <c r="GRF55" s="85"/>
      <c r="GRG55" s="85"/>
      <c r="GRH55" s="85"/>
      <c r="GRI55" s="85"/>
      <c r="GRJ55" s="85"/>
      <c r="GRK55" s="85"/>
      <c r="GRL55" s="85"/>
      <c r="GRM55" s="85"/>
      <c r="GRN55" s="85"/>
      <c r="GRO55" s="85"/>
      <c r="GRP55" s="85"/>
      <c r="GRQ55" s="85"/>
      <c r="GRR55" s="85"/>
      <c r="GRS55" s="85"/>
      <c r="GRT55" s="85"/>
      <c r="GRU55" s="85"/>
      <c r="GRV55" s="85"/>
      <c r="GRW55" s="85"/>
      <c r="GRX55" s="85"/>
      <c r="GRY55" s="85"/>
      <c r="GRZ55" s="85"/>
      <c r="GSA55" s="85"/>
      <c r="GSB55" s="85"/>
      <c r="GSC55" s="85"/>
      <c r="GSD55" s="85"/>
      <c r="GSE55" s="85"/>
      <c r="GSF55" s="85"/>
      <c r="GSG55" s="85"/>
      <c r="GSH55" s="85"/>
      <c r="GSI55" s="85"/>
      <c r="GSJ55" s="85"/>
      <c r="GSK55" s="85"/>
      <c r="GSL55" s="85"/>
      <c r="GSM55" s="85"/>
      <c r="GSN55" s="85"/>
      <c r="GSO55" s="85"/>
      <c r="GSP55" s="85"/>
      <c r="GSQ55" s="85"/>
      <c r="GSR55" s="85"/>
      <c r="GSS55" s="85"/>
      <c r="GST55" s="85"/>
      <c r="GSU55" s="85"/>
      <c r="GSV55" s="85"/>
      <c r="GSW55" s="85"/>
      <c r="GSX55" s="85"/>
      <c r="GSY55" s="85"/>
      <c r="GSZ55" s="85"/>
      <c r="GTA55" s="85"/>
      <c r="GTB55" s="85"/>
      <c r="GTC55" s="85"/>
      <c r="GTD55" s="85"/>
      <c r="GTE55" s="85"/>
      <c r="GTF55" s="85"/>
      <c r="GTG55" s="85"/>
      <c r="GTH55" s="85"/>
      <c r="GTI55" s="85"/>
      <c r="GTJ55" s="85"/>
      <c r="GTK55" s="85"/>
      <c r="GTL55" s="85"/>
      <c r="GTM55" s="85"/>
      <c r="GTN55" s="85"/>
      <c r="GTO55" s="85"/>
      <c r="GTP55" s="85"/>
      <c r="GTQ55" s="85"/>
      <c r="GTR55" s="85"/>
      <c r="GTS55" s="85"/>
      <c r="GTT55" s="85"/>
      <c r="GTU55" s="85"/>
      <c r="GTV55" s="85"/>
      <c r="GTW55" s="85"/>
      <c r="GTX55" s="85"/>
      <c r="GTY55" s="85"/>
      <c r="GTZ55" s="85"/>
      <c r="GUA55" s="85"/>
      <c r="GUB55" s="85"/>
      <c r="GUC55" s="85"/>
      <c r="GUD55" s="85"/>
      <c r="GUE55" s="85"/>
      <c r="GUF55" s="85"/>
      <c r="GUG55" s="85"/>
      <c r="GUH55" s="85"/>
      <c r="GUI55" s="85"/>
      <c r="GUJ55" s="85"/>
      <c r="GUK55" s="85"/>
      <c r="GUL55" s="85"/>
      <c r="GUM55" s="85"/>
      <c r="GUN55" s="85"/>
      <c r="GUO55" s="85"/>
      <c r="GUP55" s="85"/>
      <c r="GUQ55" s="85"/>
      <c r="GUR55" s="85"/>
      <c r="GUS55" s="85"/>
      <c r="GUT55" s="85"/>
      <c r="GUU55" s="85"/>
      <c r="GUV55" s="85"/>
      <c r="GUW55" s="85"/>
      <c r="GUX55" s="85"/>
      <c r="GUY55" s="85"/>
      <c r="GUZ55" s="85"/>
      <c r="GVA55" s="85"/>
      <c r="GVB55" s="85"/>
      <c r="GVC55" s="85"/>
      <c r="GVD55" s="85"/>
      <c r="GVE55" s="85"/>
      <c r="GVF55" s="85"/>
      <c r="GVG55" s="85"/>
      <c r="GVH55" s="85"/>
      <c r="GVI55" s="85"/>
      <c r="GVJ55" s="85"/>
      <c r="GVK55" s="85"/>
      <c r="GVL55" s="85"/>
      <c r="GVM55" s="85"/>
      <c r="GVN55" s="85"/>
      <c r="GVO55" s="85"/>
      <c r="GVP55" s="85"/>
      <c r="GVQ55" s="85"/>
      <c r="GVR55" s="85"/>
      <c r="GVS55" s="85"/>
      <c r="GVT55" s="85"/>
      <c r="GVU55" s="85"/>
      <c r="GVV55" s="85"/>
      <c r="GVW55" s="85"/>
      <c r="GVX55" s="85"/>
      <c r="GVY55" s="85"/>
      <c r="GVZ55" s="85"/>
      <c r="GWA55" s="85"/>
      <c r="GWB55" s="85"/>
      <c r="GWC55" s="85"/>
      <c r="GWD55" s="85"/>
      <c r="GWE55" s="85"/>
      <c r="GWF55" s="85"/>
      <c r="GWG55" s="85"/>
      <c r="GWH55" s="85"/>
      <c r="GWI55" s="85"/>
      <c r="GWJ55" s="85"/>
      <c r="GWK55" s="85"/>
      <c r="GWL55" s="85"/>
      <c r="GWM55" s="85"/>
      <c r="GWN55" s="85"/>
      <c r="GWO55" s="85"/>
      <c r="GWP55" s="85"/>
      <c r="GWQ55" s="85"/>
      <c r="GWR55" s="85"/>
      <c r="GWS55" s="85"/>
      <c r="GWT55" s="85"/>
      <c r="GWU55" s="85"/>
      <c r="GWV55" s="85"/>
      <c r="GWW55" s="85"/>
      <c r="GWX55" s="85"/>
      <c r="GWY55" s="85"/>
      <c r="GWZ55" s="85"/>
      <c r="GXA55" s="85"/>
      <c r="GXB55" s="85"/>
      <c r="GXC55" s="85"/>
      <c r="GXD55" s="85"/>
      <c r="GXE55" s="85"/>
      <c r="GXF55" s="85"/>
      <c r="GXG55" s="85"/>
      <c r="GXH55" s="85"/>
      <c r="GXI55" s="85"/>
      <c r="GXJ55" s="85"/>
      <c r="GXK55" s="85"/>
      <c r="GXL55" s="85"/>
      <c r="GXM55" s="85"/>
      <c r="GXN55" s="85"/>
      <c r="GXO55" s="85"/>
      <c r="GXP55" s="85"/>
      <c r="GXQ55" s="85"/>
      <c r="GXR55" s="85"/>
      <c r="GXS55" s="85"/>
      <c r="GXT55" s="85"/>
      <c r="GXU55" s="85"/>
      <c r="GXV55" s="85"/>
      <c r="GXW55" s="85"/>
      <c r="GXX55" s="85"/>
      <c r="GXY55" s="85"/>
      <c r="GXZ55" s="85"/>
      <c r="GYA55" s="85"/>
      <c r="GYB55" s="85"/>
      <c r="GYC55" s="85"/>
      <c r="GYD55" s="85"/>
      <c r="GYE55" s="85"/>
      <c r="GYF55" s="85"/>
      <c r="GYG55" s="85"/>
      <c r="GYH55" s="85"/>
      <c r="GYI55" s="85"/>
      <c r="GYJ55" s="85"/>
      <c r="GYK55" s="85"/>
      <c r="GYL55" s="85"/>
      <c r="GYM55" s="85"/>
      <c r="GYN55" s="85"/>
      <c r="GYO55" s="85"/>
      <c r="GYP55" s="85"/>
      <c r="GYQ55" s="85"/>
      <c r="GYR55" s="85"/>
      <c r="GYS55" s="85"/>
      <c r="GYT55" s="85"/>
      <c r="GYU55" s="85"/>
      <c r="GYV55" s="85"/>
      <c r="GYW55" s="85"/>
      <c r="GYX55" s="85"/>
      <c r="GYY55" s="85"/>
      <c r="GYZ55" s="85"/>
      <c r="GZA55" s="85"/>
      <c r="GZB55" s="85"/>
      <c r="GZC55" s="85"/>
      <c r="GZD55" s="85"/>
      <c r="GZE55" s="85"/>
      <c r="GZF55" s="85"/>
      <c r="GZG55" s="85"/>
      <c r="GZH55" s="85"/>
      <c r="GZI55" s="85"/>
      <c r="GZJ55" s="85"/>
      <c r="GZK55" s="85"/>
      <c r="GZL55" s="85"/>
      <c r="GZM55" s="85"/>
      <c r="GZN55" s="85"/>
      <c r="GZO55" s="85"/>
      <c r="GZP55" s="85"/>
      <c r="GZQ55" s="85"/>
      <c r="GZR55" s="85"/>
      <c r="GZS55" s="85"/>
      <c r="GZT55" s="85"/>
      <c r="GZU55" s="85"/>
      <c r="GZV55" s="85"/>
      <c r="GZW55" s="85"/>
      <c r="GZX55" s="85"/>
      <c r="GZY55" s="85"/>
      <c r="GZZ55" s="85"/>
      <c r="HAA55" s="85"/>
      <c r="HAB55" s="85"/>
      <c r="HAC55" s="85"/>
      <c r="HAD55" s="85"/>
      <c r="HAE55" s="85"/>
      <c r="HAF55" s="85"/>
      <c r="HAG55" s="85"/>
      <c r="HAH55" s="85"/>
      <c r="HAI55" s="85"/>
      <c r="HAJ55" s="85"/>
      <c r="HAK55" s="85"/>
      <c r="HAL55" s="85"/>
      <c r="HAM55" s="85"/>
      <c r="HAN55" s="85"/>
      <c r="HAO55" s="85"/>
      <c r="HAP55" s="85"/>
      <c r="HAQ55" s="85"/>
      <c r="HAR55" s="85"/>
      <c r="HAS55" s="85"/>
      <c r="HAT55" s="85"/>
      <c r="HAU55" s="85"/>
      <c r="HAV55" s="85"/>
      <c r="HAW55" s="85"/>
      <c r="HAX55" s="85"/>
      <c r="HAY55" s="85"/>
      <c r="HAZ55" s="85"/>
      <c r="HBA55" s="85"/>
      <c r="HBB55" s="85"/>
      <c r="HBC55" s="85"/>
      <c r="HBD55" s="85"/>
      <c r="HBE55" s="85"/>
      <c r="HBF55" s="85"/>
      <c r="HBG55" s="85"/>
      <c r="HBH55" s="85"/>
      <c r="HBI55" s="85"/>
      <c r="HBJ55" s="85"/>
      <c r="HBK55" s="85"/>
      <c r="HBL55" s="85"/>
      <c r="HBM55" s="85"/>
      <c r="HBN55" s="85"/>
      <c r="HBO55" s="85"/>
      <c r="HBP55" s="85"/>
      <c r="HBQ55" s="85"/>
      <c r="HBR55" s="85"/>
      <c r="HBS55" s="85"/>
      <c r="HBT55" s="85"/>
      <c r="HBU55" s="85"/>
      <c r="HBV55" s="85"/>
      <c r="HBW55" s="85"/>
      <c r="HBX55" s="85"/>
      <c r="HBY55" s="85"/>
      <c r="HBZ55" s="85"/>
      <c r="HCA55" s="85"/>
      <c r="HCB55" s="85"/>
      <c r="HCC55" s="85"/>
      <c r="HCD55" s="85"/>
      <c r="HCE55" s="85"/>
      <c r="HCF55" s="85"/>
      <c r="HCG55" s="85"/>
      <c r="HCH55" s="85"/>
      <c r="HCI55" s="85"/>
      <c r="HCJ55" s="85"/>
      <c r="HCK55" s="85"/>
      <c r="HCL55" s="85"/>
      <c r="HCM55" s="85"/>
      <c r="HCN55" s="85"/>
      <c r="HCO55" s="85"/>
      <c r="HCP55" s="85"/>
      <c r="HCQ55" s="85"/>
      <c r="HCR55" s="85"/>
      <c r="HCS55" s="85"/>
      <c r="HCT55" s="85"/>
      <c r="HCU55" s="85"/>
      <c r="HCV55" s="85"/>
      <c r="HCW55" s="85"/>
      <c r="HCX55" s="85"/>
      <c r="HCY55" s="85"/>
      <c r="HCZ55" s="85"/>
      <c r="HDA55" s="85"/>
      <c r="HDB55" s="85"/>
      <c r="HDC55" s="85"/>
      <c r="HDD55" s="85"/>
      <c r="HDE55" s="85"/>
      <c r="HDF55" s="85"/>
      <c r="HDG55" s="85"/>
      <c r="HDH55" s="85"/>
      <c r="HDI55" s="85"/>
      <c r="HDJ55" s="85"/>
      <c r="HDK55" s="85"/>
      <c r="HDL55" s="85"/>
      <c r="HDM55" s="85"/>
      <c r="HDN55" s="85"/>
      <c r="HDO55" s="85"/>
      <c r="HDP55" s="85"/>
      <c r="HDQ55" s="85"/>
      <c r="HDR55" s="85"/>
      <c r="HDS55" s="85"/>
      <c r="HDT55" s="85"/>
      <c r="HDU55" s="85"/>
      <c r="HDV55" s="85"/>
      <c r="HDW55" s="85"/>
      <c r="HDX55" s="85"/>
      <c r="HDY55" s="85"/>
      <c r="HDZ55" s="85"/>
      <c r="HEA55" s="85"/>
      <c r="HEB55" s="85"/>
      <c r="HEC55" s="85"/>
      <c r="HED55" s="85"/>
      <c r="HEE55" s="85"/>
      <c r="HEF55" s="85"/>
      <c r="HEG55" s="85"/>
      <c r="HEH55" s="85"/>
      <c r="HEI55" s="85"/>
      <c r="HEJ55" s="85"/>
      <c r="HEK55" s="85"/>
      <c r="HEL55" s="85"/>
      <c r="HEM55" s="85"/>
      <c r="HEN55" s="85"/>
      <c r="HEO55" s="85"/>
      <c r="HEP55" s="85"/>
      <c r="HEQ55" s="85"/>
      <c r="HER55" s="85"/>
      <c r="HES55" s="85"/>
      <c r="HET55" s="85"/>
      <c r="HEU55" s="85"/>
      <c r="HEV55" s="85"/>
      <c r="HEW55" s="85"/>
      <c r="HEX55" s="85"/>
      <c r="HEY55" s="85"/>
      <c r="HEZ55" s="85"/>
      <c r="HFA55" s="85"/>
      <c r="HFB55" s="85"/>
      <c r="HFC55" s="85"/>
      <c r="HFD55" s="85"/>
      <c r="HFE55" s="85"/>
      <c r="HFF55" s="85"/>
      <c r="HFG55" s="85"/>
      <c r="HFH55" s="85"/>
      <c r="HFI55" s="85"/>
      <c r="HFJ55" s="85"/>
      <c r="HFK55" s="85"/>
      <c r="HFL55" s="85"/>
      <c r="HFM55" s="85"/>
      <c r="HFN55" s="85"/>
      <c r="HFO55" s="85"/>
      <c r="HFP55" s="85"/>
      <c r="HFQ55" s="85"/>
      <c r="HFR55" s="85"/>
      <c r="HFS55" s="85"/>
      <c r="HFT55" s="85"/>
      <c r="HFU55" s="85"/>
      <c r="HFV55" s="85"/>
      <c r="HFW55" s="85"/>
      <c r="HFX55" s="85"/>
      <c r="HFY55" s="85"/>
      <c r="HFZ55" s="85"/>
      <c r="HGA55" s="85"/>
      <c r="HGB55" s="85"/>
      <c r="HGC55" s="85"/>
      <c r="HGD55" s="85"/>
      <c r="HGE55" s="85"/>
      <c r="HGF55" s="85"/>
      <c r="HGG55" s="85"/>
      <c r="HGH55" s="85"/>
      <c r="HGI55" s="85"/>
      <c r="HGJ55" s="85"/>
      <c r="HGK55" s="85"/>
      <c r="HGL55" s="85"/>
      <c r="HGM55" s="85"/>
      <c r="HGN55" s="85"/>
      <c r="HGO55" s="85"/>
      <c r="HGP55" s="85"/>
      <c r="HGQ55" s="85"/>
      <c r="HGR55" s="85"/>
      <c r="HGS55" s="85"/>
      <c r="HGT55" s="85"/>
      <c r="HGU55" s="85"/>
      <c r="HGV55" s="85"/>
      <c r="HGW55" s="85"/>
      <c r="HGX55" s="85"/>
      <c r="HGY55" s="85"/>
      <c r="HGZ55" s="85"/>
      <c r="HHA55" s="85"/>
      <c r="HHB55" s="85"/>
      <c r="HHC55" s="85"/>
      <c r="HHD55" s="85"/>
      <c r="HHE55" s="85"/>
      <c r="HHF55" s="85"/>
      <c r="HHG55" s="85"/>
      <c r="HHH55" s="85"/>
      <c r="HHI55" s="85"/>
      <c r="HHJ55" s="85"/>
      <c r="HHK55" s="85"/>
      <c r="HHL55" s="85"/>
      <c r="HHM55" s="85"/>
      <c r="HHN55" s="85"/>
      <c r="HHO55" s="85"/>
      <c r="HHP55" s="85"/>
      <c r="HHQ55" s="85"/>
      <c r="HHR55" s="85"/>
      <c r="HHS55" s="85"/>
      <c r="HHT55" s="85"/>
      <c r="HHU55" s="85"/>
      <c r="HHV55" s="85"/>
      <c r="HHW55" s="85"/>
      <c r="HHX55" s="85"/>
      <c r="HHY55" s="85"/>
      <c r="HHZ55" s="85"/>
      <c r="HIA55" s="85"/>
      <c r="HIB55" s="85"/>
      <c r="HIC55" s="85"/>
      <c r="HID55" s="85"/>
      <c r="HIE55" s="85"/>
      <c r="HIF55" s="85"/>
      <c r="HIG55" s="85"/>
      <c r="HIH55" s="85"/>
      <c r="HII55" s="85"/>
      <c r="HIJ55" s="85"/>
      <c r="HIK55" s="85"/>
      <c r="HIL55" s="85"/>
      <c r="HIM55" s="85"/>
      <c r="HIN55" s="85"/>
      <c r="HIO55" s="85"/>
      <c r="HIP55" s="85"/>
      <c r="HIQ55" s="85"/>
      <c r="HIR55" s="85"/>
      <c r="HIS55" s="85"/>
      <c r="HIT55" s="85"/>
      <c r="HIU55" s="85"/>
      <c r="HIV55" s="85"/>
      <c r="HIW55" s="85"/>
      <c r="HIX55" s="85"/>
      <c r="HIY55" s="85"/>
      <c r="HIZ55" s="85"/>
      <c r="HJA55" s="85"/>
      <c r="HJB55" s="85"/>
      <c r="HJC55" s="85"/>
      <c r="HJD55" s="85"/>
      <c r="HJE55" s="85"/>
      <c r="HJF55" s="85"/>
      <c r="HJG55" s="85"/>
      <c r="HJH55" s="85"/>
      <c r="HJI55" s="85"/>
      <c r="HJJ55" s="85"/>
      <c r="HJK55" s="85"/>
      <c r="HJL55" s="85"/>
      <c r="HJM55" s="85"/>
      <c r="HJN55" s="85"/>
      <c r="HJO55" s="85"/>
      <c r="HJP55" s="85"/>
      <c r="HJQ55" s="85"/>
      <c r="HJR55" s="85"/>
      <c r="HJS55" s="85"/>
      <c r="HJT55" s="85"/>
      <c r="HJU55" s="85"/>
      <c r="HJV55" s="85"/>
      <c r="HJW55" s="85"/>
      <c r="HJX55" s="85"/>
      <c r="HJY55" s="85"/>
      <c r="HJZ55" s="85"/>
      <c r="HKA55" s="85"/>
      <c r="HKB55" s="85"/>
      <c r="HKC55" s="85"/>
      <c r="HKD55" s="85"/>
      <c r="HKE55" s="85"/>
      <c r="HKF55" s="85"/>
      <c r="HKG55" s="85"/>
      <c r="HKH55" s="85"/>
      <c r="HKI55" s="85"/>
      <c r="HKJ55" s="85"/>
      <c r="HKK55" s="85"/>
      <c r="HKL55" s="85"/>
      <c r="HKM55" s="85"/>
      <c r="HKN55" s="85"/>
      <c r="HKO55" s="85"/>
      <c r="HKP55" s="85"/>
      <c r="HKQ55" s="85"/>
      <c r="HKR55" s="85"/>
      <c r="HKS55" s="85"/>
      <c r="HKT55" s="85"/>
      <c r="HKU55" s="85"/>
      <c r="HKV55" s="85"/>
      <c r="HKW55" s="85"/>
      <c r="HKX55" s="85"/>
      <c r="HKY55" s="85"/>
      <c r="HKZ55" s="85"/>
      <c r="HLA55" s="85"/>
      <c r="HLB55" s="85"/>
      <c r="HLC55" s="85"/>
      <c r="HLD55" s="85"/>
      <c r="HLE55" s="85"/>
      <c r="HLF55" s="85"/>
      <c r="HLG55" s="85"/>
      <c r="HLH55" s="85"/>
      <c r="HLI55" s="85"/>
      <c r="HLJ55" s="85"/>
      <c r="HLK55" s="85"/>
      <c r="HLL55" s="85"/>
      <c r="HLM55" s="85"/>
      <c r="HLN55" s="85"/>
      <c r="HLO55" s="85"/>
      <c r="HLP55" s="85"/>
      <c r="HLQ55" s="85"/>
      <c r="HLR55" s="85"/>
      <c r="HLS55" s="85"/>
      <c r="HLT55" s="85"/>
      <c r="HLU55" s="85"/>
      <c r="HLV55" s="85"/>
      <c r="HLW55" s="85"/>
      <c r="HLX55" s="85"/>
      <c r="HLY55" s="85"/>
      <c r="HLZ55" s="85"/>
      <c r="HMA55" s="85"/>
      <c r="HMB55" s="85"/>
      <c r="HMC55" s="85"/>
      <c r="HMD55" s="85"/>
      <c r="HME55" s="85"/>
      <c r="HMF55" s="85"/>
      <c r="HMG55" s="85"/>
      <c r="HMH55" s="85"/>
      <c r="HMI55" s="85"/>
      <c r="HMJ55" s="85"/>
      <c r="HMK55" s="85"/>
      <c r="HML55" s="85"/>
      <c r="HMM55" s="85"/>
      <c r="HMN55" s="85"/>
      <c r="HMO55" s="85"/>
      <c r="HMP55" s="85"/>
      <c r="HMQ55" s="85"/>
      <c r="HMR55" s="85"/>
      <c r="HMS55" s="85"/>
      <c r="HMT55" s="85"/>
      <c r="HMU55" s="85"/>
      <c r="HMV55" s="85"/>
      <c r="HMW55" s="85"/>
      <c r="HMX55" s="85"/>
      <c r="HMY55" s="85"/>
      <c r="HMZ55" s="85"/>
      <c r="HNA55" s="85"/>
      <c r="HNB55" s="85"/>
      <c r="HNC55" s="85"/>
      <c r="HND55" s="85"/>
      <c r="HNE55" s="85"/>
      <c r="HNF55" s="85"/>
      <c r="HNG55" s="85"/>
      <c r="HNH55" s="85"/>
      <c r="HNI55" s="85"/>
      <c r="HNJ55" s="85"/>
      <c r="HNK55" s="85"/>
      <c r="HNL55" s="85"/>
      <c r="HNM55" s="85"/>
      <c r="HNN55" s="85"/>
      <c r="HNO55" s="85"/>
      <c r="HNP55" s="85"/>
      <c r="HNQ55" s="85"/>
      <c r="HNR55" s="85"/>
      <c r="HNS55" s="85"/>
      <c r="HNT55" s="85"/>
      <c r="HNU55" s="85"/>
      <c r="HNV55" s="85"/>
      <c r="HNW55" s="85"/>
      <c r="HNX55" s="85"/>
      <c r="HNY55" s="85"/>
      <c r="HNZ55" s="85"/>
      <c r="HOA55" s="85"/>
      <c r="HOB55" s="85"/>
      <c r="HOC55" s="85"/>
      <c r="HOD55" s="85"/>
      <c r="HOE55" s="85"/>
      <c r="HOF55" s="85"/>
      <c r="HOG55" s="85"/>
      <c r="HOH55" s="85"/>
      <c r="HOI55" s="85"/>
      <c r="HOJ55" s="85"/>
      <c r="HOK55" s="85"/>
      <c r="HOL55" s="85"/>
      <c r="HOM55" s="85"/>
      <c r="HON55" s="85"/>
      <c r="HOO55" s="85"/>
      <c r="HOP55" s="85"/>
      <c r="HOQ55" s="85"/>
      <c r="HOR55" s="85"/>
      <c r="HOS55" s="85"/>
      <c r="HOT55" s="85"/>
      <c r="HOU55" s="85"/>
      <c r="HOV55" s="85"/>
      <c r="HOW55" s="85"/>
      <c r="HOX55" s="85"/>
      <c r="HOY55" s="85"/>
      <c r="HOZ55" s="85"/>
      <c r="HPA55" s="85"/>
      <c r="HPB55" s="85"/>
      <c r="HPC55" s="85"/>
      <c r="HPD55" s="85"/>
      <c r="HPE55" s="85"/>
      <c r="HPF55" s="85"/>
      <c r="HPG55" s="85"/>
      <c r="HPH55" s="85"/>
      <c r="HPI55" s="85"/>
      <c r="HPJ55" s="85"/>
      <c r="HPK55" s="85"/>
      <c r="HPL55" s="85"/>
      <c r="HPM55" s="85"/>
      <c r="HPN55" s="85"/>
      <c r="HPO55" s="85"/>
      <c r="HPP55" s="85"/>
      <c r="HPQ55" s="85"/>
      <c r="HPR55" s="85"/>
      <c r="HPS55" s="85"/>
      <c r="HPT55" s="85"/>
      <c r="HPU55" s="85"/>
      <c r="HPV55" s="85"/>
      <c r="HPW55" s="85"/>
      <c r="HPX55" s="85"/>
      <c r="HPY55" s="85"/>
      <c r="HPZ55" s="85"/>
      <c r="HQA55" s="85"/>
      <c r="HQB55" s="85"/>
      <c r="HQC55" s="85"/>
      <c r="HQD55" s="85"/>
      <c r="HQE55" s="85"/>
      <c r="HQF55" s="85"/>
      <c r="HQG55" s="85"/>
      <c r="HQH55" s="85"/>
      <c r="HQI55" s="85"/>
      <c r="HQJ55" s="85"/>
      <c r="HQK55" s="85"/>
      <c r="HQL55" s="85"/>
      <c r="HQM55" s="85"/>
      <c r="HQN55" s="85"/>
      <c r="HQO55" s="85"/>
      <c r="HQP55" s="85"/>
      <c r="HQQ55" s="85"/>
      <c r="HQR55" s="85"/>
      <c r="HQS55" s="85"/>
      <c r="HQT55" s="85"/>
      <c r="HQU55" s="85"/>
      <c r="HQV55" s="85"/>
      <c r="HQW55" s="85"/>
      <c r="HQX55" s="85"/>
      <c r="HQY55" s="85"/>
      <c r="HQZ55" s="85"/>
      <c r="HRA55" s="85"/>
      <c r="HRB55" s="85"/>
      <c r="HRC55" s="85"/>
      <c r="HRD55" s="85"/>
      <c r="HRE55" s="85"/>
      <c r="HRF55" s="85"/>
      <c r="HRG55" s="85"/>
      <c r="HRH55" s="85"/>
      <c r="HRI55" s="85"/>
      <c r="HRJ55" s="85"/>
      <c r="HRK55" s="85"/>
      <c r="HRL55" s="85"/>
      <c r="HRM55" s="85"/>
      <c r="HRN55" s="85"/>
      <c r="HRO55" s="85"/>
      <c r="HRP55" s="85"/>
      <c r="HRQ55" s="85"/>
      <c r="HRR55" s="85"/>
      <c r="HRS55" s="85"/>
      <c r="HRT55" s="85"/>
      <c r="HRU55" s="85"/>
      <c r="HRV55" s="85"/>
      <c r="HRW55" s="85"/>
      <c r="HRX55" s="85"/>
      <c r="HRY55" s="85"/>
      <c r="HRZ55" s="85"/>
      <c r="HSA55" s="85"/>
      <c r="HSB55" s="85"/>
      <c r="HSC55" s="85"/>
      <c r="HSD55" s="85"/>
      <c r="HSE55" s="85"/>
      <c r="HSF55" s="85"/>
      <c r="HSG55" s="85"/>
      <c r="HSH55" s="85"/>
      <c r="HSI55" s="85"/>
      <c r="HSJ55" s="85"/>
      <c r="HSK55" s="85"/>
      <c r="HSL55" s="85"/>
      <c r="HSM55" s="85"/>
      <c r="HSN55" s="85"/>
      <c r="HSO55" s="85"/>
      <c r="HSP55" s="85"/>
      <c r="HSQ55" s="85"/>
      <c r="HSR55" s="85"/>
      <c r="HSS55" s="85"/>
      <c r="HST55" s="85"/>
      <c r="HSU55" s="85"/>
      <c r="HSV55" s="85"/>
      <c r="HSW55" s="85"/>
      <c r="HSX55" s="85"/>
      <c r="HSY55" s="85"/>
      <c r="HSZ55" s="85"/>
      <c r="HTA55" s="85"/>
      <c r="HTB55" s="85"/>
      <c r="HTC55" s="85"/>
      <c r="HTD55" s="85"/>
      <c r="HTE55" s="85"/>
      <c r="HTF55" s="85"/>
      <c r="HTG55" s="85"/>
      <c r="HTH55" s="85"/>
      <c r="HTI55" s="85"/>
      <c r="HTJ55" s="85"/>
      <c r="HTK55" s="85"/>
      <c r="HTL55" s="85"/>
      <c r="HTM55" s="85"/>
      <c r="HTN55" s="85"/>
      <c r="HTO55" s="85"/>
      <c r="HTP55" s="85"/>
      <c r="HTQ55" s="85"/>
      <c r="HTR55" s="85"/>
      <c r="HTS55" s="85"/>
      <c r="HTT55" s="85"/>
      <c r="HTU55" s="85"/>
      <c r="HTV55" s="85"/>
      <c r="HTW55" s="85"/>
      <c r="HTX55" s="85"/>
      <c r="HTY55" s="85"/>
      <c r="HTZ55" s="85"/>
      <c r="HUA55" s="85"/>
      <c r="HUB55" s="85"/>
      <c r="HUC55" s="85"/>
      <c r="HUD55" s="85"/>
      <c r="HUE55" s="85"/>
      <c r="HUF55" s="85"/>
      <c r="HUG55" s="85"/>
      <c r="HUH55" s="85"/>
      <c r="HUI55" s="85"/>
      <c r="HUJ55" s="85"/>
      <c r="HUK55" s="85"/>
      <c r="HUL55" s="85"/>
      <c r="HUM55" s="85"/>
      <c r="HUN55" s="85"/>
      <c r="HUO55" s="85"/>
      <c r="HUP55" s="85"/>
      <c r="HUQ55" s="85"/>
      <c r="HUR55" s="85"/>
      <c r="HUS55" s="85"/>
      <c r="HUT55" s="85"/>
      <c r="HUU55" s="85"/>
      <c r="HUV55" s="85"/>
      <c r="HUW55" s="85"/>
      <c r="HUX55" s="85"/>
      <c r="HUY55" s="85"/>
      <c r="HUZ55" s="85"/>
      <c r="HVA55" s="85"/>
      <c r="HVB55" s="85"/>
      <c r="HVC55" s="85"/>
      <c r="HVD55" s="85"/>
      <c r="HVE55" s="85"/>
      <c r="HVF55" s="85"/>
      <c r="HVG55" s="85"/>
      <c r="HVH55" s="85"/>
      <c r="HVI55" s="85"/>
      <c r="HVJ55" s="85"/>
      <c r="HVK55" s="85"/>
      <c r="HVL55" s="85"/>
      <c r="HVM55" s="85"/>
      <c r="HVN55" s="85"/>
      <c r="HVO55" s="85"/>
      <c r="HVP55" s="85"/>
      <c r="HVQ55" s="85"/>
      <c r="HVR55" s="85"/>
      <c r="HVS55" s="85"/>
      <c r="HVT55" s="85"/>
      <c r="HVU55" s="85"/>
      <c r="HVV55" s="85"/>
      <c r="HVW55" s="85"/>
      <c r="HVX55" s="85"/>
      <c r="HVY55" s="85"/>
      <c r="HVZ55" s="85"/>
      <c r="HWA55" s="85"/>
      <c r="HWB55" s="85"/>
      <c r="HWC55" s="85"/>
      <c r="HWD55" s="85"/>
      <c r="HWE55" s="85"/>
      <c r="HWF55" s="85"/>
      <c r="HWG55" s="85"/>
      <c r="HWH55" s="85"/>
      <c r="HWI55" s="85"/>
      <c r="HWJ55" s="85"/>
      <c r="HWK55" s="85"/>
      <c r="HWL55" s="85"/>
      <c r="HWM55" s="85"/>
      <c r="HWN55" s="85"/>
      <c r="HWO55" s="85"/>
      <c r="HWP55" s="85"/>
      <c r="HWQ55" s="85"/>
      <c r="HWR55" s="85"/>
      <c r="HWS55" s="85"/>
      <c r="HWT55" s="85"/>
      <c r="HWU55" s="85"/>
      <c r="HWV55" s="85"/>
      <c r="HWW55" s="85"/>
      <c r="HWX55" s="85"/>
      <c r="HWY55" s="85"/>
      <c r="HWZ55" s="85"/>
      <c r="HXA55" s="85"/>
      <c r="HXB55" s="85"/>
      <c r="HXC55" s="85"/>
      <c r="HXD55" s="85"/>
      <c r="HXE55" s="85"/>
      <c r="HXF55" s="85"/>
      <c r="HXG55" s="85"/>
      <c r="HXH55" s="85"/>
      <c r="HXI55" s="85"/>
      <c r="HXJ55" s="85"/>
      <c r="HXK55" s="85"/>
      <c r="HXL55" s="85"/>
      <c r="HXM55" s="85"/>
      <c r="HXN55" s="85"/>
      <c r="HXO55" s="85"/>
      <c r="HXP55" s="85"/>
      <c r="HXQ55" s="85"/>
      <c r="HXR55" s="85"/>
      <c r="HXS55" s="85"/>
      <c r="HXT55" s="85"/>
      <c r="HXU55" s="85"/>
      <c r="HXV55" s="85"/>
      <c r="HXW55" s="85"/>
      <c r="HXX55" s="85"/>
      <c r="HXY55" s="85"/>
      <c r="HXZ55" s="85"/>
      <c r="HYA55" s="85"/>
      <c r="HYB55" s="85"/>
      <c r="HYC55" s="85"/>
      <c r="HYD55" s="85"/>
      <c r="HYE55" s="85"/>
      <c r="HYF55" s="85"/>
      <c r="HYG55" s="85"/>
      <c r="HYH55" s="85"/>
      <c r="HYI55" s="85"/>
      <c r="HYJ55" s="85"/>
      <c r="HYK55" s="85"/>
      <c r="HYL55" s="85"/>
      <c r="HYM55" s="85"/>
      <c r="HYN55" s="85"/>
      <c r="HYO55" s="85"/>
      <c r="HYP55" s="85"/>
      <c r="HYQ55" s="85"/>
      <c r="HYR55" s="85"/>
      <c r="HYS55" s="85"/>
      <c r="HYT55" s="85"/>
      <c r="HYU55" s="85"/>
      <c r="HYV55" s="85"/>
      <c r="HYW55" s="85"/>
      <c r="HYX55" s="85"/>
      <c r="HYY55" s="85"/>
      <c r="HYZ55" s="85"/>
      <c r="HZA55" s="85"/>
      <c r="HZB55" s="85"/>
      <c r="HZC55" s="85"/>
      <c r="HZD55" s="85"/>
      <c r="HZE55" s="85"/>
      <c r="HZF55" s="85"/>
      <c r="HZG55" s="85"/>
      <c r="HZH55" s="85"/>
      <c r="HZI55" s="85"/>
      <c r="HZJ55" s="85"/>
      <c r="HZK55" s="85"/>
      <c r="HZL55" s="85"/>
      <c r="HZM55" s="85"/>
      <c r="HZN55" s="85"/>
      <c r="HZO55" s="85"/>
      <c r="HZP55" s="85"/>
      <c r="HZQ55" s="85"/>
      <c r="HZR55" s="85"/>
      <c r="HZS55" s="85"/>
      <c r="HZT55" s="85"/>
      <c r="HZU55" s="85"/>
      <c r="HZV55" s="85"/>
      <c r="HZW55" s="85"/>
      <c r="HZX55" s="85"/>
      <c r="HZY55" s="85"/>
      <c r="HZZ55" s="85"/>
      <c r="IAA55" s="85"/>
      <c r="IAB55" s="85"/>
      <c r="IAC55" s="85"/>
      <c r="IAD55" s="85"/>
      <c r="IAE55" s="85"/>
      <c r="IAF55" s="85"/>
      <c r="IAG55" s="85"/>
      <c r="IAH55" s="85"/>
      <c r="IAI55" s="85"/>
      <c r="IAJ55" s="85"/>
      <c r="IAK55" s="85"/>
      <c r="IAL55" s="85"/>
      <c r="IAM55" s="85"/>
      <c r="IAN55" s="85"/>
      <c r="IAO55" s="85"/>
      <c r="IAP55" s="85"/>
      <c r="IAQ55" s="85"/>
      <c r="IAR55" s="85"/>
      <c r="IAS55" s="85"/>
      <c r="IAT55" s="85"/>
      <c r="IAU55" s="85"/>
      <c r="IAV55" s="85"/>
      <c r="IAW55" s="85"/>
      <c r="IAX55" s="85"/>
      <c r="IAY55" s="85"/>
      <c r="IAZ55" s="85"/>
      <c r="IBA55" s="85"/>
      <c r="IBB55" s="85"/>
      <c r="IBC55" s="85"/>
      <c r="IBD55" s="85"/>
      <c r="IBE55" s="85"/>
      <c r="IBF55" s="85"/>
      <c r="IBG55" s="85"/>
      <c r="IBH55" s="85"/>
      <c r="IBI55" s="85"/>
      <c r="IBJ55" s="85"/>
      <c r="IBK55" s="85"/>
      <c r="IBL55" s="85"/>
      <c r="IBM55" s="85"/>
      <c r="IBN55" s="85"/>
      <c r="IBO55" s="85"/>
      <c r="IBP55" s="85"/>
      <c r="IBQ55" s="85"/>
      <c r="IBR55" s="85"/>
      <c r="IBS55" s="85"/>
      <c r="IBT55" s="85"/>
      <c r="IBU55" s="85"/>
      <c r="IBV55" s="85"/>
      <c r="IBW55" s="85"/>
      <c r="IBX55" s="85"/>
      <c r="IBY55" s="85"/>
      <c r="IBZ55" s="85"/>
      <c r="ICA55" s="85"/>
      <c r="ICB55" s="85"/>
      <c r="ICC55" s="85"/>
      <c r="ICD55" s="85"/>
      <c r="ICE55" s="85"/>
      <c r="ICF55" s="85"/>
      <c r="ICG55" s="85"/>
      <c r="ICH55" s="85"/>
      <c r="ICI55" s="85"/>
      <c r="ICJ55" s="85"/>
      <c r="ICK55" s="85"/>
      <c r="ICL55" s="85"/>
      <c r="ICM55" s="85"/>
      <c r="ICN55" s="85"/>
      <c r="ICO55" s="85"/>
      <c r="ICP55" s="85"/>
      <c r="ICQ55" s="85"/>
      <c r="ICR55" s="85"/>
      <c r="ICS55" s="85"/>
      <c r="ICT55" s="85"/>
      <c r="ICU55" s="85"/>
      <c r="ICV55" s="85"/>
      <c r="ICW55" s="85"/>
      <c r="ICX55" s="85"/>
      <c r="ICY55" s="85"/>
      <c r="ICZ55" s="85"/>
      <c r="IDA55" s="85"/>
      <c r="IDB55" s="85"/>
      <c r="IDC55" s="85"/>
      <c r="IDD55" s="85"/>
      <c r="IDE55" s="85"/>
      <c r="IDF55" s="85"/>
      <c r="IDG55" s="85"/>
      <c r="IDH55" s="85"/>
      <c r="IDI55" s="85"/>
      <c r="IDJ55" s="85"/>
      <c r="IDK55" s="85"/>
      <c r="IDL55" s="85"/>
      <c r="IDM55" s="85"/>
      <c r="IDN55" s="85"/>
      <c r="IDO55" s="85"/>
      <c r="IDP55" s="85"/>
      <c r="IDQ55" s="85"/>
      <c r="IDR55" s="85"/>
      <c r="IDS55" s="85"/>
      <c r="IDT55" s="85"/>
      <c r="IDU55" s="85"/>
      <c r="IDV55" s="85"/>
      <c r="IDW55" s="85"/>
      <c r="IDX55" s="85"/>
      <c r="IDY55" s="85"/>
      <c r="IDZ55" s="85"/>
      <c r="IEA55" s="85"/>
      <c r="IEB55" s="85"/>
      <c r="IEC55" s="85"/>
      <c r="IED55" s="85"/>
      <c r="IEE55" s="85"/>
      <c r="IEF55" s="85"/>
      <c r="IEG55" s="85"/>
      <c r="IEH55" s="85"/>
      <c r="IEI55" s="85"/>
      <c r="IEJ55" s="85"/>
      <c r="IEK55" s="85"/>
      <c r="IEL55" s="85"/>
      <c r="IEM55" s="85"/>
      <c r="IEN55" s="85"/>
      <c r="IEO55" s="85"/>
      <c r="IEP55" s="85"/>
      <c r="IEQ55" s="85"/>
      <c r="IER55" s="85"/>
      <c r="IES55" s="85"/>
      <c r="IET55" s="85"/>
      <c r="IEU55" s="85"/>
      <c r="IEV55" s="85"/>
      <c r="IEW55" s="85"/>
      <c r="IEX55" s="85"/>
      <c r="IEY55" s="85"/>
      <c r="IEZ55" s="85"/>
      <c r="IFA55" s="85"/>
      <c r="IFB55" s="85"/>
      <c r="IFC55" s="85"/>
      <c r="IFD55" s="85"/>
      <c r="IFE55" s="85"/>
      <c r="IFF55" s="85"/>
      <c r="IFG55" s="85"/>
      <c r="IFH55" s="85"/>
      <c r="IFI55" s="85"/>
      <c r="IFJ55" s="85"/>
      <c r="IFK55" s="85"/>
      <c r="IFL55" s="85"/>
      <c r="IFM55" s="85"/>
      <c r="IFN55" s="85"/>
      <c r="IFO55" s="85"/>
      <c r="IFP55" s="85"/>
      <c r="IFQ55" s="85"/>
      <c r="IFR55" s="85"/>
      <c r="IFS55" s="85"/>
      <c r="IFT55" s="85"/>
      <c r="IFU55" s="85"/>
      <c r="IFV55" s="85"/>
      <c r="IFW55" s="85"/>
      <c r="IFX55" s="85"/>
      <c r="IFY55" s="85"/>
      <c r="IFZ55" s="85"/>
      <c r="IGA55" s="85"/>
      <c r="IGB55" s="85"/>
      <c r="IGC55" s="85"/>
      <c r="IGD55" s="85"/>
      <c r="IGE55" s="85"/>
      <c r="IGF55" s="85"/>
      <c r="IGG55" s="85"/>
      <c r="IGH55" s="85"/>
      <c r="IGI55" s="85"/>
      <c r="IGJ55" s="85"/>
      <c r="IGK55" s="85"/>
      <c r="IGL55" s="85"/>
      <c r="IGM55" s="85"/>
      <c r="IGN55" s="85"/>
      <c r="IGO55" s="85"/>
      <c r="IGP55" s="85"/>
      <c r="IGQ55" s="85"/>
      <c r="IGR55" s="85"/>
      <c r="IGS55" s="85"/>
      <c r="IGT55" s="85"/>
      <c r="IGU55" s="85"/>
      <c r="IGV55" s="85"/>
      <c r="IGW55" s="85"/>
      <c r="IGX55" s="85"/>
      <c r="IGY55" s="85"/>
      <c r="IGZ55" s="85"/>
      <c r="IHA55" s="85"/>
      <c r="IHB55" s="85"/>
      <c r="IHC55" s="85"/>
      <c r="IHD55" s="85"/>
      <c r="IHE55" s="85"/>
      <c r="IHF55" s="85"/>
      <c r="IHG55" s="85"/>
      <c r="IHH55" s="85"/>
      <c r="IHI55" s="85"/>
      <c r="IHJ55" s="85"/>
      <c r="IHK55" s="85"/>
      <c r="IHL55" s="85"/>
      <c r="IHM55" s="85"/>
      <c r="IHN55" s="85"/>
      <c r="IHO55" s="85"/>
      <c r="IHP55" s="85"/>
      <c r="IHQ55" s="85"/>
      <c r="IHR55" s="85"/>
      <c r="IHS55" s="85"/>
      <c r="IHT55" s="85"/>
      <c r="IHU55" s="85"/>
      <c r="IHV55" s="85"/>
      <c r="IHW55" s="85"/>
      <c r="IHX55" s="85"/>
      <c r="IHY55" s="85"/>
      <c r="IHZ55" s="85"/>
      <c r="IIA55" s="85"/>
      <c r="IIB55" s="85"/>
      <c r="IIC55" s="85"/>
      <c r="IID55" s="85"/>
      <c r="IIE55" s="85"/>
      <c r="IIF55" s="85"/>
      <c r="IIG55" s="85"/>
      <c r="IIH55" s="85"/>
      <c r="III55" s="85"/>
      <c r="IIJ55" s="85"/>
      <c r="IIK55" s="85"/>
      <c r="IIL55" s="85"/>
      <c r="IIM55" s="85"/>
      <c r="IIN55" s="85"/>
      <c r="IIO55" s="85"/>
      <c r="IIP55" s="85"/>
      <c r="IIQ55" s="85"/>
      <c r="IIR55" s="85"/>
      <c r="IIS55" s="85"/>
      <c r="IIT55" s="85"/>
      <c r="IIU55" s="85"/>
      <c r="IIV55" s="85"/>
      <c r="IIW55" s="85"/>
      <c r="IIX55" s="85"/>
      <c r="IIY55" s="85"/>
      <c r="IIZ55" s="85"/>
      <c r="IJA55" s="85"/>
      <c r="IJB55" s="85"/>
      <c r="IJC55" s="85"/>
      <c r="IJD55" s="85"/>
      <c r="IJE55" s="85"/>
      <c r="IJF55" s="85"/>
      <c r="IJG55" s="85"/>
      <c r="IJH55" s="85"/>
      <c r="IJI55" s="85"/>
      <c r="IJJ55" s="85"/>
      <c r="IJK55" s="85"/>
      <c r="IJL55" s="85"/>
      <c r="IJM55" s="85"/>
      <c r="IJN55" s="85"/>
      <c r="IJO55" s="85"/>
      <c r="IJP55" s="85"/>
      <c r="IJQ55" s="85"/>
      <c r="IJR55" s="85"/>
      <c r="IJS55" s="85"/>
      <c r="IJT55" s="85"/>
      <c r="IJU55" s="85"/>
      <c r="IJV55" s="85"/>
      <c r="IJW55" s="85"/>
      <c r="IJX55" s="85"/>
      <c r="IJY55" s="85"/>
      <c r="IJZ55" s="85"/>
      <c r="IKA55" s="85"/>
      <c r="IKB55" s="85"/>
      <c r="IKC55" s="85"/>
      <c r="IKD55" s="85"/>
      <c r="IKE55" s="85"/>
      <c r="IKF55" s="85"/>
      <c r="IKG55" s="85"/>
      <c r="IKH55" s="85"/>
      <c r="IKI55" s="85"/>
      <c r="IKJ55" s="85"/>
      <c r="IKK55" s="85"/>
      <c r="IKL55" s="85"/>
      <c r="IKM55" s="85"/>
      <c r="IKN55" s="85"/>
      <c r="IKO55" s="85"/>
      <c r="IKP55" s="85"/>
      <c r="IKQ55" s="85"/>
      <c r="IKR55" s="85"/>
      <c r="IKS55" s="85"/>
      <c r="IKT55" s="85"/>
      <c r="IKU55" s="85"/>
      <c r="IKV55" s="85"/>
      <c r="IKW55" s="85"/>
      <c r="IKX55" s="85"/>
      <c r="IKY55" s="85"/>
      <c r="IKZ55" s="85"/>
      <c r="ILA55" s="85"/>
      <c r="ILB55" s="85"/>
      <c r="ILC55" s="85"/>
      <c r="ILD55" s="85"/>
      <c r="ILE55" s="85"/>
      <c r="ILF55" s="85"/>
      <c r="ILG55" s="85"/>
      <c r="ILH55" s="85"/>
      <c r="ILI55" s="85"/>
      <c r="ILJ55" s="85"/>
      <c r="ILK55" s="85"/>
      <c r="ILL55" s="85"/>
      <c r="ILM55" s="85"/>
      <c r="ILN55" s="85"/>
      <c r="ILO55" s="85"/>
      <c r="ILP55" s="85"/>
      <c r="ILQ55" s="85"/>
      <c r="ILR55" s="85"/>
      <c r="ILS55" s="85"/>
      <c r="ILT55" s="85"/>
      <c r="ILU55" s="85"/>
      <c r="ILV55" s="85"/>
      <c r="ILW55" s="85"/>
      <c r="ILX55" s="85"/>
      <c r="ILY55" s="85"/>
      <c r="ILZ55" s="85"/>
      <c r="IMA55" s="85"/>
      <c r="IMB55" s="85"/>
      <c r="IMC55" s="85"/>
      <c r="IMD55" s="85"/>
      <c r="IME55" s="85"/>
      <c r="IMF55" s="85"/>
      <c r="IMG55" s="85"/>
      <c r="IMH55" s="85"/>
      <c r="IMI55" s="85"/>
      <c r="IMJ55" s="85"/>
      <c r="IMK55" s="85"/>
      <c r="IML55" s="85"/>
      <c r="IMM55" s="85"/>
      <c r="IMN55" s="85"/>
      <c r="IMO55" s="85"/>
      <c r="IMP55" s="85"/>
      <c r="IMQ55" s="85"/>
      <c r="IMR55" s="85"/>
      <c r="IMS55" s="85"/>
      <c r="IMT55" s="85"/>
      <c r="IMU55" s="85"/>
      <c r="IMV55" s="85"/>
      <c r="IMW55" s="85"/>
      <c r="IMX55" s="85"/>
      <c r="IMY55" s="85"/>
      <c r="IMZ55" s="85"/>
      <c r="INA55" s="85"/>
      <c r="INB55" s="85"/>
      <c r="INC55" s="85"/>
      <c r="IND55" s="85"/>
      <c r="INE55" s="85"/>
      <c r="INF55" s="85"/>
      <c r="ING55" s="85"/>
      <c r="INH55" s="85"/>
      <c r="INI55" s="85"/>
      <c r="INJ55" s="85"/>
      <c r="INK55" s="85"/>
      <c r="INL55" s="85"/>
      <c r="INM55" s="85"/>
      <c r="INN55" s="85"/>
      <c r="INO55" s="85"/>
      <c r="INP55" s="85"/>
      <c r="INQ55" s="85"/>
      <c r="INR55" s="85"/>
      <c r="INS55" s="85"/>
      <c r="INT55" s="85"/>
      <c r="INU55" s="85"/>
      <c r="INV55" s="85"/>
      <c r="INW55" s="85"/>
      <c r="INX55" s="85"/>
      <c r="INY55" s="85"/>
      <c r="INZ55" s="85"/>
      <c r="IOA55" s="85"/>
      <c r="IOB55" s="85"/>
      <c r="IOC55" s="85"/>
      <c r="IOD55" s="85"/>
      <c r="IOE55" s="85"/>
      <c r="IOF55" s="85"/>
      <c r="IOG55" s="85"/>
      <c r="IOH55" s="85"/>
      <c r="IOI55" s="85"/>
      <c r="IOJ55" s="85"/>
      <c r="IOK55" s="85"/>
      <c r="IOL55" s="85"/>
      <c r="IOM55" s="85"/>
      <c r="ION55" s="85"/>
      <c r="IOO55" s="85"/>
      <c r="IOP55" s="85"/>
      <c r="IOQ55" s="85"/>
      <c r="IOR55" s="85"/>
      <c r="IOS55" s="85"/>
      <c r="IOT55" s="85"/>
      <c r="IOU55" s="85"/>
      <c r="IOV55" s="85"/>
      <c r="IOW55" s="85"/>
      <c r="IOX55" s="85"/>
      <c r="IOY55" s="85"/>
      <c r="IOZ55" s="85"/>
      <c r="IPA55" s="85"/>
      <c r="IPB55" s="85"/>
      <c r="IPC55" s="85"/>
      <c r="IPD55" s="85"/>
      <c r="IPE55" s="85"/>
      <c r="IPF55" s="85"/>
      <c r="IPG55" s="85"/>
      <c r="IPH55" s="85"/>
      <c r="IPI55" s="85"/>
      <c r="IPJ55" s="85"/>
      <c r="IPK55" s="85"/>
      <c r="IPL55" s="85"/>
      <c r="IPM55" s="85"/>
      <c r="IPN55" s="85"/>
      <c r="IPO55" s="85"/>
      <c r="IPP55" s="85"/>
      <c r="IPQ55" s="85"/>
      <c r="IPR55" s="85"/>
      <c r="IPS55" s="85"/>
      <c r="IPT55" s="85"/>
      <c r="IPU55" s="85"/>
      <c r="IPV55" s="85"/>
      <c r="IPW55" s="85"/>
      <c r="IPX55" s="85"/>
      <c r="IPY55" s="85"/>
      <c r="IPZ55" s="85"/>
      <c r="IQA55" s="85"/>
      <c r="IQB55" s="85"/>
      <c r="IQC55" s="85"/>
      <c r="IQD55" s="85"/>
      <c r="IQE55" s="85"/>
      <c r="IQF55" s="85"/>
      <c r="IQG55" s="85"/>
      <c r="IQH55" s="85"/>
      <c r="IQI55" s="85"/>
      <c r="IQJ55" s="85"/>
      <c r="IQK55" s="85"/>
      <c r="IQL55" s="85"/>
      <c r="IQM55" s="85"/>
      <c r="IQN55" s="85"/>
      <c r="IQO55" s="85"/>
      <c r="IQP55" s="85"/>
      <c r="IQQ55" s="85"/>
      <c r="IQR55" s="85"/>
      <c r="IQS55" s="85"/>
      <c r="IQT55" s="85"/>
      <c r="IQU55" s="85"/>
      <c r="IQV55" s="85"/>
      <c r="IQW55" s="85"/>
      <c r="IQX55" s="85"/>
      <c r="IQY55" s="85"/>
      <c r="IQZ55" s="85"/>
      <c r="IRA55" s="85"/>
      <c r="IRB55" s="85"/>
      <c r="IRC55" s="85"/>
      <c r="IRD55" s="85"/>
      <c r="IRE55" s="85"/>
      <c r="IRF55" s="85"/>
      <c r="IRG55" s="85"/>
      <c r="IRH55" s="85"/>
      <c r="IRI55" s="85"/>
      <c r="IRJ55" s="85"/>
      <c r="IRK55" s="85"/>
      <c r="IRL55" s="85"/>
      <c r="IRM55" s="85"/>
      <c r="IRN55" s="85"/>
      <c r="IRO55" s="85"/>
      <c r="IRP55" s="85"/>
      <c r="IRQ55" s="85"/>
      <c r="IRR55" s="85"/>
      <c r="IRS55" s="85"/>
      <c r="IRT55" s="85"/>
      <c r="IRU55" s="85"/>
      <c r="IRV55" s="85"/>
      <c r="IRW55" s="85"/>
      <c r="IRX55" s="85"/>
      <c r="IRY55" s="85"/>
      <c r="IRZ55" s="85"/>
      <c r="ISA55" s="85"/>
      <c r="ISB55" s="85"/>
      <c r="ISC55" s="85"/>
      <c r="ISD55" s="85"/>
      <c r="ISE55" s="85"/>
      <c r="ISF55" s="85"/>
      <c r="ISG55" s="85"/>
      <c r="ISH55" s="85"/>
      <c r="ISI55" s="85"/>
      <c r="ISJ55" s="85"/>
      <c r="ISK55" s="85"/>
      <c r="ISL55" s="85"/>
      <c r="ISM55" s="85"/>
      <c r="ISN55" s="85"/>
      <c r="ISO55" s="85"/>
      <c r="ISP55" s="85"/>
      <c r="ISQ55" s="85"/>
      <c r="ISR55" s="85"/>
      <c r="ISS55" s="85"/>
      <c r="IST55" s="85"/>
      <c r="ISU55" s="85"/>
      <c r="ISV55" s="85"/>
      <c r="ISW55" s="85"/>
      <c r="ISX55" s="85"/>
      <c r="ISY55" s="85"/>
      <c r="ISZ55" s="85"/>
      <c r="ITA55" s="85"/>
      <c r="ITB55" s="85"/>
      <c r="ITC55" s="85"/>
      <c r="ITD55" s="85"/>
      <c r="ITE55" s="85"/>
      <c r="ITF55" s="85"/>
      <c r="ITG55" s="85"/>
      <c r="ITH55" s="85"/>
      <c r="ITI55" s="85"/>
      <c r="ITJ55" s="85"/>
      <c r="ITK55" s="85"/>
      <c r="ITL55" s="85"/>
      <c r="ITM55" s="85"/>
      <c r="ITN55" s="85"/>
      <c r="ITO55" s="85"/>
      <c r="ITP55" s="85"/>
      <c r="ITQ55" s="85"/>
      <c r="ITR55" s="85"/>
      <c r="ITS55" s="85"/>
      <c r="ITT55" s="85"/>
      <c r="ITU55" s="85"/>
      <c r="ITV55" s="85"/>
      <c r="ITW55" s="85"/>
      <c r="ITX55" s="85"/>
      <c r="ITY55" s="85"/>
      <c r="ITZ55" s="85"/>
      <c r="IUA55" s="85"/>
      <c r="IUB55" s="85"/>
      <c r="IUC55" s="85"/>
      <c r="IUD55" s="85"/>
      <c r="IUE55" s="85"/>
      <c r="IUF55" s="85"/>
      <c r="IUG55" s="85"/>
      <c r="IUH55" s="85"/>
      <c r="IUI55" s="85"/>
      <c r="IUJ55" s="85"/>
      <c r="IUK55" s="85"/>
      <c r="IUL55" s="85"/>
      <c r="IUM55" s="85"/>
      <c r="IUN55" s="85"/>
      <c r="IUO55" s="85"/>
      <c r="IUP55" s="85"/>
      <c r="IUQ55" s="85"/>
      <c r="IUR55" s="85"/>
      <c r="IUS55" s="85"/>
      <c r="IUT55" s="85"/>
      <c r="IUU55" s="85"/>
      <c r="IUV55" s="85"/>
      <c r="IUW55" s="85"/>
      <c r="IUX55" s="85"/>
      <c r="IUY55" s="85"/>
      <c r="IUZ55" s="85"/>
      <c r="IVA55" s="85"/>
      <c r="IVB55" s="85"/>
      <c r="IVC55" s="85"/>
      <c r="IVD55" s="85"/>
      <c r="IVE55" s="85"/>
      <c r="IVF55" s="85"/>
      <c r="IVG55" s="85"/>
      <c r="IVH55" s="85"/>
      <c r="IVI55" s="85"/>
      <c r="IVJ55" s="85"/>
      <c r="IVK55" s="85"/>
      <c r="IVL55" s="85"/>
      <c r="IVM55" s="85"/>
      <c r="IVN55" s="85"/>
      <c r="IVO55" s="85"/>
      <c r="IVP55" s="85"/>
      <c r="IVQ55" s="85"/>
      <c r="IVR55" s="85"/>
      <c r="IVS55" s="85"/>
      <c r="IVT55" s="85"/>
      <c r="IVU55" s="85"/>
      <c r="IVV55" s="85"/>
      <c r="IVW55" s="85"/>
      <c r="IVX55" s="85"/>
      <c r="IVY55" s="85"/>
      <c r="IVZ55" s="85"/>
      <c r="IWA55" s="85"/>
      <c r="IWB55" s="85"/>
      <c r="IWC55" s="85"/>
      <c r="IWD55" s="85"/>
      <c r="IWE55" s="85"/>
      <c r="IWF55" s="85"/>
      <c r="IWG55" s="85"/>
      <c r="IWH55" s="85"/>
      <c r="IWI55" s="85"/>
      <c r="IWJ55" s="85"/>
      <c r="IWK55" s="85"/>
      <c r="IWL55" s="85"/>
      <c r="IWM55" s="85"/>
      <c r="IWN55" s="85"/>
      <c r="IWO55" s="85"/>
      <c r="IWP55" s="85"/>
      <c r="IWQ55" s="85"/>
      <c r="IWR55" s="85"/>
      <c r="IWS55" s="85"/>
      <c r="IWT55" s="85"/>
      <c r="IWU55" s="85"/>
      <c r="IWV55" s="85"/>
      <c r="IWW55" s="85"/>
      <c r="IWX55" s="85"/>
      <c r="IWY55" s="85"/>
      <c r="IWZ55" s="85"/>
      <c r="IXA55" s="85"/>
      <c r="IXB55" s="85"/>
      <c r="IXC55" s="85"/>
      <c r="IXD55" s="85"/>
      <c r="IXE55" s="85"/>
      <c r="IXF55" s="85"/>
      <c r="IXG55" s="85"/>
      <c r="IXH55" s="85"/>
      <c r="IXI55" s="85"/>
      <c r="IXJ55" s="85"/>
      <c r="IXK55" s="85"/>
      <c r="IXL55" s="85"/>
      <c r="IXM55" s="85"/>
      <c r="IXN55" s="85"/>
      <c r="IXO55" s="85"/>
      <c r="IXP55" s="85"/>
      <c r="IXQ55" s="85"/>
      <c r="IXR55" s="85"/>
      <c r="IXS55" s="85"/>
      <c r="IXT55" s="85"/>
      <c r="IXU55" s="85"/>
      <c r="IXV55" s="85"/>
      <c r="IXW55" s="85"/>
      <c r="IXX55" s="85"/>
      <c r="IXY55" s="85"/>
      <c r="IXZ55" s="85"/>
      <c r="IYA55" s="85"/>
      <c r="IYB55" s="85"/>
      <c r="IYC55" s="85"/>
      <c r="IYD55" s="85"/>
      <c r="IYE55" s="85"/>
      <c r="IYF55" s="85"/>
      <c r="IYG55" s="85"/>
      <c r="IYH55" s="85"/>
      <c r="IYI55" s="85"/>
      <c r="IYJ55" s="85"/>
      <c r="IYK55" s="85"/>
      <c r="IYL55" s="85"/>
      <c r="IYM55" s="85"/>
      <c r="IYN55" s="85"/>
      <c r="IYO55" s="85"/>
      <c r="IYP55" s="85"/>
      <c r="IYQ55" s="85"/>
      <c r="IYR55" s="85"/>
      <c r="IYS55" s="85"/>
      <c r="IYT55" s="85"/>
      <c r="IYU55" s="85"/>
      <c r="IYV55" s="85"/>
      <c r="IYW55" s="85"/>
      <c r="IYX55" s="85"/>
      <c r="IYY55" s="85"/>
      <c r="IYZ55" s="85"/>
      <c r="IZA55" s="85"/>
      <c r="IZB55" s="85"/>
      <c r="IZC55" s="85"/>
      <c r="IZD55" s="85"/>
      <c r="IZE55" s="85"/>
      <c r="IZF55" s="85"/>
      <c r="IZG55" s="85"/>
      <c r="IZH55" s="85"/>
      <c r="IZI55" s="85"/>
      <c r="IZJ55" s="85"/>
      <c r="IZK55" s="85"/>
      <c r="IZL55" s="85"/>
      <c r="IZM55" s="85"/>
      <c r="IZN55" s="85"/>
      <c r="IZO55" s="85"/>
      <c r="IZP55" s="85"/>
      <c r="IZQ55" s="85"/>
      <c r="IZR55" s="85"/>
      <c r="IZS55" s="85"/>
      <c r="IZT55" s="85"/>
      <c r="IZU55" s="85"/>
      <c r="IZV55" s="85"/>
      <c r="IZW55" s="85"/>
      <c r="IZX55" s="85"/>
      <c r="IZY55" s="85"/>
      <c r="IZZ55" s="85"/>
      <c r="JAA55" s="85"/>
      <c r="JAB55" s="85"/>
      <c r="JAC55" s="85"/>
      <c r="JAD55" s="85"/>
      <c r="JAE55" s="85"/>
      <c r="JAF55" s="85"/>
      <c r="JAG55" s="85"/>
      <c r="JAH55" s="85"/>
      <c r="JAI55" s="85"/>
      <c r="JAJ55" s="85"/>
      <c r="JAK55" s="85"/>
      <c r="JAL55" s="85"/>
      <c r="JAM55" s="85"/>
      <c r="JAN55" s="85"/>
      <c r="JAO55" s="85"/>
      <c r="JAP55" s="85"/>
      <c r="JAQ55" s="85"/>
      <c r="JAR55" s="85"/>
      <c r="JAS55" s="85"/>
      <c r="JAT55" s="85"/>
      <c r="JAU55" s="85"/>
      <c r="JAV55" s="85"/>
      <c r="JAW55" s="85"/>
      <c r="JAX55" s="85"/>
      <c r="JAY55" s="85"/>
      <c r="JAZ55" s="85"/>
      <c r="JBA55" s="85"/>
      <c r="JBB55" s="85"/>
      <c r="JBC55" s="85"/>
      <c r="JBD55" s="85"/>
      <c r="JBE55" s="85"/>
      <c r="JBF55" s="85"/>
      <c r="JBG55" s="85"/>
      <c r="JBH55" s="85"/>
      <c r="JBI55" s="85"/>
      <c r="JBJ55" s="85"/>
      <c r="JBK55" s="85"/>
      <c r="JBL55" s="85"/>
      <c r="JBM55" s="85"/>
      <c r="JBN55" s="85"/>
      <c r="JBO55" s="85"/>
      <c r="JBP55" s="85"/>
      <c r="JBQ55" s="85"/>
      <c r="JBR55" s="85"/>
      <c r="JBS55" s="85"/>
      <c r="JBT55" s="85"/>
      <c r="JBU55" s="85"/>
      <c r="JBV55" s="85"/>
      <c r="JBW55" s="85"/>
      <c r="JBX55" s="85"/>
      <c r="JBY55" s="85"/>
      <c r="JBZ55" s="85"/>
      <c r="JCA55" s="85"/>
      <c r="JCB55" s="85"/>
      <c r="JCC55" s="85"/>
      <c r="JCD55" s="85"/>
      <c r="JCE55" s="85"/>
      <c r="JCF55" s="85"/>
      <c r="JCG55" s="85"/>
      <c r="JCH55" s="85"/>
      <c r="JCI55" s="85"/>
      <c r="JCJ55" s="85"/>
      <c r="JCK55" s="85"/>
      <c r="JCL55" s="85"/>
      <c r="JCM55" s="85"/>
      <c r="JCN55" s="85"/>
      <c r="JCO55" s="85"/>
      <c r="JCP55" s="85"/>
      <c r="JCQ55" s="85"/>
      <c r="JCR55" s="85"/>
      <c r="JCS55" s="85"/>
      <c r="JCT55" s="85"/>
      <c r="JCU55" s="85"/>
      <c r="JCV55" s="85"/>
      <c r="JCW55" s="85"/>
      <c r="JCX55" s="85"/>
      <c r="JCY55" s="85"/>
      <c r="JCZ55" s="85"/>
      <c r="JDA55" s="85"/>
      <c r="JDB55" s="85"/>
      <c r="JDC55" s="85"/>
      <c r="JDD55" s="85"/>
      <c r="JDE55" s="85"/>
      <c r="JDF55" s="85"/>
      <c r="JDG55" s="85"/>
      <c r="JDH55" s="85"/>
      <c r="JDI55" s="85"/>
      <c r="JDJ55" s="85"/>
      <c r="JDK55" s="85"/>
      <c r="JDL55" s="85"/>
      <c r="JDM55" s="85"/>
      <c r="JDN55" s="85"/>
      <c r="JDO55" s="85"/>
      <c r="JDP55" s="85"/>
      <c r="JDQ55" s="85"/>
      <c r="JDR55" s="85"/>
      <c r="JDS55" s="85"/>
      <c r="JDT55" s="85"/>
      <c r="JDU55" s="85"/>
      <c r="JDV55" s="85"/>
      <c r="JDW55" s="85"/>
      <c r="JDX55" s="85"/>
      <c r="JDY55" s="85"/>
      <c r="JDZ55" s="85"/>
      <c r="JEA55" s="85"/>
      <c r="JEB55" s="85"/>
      <c r="JEC55" s="85"/>
      <c r="JED55" s="85"/>
      <c r="JEE55" s="85"/>
      <c r="JEF55" s="85"/>
      <c r="JEG55" s="85"/>
      <c r="JEH55" s="85"/>
      <c r="JEI55" s="85"/>
      <c r="JEJ55" s="85"/>
      <c r="JEK55" s="85"/>
      <c r="JEL55" s="85"/>
      <c r="JEM55" s="85"/>
      <c r="JEN55" s="85"/>
      <c r="JEO55" s="85"/>
      <c r="JEP55" s="85"/>
      <c r="JEQ55" s="85"/>
      <c r="JER55" s="85"/>
      <c r="JES55" s="85"/>
      <c r="JET55" s="85"/>
      <c r="JEU55" s="85"/>
      <c r="JEV55" s="85"/>
      <c r="JEW55" s="85"/>
      <c r="JEX55" s="85"/>
      <c r="JEY55" s="85"/>
      <c r="JEZ55" s="85"/>
      <c r="JFA55" s="85"/>
      <c r="JFB55" s="85"/>
      <c r="JFC55" s="85"/>
      <c r="JFD55" s="85"/>
      <c r="JFE55" s="85"/>
      <c r="JFF55" s="85"/>
      <c r="JFG55" s="85"/>
      <c r="JFH55" s="85"/>
      <c r="JFI55" s="85"/>
      <c r="JFJ55" s="85"/>
      <c r="JFK55" s="85"/>
      <c r="JFL55" s="85"/>
      <c r="JFM55" s="85"/>
      <c r="JFN55" s="85"/>
      <c r="JFO55" s="85"/>
      <c r="JFP55" s="85"/>
      <c r="JFQ55" s="85"/>
      <c r="JFR55" s="85"/>
      <c r="JFS55" s="85"/>
      <c r="JFT55" s="85"/>
      <c r="JFU55" s="85"/>
      <c r="JFV55" s="85"/>
      <c r="JFW55" s="85"/>
      <c r="JFX55" s="85"/>
      <c r="JFY55" s="85"/>
      <c r="JFZ55" s="85"/>
      <c r="JGA55" s="85"/>
      <c r="JGB55" s="85"/>
      <c r="JGC55" s="85"/>
      <c r="JGD55" s="85"/>
      <c r="JGE55" s="85"/>
      <c r="JGF55" s="85"/>
      <c r="JGG55" s="85"/>
      <c r="JGH55" s="85"/>
      <c r="JGI55" s="85"/>
      <c r="JGJ55" s="85"/>
      <c r="JGK55" s="85"/>
      <c r="JGL55" s="85"/>
      <c r="JGM55" s="85"/>
      <c r="JGN55" s="85"/>
      <c r="JGO55" s="85"/>
      <c r="JGP55" s="85"/>
      <c r="JGQ55" s="85"/>
      <c r="JGR55" s="85"/>
      <c r="JGS55" s="85"/>
      <c r="JGT55" s="85"/>
      <c r="JGU55" s="85"/>
      <c r="JGV55" s="85"/>
      <c r="JGW55" s="85"/>
      <c r="JGX55" s="85"/>
      <c r="JGY55" s="85"/>
      <c r="JGZ55" s="85"/>
      <c r="JHA55" s="85"/>
      <c r="JHB55" s="85"/>
      <c r="JHC55" s="85"/>
      <c r="JHD55" s="85"/>
      <c r="JHE55" s="85"/>
      <c r="JHF55" s="85"/>
      <c r="JHG55" s="85"/>
      <c r="JHH55" s="85"/>
      <c r="JHI55" s="85"/>
      <c r="JHJ55" s="85"/>
      <c r="JHK55" s="85"/>
      <c r="JHL55" s="85"/>
      <c r="JHM55" s="85"/>
      <c r="JHN55" s="85"/>
      <c r="JHO55" s="85"/>
      <c r="JHP55" s="85"/>
      <c r="JHQ55" s="85"/>
      <c r="JHR55" s="85"/>
      <c r="JHS55" s="85"/>
      <c r="JHT55" s="85"/>
      <c r="JHU55" s="85"/>
      <c r="JHV55" s="85"/>
      <c r="JHW55" s="85"/>
      <c r="JHX55" s="85"/>
      <c r="JHY55" s="85"/>
      <c r="JHZ55" s="85"/>
      <c r="JIA55" s="85"/>
      <c r="JIB55" s="85"/>
      <c r="JIC55" s="85"/>
      <c r="JID55" s="85"/>
      <c r="JIE55" s="85"/>
      <c r="JIF55" s="85"/>
      <c r="JIG55" s="85"/>
      <c r="JIH55" s="85"/>
      <c r="JII55" s="85"/>
      <c r="JIJ55" s="85"/>
      <c r="JIK55" s="85"/>
      <c r="JIL55" s="85"/>
      <c r="JIM55" s="85"/>
      <c r="JIN55" s="85"/>
      <c r="JIO55" s="85"/>
      <c r="JIP55" s="85"/>
      <c r="JIQ55" s="85"/>
      <c r="JIR55" s="85"/>
      <c r="JIS55" s="85"/>
      <c r="JIT55" s="85"/>
      <c r="JIU55" s="85"/>
      <c r="JIV55" s="85"/>
      <c r="JIW55" s="85"/>
      <c r="JIX55" s="85"/>
      <c r="JIY55" s="85"/>
      <c r="JIZ55" s="85"/>
      <c r="JJA55" s="85"/>
      <c r="JJB55" s="85"/>
      <c r="JJC55" s="85"/>
      <c r="JJD55" s="85"/>
      <c r="JJE55" s="85"/>
      <c r="JJF55" s="85"/>
      <c r="JJG55" s="85"/>
      <c r="JJH55" s="85"/>
      <c r="JJI55" s="85"/>
      <c r="JJJ55" s="85"/>
      <c r="JJK55" s="85"/>
      <c r="JJL55" s="85"/>
      <c r="JJM55" s="85"/>
      <c r="JJN55" s="85"/>
      <c r="JJO55" s="85"/>
      <c r="JJP55" s="85"/>
      <c r="JJQ55" s="85"/>
      <c r="JJR55" s="85"/>
      <c r="JJS55" s="85"/>
      <c r="JJT55" s="85"/>
      <c r="JJU55" s="85"/>
      <c r="JJV55" s="85"/>
      <c r="JJW55" s="85"/>
      <c r="JJX55" s="85"/>
      <c r="JJY55" s="85"/>
      <c r="JJZ55" s="85"/>
      <c r="JKA55" s="85"/>
      <c r="JKB55" s="85"/>
      <c r="JKC55" s="85"/>
      <c r="JKD55" s="85"/>
      <c r="JKE55" s="85"/>
      <c r="JKF55" s="85"/>
      <c r="JKG55" s="85"/>
      <c r="JKH55" s="85"/>
      <c r="JKI55" s="85"/>
      <c r="JKJ55" s="85"/>
      <c r="JKK55" s="85"/>
      <c r="JKL55" s="85"/>
      <c r="JKM55" s="85"/>
      <c r="JKN55" s="85"/>
      <c r="JKO55" s="85"/>
      <c r="JKP55" s="85"/>
      <c r="JKQ55" s="85"/>
      <c r="JKR55" s="85"/>
      <c r="JKS55" s="85"/>
      <c r="JKT55" s="85"/>
      <c r="JKU55" s="85"/>
      <c r="JKV55" s="85"/>
      <c r="JKW55" s="85"/>
      <c r="JKX55" s="85"/>
      <c r="JKY55" s="85"/>
      <c r="JKZ55" s="85"/>
      <c r="JLA55" s="85"/>
      <c r="JLB55" s="85"/>
      <c r="JLC55" s="85"/>
      <c r="JLD55" s="85"/>
      <c r="JLE55" s="85"/>
      <c r="JLF55" s="85"/>
      <c r="JLG55" s="85"/>
      <c r="JLH55" s="85"/>
      <c r="JLI55" s="85"/>
      <c r="JLJ55" s="85"/>
      <c r="JLK55" s="85"/>
      <c r="JLL55" s="85"/>
      <c r="JLM55" s="85"/>
      <c r="JLN55" s="85"/>
      <c r="JLO55" s="85"/>
      <c r="JLP55" s="85"/>
      <c r="JLQ55" s="85"/>
      <c r="JLR55" s="85"/>
      <c r="JLS55" s="85"/>
      <c r="JLT55" s="85"/>
      <c r="JLU55" s="85"/>
      <c r="JLV55" s="85"/>
      <c r="JLW55" s="85"/>
      <c r="JLX55" s="85"/>
      <c r="JLY55" s="85"/>
      <c r="JLZ55" s="85"/>
      <c r="JMA55" s="85"/>
      <c r="JMB55" s="85"/>
      <c r="JMC55" s="85"/>
      <c r="JMD55" s="85"/>
      <c r="JME55" s="85"/>
      <c r="JMF55" s="85"/>
      <c r="JMG55" s="85"/>
      <c r="JMH55" s="85"/>
      <c r="JMI55" s="85"/>
      <c r="JMJ55" s="85"/>
      <c r="JMK55" s="85"/>
      <c r="JML55" s="85"/>
      <c r="JMM55" s="85"/>
      <c r="JMN55" s="85"/>
      <c r="JMO55" s="85"/>
      <c r="JMP55" s="85"/>
      <c r="JMQ55" s="85"/>
      <c r="JMR55" s="85"/>
      <c r="JMS55" s="85"/>
      <c r="JMT55" s="85"/>
      <c r="JMU55" s="85"/>
      <c r="JMV55" s="85"/>
      <c r="JMW55" s="85"/>
      <c r="JMX55" s="85"/>
      <c r="JMY55" s="85"/>
      <c r="JMZ55" s="85"/>
      <c r="JNA55" s="85"/>
      <c r="JNB55" s="85"/>
      <c r="JNC55" s="85"/>
      <c r="JND55" s="85"/>
      <c r="JNE55" s="85"/>
      <c r="JNF55" s="85"/>
      <c r="JNG55" s="85"/>
      <c r="JNH55" s="85"/>
      <c r="JNI55" s="85"/>
      <c r="JNJ55" s="85"/>
      <c r="JNK55" s="85"/>
      <c r="JNL55" s="85"/>
      <c r="JNM55" s="85"/>
      <c r="JNN55" s="85"/>
      <c r="JNO55" s="85"/>
      <c r="JNP55" s="85"/>
      <c r="JNQ55" s="85"/>
      <c r="JNR55" s="85"/>
      <c r="JNS55" s="85"/>
      <c r="JNT55" s="85"/>
      <c r="JNU55" s="85"/>
      <c r="JNV55" s="85"/>
      <c r="JNW55" s="85"/>
      <c r="JNX55" s="85"/>
      <c r="JNY55" s="85"/>
      <c r="JNZ55" s="85"/>
      <c r="JOA55" s="85"/>
      <c r="JOB55" s="85"/>
      <c r="JOC55" s="85"/>
      <c r="JOD55" s="85"/>
      <c r="JOE55" s="85"/>
      <c r="JOF55" s="85"/>
      <c r="JOG55" s="85"/>
      <c r="JOH55" s="85"/>
      <c r="JOI55" s="85"/>
      <c r="JOJ55" s="85"/>
      <c r="JOK55" s="85"/>
      <c r="JOL55" s="85"/>
      <c r="JOM55" s="85"/>
      <c r="JON55" s="85"/>
      <c r="JOO55" s="85"/>
      <c r="JOP55" s="85"/>
      <c r="JOQ55" s="85"/>
      <c r="JOR55" s="85"/>
      <c r="JOS55" s="85"/>
      <c r="JOT55" s="85"/>
      <c r="JOU55" s="85"/>
      <c r="JOV55" s="85"/>
      <c r="JOW55" s="85"/>
      <c r="JOX55" s="85"/>
      <c r="JOY55" s="85"/>
      <c r="JOZ55" s="85"/>
      <c r="JPA55" s="85"/>
      <c r="JPB55" s="85"/>
      <c r="JPC55" s="85"/>
      <c r="JPD55" s="85"/>
      <c r="JPE55" s="85"/>
      <c r="JPF55" s="85"/>
      <c r="JPG55" s="85"/>
      <c r="JPH55" s="85"/>
      <c r="JPI55" s="85"/>
      <c r="JPJ55" s="85"/>
      <c r="JPK55" s="85"/>
      <c r="JPL55" s="85"/>
      <c r="JPM55" s="85"/>
      <c r="JPN55" s="85"/>
      <c r="JPO55" s="85"/>
      <c r="JPP55" s="85"/>
      <c r="JPQ55" s="85"/>
      <c r="JPR55" s="85"/>
      <c r="JPS55" s="85"/>
      <c r="JPT55" s="85"/>
      <c r="JPU55" s="85"/>
      <c r="JPV55" s="85"/>
      <c r="JPW55" s="85"/>
      <c r="JPX55" s="85"/>
      <c r="JPY55" s="85"/>
      <c r="JPZ55" s="85"/>
      <c r="JQA55" s="85"/>
      <c r="JQB55" s="85"/>
      <c r="JQC55" s="85"/>
      <c r="JQD55" s="85"/>
      <c r="JQE55" s="85"/>
      <c r="JQF55" s="85"/>
      <c r="JQG55" s="85"/>
      <c r="JQH55" s="85"/>
      <c r="JQI55" s="85"/>
      <c r="JQJ55" s="85"/>
      <c r="JQK55" s="85"/>
      <c r="JQL55" s="85"/>
      <c r="JQM55" s="85"/>
      <c r="JQN55" s="85"/>
      <c r="JQO55" s="85"/>
      <c r="JQP55" s="85"/>
      <c r="JQQ55" s="85"/>
      <c r="JQR55" s="85"/>
      <c r="JQS55" s="85"/>
      <c r="JQT55" s="85"/>
      <c r="JQU55" s="85"/>
      <c r="JQV55" s="85"/>
      <c r="JQW55" s="85"/>
      <c r="JQX55" s="85"/>
      <c r="JQY55" s="85"/>
      <c r="JQZ55" s="85"/>
      <c r="JRA55" s="85"/>
      <c r="JRB55" s="85"/>
      <c r="JRC55" s="85"/>
      <c r="JRD55" s="85"/>
      <c r="JRE55" s="85"/>
      <c r="JRF55" s="85"/>
      <c r="JRG55" s="85"/>
      <c r="JRH55" s="85"/>
      <c r="JRI55" s="85"/>
      <c r="JRJ55" s="85"/>
      <c r="JRK55" s="85"/>
      <c r="JRL55" s="85"/>
      <c r="JRM55" s="85"/>
      <c r="JRN55" s="85"/>
      <c r="JRO55" s="85"/>
      <c r="JRP55" s="85"/>
      <c r="JRQ55" s="85"/>
      <c r="JRR55" s="85"/>
      <c r="JRS55" s="85"/>
      <c r="JRT55" s="85"/>
      <c r="JRU55" s="85"/>
      <c r="JRV55" s="85"/>
      <c r="JRW55" s="85"/>
      <c r="JRX55" s="85"/>
      <c r="JRY55" s="85"/>
      <c r="JRZ55" s="85"/>
      <c r="JSA55" s="85"/>
      <c r="JSB55" s="85"/>
      <c r="JSC55" s="85"/>
      <c r="JSD55" s="85"/>
      <c r="JSE55" s="85"/>
      <c r="JSF55" s="85"/>
      <c r="JSG55" s="85"/>
      <c r="JSH55" s="85"/>
      <c r="JSI55" s="85"/>
      <c r="JSJ55" s="85"/>
      <c r="JSK55" s="85"/>
      <c r="JSL55" s="85"/>
      <c r="JSM55" s="85"/>
      <c r="JSN55" s="85"/>
      <c r="JSO55" s="85"/>
      <c r="JSP55" s="85"/>
      <c r="JSQ55" s="85"/>
      <c r="JSR55" s="85"/>
      <c r="JSS55" s="85"/>
      <c r="JST55" s="85"/>
      <c r="JSU55" s="85"/>
      <c r="JSV55" s="85"/>
      <c r="JSW55" s="85"/>
      <c r="JSX55" s="85"/>
      <c r="JSY55" s="85"/>
      <c r="JSZ55" s="85"/>
      <c r="JTA55" s="85"/>
      <c r="JTB55" s="85"/>
      <c r="JTC55" s="85"/>
      <c r="JTD55" s="85"/>
      <c r="JTE55" s="85"/>
      <c r="JTF55" s="85"/>
      <c r="JTG55" s="85"/>
      <c r="JTH55" s="85"/>
      <c r="JTI55" s="85"/>
      <c r="JTJ55" s="85"/>
      <c r="JTK55" s="85"/>
      <c r="JTL55" s="85"/>
      <c r="JTM55" s="85"/>
      <c r="JTN55" s="85"/>
      <c r="JTO55" s="85"/>
      <c r="JTP55" s="85"/>
      <c r="JTQ55" s="85"/>
      <c r="JTR55" s="85"/>
      <c r="JTS55" s="85"/>
      <c r="JTT55" s="85"/>
      <c r="JTU55" s="85"/>
      <c r="JTV55" s="85"/>
      <c r="JTW55" s="85"/>
      <c r="JTX55" s="85"/>
      <c r="JTY55" s="85"/>
      <c r="JTZ55" s="85"/>
      <c r="JUA55" s="85"/>
      <c r="JUB55" s="85"/>
      <c r="JUC55" s="85"/>
      <c r="JUD55" s="85"/>
      <c r="JUE55" s="85"/>
      <c r="JUF55" s="85"/>
      <c r="JUG55" s="85"/>
      <c r="JUH55" s="85"/>
      <c r="JUI55" s="85"/>
      <c r="JUJ55" s="85"/>
      <c r="JUK55" s="85"/>
      <c r="JUL55" s="85"/>
      <c r="JUM55" s="85"/>
      <c r="JUN55" s="85"/>
      <c r="JUO55" s="85"/>
      <c r="JUP55" s="85"/>
      <c r="JUQ55" s="85"/>
      <c r="JUR55" s="85"/>
      <c r="JUS55" s="85"/>
      <c r="JUT55" s="85"/>
      <c r="JUU55" s="85"/>
      <c r="JUV55" s="85"/>
      <c r="JUW55" s="85"/>
      <c r="JUX55" s="85"/>
      <c r="JUY55" s="85"/>
      <c r="JUZ55" s="85"/>
      <c r="JVA55" s="85"/>
      <c r="JVB55" s="85"/>
      <c r="JVC55" s="85"/>
      <c r="JVD55" s="85"/>
      <c r="JVE55" s="85"/>
      <c r="JVF55" s="85"/>
      <c r="JVG55" s="85"/>
      <c r="JVH55" s="85"/>
      <c r="JVI55" s="85"/>
      <c r="JVJ55" s="85"/>
      <c r="JVK55" s="85"/>
      <c r="JVL55" s="85"/>
      <c r="JVM55" s="85"/>
      <c r="JVN55" s="85"/>
      <c r="JVO55" s="85"/>
      <c r="JVP55" s="85"/>
      <c r="JVQ55" s="85"/>
      <c r="JVR55" s="85"/>
      <c r="JVS55" s="85"/>
      <c r="JVT55" s="85"/>
      <c r="JVU55" s="85"/>
      <c r="JVV55" s="85"/>
      <c r="JVW55" s="85"/>
      <c r="JVX55" s="85"/>
      <c r="JVY55" s="85"/>
      <c r="JVZ55" s="85"/>
      <c r="JWA55" s="85"/>
      <c r="JWB55" s="85"/>
      <c r="JWC55" s="85"/>
      <c r="JWD55" s="85"/>
      <c r="JWE55" s="85"/>
      <c r="JWF55" s="85"/>
      <c r="JWG55" s="85"/>
      <c r="JWH55" s="85"/>
      <c r="JWI55" s="85"/>
      <c r="JWJ55" s="85"/>
      <c r="JWK55" s="85"/>
      <c r="JWL55" s="85"/>
      <c r="JWM55" s="85"/>
      <c r="JWN55" s="85"/>
      <c r="JWO55" s="85"/>
      <c r="JWP55" s="85"/>
      <c r="JWQ55" s="85"/>
      <c r="JWR55" s="85"/>
      <c r="JWS55" s="85"/>
      <c r="JWT55" s="85"/>
      <c r="JWU55" s="85"/>
      <c r="JWV55" s="85"/>
      <c r="JWW55" s="85"/>
      <c r="JWX55" s="85"/>
      <c r="JWY55" s="85"/>
      <c r="JWZ55" s="85"/>
      <c r="JXA55" s="85"/>
      <c r="JXB55" s="85"/>
      <c r="JXC55" s="85"/>
      <c r="JXD55" s="85"/>
      <c r="JXE55" s="85"/>
      <c r="JXF55" s="85"/>
      <c r="JXG55" s="85"/>
      <c r="JXH55" s="85"/>
      <c r="JXI55" s="85"/>
      <c r="JXJ55" s="85"/>
      <c r="JXK55" s="85"/>
      <c r="JXL55" s="85"/>
      <c r="JXM55" s="85"/>
      <c r="JXN55" s="85"/>
      <c r="JXO55" s="85"/>
      <c r="JXP55" s="85"/>
      <c r="JXQ55" s="85"/>
      <c r="JXR55" s="85"/>
      <c r="JXS55" s="85"/>
      <c r="JXT55" s="85"/>
      <c r="JXU55" s="85"/>
      <c r="JXV55" s="85"/>
      <c r="JXW55" s="85"/>
      <c r="JXX55" s="85"/>
      <c r="JXY55" s="85"/>
      <c r="JXZ55" s="85"/>
      <c r="JYA55" s="85"/>
      <c r="JYB55" s="85"/>
      <c r="JYC55" s="85"/>
      <c r="JYD55" s="85"/>
      <c r="JYE55" s="85"/>
      <c r="JYF55" s="85"/>
      <c r="JYG55" s="85"/>
      <c r="JYH55" s="85"/>
      <c r="JYI55" s="85"/>
      <c r="JYJ55" s="85"/>
      <c r="JYK55" s="85"/>
      <c r="JYL55" s="85"/>
      <c r="JYM55" s="85"/>
      <c r="JYN55" s="85"/>
      <c r="JYO55" s="85"/>
      <c r="JYP55" s="85"/>
      <c r="JYQ55" s="85"/>
      <c r="JYR55" s="85"/>
      <c r="JYS55" s="85"/>
      <c r="JYT55" s="85"/>
      <c r="JYU55" s="85"/>
      <c r="JYV55" s="85"/>
      <c r="JYW55" s="85"/>
      <c r="JYX55" s="85"/>
      <c r="JYY55" s="85"/>
      <c r="JYZ55" s="85"/>
      <c r="JZA55" s="85"/>
      <c r="JZB55" s="85"/>
      <c r="JZC55" s="85"/>
      <c r="JZD55" s="85"/>
      <c r="JZE55" s="85"/>
      <c r="JZF55" s="85"/>
      <c r="JZG55" s="85"/>
      <c r="JZH55" s="85"/>
      <c r="JZI55" s="85"/>
      <c r="JZJ55" s="85"/>
      <c r="JZK55" s="85"/>
      <c r="JZL55" s="85"/>
      <c r="JZM55" s="85"/>
      <c r="JZN55" s="85"/>
      <c r="JZO55" s="85"/>
      <c r="JZP55" s="85"/>
      <c r="JZQ55" s="85"/>
      <c r="JZR55" s="85"/>
      <c r="JZS55" s="85"/>
      <c r="JZT55" s="85"/>
      <c r="JZU55" s="85"/>
      <c r="JZV55" s="85"/>
      <c r="JZW55" s="85"/>
      <c r="JZX55" s="85"/>
      <c r="JZY55" s="85"/>
      <c r="JZZ55" s="85"/>
      <c r="KAA55" s="85"/>
      <c r="KAB55" s="85"/>
      <c r="KAC55" s="85"/>
      <c r="KAD55" s="85"/>
      <c r="KAE55" s="85"/>
      <c r="KAF55" s="85"/>
      <c r="KAG55" s="85"/>
      <c r="KAH55" s="85"/>
      <c r="KAI55" s="85"/>
      <c r="KAJ55" s="85"/>
      <c r="KAK55" s="85"/>
      <c r="KAL55" s="85"/>
      <c r="KAM55" s="85"/>
      <c r="KAN55" s="85"/>
      <c r="KAO55" s="85"/>
      <c r="KAP55" s="85"/>
      <c r="KAQ55" s="85"/>
      <c r="KAR55" s="85"/>
      <c r="KAS55" s="85"/>
      <c r="KAT55" s="85"/>
      <c r="KAU55" s="85"/>
      <c r="KAV55" s="85"/>
      <c r="KAW55" s="85"/>
      <c r="KAX55" s="85"/>
      <c r="KAY55" s="85"/>
      <c r="KAZ55" s="85"/>
      <c r="KBA55" s="85"/>
      <c r="KBB55" s="85"/>
      <c r="KBC55" s="85"/>
      <c r="KBD55" s="85"/>
      <c r="KBE55" s="85"/>
      <c r="KBF55" s="85"/>
      <c r="KBG55" s="85"/>
      <c r="KBH55" s="85"/>
      <c r="KBI55" s="85"/>
      <c r="KBJ55" s="85"/>
      <c r="KBK55" s="85"/>
      <c r="KBL55" s="85"/>
      <c r="KBM55" s="85"/>
      <c r="KBN55" s="85"/>
      <c r="KBO55" s="85"/>
      <c r="KBP55" s="85"/>
      <c r="KBQ55" s="85"/>
      <c r="KBR55" s="85"/>
      <c r="KBS55" s="85"/>
      <c r="KBT55" s="85"/>
      <c r="KBU55" s="85"/>
      <c r="KBV55" s="85"/>
      <c r="KBW55" s="85"/>
      <c r="KBX55" s="85"/>
      <c r="KBY55" s="85"/>
      <c r="KBZ55" s="85"/>
      <c r="KCA55" s="85"/>
      <c r="KCB55" s="85"/>
      <c r="KCC55" s="85"/>
      <c r="KCD55" s="85"/>
      <c r="KCE55" s="85"/>
      <c r="KCF55" s="85"/>
      <c r="KCG55" s="85"/>
      <c r="KCH55" s="85"/>
      <c r="KCI55" s="85"/>
      <c r="KCJ55" s="85"/>
      <c r="KCK55" s="85"/>
      <c r="KCL55" s="85"/>
      <c r="KCM55" s="85"/>
      <c r="KCN55" s="85"/>
      <c r="KCO55" s="85"/>
      <c r="KCP55" s="85"/>
      <c r="KCQ55" s="85"/>
      <c r="KCR55" s="85"/>
      <c r="KCS55" s="85"/>
      <c r="KCT55" s="85"/>
      <c r="KCU55" s="85"/>
      <c r="KCV55" s="85"/>
      <c r="KCW55" s="85"/>
      <c r="KCX55" s="85"/>
      <c r="KCY55" s="85"/>
      <c r="KCZ55" s="85"/>
      <c r="KDA55" s="85"/>
      <c r="KDB55" s="85"/>
      <c r="KDC55" s="85"/>
      <c r="KDD55" s="85"/>
      <c r="KDE55" s="85"/>
      <c r="KDF55" s="85"/>
      <c r="KDG55" s="85"/>
      <c r="KDH55" s="85"/>
      <c r="KDI55" s="85"/>
      <c r="KDJ55" s="85"/>
      <c r="KDK55" s="85"/>
      <c r="KDL55" s="85"/>
      <c r="KDM55" s="85"/>
      <c r="KDN55" s="85"/>
      <c r="KDO55" s="85"/>
      <c r="KDP55" s="85"/>
      <c r="KDQ55" s="85"/>
      <c r="KDR55" s="85"/>
      <c r="KDS55" s="85"/>
      <c r="KDT55" s="85"/>
      <c r="KDU55" s="85"/>
      <c r="KDV55" s="85"/>
      <c r="KDW55" s="85"/>
      <c r="KDX55" s="85"/>
      <c r="KDY55" s="85"/>
      <c r="KDZ55" s="85"/>
      <c r="KEA55" s="85"/>
      <c r="KEB55" s="85"/>
      <c r="KEC55" s="85"/>
      <c r="KED55" s="85"/>
      <c r="KEE55" s="85"/>
      <c r="KEF55" s="85"/>
      <c r="KEG55" s="85"/>
      <c r="KEH55" s="85"/>
      <c r="KEI55" s="85"/>
      <c r="KEJ55" s="85"/>
      <c r="KEK55" s="85"/>
      <c r="KEL55" s="85"/>
      <c r="KEM55" s="85"/>
      <c r="KEN55" s="85"/>
      <c r="KEO55" s="85"/>
      <c r="KEP55" s="85"/>
      <c r="KEQ55" s="85"/>
      <c r="KER55" s="85"/>
      <c r="KES55" s="85"/>
      <c r="KET55" s="85"/>
      <c r="KEU55" s="85"/>
      <c r="KEV55" s="85"/>
      <c r="KEW55" s="85"/>
      <c r="KEX55" s="85"/>
      <c r="KEY55" s="85"/>
      <c r="KEZ55" s="85"/>
      <c r="KFA55" s="85"/>
      <c r="KFB55" s="85"/>
      <c r="KFC55" s="85"/>
      <c r="KFD55" s="85"/>
      <c r="KFE55" s="85"/>
      <c r="KFF55" s="85"/>
      <c r="KFG55" s="85"/>
      <c r="KFH55" s="85"/>
      <c r="KFI55" s="85"/>
      <c r="KFJ55" s="85"/>
      <c r="KFK55" s="85"/>
      <c r="KFL55" s="85"/>
      <c r="KFM55" s="85"/>
      <c r="KFN55" s="85"/>
      <c r="KFO55" s="85"/>
      <c r="KFP55" s="85"/>
      <c r="KFQ55" s="85"/>
      <c r="KFR55" s="85"/>
      <c r="KFS55" s="85"/>
      <c r="KFT55" s="85"/>
      <c r="KFU55" s="85"/>
      <c r="KFV55" s="85"/>
      <c r="KFW55" s="85"/>
      <c r="KFX55" s="85"/>
      <c r="KFY55" s="85"/>
      <c r="KFZ55" s="85"/>
      <c r="KGA55" s="85"/>
      <c r="KGB55" s="85"/>
      <c r="KGC55" s="85"/>
      <c r="KGD55" s="85"/>
      <c r="KGE55" s="85"/>
      <c r="KGF55" s="85"/>
      <c r="KGG55" s="85"/>
      <c r="KGH55" s="85"/>
      <c r="KGI55" s="85"/>
      <c r="KGJ55" s="85"/>
      <c r="KGK55" s="85"/>
      <c r="KGL55" s="85"/>
      <c r="KGM55" s="85"/>
      <c r="KGN55" s="85"/>
      <c r="KGO55" s="85"/>
      <c r="KGP55" s="85"/>
      <c r="KGQ55" s="85"/>
      <c r="KGR55" s="85"/>
      <c r="KGS55" s="85"/>
      <c r="KGT55" s="85"/>
      <c r="KGU55" s="85"/>
      <c r="KGV55" s="85"/>
      <c r="KGW55" s="85"/>
      <c r="KGX55" s="85"/>
      <c r="KGY55" s="85"/>
      <c r="KGZ55" s="85"/>
      <c r="KHA55" s="85"/>
      <c r="KHB55" s="85"/>
      <c r="KHC55" s="85"/>
      <c r="KHD55" s="85"/>
      <c r="KHE55" s="85"/>
      <c r="KHF55" s="85"/>
      <c r="KHG55" s="85"/>
      <c r="KHH55" s="85"/>
      <c r="KHI55" s="85"/>
      <c r="KHJ55" s="85"/>
      <c r="KHK55" s="85"/>
      <c r="KHL55" s="85"/>
      <c r="KHM55" s="85"/>
      <c r="KHN55" s="85"/>
      <c r="KHO55" s="85"/>
      <c r="KHP55" s="85"/>
      <c r="KHQ55" s="85"/>
      <c r="KHR55" s="85"/>
      <c r="KHS55" s="85"/>
      <c r="KHT55" s="85"/>
      <c r="KHU55" s="85"/>
      <c r="KHV55" s="85"/>
      <c r="KHW55" s="85"/>
      <c r="KHX55" s="85"/>
      <c r="KHY55" s="85"/>
      <c r="KHZ55" s="85"/>
      <c r="KIA55" s="85"/>
      <c r="KIB55" s="85"/>
      <c r="KIC55" s="85"/>
      <c r="KID55" s="85"/>
      <c r="KIE55" s="85"/>
      <c r="KIF55" s="85"/>
      <c r="KIG55" s="85"/>
      <c r="KIH55" s="85"/>
      <c r="KII55" s="85"/>
      <c r="KIJ55" s="85"/>
      <c r="KIK55" s="85"/>
      <c r="KIL55" s="85"/>
      <c r="KIM55" s="85"/>
      <c r="KIN55" s="85"/>
      <c r="KIO55" s="85"/>
      <c r="KIP55" s="85"/>
      <c r="KIQ55" s="85"/>
      <c r="KIR55" s="85"/>
      <c r="KIS55" s="85"/>
      <c r="KIT55" s="85"/>
      <c r="KIU55" s="85"/>
      <c r="KIV55" s="85"/>
      <c r="KIW55" s="85"/>
      <c r="KIX55" s="85"/>
      <c r="KIY55" s="85"/>
      <c r="KIZ55" s="85"/>
      <c r="KJA55" s="85"/>
      <c r="KJB55" s="85"/>
      <c r="KJC55" s="85"/>
      <c r="KJD55" s="85"/>
      <c r="KJE55" s="85"/>
      <c r="KJF55" s="85"/>
      <c r="KJG55" s="85"/>
      <c r="KJH55" s="85"/>
      <c r="KJI55" s="85"/>
      <c r="KJJ55" s="85"/>
      <c r="KJK55" s="85"/>
      <c r="KJL55" s="85"/>
      <c r="KJM55" s="85"/>
      <c r="KJN55" s="85"/>
      <c r="KJO55" s="85"/>
      <c r="KJP55" s="85"/>
      <c r="KJQ55" s="85"/>
      <c r="KJR55" s="85"/>
      <c r="KJS55" s="85"/>
      <c r="KJT55" s="85"/>
      <c r="KJU55" s="85"/>
      <c r="KJV55" s="85"/>
      <c r="KJW55" s="85"/>
      <c r="KJX55" s="85"/>
      <c r="KJY55" s="85"/>
      <c r="KJZ55" s="85"/>
      <c r="KKA55" s="85"/>
      <c r="KKB55" s="85"/>
      <c r="KKC55" s="85"/>
      <c r="KKD55" s="85"/>
      <c r="KKE55" s="85"/>
      <c r="KKF55" s="85"/>
      <c r="KKG55" s="85"/>
      <c r="KKH55" s="85"/>
      <c r="KKI55" s="85"/>
      <c r="KKJ55" s="85"/>
      <c r="KKK55" s="85"/>
      <c r="KKL55" s="85"/>
      <c r="KKM55" s="85"/>
      <c r="KKN55" s="85"/>
      <c r="KKO55" s="85"/>
      <c r="KKP55" s="85"/>
      <c r="KKQ55" s="85"/>
      <c r="KKR55" s="85"/>
      <c r="KKS55" s="85"/>
      <c r="KKT55" s="85"/>
      <c r="KKU55" s="85"/>
      <c r="KKV55" s="85"/>
      <c r="KKW55" s="85"/>
      <c r="KKX55" s="85"/>
      <c r="KKY55" s="85"/>
      <c r="KKZ55" s="85"/>
      <c r="KLA55" s="85"/>
      <c r="KLB55" s="85"/>
      <c r="KLC55" s="85"/>
      <c r="KLD55" s="85"/>
      <c r="KLE55" s="85"/>
      <c r="KLF55" s="85"/>
      <c r="KLG55" s="85"/>
      <c r="KLH55" s="85"/>
      <c r="KLI55" s="85"/>
      <c r="KLJ55" s="85"/>
      <c r="KLK55" s="85"/>
      <c r="KLL55" s="85"/>
      <c r="KLM55" s="85"/>
      <c r="KLN55" s="85"/>
      <c r="KLO55" s="85"/>
      <c r="KLP55" s="85"/>
      <c r="KLQ55" s="85"/>
      <c r="KLR55" s="85"/>
      <c r="KLS55" s="85"/>
      <c r="KLT55" s="85"/>
      <c r="KLU55" s="85"/>
      <c r="KLV55" s="85"/>
      <c r="KLW55" s="85"/>
      <c r="KLX55" s="85"/>
      <c r="KLY55" s="85"/>
      <c r="KLZ55" s="85"/>
      <c r="KMA55" s="85"/>
      <c r="KMB55" s="85"/>
      <c r="KMC55" s="85"/>
      <c r="KMD55" s="85"/>
      <c r="KME55" s="85"/>
      <c r="KMF55" s="85"/>
      <c r="KMG55" s="85"/>
      <c r="KMH55" s="85"/>
      <c r="KMI55" s="85"/>
      <c r="KMJ55" s="85"/>
      <c r="KMK55" s="85"/>
      <c r="KML55" s="85"/>
      <c r="KMM55" s="85"/>
      <c r="KMN55" s="85"/>
      <c r="KMO55" s="85"/>
      <c r="KMP55" s="85"/>
      <c r="KMQ55" s="85"/>
      <c r="KMR55" s="85"/>
      <c r="KMS55" s="85"/>
      <c r="KMT55" s="85"/>
      <c r="KMU55" s="85"/>
      <c r="KMV55" s="85"/>
      <c r="KMW55" s="85"/>
      <c r="KMX55" s="85"/>
      <c r="KMY55" s="85"/>
      <c r="KMZ55" s="85"/>
      <c r="KNA55" s="85"/>
      <c r="KNB55" s="85"/>
      <c r="KNC55" s="85"/>
      <c r="KND55" s="85"/>
      <c r="KNE55" s="85"/>
      <c r="KNF55" s="85"/>
      <c r="KNG55" s="85"/>
      <c r="KNH55" s="85"/>
      <c r="KNI55" s="85"/>
      <c r="KNJ55" s="85"/>
      <c r="KNK55" s="85"/>
      <c r="KNL55" s="85"/>
      <c r="KNM55" s="85"/>
      <c r="KNN55" s="85"/>
      <c r="KNO55" s="85"/>
      <c r="KNP55" s="85"/>
      <c r="KNQ55" s="85"/>
      <c r="KNR55" s="85"/>
      <c r="KNS55" s="85"/>
      <c r="KNT55" s="85"/>
      <c r="KNU55" s="85"/>
      <c r="KNV55" s="85"/>
      <c r="KNW55" s="85"/>
      <c r="KNX55" s="85"/>
      <c r="KNY55" s="85"/>
      <c r="KNZ55" s="85"/>
      <c r="KOA55" s="85"/>
      <c r="KOB55" s="85"/>
      <c r="KOC55" s="85"/>
      <c r="KOD55" s="85"/>
      <c r="KOE55" s="85"/>
      <c r="KOF55" s="85"/>
      <c r="KOG55" s="85"/>
      <c r="KOH55" s="85"/>
      <c r="KOI55" s="85"/>
      <c r="KOJ55" s="85"/>
      <c r="KOK55" s="85"/>
      <c r="KOL55" s="85"/>
      <c r="KOM55" s="85"/>
      <c r="KON55" s="85"/>
      <c r="KOO55" s="85"/>
      <c r="KOP55" s="85"/>
      <c r="KOQ55" s="85"/>
      <c r="KOR55" s="85"/>
      <c r="KOS55" s="85"/>
      <c r="KOT55" s="85"/>
      <c r="KOU55" s="85"/>
      <c r="KOV55" s="85"/>
      <c r="KOW55" s="85"/>
      <c r="KOX55" s="85"/>
      <c r="KOY55" s="85"/>
      <c r="KOZ55" s="85"/>
      <c r="KPA55" s="85"/>
      <c r="KPB55" s="85"/>
      <c r="KPC55" s="85"/>
      <c r="KPD55" s="85"/>
      <c r="KPE55" s="85"/>
      <c r="KPF55" s="85"/>
      <c r="KPG55" s="85"/>
      <c r="KPH55" s="85"/>
      <c r="KPI55" s="85"/>
      <c r="KPJ55" s="85"/>
      <c r="KPK55" s="85"/>
      <c r="KPL55" s="85"/>
      <c r="KPM55" s="85"/>
      <c r="KPN55" s="85"/>
      <c r="KPO55" s="85"/>
      <c r="KPP55" s="85"/>
      <c r="KPQ55" s="85"/>
      <c r="KPR55" s="85"/>
      <c r="KPS55" s="85"/>
      <c r="KPT55" s="85"/>
      <c r="KPU55" s="85"/>
      <c r="KPV55" s="85"/>
      <c r="KPW55" s="85"/>
      <c r="KPX55" s="85"/>
      <c r="KPY55" s="85"/>
      <c r="KPZ55" s="85"/>
      <c r="KQA55" s="85"/>
      <c r="KQB55" s="85"/>
      <c r="KQC55" s="85"/>
      <c r="KQD55" s="85"/>
      <c r="KQE55" s="85"/>
      <c r="KQF55" s="85"/>
      <c r="KQG55" s="85"/>
      <c r="KQH55" s="85"/>
      <c r="KQI55" s="85"/>
      <c r="KQJ55" s="85"/>
      <c r="KQK55" s="85"/>
      <c r="KQL55" s="85"/>
      <c r="KQM55" s="85"/>
      <c r="KQN55" s="85"/>
      <c r="KQO55" s="85"/>
      <c r="KQP55" s="85"/>
      <c r="KQQ55" s="85"/>
      <c r="KQR55" s="85"/>
      <c r="KQS55" s="85"/>
      <c r="KQT55" s="85"/>
      <c r="KQU55" s="85"/>
      <c r="KQV55" s="85"/>
      <c r="KQW55" s="85"/>
      <c r="KQX55" s="85"/>
      <c r="KQY55" s="85"/>
      <c r="KQZ55" s="85"/>
      <c r="KRA55" s="85"/>
      <c r="KRB55" s="85"/>
      <c r="KRC55" s="85"/>
      <c r="KRD55" s="85"/>
      <c r="KRE55" s="85"/>
      <c r="KRF55" s="85"/>
      <c r="KRG55" s="85"/>
      <c r="KRH55" s="85"/>
      <c r="KRI55" s="85"/>
      <c r="KRJ55" s="85"/>
      <c r="KRK55" s="85"/>
      <c r="KRL55" s="85"/>
      <c r="KRM55" s="85"/>
      <c r="KRN55" s="85"/>
      <c r="KRO55" s="85"/>
      <c r="KRP55" s="85"/>
      <c r="KRQ55" s="85"/>
      <c r="KRR55" s="85"/>
      <c r="KRS55" s="85"/>
      <c r="KRT55" s="85"/>
      <c r="KRU55" s="85"/>
      <c r="KRV55" s="85"/>
      <c r="KRW55" s="85"/>
      <c r="KRX55" s="85"/>
      <c r="KRY55" s="85"/>
      <c r="KRZ55" s="85"/>
      <c r="KSA55" s="85"/>
      <c r="KSB55" s="85"/>
      <c r="KSC55" s="85"/>
      <c r="KSD55" s="85"/>
      <c r="KSE55" s="85"/>
      <c r="KSF55" s="85"/>
      <c r="KSG55" s="85"/>
      <c r="KSH55" s="85"/>
      <c r="KSI55" s="85"/>
      <c r="KSJ55" s="85"/>
      <c r="KSK55" s="85"/>
      <c r="KSL55" s="85"/>
      <c r="KSM55" s="85"/>
      <c r="KSN55" s="85"/>
      <c r="KSO55" s="85"/>
      <c r="KSP55" s="85"/>
      <c r="KSQ55" s="85"/>
      <c r="KSR55" s="85"/>
      <c r="KSS55" s="85"/>
      <c r="KST55" s="85"/>
      <c r="KSU55" s="85"/>
      <c r="KSV55" s="85"/>
      <c r="KSW55" s="85"/>
      <c r="KSX55" s="85"/>
      <c r="KSY55" s="85"/>
      <c r="KSZ55" s="85"/>
      <c r="KTA55" s="85"/>
      <c r="KTB55" s="85"/>
      <c r="KTC55" s="85"/>
      <c r="KTD55" s="85"/>
      <c r="KTE55" s="85"/>
      <c r="KTF55" s="85"/>
      <c r="KTG55" s="85"/>
      <c r="KTH55" s="85"/>
      <c r="KTI55" s="85"/>
      <c r="KTJ55" s="85"/>
      <c r="KTK55" s="85"/>
      <c r="KTL55" s="85"/>
      <c r="KTM55" s="85"/>
      <c r="KTN55" s="85"/>
      <c r="KTO55" s="85"/>
      <c r="KTP55" s="85"/>
      <c r="KTQ55" s="85"/>
      <c r="KTR55" s="85"/>
      <c r="KTS55" s="85"/>
      <c r="KTT55" s="85"/>
      <c r="KTU55" s="85"/>
      <c r="KTV55" s="85"/>
      <c r="KTW55" s="85"/>
      <c r="KTX55" s="85"/>
      <c r="KTY55" s="85"/>
      <c r="KTZ55" s="85"/>
      <c r="KUA55" s="85"/>
      <c r="KUB55" s="85"/>
      <c r="KUC55" s="85"/>
      <c r="KUD55" s="85"/>
      <c r="KUE55" s="85"/>
      <c r="KUF55" s="85"/>
      <c r="KUG55" s="85"/>
      <c r="KUH55" s="85"/>
      <c r="KUI55" s="85"/>
      <c r="KUJ55" s="85"/>
      <c r="KUK55" s="85"/>
      <c r="KUL55" s="85"/>
      <c r="KUM55" s="85"/>
      <c r="KUN55" s="85"/>
      <c r="KUO55" s="85"/>
      <c r="KUP55" s="85"/>
      <c r="KUQ55" s="85"/>
      <c r="KUR55" s="85"/>
      <c r="KUS55" s="85"/>
      <c r="KUT55" s="85"/>
      <c r="KUU55" s="85"/>
      <c r="KUV55" s="85"/>
      <c r="KUW55" s="85"/>
      <c r="KUX55" s="85"/>
      <c r="KUY55" s="85"/>
      <c r="KUZ55" s="85"/>
      <c r="KVA55" s="85"/>
      <c r="KVB55" s="85"/>
      <c r="KVC55" s="85"/>
      <c r="KVD55" s="85"/>
      <c r="KVE55" s="85"/>
      <c r="KVF55" s="85"/>
      <c r="KVG55" s="85"/>
      <c r="KVH55" s="85"/>
      <c r="KVI55" s="85"/>
      <c r="KVJ55" s="85"/>
      <c r="KVK55" s="85"/>
      <c r="KVL55" s="85"/>
      <c r="KVM55" s="85"/>
      <c r="KVN55" s="85"/>
      <c r="KVO55" s="85"/>
      <c r="KVP55" s="85"/>
      <c r="KVQ55" s="85"/>
      <c r="KVR55" s="85"/>
      <c r="KVS55" s="85"/>
      <c r="KVT55" s="85"/>
      <c r="KVU55" s="85"/>
      <c r="KVV55" s="85"/>
      <c r="KVW55" s="85"/>
      <c r="KVX55" s="85"/>
      <c r="KVY55" s="85"/>
      <c r="KVZ55" s="85"/>
      <c r="KWA55" s="85"/>
      <c r="KWB55" s="85"/>
      <c r="KWC55" s="85"/>
      <c r="KWD55" s="85"/>
      <c r="KWE55" s="85"/>
      <c r="KWF55" s="85"/>
      <c r="KWG55" s="85"/>
      <c r="KWH55" s="85"/>
      <c r="KWI55" s="85"/>
      <c r="KWJ55" s="85"/>
      <c r="KWK55" s="85"/>
      <c r="KWL55" s="85"/>
      <c r="KWM55" s="85"/>
      <c r="KWN55" s="85"/>
      <c r="KWO55" s="85"/>
      <c r="KWP55" s="85"/>
      <c r="KWQ55" s="85"/>
      <c r="KWR55" s="85"/>
      <c r="KWS55" s="85"/>
      <c r="KWT55" s="85"/>
      <c r="KWU55" s="85"/>
      <c r="KWV55" s="85"/>
      <c r="KWW55" s="85"/>
      <c r="KWX55" s="85"/>
      <c r="KWY55" s="85"/>
      <c r="KWZ55" s="85"/>
      <c r="KXA55" s="85"/>
      <c r="KXB55" s="85"/>
      <c r="KXC55" s="85"/>
      <c r="KXD55" s="85"/>
      <c r="KXE55" s="85"/>
      <c r="KXF55" s="85"/>
      <c r="KXG55" s="85"/>
      <c r="KXH55" s="85"/>
      <c r="KXI55" s="85"/>
      <c r="KXJ55" s="85"/>
      <c r="KXK55" s="85"/>
      <c r="KXL55" s="85"/>
      <c r="KXM55" s="85"/>
      <c r="KXN55" s="85"/>
      <c r="KXO55" s="85"/>
      <c r="KXP55" s="85"/>
      <c r="KXQ55" s="85"/>
      <c r="KXR55" s="85"/>
      <c r="KXS55" s="85"/>
      <c r="KXT55" s="85"/>
      <c r="KXU55" s="85"/>
      <c r="KXV55" s="85"/>
      <c r="KXW55" s="85"/>
      <c r="KXX55" s="85"/>
      <c r="KXY55" s="85"/>
      <c r="KXZ55" s="85"/>
      <c r="KYA55" s="85"/>
      <c r="KYB55" s="85"/>
      <c r="KYC55" s="85"/>
      <c r="KYD55" s="85"/>
      <c r="KYE55" s="85"/>
      <c r="KYF55" s="85"/>
      <c r="KYG55" s="85"/>
      <c r="KYH55" s="85"/>
      <c r="KYI55" s="85"/>
      <c r="KYJ55" s="85"/>
      <c r="KYK55" s="85"/>
      <c r="KYL55" s="85"/>
      <c r="KYM55" s="85"/>
      <c r="KYN55" s="85"/>
      <c r="KYO55" s="85"/>
      <c r="KYP55" s="85"/>
      <c r="KYQ55" s="85"/>
      <c r="KYR55" s="85"/>
      <c r="KYS55" s="85"/>
      <c r="KYT55" s="85"/>
      <c r="KYU55" s="85"/>
      <c r="KYV55" s="85"/>
      <c r="KYW55" s="85"/>
      <c r="KYX55" s="85"/>
      <c r="KYY55" s="85"/>
      <c r="KYZ55" s="85"/>
      <c r="KZA55" s="85"/>
      <c r="KZB55" s="85"/>
      <c r="KZC55" s="85"/>
      <c r="KZD55" s="85"/>
      <c r="KZE55" s="85"/>
      <c r="KZF55" s="85"/>
      <c r="KZG55" s="85"/>
      <c r="KZH55" s="85"/>
      <c r="KZI55" s="85"/>
      <c r="KZJ55" s="85"/>
      <c r="KZK55" s="85"/>
      <c r="KZL55" s="85"/>
      <c r="KZM55" s="85"/>
      <c r="KZN55" s="85"/>
      <c r="KZO55" s="85"/>
      <c r="KZP55" s="85"/>
      <c r="KZQ55" s="85"/>
      <c r="KZR55" s="85"/>
      <c r="KZS55" s="85"/>
      <c r="KZT55" s="85"/>
      <c r="KZU55" s="85"/>
      <c r="KZV55" s="85"/>
      <c r="KZW55" s="85"/>
      <c r="KZX55" s="85"/>
      <c r="KZY55" s="85"/>
      <c r="KZZ55" s="85"/>
      <c r="LAA55" s="85"/>
      <c r="LAB55" s="85"/>
      <c r="LAC55" s="85"/>
      <c r="LAD55" s="85"/>
      <c r="LAE55" s="85"/>
      <c r="LAF55" s="85"/>
      <c r="LAG55" s="85"/>
      <c r="LAH55" s="85"/>
      <c r="LAI55" s="85"/>
      <c r="LAJ55" s="85"/>
      <c r="LAK55" s="85"/>
      <c r="LAL55" s="85"/>
      <c r="LAM55" s="85"/>
      <c r="LAN55" s="85"/>
      <c r="LAO55" s="85"/>
      <c r="LAP55" s="85"/>
      <c r="LAQ55" s="85"/>
      <c r="LAR55" s="85"/>
      <c r="LAS55" s="85"/>
      <c r="LAT55" s="85"/>
      <c r="LAU55" s="85"/>
      <c r="LAV55" s="85"/>
      <c r="LAW55" s="85"/>
      <c r="LAX55" s="85"/>
      <c r="LAY55" s="85"/>
      <c r="LAZ55" s="85"/>
      <c r="LBA55" s="85"/>
      <c r="LBB55" s="85"/>
      <c r="LBC55" s="85"/>
      <c r="LBD55" s="85"/>
      <c r="LBE55" s="85"/>
      <c r="LBF55" s="85"/>
      <c r="LBG55" s="85"/>
      <c r="LBH55" s="85"/>
      <c r="LBI55" s="85"/>
      <c r="LBJ55" s="85"/>
      <c r="LBK55" s="85"/>
      <c r="LBL55" s="85"/>
      <c r="LBM55" s="85"/>
      <c r="LBN55" s="85"/>
      <c r="LBO55" s="85"/>
      <c r="LBP55" s="85"/>
      <c r="LBQ55" s="85"/>
      <c r="LBR55" s="85"/>
      <c r="LBS55" s="85"/>
      <c r="LBT55" s="85"/>
      <c r="LBU55" s="85"/>
      <c r="LBV55" s="85"/>
      <c r="LBW55" s="85"/>
      <c r="LBX55" s="85"/>
      <c r="LBY55" s="85"/>
      <c r="LBZ55" s="85"/>
      <c r="LCA55" s="85"/>
      <c r="LCB55" s="85"/>
      <c r="LCC55" s="85"/>
      <c r="LCD55" s="85"/>
      <c r="LCE55" s="85"/>
      <c r="LCF55" s="85"/>
      <c r="LCG55" s="85"/>
      <c r="LCH55" s="85"/>
      <c r="LCI55" s="85"/>
      <c r="LCJ55" s="85"/>
      <c r="LCK55" s="85"/>
      <c r="LCL55" s="85"/>
      <c r="LCM55" s="85"/>
      <c r="LCN55" s="85"/>
      <c r="LCO55" s="85"/>
      <c r="LCP55" s="85"/>
      <c r="LCQ55" s="85"/>
      <c r="LCR55" s="85"/>
      <c r="LCS55" s="85"/>
      <c r="LCT55" s="85"/>
      <c r="LCU55" s="85"/>
      <c r="LCV55" s="85"/>
      <c r="LCW55" s="85"/>
      <c r="LCX55" s="85"/>
      <c r="LCY55" s="85"/>
      <c r="LCZ55" s="85"/>
      <c r="LDA55" s="85"/>
      <c r="LDB55" s="85"/>
      <c r="LDC55" s="85"/>
      <c r="LDD55" s="85"/>
      <c r="LDE55" s="85"/>
      <c r="LDF55" s="85"/>
      <c r="LDG55" s="85"/>
      <c r="LDH55" s="85"/>
      <c r="LDI55" s="85"/>
      <c r="LDJ55" s="85"/>
      <c r="LDK55" s="85"/>
      <c r="LDL55" s="85"/>
      <c r="LDM55" s="85"/>
      <c r="LDN55" s="85"/>
      <c r="LDO55" s="85"/>
      <c r="LDP55" s="85"/>
      <c r="LDQ55" s="85"/>
      <c r="LDR55" s="85"/>
      <c r="LDS55" s="85"/>
      <c r="LDT55" s="85"/>
      <c r="LDU55" s="85"/>
      <c r="LDV55" s="85"/>
      <c r="LDW55" s="85"/>
      <c r="LDX55" s="85"/>
      <c r="LDY55" s="85"/>
      <c r="LDZ55" s="85"/>
      <c r="LEA55" s="85"/>
      <c r="LEB55" s="85"/>
      <c r="LEC55" s="85"/>
      <c r="LED55" s="85"/>
      <c r="LEE55" s="85"/>
      <c r="LEF55" s="85"/>
      <c r="LEG55" s="85"/>
      <c r="LEH55" s="85"/>
      <c r="LEI55" s="85"/>
      <c r="LEJ55" s="85"/>
      <c r="LEK55" s="85"/>
      <c r="LEL55" s="85"/>
      <c r="LEM55" s="85"/>
      <c r="LEN55" s="85"/>
      <c r="LEO55" s="85"/>
      <c r="LEP55" s="85"/>
      <c r="LEQ55" s="85"/>
      <c r="LER55" s="85"/>
      <c r="LES55" s="85"/>
      <c r="LET55" s="85"/>
      <c r="LEU55" s="85"/>
      <c r="LEV55" s="85"/>
      <c r="LEW55" s="85"/>
      <c r="LEX55" s="85"/>
      <c r="LEY55" s="85"/>
      <c r="LEZ55" s="85"/>
      <c r="LFA55" s="85"/>
      <c r="LFB55" s="85"/>
      <c r="LFC55" s="85"/>
      <c r="LFD55" s="85"/>
      <c r="LFE55" s="85"/>
      <c r="LFF55" s="85"/>
      <c r="LFG55" s="85"/>
      <c r="LFH55" s="85"/>
      <c r="LFI55" s="85"/>
      <c r="LFJ55" s="85"/>
      <c r="LFK55" s="85"/>
      <c r="LFL55" s="85"/>
      <c r="LFM55" s="85"/>
      <c r="LFN55" s="85"/>
      <c r="LFO55" s="85"/>
      <c r="LFP55" s="85"/>
      <c r="LFQ55" s="85"/>
      <c r="LFR55" s="85"/>
      <c r="LFS55" s="85"/>
      <c r="LFT55" s="85"/>
      <c r="LFU55" s="85"/>
      <c r="LFV55" s="85"/>
      <c r="LFW55" s="85"/>
      <c r="LFX55" s="85"/>
      <c r="LFY55" s="85"/>
      <c r="LFZ55" s="85"/>
      <c r="LGA55" s="85"/>
      <c r="LGB55" s="85"/>
      <c r="LGC55" s="85"/>
      <c r="LGD55" s="85"/>
      <c r="LGE55" s="85"/>
      <c r="LGF55" s="85"/>
      <c r="LGG55" s="85"/>
      <c r="LGH55" s="85"/>
      <c r="LGI55" s="85"/>
      <c r="LGJ55" s="85"/>
      <c r="LGK55" s="85"/>
      <c r="LGL55" s="85"/>
      <c r="LGM55" s="85"/>
      <c r="LGN55" s="85"/>
      <c r="LGO55" s="85"/>
      <c r="LGP55" s="85"/>
      <c r="LGQ55" s="85"/>
      <c r="LGR55" s="85"/>
      <c r="LGS55" s="85"/>
      <c r="LGT55" s="85"/>
      <c r="LGU55" s="85"/>
      <c r="LGV55" s="85"/>
      <c r="LGW55" s="85"/>
      <c r="LGX55" s="85"/>
      <c r="LGY55" s="85"/>
      <c r="LGZ55" s="85"/>
      <c r="LHA55" s="85"/>
      <c r="LHB55" s="85"/>
      <c r="LHC55" s="85"/>
      <c r="LHD55" s="85"/>
      <c r="LHE55" s="85"/>
      <c r="LHF55" s="85"/>
      <c r="LHG55" s="85"/>
      <c r="LHH55" s="85"/>
      <c r="LHI55" s="85"/>
      <c r="LHJ55" s="85"/>
      <c r="LHK55" s="85"/>
      <c r="LHL55" s="85"/>
      <c r="LHM55" s="85"/>
      <c r="LHN55" s="85"/>
      <c r="LHO55" s="85"/>
      <c r="LHP55" s="85"/>
      <c r="LHQ55" s="85"/>
      <c r="LHR55" s="85"/>
      <c r="LHS55" s="85"/>
      <c r="LHT55" s="85"/>
      <c r="LHU55" s="85"/>
      <c r="LHV55" s="85"/>
      <c r="LHW55" s="85"/>
      <c r="LHX55" s="85"/>
      <c r="LHY55" s="85"/>
      <c r="LHZ55" s="85"/>
      <c r="LIA55" s="85"/>
      <c r="LIB55" s="85"/>
      <c r="LIC55" s="85"/>
      <c r="LID55" s="85"/>
      <c r="LIE55" s="85"/>
      <c r="LIF55" s="85"/>
      <c r="LIG55" s="85"/>
      <c r="LIH55" s="85"/>
      <c r="LII55" s="85"/>
      <c r="LIJ55" s="85"/>
      <c r="LIK55" s="85"/>
      <c r="LIL55" s="85"/>
      <c r="LIM55" s="85"/>
      <c r="LIN55" s="85"/>
      <c r="LIO55" s="85"/>
      <c r="LIP55" s="85"/>
      <c r="LIQ55" s="85"/>
      <c r="LIR55" s="85"/>
      <c r="LIS55" s="85"/>
      <c r="LIT55" s="85"/>
      <c r="LIU55" s="85"/>
      <c r="LIV55" s="85"/>
      <c r="LIW55" s="85"/>
      <c r="LIX55" s="85"/>
      <c r="LIY55" s="85"/>
      <c r="LIZ55" s="85"/>
      <c r="LJA55" s="85"/>
      <c r="LJB55" s="85"/>
      <c r="LJC55" s="85"/>
      <c r="LJD55" s="85"/>
      <c r="LJE55" s="85"/>
      <c r="LJF55" s="85"/>
      <c r="LJG55" s="85"/>
      <c r="LJH55" s="85"/>
      <c r="LJI55" s="85"/>
      <c r="LJJ55" s="85"/>
      <c r="LJK55" s="85"/>
      <c r="LJL55" s="85"/>
      <c r="LJM55" s="85"/>
      <c r="LJN55" s="85"/>
      <c r="LJO55" s="85"/>
      <c r="LJP55" s="85"/>
      <c r="LJQ55" s="85"/>
      <c r="LJR55" s="85"/>
      <c r="LJS55" s="85"/>
      <c r="LJT55" s="85"/>
      <c r="LJU55" s="85"/>
      <c r="LJV55" s="85"/>
      <c r="LJW55" s="85"/>
      <c r="LJX55" s="85"/>
      <c r="LJY55" s="85"/>
      <c r="LJZ55" s="85"/>
      <c r="LKA55" s="85"/>
      <c r="LKB55" s="85"/>
      <c r="LKC55" s="85"/>
      <c r="LKD55" s="85"/>
      <c r="LKE55" s="85"/>
      <c r="LKF55" s="85"/>
      <c r="LKG55" s="85"/>
      <c r="LKH55" s="85"/>
      <c r="LKI55" s="85"/>
      <c r="LKJ55" s="85"/>
      <c r="LKK55" s="85"/>
      <c r="LKL55" s="85"/>
      <c r="LKM55" s="85"/>
      <c r="LKN55" s="85"/>
      <c r="LKO55" s="85"/>
      <c r="LKP55" s="85"/>
      <c r="LKQ55" s="85"/>
      <c r="LKR55" s="85"/>
      <c r="LKS55" s="85"/>
      <c r="LKT55" s="85"/>
      <c r="LKU55" s="85"/>
      <c r="LKV55" s="85"/>
      <c r="LKW55" s="85"/>
      <c r="LKX55" s="85"/>
      <c r="LKY55" s="85"/>
      <c r="LKZ55" s="85"/>
      <c r="LLA55" s="85"/>
      <c r="LLB55" s="85"/>
      <c r="LLC55" s="85"/>
      <c r="LLD55" s="85"/>
      <c r="LLE55" s="85"/>
      <c r="LLF55" s="85"/>
      <c r="LLG55" s="85"/>
      <c r="LLH55" s="85"/>
      <c r="LLI55" s="85"/>
      <c r="LLJ55" s="85"/>
      <c r="LLK55" s="85"/>
      <c r="LLL55" s="85"/>
      <c r="LLM55" s="85"/>
      <c r="LLN55" s="85"/>
      <c r="LLO55" s="85"/>
      <c r="LLP55" s="85"/>
      <c r="LLQ55" s="85"/>
      <c r="LLR55" s="85"/>
      <c r="LLS55" s="85"/>
      <c r="LLT55" s="85"/>
      <c r="LLU55" s="85"/>
      <c r="LLV55" s="85"/>
      <c r="LLW55" s="85"/>
      <c r="LLX55" s="85"/>
      <c r="LLY55" s="85"/>
      <c r="LLZ55" s="85"/>
      <c r="LMA55" s="85"/>
      <c r="LMB55" s="85"/>
      <c r="LMC55" s="85"/>
      <c r="LMD55" s="85"/>
      <c r="LME55" s="85"/>
      <c r="LMF55" s="85"/>
      <c r="LMG55" s="85"/>
      <c r="LMH55" s="85"/>
      <c r="LMI55" s="85"/>
      <c r="LMJ55" s="85"/>
      <c r="LMK55" s="85"/>
      <c r="LML55" s="85"/>
      <c r="LMM55" s="85"/>
      <c r="LMN55" s="85"/>
      <c r="LMO55" s="85"/>
      <c r="LMP55" s="85"/>
      <c r="LMQ55" s="85"/>
      <c r="LMR55" s="85"/>
      <c r="LMS55" s="85"/>
      <c r="LMT55" s="85"/>
      <c r="LMU55" s="85"/>
      <c r="LMV55" s="85"/>
      <c r="LMW55" s="85"/>
      <c r="LMX55" s="85"/>
      <c r="LMY55" s="85"/>
      <c r="LMZ55" s="85"/>
      <c r="LNA55" s="85"/>
      <c r="LNB55" s="85"/>
      <c r="LNC55" s="85"/>
      <c r="LND55" s="85"/>
      <c r="LNE55" s="85"/>
      <c r="LNF55" s="85"/>
      <c r="LNG55" s="85"/>
      <c r="LNH55" s="85"/>
      <c r="LNI55" s="85"/>
      <c r="LNJ55" s="85"/>
      <c r="LNK55" s="85"/>
      <c r="LNL55" s="85"/>
      <c r="LNM55" s="85"/>
      <c r="LNN55" s="85"/>
      <c r="LNO55" s="85"/>
      <c r="LNP55" s="85"/>
      <c r="LNQ55" s="85"/>
      <c r="LNR55" s="85"/>
      <c r="LNS55" s="85"/>
      <c r="LNT55" s="85"/>
      <c r="LNU55" s="85"/>
      <c r="LNV55" s="85"/>
      <c r="LNW55" s="85"/>
      <c r="LNX55" s="85"/>
      <c r="LNY55" s="85"/>
      <c r="LNZ55" s="85"/>
      <c r="LOA55" s="85"/>
      <c r="LOB55" s="85"/>
      <c r="LOC55" s="85"/>
      <c r="LOD55" s="85"/>
      <c r="LOE55" s="85"/>
      <c r="LOF55" s="85"/>
      <c r="LOG55" s="85"/>
      <c r="LOH55" s="85"/>
      <c r="LOI55" s="85"/>
      <c r="LOJ55" s="85"/>
      <c r="LOK55" s="85"/>
      <c r="LOL55" s="85"/>
      <c r="LOM55" s="85"/>
      <c r="LON55" s="85"/>
      <c r="LOO55" s="85"/>
      <c r="LOP55" s="85"/>
      <c r="LOQ55" s="85"/>
      <c r="LOR55" s="85"/>
      <c r="LOS55" s="85"/>
      <c r="LOT55" s="85"/>
      <c r="LOU55" s="85"/>
      <c r="LOV55" s="85"/>
      <c r="LOW55" s="85"/>
      <c r="LOX55" s="85"/>
      <c r="LOY55" s="85"/>
      <c r="LOZ55" s="85"/>
      <c r="LPA55" s="85"/>
      <c r="LPB55" s="85"/>
      <c r="LPC55" s="85"/>
      <c r="LPD55" s="85"/>
      <c r="LPE55" s="85"/>
      <c r="LPF55" s="85"/>
      <c r="LPG55" s="85"/>
      <c r="LPH55" s="85"/>
      <c r="LPI55" s="85"/>
      <c r="LPJ55" s="85"/>
      <c r="LPK55" s="85"/>
      <c r="LPL55" s="85"/>
      <c r="LPM55" s="85"/>
      <c r="LPN55" s="85"/>
      <c r="LPO55" s="85"/>
      <c r="LPP55" s="85"/>
      <c r="LPQ55" s="85"/>
      <c r="LPR55" s="85"/>
      <c r="LPS55" s="85"/>
      <c r="LPT55" s="85"/>
      <c r="LPU55" s="85"/>
      <c r="LPV55" s="85"/>
      <c r="LPW55" s="85"/>
      <c r="LPX55" s="85"/>
      <c r="LPY55" s="85"/>
      <c r="LPZ55" s="85"/>
      <c r="LQA55" s="85"/>
      <c r="LQB55" s="85"/>
      <c r="LQC55" s="85"/>
      <c r="LQD55" s="85"/>
      <c r="LQE55" s="85"/>
      <c r="LQF55" s="85"/>
      <c r="LQG55" s="85"/>
      <c r="LQH55" s="85"/>
      <c r="LQI55" s="85"/>
      <c r="LQJ55" s="85"/>
      <c r="LQK55" s="85"/>
      <c r="LQL55" s="85"/>
      <c r="LQM55" s="85"/>
      <c r="LQN55" s="85"/>
      <c r="LQO55" s="85"/>
      <c r="LQP55" s="85"/>
      <c r="LQQ55" s="85"/>
      <c r="LQR55" s="85"/>
      <c r="LQS55" s="85"/>
      <c r="LQT55" s="85"/>
      <c r="LQU55" s="85"/>
      <c r="LQV55" s="85"/>
      <c r="LQW55" s="85"/>
      <c r="LQX55" s="85"/>
      <c r="LQY55" s="85"/>
      <c r="LQZ55" s="85"/>
      <c r="LRA55" s="85"/>
      <c r="LRB55" s="85"/>
      <c r="LRC55" s="85"/>
      <c r="LRD55" s="85"/>
      <c r="LRE55" s="85"/>
      <c r="LRF55" s="85"/>
      <c r="LRG55" s="85"/>
      <c r="LRH55" s="85"/>
      <c r="LRI55" s="85"/>
      <c r="LRJ55" s="85"/>
      <c r="LRK55" s="85"/>
      <c r="LRL55" s="85"/>
      <c r="LRM55" s="85"/>
      <c r="LRN55" s="85"/>
      <c r="LRO55" s="85"/>
      <c r="LRP55" s="85"/>
      <c r="LRQ55" s="85"/>
      <c r="LRR55" s="85"/>
      <c r="LRS55" s="85"/>
      <c r="LRT55" s="85"/>
      <c r="LRU55" s="85"/>
      <c r="LRV55" s="85"/>
      <c r="LRW55" s="85"/>
      <c r="LRX55" s="85"/>
      <c r="LRY55" s="85"/>
      <c r="LRZ55" s="85"/>
      <c r="LSA55" s="85"/>
      <c r="LSB55" s="85"/>
      <c r="LSC55" s="85"/>
      <c r="LSD55" s="85"/>
      <c r="LSE55" s="85"/>
      <c r="LSF55" s="85"/>
      <c r="LSG55" s="85"/>
      <c r="LSH55" s="85"/>
      <c r="LSI55" s="85"/>
      <c r="LSJ55" s="85"/>
      <c r="LSK55" s="85"/>
      <c r="LSL55" s="85"/>
      <c r="LSM55" s="85"/>
      <c r="LSN55" s="85"/>
      <c r="LSO55" s="85"/>
      <c r="LSP55" s="85"/>
      <c r="LSQ55" s="85"/>
      <c r="LSR55" s="85"/>
      <c r="LSS55" s="85"/>
      <c r="LST55" s="85"/>
      <c r="LSU55" s="85"/>
      <c r="LSV55" s="85"/>
      <c r="LSW55" s="85"/>
      <c r="LSX55" s="85"/>
      <c r="LSY55" s="85"/>
      <c r="LSZ55" s="85"/>
      <c r="LTA55" s="85"/>
      <c r="LTB55" s="85"/>
      <c r="LTC55" s="85"/>
      <c r="LTD55" s="85"/>
      <c r="LTE55" s="85"/>
      <c r="LTF55" s="85"/>
      <c r="LTG55" s="85"/>
      <c r="LTH55" s="85"/>
      <c r="LTI55" s="85"/>
      <c r="LTJ55" s="85"/>
      <c r="LTK55" s="85"/>
      <c r="LTL55" s="85"/>
      <c r="LTM55" s="85"/>
      <c r="LTN55" s="85"/>
      <c r="LTO55" s="85"/>
      <c r="LTP55" s="85"/>
      <c r="LTQ55" s="85"/>
      <c r="LTR55" s="85"/>
      <c r="LTS55" s="85"/>
      <c r="LTT55" s="85"/>
      <c r="LTU55" s="85"/>
      <c r="LTV55" s="85"/>
      <c r="LTW55" s="85"/>
      <c r="LTX55" s="85"/>
      <c r="LTY55" s="85"/>
      <c r="LTZ55" s="85"/>
      <c r="LUA55" s="85"/>
      <c r="LUB55" s="85"/>
      <c r="LUC55" s="85"/>
      <c r="LUD55" s="85"/>
      <c r="LUE55" s="85"/>
      <c r="LUF55" s="85"/>
      <c r="LUG55" s="85"/>
      <c r="LUH55" s="85"/>
      <c r="LUI55" s="85"/>
      <c r="LUJ55" s="85"/>
      <c r="LUK55" s="85"/>
      <c r="LUL55" s="85"/>
      <c r="LUM55" s="85"/>
      <c r="LUN55" s="85"/>
      <c r="LUO55" s="85"/>
      <c r="LUP55" s="85"/>
      <c r="LUQ55" s="85"/>
      <c r="LUR55" s="85"/>
      <c r="LUS55" s="85"/>
      <c r="LUT55" s="85"/>
      <c r="LUU55" s="85"/>
      <c r="LUV55" s="85"/>
      <c r="LUW55" s="85"/>
      <c r="LUX55" s="85"/>
      <c r="LUY55" s="85"/>
      <c r="LUZ55" s="85"/>
      <c r="LVA55" s="85"/>
      <c r="LVB55" s="85"/>
      <c r="LVC55" s="85"/>
      <c r="LVD55" s="85"/>
      <c r="LVE55" s="85"/>
      <c r="LVF55" s="85"/>
      <c r="LVG55" s="85"/>
      <c r="LVH55" s="85"/>
      <c r="LVI55" s="85"/>
      <c r="LVJ55" s="85"/>
      <c r="LVK55" s="85"/>
      <c r="LVL55" s="85"/>
      <c r="LVM55" s="85"/>
      <c r="LVN55" s="85"/>
      <c r="LVO55" s="85"/>
      <c r="LVP55" s="85"/>
      <c r="LVQ55" s="85"/>
      <c r="LVR55" s="85"/>
      <c r="LVS55" s="85"/>
      <c r="LVT55" s="85"/>
      <c r="LVU55" s="85"/>
      <c r="LVV55" s="85"/>
      <c r="LVW55" s="85"/>
      <c r="LVX55" s="85"/>
      <c r="LVY55" s="85"/>
      <c r="LVZ55" s="85"/>
      <c r="LWA55" s="85"/>
      <c r="LWB55" s="85"/>
      <c r="LWC55" s="85"/>
      <c r="LWD55" s="85"/>
      <c r="LWE55" s="85"/>
      <c r="LWF55" s="85"/>
      <c r="LWG55" s="85"/>
      <c r="LWH55" s="85"/>
      <c r="LWI55" s="85"/>
      <c r="LWJ55" s="85"/>
      <c r="LWK55" s="85"/>
      <c r="LWL55" s="85"/>
      <c r="LWM55" s="85"/>
      <c r="LWN55" s="85"/>
      <c r="LWO55" s="85"/>
      <c r="LWP55" s="85"/>
      <c r="LWQ55" s="85"/>
      <c r="LWR55" s="85"/>
      <c r="LWS55" s="85"/>
      <c r="LWT55" s="85"/>
      <c r="LWU55" s="85"/>
      <c r="LWV55" s="85"/>
      <c r="LWW55" s="85"/>
      <c r="LWX55" s="85"/>
      <c r="LWY55" s="85"/>
      <c r="LWZ55" s="85"/>
      <c r="LXA55" s="85"/>
      <c r="LXB55" s="85"/>
      <c r="LXC55" s="85"/>
      <c r="LXD55" s="85"/>
      <c r="LXE55" s="85"/>
      <c r="LXF55" s="85"/>
      <c r="LXG55" s="85"/>
      <c r="LXH55" s="85"/>
      <c r="LXI55" s="85"/>
      <c r="LXJ55" s="85"/>
      <c r="LXK55" s="85"/>
      <c r="LXL55" s="85"/>
      <c r="LXM55" s="85"/>
      <c r="LXN55" s="85"/>
      <c r="LXO55" s="85"/>
      <c r="LXP55" s="85"/>
      <c r="LXQ55" s="85"/>
      <c r="LXR55" s="85"/>
      <c r="LXS55" s="85"/>
      <c r="LXT55" s="85"/>
      <c r="LXU55" s="85"/>
      <c r="LXV55" s="85"/>
      <c r="LXW55" s="85"/>
      <c r="LXX55" s="85"/>
      <c r="LXY55" s="85"/>
      <c r="LXZ55" s="85"/>
      <c r="LYA55" s="85"/>
      <c r="LYB55" s="85"/>
      <c r="LYC55" s="85"/>
      <c r="LYD55" s="85"/>
      <c r="LYE55" s="85"/>
      <c r="LYF55" s="85"/>
      <c r="LYG55" s="85"/>
      <c r="LYH55" s="85"/>
      <c r="LYI55" s="85"/>
      <c r="LYJ55" s="85"/>
      <c r="LYK55" s="85"/>
      <c r="LYL55" s="85"/>
      <c r="LYM55" s="85"/>
      <c r="LYN55" s="85"/>
      <c r="LYO55" s="85"/>
      <c r="LYP55" s="85"/>
      <c r="LYQ55" s="85"/>
      <c r="LYR55" s="85"/>
      <c r="LYS55" s="85"/>
      <c r="LYT55" s="85"/>
      <c r="LYU55" s="85"/>
      <c r="LYV55" s="85"/>
      <c r="LYW55" s="85"/>
      <c r="LYX55" s="85"/>
      <c r="LYY55" s="85"/>
      <c r="LYZ55" s="85"/>
      <c r="LZA55" s="85"/>
      <c r="LZB55" s="85"/>
      <c r="LZC55" s="85"/>
      <c r="LZD55" s="85"/>
      <c r="LZE55" s="85"/>
      <c r="LZF55" s="85"/>
      <c r="LZG55" s="85"/>
      <c r="LZH55" s="85"/>
      <c r="LZI55" s="85"/>
      <c r="LZJ55" s="85"/>
      <c r="LZK55" s="85"/>
      <c r="LZL55" s="85"/>
      <c r="LZM55" s="85"/>
      <c r="LZN55" s="85"/>
      <c r="LZO55" s="85"/>
      <c r="LZP55" s="85"/>
      <c r="LZQ55" s="85"/>
      <c r="LZR55" s="85"/>
      <c r="LZS55" s="85"/>
      <c r="LZT55" s="85"/>
      <c r="LZU55" s="85"/>
      <c r="LZV55" s="85"/>
      <c r="LZW55" s="85"/>
      <c r="LZX55" s="85"/>
      <c r="LZY55" s="85"/>
      <c r="LZZ55" s="85"/>
      <c r="MAA55" s="85"/>
      <c r="MAB55" s="85"/>
      <c r="MAC55" s="85"/>
      <c r="MAD55" s="85"/>
      <c r="MAE55" s="85"/>
      <c r="MAF55" s="85"/>
      <c r="MAG55" s="85"/>
      <c r="MAH55" s="85"/>
      <c r="MAI55" s="85"/>
      <c r="MAJ55" s="85"/>
      <c r="MAK55" s="85"/>
      <c r="MAL55" s="85"/>
      <c r="MAM55" s="85"/>
      <c r="MAN55" s="85"/>
      <c r="MAO55" s="85"/>
      <c r="MAP55" s="85"/>
      <c r="MAQ55" s="85"/>
      <c r="MAR55" s="85"/>
      <c r="MAS55" s="85"/>
      <c r="MAT55" s="85"/>
      <c r="MAU55" s="85"/>
      <c r="MAV55" s="85"/>
      <c r="MAW55" s="85"/>
      <c r="MAX55" s="85"/>
      <c r="MAY55" s="85"/>
      <c r="MAZ55" s="85"/>
      <c r="MBA55" s="85"/>
      <c r="MBB55" s="85"/>
      <c r="MBC55" s="85"/>
      <c r="MBD55" s="85"/>
      <c r="MBE55" s="85"/>
      <c r="MBF55" s="85"/>
      <c r="MBG55" s="85"/>
      <c r="MBH55" s="85"/>
      <c r="MBI55" s="85"/>
      <c r="MBJ55" s="85"/>
      <c r="MBK55" s="85"/>
      <c r="MBL55" s="85"/>
      <c r="MBM55" s="85"/>
      <c r="MBN55" s="85"/>
      <c r="MBO55" s="85"/>
      <c r="MBP55" s="85"/>
      <c r="MBQ55" s="85"/>
      <c r="MBR55" s="85"/>
      <c r="MBS55" s="85"/>
      <c r="MBT55" s="85"/>
      <c r="MBU55" s="85"/>
      <c r="MBV55" s="85"/>
      <c r="MBW55" s="85"/>
      <c r="MBX55" s="85"/>
      <c r="MBY55" s="85"/>
      <c r="MBZ55" s="85"/>
      <c r="MCA55" s="85"/>
      <c r="MCB55" s="85"/>
      <c r="MCC55" s="85"/>
      <c r="MCD55" s="85"/>
      <c r="MCE55" s="85"/>
      <c r="MCF55" s="85"/>
      <c r="MCG55" s="85"/>
      <c r="MCH55" s="85"/>
      <c r="MCI55" s="85"/>
      <c r="MCJ55" s="85"/>
      <c r="MCK55" s="85"/>
      <c r="MCL55" s="85"/>
      <c r="MCM55" s="85"/>
      <c r="MCN55" s="85"/>
      <c r="MCO55" s="85"/>
      <c r="MCP55" s="85"/>
      <c r="MCQ55" s="85"/>
      <c r="MCR55" s="85"/>
      <c r="MCS55" s="85"/>
      <c r="MCT55" s="85"/>
      <c r="MCU55" s="85"/>
      <c r="MCV55" s="85"/>
      <c r="MCW55" s="85"/>
      <c r="MCX55" s="85"/>
      <c r="MCY55" s="85"/>
      <c r="MCZ55" s="85"/>
      <c r="MDA55" s="85"/>
      <c r="MDB55" s="85"/>
      <c r="MDC55" s="85"/>
      <c r="MDD55" s="85"/>
      <c r="MDE55" s="85"/>
      <c r="MDF55" s="85"/>
      <c r="MDG55" s="85"/>
      <c r="MDH55" s="85"/>
      <c r="MDI55" s="85"/>
      <c r="MDJ55" s="85"/>
      <c r="MDK55" s="85"/>
      <c r="MDL55" s="85"/>
      <c r="MDM55" s="85"/>
      <c r="MDN55" s="85"/>
      <c r="MDO55" s="85"/>
      <c r="MDP55" s="85"/>
      <c r="MDQ55" s="85"/>
      <c r="MDR55" s="85"/>
      <c r="MDS55" s="85"/>
      <c r="MDT55" s="85"/>
      <c r="MDU55" s="85"/>
      <c r="MDV55" s="85"/>
      <c r="MDW55" s="85"/>
      <c r="MDX55" s="85"/>
      <c r="MDY55" s="85"/>
      <c r="MDZ55" s="85"/>
      <c r="MEA55" s="85"/>
      <c r="MEB55" s="85"/>
      <c r="MEC55" s="85"/>
      <c r="MED55" s="85"/>
      <c r="MEE55" s="85"/>
      <c r="MEF55" s="85"/>
      <c r="MEG55" s="85"/>
      <c r="MEH55" s="85"/>
      <c r="MEI55" s="85"/>
      <c r="MEJ55" s="85"/>
      <c r="MEK55" s="85"/>
      <c r="MEL55" s="85"/>
      <c r="MEM55" s="85"/>
      <c r="MEN55" s="85"/>
      <c r="MEO55" s="85"/>
      <c r="MEP55" s="85"/>
      <c r="MEQ55" s="85"/>
      <c r="MER55" s="85"/>
      <c r="MES55" s="85"/>
      <c r="MET55" s="85"/>
      <c r="MEU55" s="85"/>
      <c r="MEV55" s="85"/>
      <c r="MEW55" s="85"/>
      <c r="MEX55" s="85"/>
      <c r="MEY55" s="85"/>
      <c r="MEZ55" s="85"/>
      <c r="MFA55" s="85"/>
      <c r="MFB55" s="85"/>
      <c r="MFC55" s="85"/>
      <c r="MFD55" s="85"/>
      <c r="MFE55" s="85"/>
      <c r="MFF55" s="85"/>
      <c r="MFG55" s="85"/>
      <c r="MFH55" s="85"/>
      <c r="MFI55" s="85"/>
      <c r="MFJ55" s="85"/>
      <c r="MFK55" s="85"/>
      <c r="MFL55" s="85"/>
      <c r="MFM55" s="85"/>
      <c r="MFN55" s="85"/>
      <c r="MFO55" s="85"/>
      <c r="MFP55" s="85"/>
      <c r="MFQ55" s="85"/>
      <c r="MFR55" s="85"/>
      <c r="MFS55" s="85"/>
      <c r="MFT55" s="85"/>
      <c r="MFU55" s="85"/>
      <c r="MFV55" s="85"/>
      <c r="MFW55" s="85"/>
      <c r="MFX55" s="85"/>
      <c r="MFY55" s="85"/>
      <c r="MFZ55" s="85"/>
      <c r="MGA55" s="85"/>
      <c r="MGB55" s="85"/>
      <c r="MGC55" s="85"/>
      <c r="MGD55" s="85"/>
      <c r="MGE55" s="85"/>
      <c r="MGF55" s="85"/>
      <c r="MGG55" s="85"/>
      <c r="MGH55" s="85"/>
      <c r="MGI55" s="85"/>
      <c r="MGJ55" s="85"/>
      <c r="MGK55" s="85"/>
      <c r="MGL55" s="85"/>
      <c r="MGM55" s="85"/>
      <c r="MGN55" s="85"/>
      <c r="MGO55" s="85"/>
      <c r="MGP55" s="85"/>
      <c r="MGQ55" s="85"/>
      <c r="MGR55" s="85"/>
      <c r="MGS55" s="85"/>
      <c r="MGT55" s="85"/>
      <c r="MGU55" s="85"/>
      <c r="MGV55" s="85"/>
      <c r="MGW55" s="85"/>
      <c r="MGX55" s="85"/>
      <c r="MGY55" s="85"/>
      <c r="MGZ55" s="85"/>
      <c r="MHA55" s="85"/>
      <c r="MHB55" s="85"/>
      <c r="MHC55" s="85"/>
      <c r="MHD55" s="85"/>
      <c r="MHE55" s="85"/>
      <c r="MHF55" s="85"/>
      <c r="MHG55" s="85"/>
      <c r="MHH55" s="85"/>
      <c r="MHI55" s="85"/>
      <c r="MHJ55" s="85"/>
      <c r="MHK55" s="85"/>
      <c r="MHL55" s="85"/>
      <c r="MHM55" s="85"/>
      <c r="MHN55" s="85"/>
      <c r="MHO55" s="85"/>
      <c r="MHP55" s="85"/>
      <c r="MHQ55" s="85"/>
      <c r="MHR55" s="85"/>
      <c r="MHS55" s="85"/>
      <c r="MHT55" s="85"/>
      <c r="MHU55" s="85"/>
      <c r="MHV55" s="85"/>
      <c r="MHW55" s="85"/>
      <c r="MHX55" s="85"/>
      <c r="MHY55" s="85"/>
      <c r="MHZ55" s="85"/>
      <c r="MIA55" s="85"/>
      <c r="MIB55" s="85"/>
      <c r="MIC55" s="85"/>
      <c r="MID55" s="85"/>
      <c r="MIE55" s="85"/>
      <c r="MIF55" s="85"/>
      <c r="MIG55" s="85"/>
      <c r="MIH55" s="85"/>
      <c r="MII55" s="85"/>
      <c r="MIJ55" s="85"/>
      <c r="MIK55" s="85"/>
      <c r="MIL55" s="85"/>
      <c r="MIM55" s="85"/>
      <c r="MIN55" s="85"/>
      <c r="MIO55" s="85"/>
      <c r="MIP55" s="85"/>
      <c r="MIQ55" s="85"/>
      <c r="MIR55" s="85"/>
      <c r="MIS55" s="85"/>
      <c r="MIT55" s="85"/>
      <c r="MIU55" s="85"/>
      <c r="MIV55" s="85"/>
      <c r="MIW55" s="85"/>
      <c r="MIX55" s="85"/>
      <c r="MIY55" s="85"/>
      <c r="MIZ55" s="85"/>
      <c r="MJA55" s="85"/>
      <c r="MJB55" s="85"/>
      <c r="MJC55" s="85"/>
      <c r="MJD55" s="85"/>
      <c r="MJE55" s="85"/>
      <c r="MJF55" s="85"/>
      <c r="MJG55" s="85"/>
      <c r="MJH55" s="85"/>
      <c r="MJI55" s="85"/>
      <c r="MJJ55" s="85"/>
      <c r="MJK55" s="85"/>
      <c r="MJL55" s="85"/>
      <c r="MJM55" s="85"/>
      <c r="MJN55" s="85"/>
      <c r="MJO55" s="85"/>
      <c r="MJP55" s="85"/>
      <c r="MJQ55" s="85"/>
      <c r="MJR55" s="85"/>
      <c r="MJS55" s="85"/>
      <c r="MJT55" s="85"/>
      <c r="MJU55" s="85"/>
      <c r="MJV55" s="85"/>
      <c r="MJW55" s="85"/>
      <c r="MJX55" s="85"/>
      <c r="MJY55" s="85"/>
      <c r="MJZ55" s="85"/>
      <c r="MKA55" s="85"/>
      <c r="MKB55" s="85"/>
      <c r="MKC55" s="85"/>
      <c r="MKD55" s="85"/>
      <c r="MKE55" s="85"/>
      <c r="MKF55" s="85"/>
      <c r="MKG55" s="85"/>
      <c r="MKH55" s="85"/>
      <c r="MKI55" s="85"/>
      <c r="MKJ55" s="85"/>
      <c r="MKK55" s="85"/>
      <c r="MKL55" s="85"/>
      <c r="MKM55" s="85"/>
      <c r="MKN55" s="85"/>
      <c r="MKO55" s="85"/>
      <c r="MKP55" s="85"/>
      <c r="MKQ55" s="85"/>
      <c r="MKR55" s="85"/>
      <c r="MKS55" s="85"/>
      <c r="MKT55" s="85"/>
      <c r="MKU55" s="85"/>
      <c r="MKV55" s="85"/>
      <c r="MKW55" s="85"/>
      <c r="MKX55" s="85"/>
      <c r="MKY55" s="85"/>
      <c r="MKZ55" s="85"/>
      <c r="MLA55" s="85"/>
      <c r="MLB55" s="85"/>
      <c r="MLC55" s="85"/>
      <c r="MLD55" s="85"/>
      <c r="MLE55" s="85"/>
      <c r="MLF55" s="85"/>
      <c r="MLG55" s="85"/>
      <c r="MLH55" s="85"/>
      <c r="MLI55" s="85"/>
      <c r="MLJ55" s="85"/>
      <c r="MLK55" s="85"/>
      <c r="MLL55" s="85"/>
      <c r="MLM55" s="85"/>
      <c r="MLN55" s="85"/>
      <c r="MLO55" s="85"/>
      <c r="MLP55" s="85"/>
      <c r="MLQ55" s="85"/>
      <c r="MLR55" s="85"/>
      <c r="MLS55" s="85"/>
      <c r="MLT55" s="85"/>
      <c r="MLU55" s="85"/>
      <c r="MLV55" s="85"/>
      <c r="MLW55" s="85"/>
      <c r="MLX55" s="85"/>
      <c r="MLY55" s="85"/>
      <c r="MLZ55" s="85"/>
      <c r="MMA55" s="85"/>
      <c r="MMB55" s="85"/>
      <c r="MMC55" s="85"/>
      <c r="MMD55" s="85"/>
      <c r="MME55" s="85"/>
      <c r="MMF55" s="85"/>
      <c r="MMG55" s="85"/>
      <c r="MMH55" s="85"/>
      <c r="MMI55" s="85"/>
      <c r="MMJ55" s="85"/>
      <c r="MMK55" s="85"/>
      <c r="MML55" s="85"/>
      <c r="MMM55" s="85"/>
      <c r="MMN55" s="85"/>
      <c r="MMO55" s="85"/>
      <c r="MMP55" s="85"/>
      <c r="MMQ55" s="85"/>
      <c r="MMR55" s="85"/>
      <c r="MMS55" s="85"/>
      <c r="MMT55" s="85"/>
      <c r="MMU55" s="85"/>
      <c r="MMV55" s="85"/>
      <c r="MMW55" s="85"/>
      <c r="MMX55" s="85"/>
      <c r="MMY55" s="85"/>
      <c r="MMZ55" s="85"/>
      <c r="MNA55" s="85"/>
      <c r="MNB55" s="85"/>
      <c r="MNC55" s="85"/>
      <c r="MND55" s="85"/>
      <c r="MNE55" s="85"/>
      <c r="MNF55" s="85"/>
      <c r="MNG55" s="85"/>
      <c r="MNH55" s="85"/>
      <c r="MNI55" s="85"/>
      <c r="MNJ55" s="85"/>
      <c r="MNK55" s="85"/>
      <c r="MNL55" s="85"/>
      <c r="MNM55" s="85"/>
      <c r="MNN55" s="85"/>
      <c r="MNO55" s="85"/>
      <c r="MNP55" s="85"/>
      <c r="MNQ55" s="85"/>
      <c r="MNR55" s="85"/>
      <c r="MNS55" s="85"/>
      <c r="MNT55" s="85"/>
      <c r="MNU55" s="85"/>
      <c r="MNV55" s="85"/>
      <c r="MNW55" s="85"/>
      <c r="MNX55" s="85"/>
      <c r="MNY55" s="85"/>
      <c r="MNZ55" s="85"/>
      <c r="MOA55" s="85"/>
      <c r="MOB55" s="85"/>
      <c r="MOC55" s="85"/>
      <c r="MOD55" s="85"/>
      <c r="MOE55" s="85"/>
      <c r="MOF55" s="85"/>
      <c r="MOG55" s="85"/>
      <c r="MOH55" s="85"/>
      <c r="MOI55" s="85"/>
      <c r="MOJ55" s="85"/>
      <c r="MOK55" s="85"/>
      <c r="MOL55" s="85"/>
      <c r="MOM55" s="85"/>
      <c r="MON55" s="85"/>
      <c r="MOO55" s="85"/>
      <c r="MOP55" s="85"/>
      <c r="MOQ55" s="85"/>
      <c r="MOR55" s="85"/>
      <c r="MOS55" s="85"/>
      <c r="MOT55" s="85"/>
      <c r="MOU55" s="85"/>
      <c r="MOV55" s="85"/>
      <c r="MOW55" s="85"/>
      <c r="MOX55" s="85"/>
      <c r="MOY55" s="85"/>
      <c r="MOZ55" s="85"/>
      <c r="MPA55" s="85"/>
      <c r="MPB55" s="85"/>
      <c r="MPC55" s="85"/>
      <c r="MPD55" s="85"/>
      <c r="MPE55" s="85"/>
      <c r="MPF55" s="85"/>
      <c r="MPG55" s="85"/>
      <c r="MPH55" s="85"/>
      <c r="MPI55" s="85"/>
      <c r="MPJ55" s="85"/>
      <c r="MPK55" s="85"/>
      <c r="MPL55" s="85"/>
      <c r="MPM55" s="85"/>
      <c r="MPN55" s="85"/>
      <c r="MPO55" s="85"/>
      <c r="MPP55" s="85"/>
      <c r="MPQ55" s="85"/>
      <c r="MPR55" s="85"/>
      <c r="MPS55" s="85"/>
      <c r="MPT55" s="85"/>
      <c r="MPU55" s="85"/>
      <c r="MPV55" s="85"/>
      <c r="MPW55" s="85"/>
      <c r="MPX55" s="85"/>
      <c r="MPY55" s="85"/>
      <c r="MPZ55" s="85"/>
      <c r="MQA55" s="85"/>
      <c r="MQB55" s="85"/>
      <c r="MQC55" s="85"/>
      <c r="MQD55" s="85"/>
      <c r="MQE55" s="85"/>
      <c r="MQF55" s="85"/>
      <c r="MQG55" s="85"/>
      <c r="MQH55" s="85"/>
      <c r="MQI55" s="85"/>
      <c r="MQJ55" s="85"/>
      <c r="MQK55" s="85"/>
      <c r="MQL55" s="85"/>
      <c r="MQM55" s="85"/>
      <c r="MQN55" s="85"/>
      <c r="MQO55" s="85"/>
      <c r="MQP55" s="85"/>
      <c r="MQQ55" s="85"/>
      <c r="MQR55" s="85"/>
      <c r="MQS55" s="85"/>
      <c r="MQT55" s="85"/>
      <c r="MQU55" s="85"/>
      <c r="MQV55" s="85"/>
      <c r="MQW55" s="85"/>
      <c r="MQX55" s="85"/>
      <c r="MQY55" s="85"/>
      <c r="MQZ55" s="85"/>
      <c r="MRA55" s="85"/>
      <c r="MRB55" s="85"/>
      <c r="MRC55" s="85"/>
      <c r="MRD55" s="85"/>
      <c r="MRE55" s="85"/>
      <c r="MRF55" s="85"/>
      <c r="MRG55" s="85"/>
      <c r="MRH55" s="85"/>
      <c r="MRI55" s="85"/>
      <c r="MRJ55" s="85"/>
      <c r="MRK55" s="85"/>
      <c r="MRL55" s="85"/>
      <c r="MRM55" s="85"/>
      <c r="MRN55" s="85"/>
      <c r="MRO55" s="85"/>
      <c r="MRP55" s="85"/>
      <c r="MRQ55" s="85"/>
      <c r="MRR55" s="85"/>
      <c r="MRS55" s="85"/>
      <c r="MRT55" s="85"/>
      <c r="MRU55" s="85"/>
      <c r="MRV55" s="85"/>
      <c r="MRW55" s="85"/>
      <c r="MRX55" s="85"/>
      <c r="MRY55" s="85"/>
      <c r="MRZ55" s="85"/>
      <c r="MSA55" s="85"/>
      <c r="MSB55" s="85"/>
      <c r="MSC55" s="85"/>
      <c r="MSD55" s="85"/>
      <c r="MSE55" s="85"/>
      <c r="MSF55" s="85"/>
      <c r="MSG55" s="85"/>
      <c r="MSH55" s="85"/>
      <c r="MSI55" s="85"/>
      <c r="MSJ55" s="85"/>
      <c r="MSK55" s="85"/>
      <c r="MSL55" s="85"/>
      <c r="MSM55" s="85"/>
      <c r="MSN55" s="85"/>
      <c r="MSO55" s="85"/>
      <c r="MSP55" s="85"/>
      <c r="MSQ55" s="85"/>
      <c r="MSR55" s="85"/>
      <c r="MSS55" s="85"/>
      <c r="MST55" s="85"/>
      <c r="MSU55" s="85"/>
      <c r="MSV55" s="85"/>
      <c r="MSW55" s="85"/>
      <c r="MSX55" s="85"/>
      <c r="MSY55" s="85"/>
      <c r="MSZ55" s="85"/>
      <c r="MTA55" s="85"/>
      <c r="MTB55" s="85"/>
      <c r="MTC55" s="85"/>
      <c r="MTD55" s="85"/>
      <c r="MTE55" s="85"/>
      <c r="MTF55" s="85"/>
      <c r="MTG55" s="85"/>
      <c r="MTH55" s="85"/>
      <c r="MTI55" s="85"/>
      <c r="MTJ55" s="85"/>
      <c r="MTK55" s="85"/>
      <c r="MTL55" s="85"/>
      <c r="MTM55" s="85"/>
      <c r="MTN55" s="85"/>
      <c r="MTO55" s="85"/>
      <c r="MTP55" s="85"/>
      <c r="MTQ55" s="85"/>
      <c r="MTR55" s="85"/>
      <c r="MTS55" s="85"/>
      <c r="MTT55" s="85"/>
      <c r="MTU55" s="85"/>
      <c r="MTV55" s="85"/>
      <c r="MTW55" s="85"/>
      <c r="MTX55" s="85"/>
      <c r="MTY55" s="85"/>
      <c r="MTZ55" s="85"/>
      <c r="MUA55" s="85"/>
      <c r="MUB55" s="85"/>
      <c r="MUC55" s="85"/>
      <c r="MUD55" s="85"/>
      <c r="MUE55" s="85"/>
      <c r="MUF55" s="85"/>
      <c r="MUG55" s="85"/>
      <c r="MUH55" s="85"/>
      <c r="MUI55" s="85"/>
      <c r="MUJ55" s="85"/>
      <c r="MUK55" s="85"/>
      <c r="MUL55" s="85"/>
      <c r="MUM55" s="85"/>
      <c r="MUN55" s="85"/>
      <c r="MUO55" s="85"/>
      <c r="MUP55" s="85"/>
      <c r="MUQ55" s="85"/>
      <c r="MUR55" s="85"/>
      <c r="MUS55" s="85"/>
      <c r="MUT55" s="85"/>
      <c r="MUU55" s="85"/>
      <c r="MUV55" s="85"/>
      <c r="MUW55" s="85"/>
      <c r="MUX55" s="85"/>
      <c r="MUY55" s="85"/>
      <c r="MUZ55" s="85"/>
      <c r="MVA55" s="85"/>
      <c r="MVB55" s="85"/>
      <c r="MVC55" s="85"/>
      <c r="MVD55" s="85"/>
      <c r="MVE55" s="85"/>
      <c r="MVF55" s="85"/>
      <c r="MVG55" s="85"/>
      <c r="MVH55" s="85"/>
      <c r="MVI55" s="85"/>
      <c r="MVJ55" s="85"/>
      <c r="MVK55" s="85"/>
      <c r="MVL55" s="85"/>
      <c r="MVM55" s="85"/>
      <c r="MVN55" s="85"/>
      <c r="MVO55" s="85"/>
      <c r="MVP55" s="85"/>
      <c r="MVQ55" s="85"/>
      <c r="MVR55" s="85"/>
      <c r="MVS55" s="85"/>
      <c r="MVT55" s="85"/>
      <c r="MVU55" s="85"/>
      <c r="MVV55" s="85"/>
      <c r="MVW55" s="85"/>
      <c r="MVX55" s="85"/>
      <c r="MVY55" s="85"/>
      <c r="MVZ55" s="85"/>
      <c r="MWA55" s="85"/>
      <c r="MWB55" s="85"/>
      <c r="MWC55" s="85"/>
      <c r="MWD55" s="85"/>
      <c r="MWE55" s="85"/>
      <c r="MWF55" s="85"/>
      <c r="MWG55" s="85"/>
      <c r="MWH55" s="85"/>
      <c r="MWI55" s="85"/>
      <c r="MWJ55" s="85"/>
      <c r="MWK55" s="85"/>
      <c r="MWL55" s="85"/>
      <c r="MWM55" s="85"/>
      <c r="MWN55" s="85"/>
      <c r="MWO55" s="85"/>
      <c r="MWP55" s="85"/>
      <c r="MWQ55" s="85"/>
      <c r="MWR55" s="85"/>
      <c r="MWS55" s="85"/>
      <c r="MWT55" s="85"/>
      <c r="MWU55" s="85"/>
      <c r="MWV55" s="85"/>
      <c r="MWW55" s="85"/>
      <c r="MWX55" s="85"/>
      <c r="MWY55" s="85"/>
      <c r="MWZ55" s="85"/>
      <c r="MXA55" s="85"/>
      <c r="MXB55" s="85"/>
      <c r="MXC55" s="85"/>
      <c r="MXD55" s="85"/>
      <c r="MXE55" s="85"/>
      <c r="MXF55" s="85"/>
      <c r="MXG55" s="85"/>
      <c r="MXH55" s="85"/>
      <c r="MXI55" s="85"/>
      <c r="MXJ55" s="85"/>
      <c r="MXK55" s="85"/>
      <c r="MXL55" s="85"/>
      <c r="MXM55" s="85"/>
      <c r="MXN55" s="85"/>
      <c r="MXO55" s="85"/>
      <c r="MXP55" s="85"/>
      <c r="MXQ55" s="85"/>
      <c r="MXR55" s="85"/>
      <c r="MXS55" s="85"/>
      <c r="MXT55" s="85"/>
      <c r="MXU55" s="85"/>
      <c r="MXV55" s="85"/>
      <c r="MXW55" s="85"/>
      <c r="MXX55" s="85"/>
      <c r="MXY55" s="85"/>
      <c r="MXZ55" s="85"/>
      <c r="MYA55" s="85"/>
      <c r="MYB55" s="85"/>
      <c r="MYC55" s="85"/>
      <c r="MYD55" s="85"/>
      <c r="MYE55" s="85"/>
      <c r="MYF55" s="85"/>
      <c r="MYG55" s="85"/>
      <c r="MYH55" s="85"/>
      <c r="MYI55" s="85"/>
      <c r="MYJ55" s="85"/>
      <c r="MYK55" s="85"/>
      <c r="MYL55" s="85"/>
      <c r="MYM55" s="85"/>
      <c r="MYN55" s="85"/>
      <c r="MYO55" s="85"/>
      <c r="MYP55" s="85"/>
      <c r="MYQ55" s="85"/>
      <c r="MYR55" s="85"/>
      <c r="MYS55" s="85"/>
      <c r="MYT55" s="85"/>
      <c r="MYU55" s="85"/>
      <c r="MYV55" s="85"/>
      <c r="MYW55" s="85"/>
      <c r="MYX55" s="85"/>
      <c r="MYY55" s="85"/>
      <c r="MYZ55" s="85"/>
      <c r="MZA55" s="85"/>
      <c r="MZB55" s="85"/>
      <c r="MZC55" s="85"/>
      <c r="MZD55" s="85"/>
      <c r="MZE55" s="85"/>
      <c r="MZF55" s="85"/>
      <c r="MZG55" s="85"/>
      <c r="MZH55" s="85"/>
      <c r="MZI55" s="85"/>
      <c r="MZJ55" s="85"/>
      <c r="MZK55" s="85"/>
      <c r="MZL55" s="85"/>
      <c r="MZM55" s="85"/>
      <c r="MZN55" s="85"/>
      <c r="MZO55" s="85"/>
      <c r="MZP55" s="85"/>
      <c r="MZQ55" s="85"/>
      <c r="MZR55" s="85"/>
      <c r="MZS55" s="85"/>
      <c r="MZT55" s="85"/>
      <c r="MZU55" s="85"/>
      <c r="MZV55" s="85"/>
      <c r="MZW55" s="85"/>
      <c r="MZX55" s="85"/>
      <c r="MZY55" s="85"/>
      <c r="MZZ55" s="85"/>
      <c r="NAA55" s="85"/>
      <c r="NAB55" s="85"/>
      <c r="NAC55" s="85"/>
      <c r="NAD55" s="85"/>
      <c r="NAE55" s="85"/>
      <c r="NAF55" s="85"/>
      <c r="NAG55" s="85"/>
      <c r="NAH55" s="85"/>
      <c r="NAI55" s="85"/>
      <c r="NAJ55" s="85"/>
      <c r="NAK55" s="85"/>
      <c r="NAL55" s="85"/>
      <c r="NAM55" s="85"/>
      <c r="NAN55" s="85"/>
      <c r="NAO55" s="85"/>
      <c r="NAP55" s="85"/>
      <c r="NAQ55" s="85"/>
      <c r="NAR55" s="85"/>
      <c r="NAS55" s="85"/>
      <c r="NAT55" s="85"/>
      <c r="NAU55" s="85"/>
      <c r="NAV55" s="85"/>
      <c r="NAW55" s="85"/>
      <c r="NAX55" s="85"/>
      <c r="NAY55" s="85"/>
      <c r="NAZ55" s="85"/>
      <c r="NBA55" s="85"/>
      <c r="NBB55" s="85"/>
      <c r="NBC55" s="85"/>
      <c r="NBD55" s="85"/>
      <c r="NBE55" s="85"/>
      <c r="NBF55" s="85"/>
      <c r="NBG55" s="85"/>
      <c r="NBH55" s="85"/>
      <c r="NBI55" s="85"/>
      <c r="NBJ55" s="85"/>
      <c r="NBK55" s="85"/>
      <c r="NBL55" s="85"/>
      <c r="NBM55" s="85"/>
      <c r="NBN55" s="85"/>
      <c r="NBO55" s="85"/>
      <c r="NBP55" s="85"/>
      <c r="NBQ55" s="85"/>
      <c r="NBR55" s="85"/>
      <c r="NBS55" s="85"/>
      <c r="NBT55" s="85"/>
      <c r="NBU55" s="85"/>
      <c r="NBV55" s="85"/>
      <c r="NBW55" s="85"/>
      <c r="NBX55" s="85"/>
      <c r="NBY55" s="85"/>
      <c r="NBZ55" s="85"/>
      <c r="NCA55" s="85"/>
      <c r="NCB55" s="85"/>
      <c r="NCC55" s="85"/>
      <c r="NCD55" s="85"/>
      <c r="NCE55" s="85"/>
      <c r="NCF55" s="85"/>
      <c r="NCG55" s="85"/>
      <c r="NCH55" s="85"/>
      <c r="NCI55" s="85"/>
      <c r="NCJ55" s="85"/>
      <c r="NCK55" s="85"/>
      <c r="NCL55" s="85"/>
      <c r="NCM55" s="85"/>
      <c r="NCN55" s="85"/>
      <c r="NCO55" s="85"/>
      <c r="NCP55" s="85"/>
      <c r="NCQ55" s="85"/>
      <c r="NCR55" s="85"/>
      <c r="NCS55" s="85"/>
      <c r="NCT55" s="85"/>
      <c r="NCU55" s="85"/>
      <c r="NCV55" s="85"/>
      <c r="NCW55" s="85"/>
      <c r="NCX55" s="85"/>
      <c r="NCY55" s="85"/>
      <c r="NCZ55" s="85"/>
      <c r="NDA55" s="85"/>
      <c r="NDB55" s="85"/>
      <c r="NDC55" s="85"/>
      <c r="NDD55" s="85"/>
      <c r="NDE55" s="85"/>
      <c r="NDF55" s="85"/>
      <c r="NDG55" s="85"/>
      <c r="NDH55" s="85"/>
      <c r="NDI55" s="85"/>
      <c r="NDJ55" s="85"/>
      <c r="NDK55" s="85"/>
      <c r="NDL55" s="85"/>
      <c r="NDM55" s="85"/>
      <c r="NDN55" s="85"/>
      <c r="NDO55" s="85"/>
      <c r="NDP55" s="85"/>
      <c r="NDQ55" s="85"/>
      <c r="NDR55" s="85"/>
      <c r="NDS55" s="85"/>
      <c r="NDT55" s="85"/>
      <c r="NDU55" s="85"/>
      <c r="NDV55" s="85"/>
      <c r="NDW55" s="85"/>
      <c r="NDX55" s="85"/>
      <c r="NDY55" s="85"/>
      <c r="NDZ55" s="85"/>
      <c r="NEA55" s="85"/>
      <c r="NEB55" s="85"/>
      <c r="NEC55" s="85"/>
      <c r="NED55" s="85"/>
      <c r="NEE55" s="85"/>
      <c r="NEF55" s="85"/>
      <c r="NEG55" s="85"/>
      <c r="NEH55" s="85"/>
      <c r="NEI55" s="85"/>
      <c r="NEJ55" s="85"/>
      <c r="NEK55" s="85"/>
      <c r="NEL55" s="85"/>
      <c r="NEM55" s="85"/>
      <c r="NEN55" s="85"/>
      <c r="NEO55" s="85"/>
      <c r="NEP55" s="85"/>
      <c r="NEQ55" s="85"/>
      <c r="NER55" s="85"/>
      <c r="NES55" s="85"/>
      <c r="NET55" s="85"/>
      <c r="NEU55" s="85"/>
      <c r="NEV55" s="85"/>
      <c r="NEW55" s="85"/>
      <c r="NEX55" s="85"/>
      <c r="NEY55" s="85"/>
      <c r="NEZ55" s="85"/>
      <c r="NFA55" s="85"/>
      <c r="NFB55" s="85"/>
      <c r="NFC55" s="85"/>
      <c r="NFD55" s="85"/>
      <c r="NFE55" s="85"/>
      <c r="NFF55" s="85"/>
      <c r="NFG55" s="85"/>
      <c r="NFH55" s="85"/>
      <c r="NFI55" s="85"/>
      <c r="NFJ55" s="85"/>
      <c r="NFK55" s="85"/>
      <c r="NFL55" s="85"/>
      <c r="NFM55" s="85"/>
      <c r="NFN55" s="85"/>
      <c r="NFO55" s="85"/>
      <c r="NFP55" s="85"/>
      <c r="NFQ55" s="85"/>
      <c r="NFR55" s="85"/>
      <c r="NFS55" s="85"/>
      <c r="NFT55" s="85"/>
      <c r="NFU55" s="85"/>
      <c r="NFV55" s="85"/>
      <c r="NFW55" s="85"/>
      <c r="NFX55" s="85"/>
      <c r="NFY55" s="85"/>
      <c r="NFZ55" s="85"/>
      <c r="NGA55" s="85"/>
      <c r="NGB55" s="85"/>
      <c r="NGC55" s="85"/>
      <c r="NGD55" s="85"/>
      <c r="NGE55" s="85"/>
      <c r="NGF55" s="85"/>
      <c r="NGG55" s="85"/>
      <c r="NGH55" s="85"/>
      <c r="NGI55" s="85"/>
      <c r="NGJ55" s="85"/>
      <c r="NGK55" s="85"/>
      <c r="NGL55" s="85"/>
      <c r="NGM55" s="85"/>
      <c r="NGN55" s="85"/>
      <c r="NGO55" s="85"/>
      <c r="NGP55" s="85"/>
      <c r="NGQ55" s="85"/>
      <c r="NGR55" s="85"/>
      <c r="NGS55" s="85"/>
      <c r="NGT55" s="85"/>
      <c r="NGU55" s="85"/>
      <c r="NGV55" s="85"/>
      <c r="NGW55" s="85"/>
      <c r="NGX55" s="85"/>
      <c r="NGY55" s="85"/>
      <c r="NGZ55" s="85"/>
      <c r="NHA55" s="85"/>
      <c r="NHB55" s="85"/>
      <c r="NHC55" s="85"/>
      <c r="NHD55" s="85"/>
      <c r="NHE55" s="85"/>
      <c r="NHF55" s="85"/>
      <c r="NHG55" s="85"/>
      <c r="NHH55" s="85"/>
      <c r="NHI55" s="85"/>
      <c r="NHJ55" s="85"/>
      <c r="NHK55" s="85"/>
      <c r="NHL55" s="85"/>
      <c r="NHM55" s="85"/>
      <c r="NHN55" s="85"/>
      <c r="NHO55" s="85"/>
      <c r="NHP55" s="85"/>
      <c r="NHQ55" s="85"/>
      <c r="NHR55" s="85"/>
      <c r="NHS55" s="85"/>
      <c r="NHT55" s="85"/>
      <c r="NHU55" s="85"/>
      <c r="NHV55" s="85"/>
      <c r="NHW55" s="85"/>
      <c r="NHX55" s="85"/>
      <c r="NHY55" s="85"/>
      <c r="NHZ55" s="85"/>
      <c r="NIA55" s="85"/>
      <c r="NIB55" s="85"/>
      <c r="NIC55" s="85"/>
      <c r="NID55" s="85"/>
      <c r="NIE55" s="85"/>
      <c r="NIF55" s="85"/>
      <c r="NIG55" s="85"/>
      <c r="NIH55" s="85"/>
      <c r="NII55" s="85"/>
      <c r="NIJ55" s="85"/>
      <c r="NIK55" s="85"/>
      <c r="NIL55" s="85"/>
      <c r="NIM55" s="85"/>
      <c r="NIN55" s="85"/>
      <c r="NIO55" s="85"/>
      <c r="NIP55" s="85"/>
      <c r="NIQ55" s="85"/>
      <c r="NIR55" s="85"/>
      <c r="NIS55" s="85"/>
      <c r="NIT55" s="85"/>
      <c r="NIU55" s="85"/>
      <c r="NIV55" s="85"/>
      <c r="NIW55" s="85"/>
      <c r="NIX55" s="85"/>
      <c r="NIY55" s="85"/>
      <c r="NIZ55" s="85"/>
      <c r="NJA55" s="85"/>
      <c r="NJB55" s="85"/>
      <c r="NJC55" s="85"/>
      <c r="NJD55" s="85"/>
      <c r="NJE55" s="85"/>
      <c r="NJF55" s="85"/>
      <c r="NJG55" s="85"/>
      <c r="NJH55" s="85"/>
      <c r="NJI55" s="85"/>
      <c r="NJJ55" s="85"/>
      <c r="NJK55" s="85"/>
      <c r="NJL55" s="85"/>
      <c r="NJM55" s="85"/>
      <c r="NJN55" s="85"/>
      <c r="NJO55" s="85"/>
      <c r="NJP55" s="85"/>
      <c r="NJQ55" s="85"/>
      <c r="NJR55" s="85"/>
      <c r="NJS55" s="85"/>
      <c r="NJT55" s="85"/>
      <c r="NJU55" s="85"/>
      <c r="NJV55" s="85"/>
      <c r="NJW55" s="85"/>
      <c r="NJX55" s="85"/>
      <c r="NJY55" s="85"/>
      <c r="NJZ55" s="85"/>
      <c r="NKA55" s="85"/>
      <c r="NKB55" s="85"/>
      <c r="NKC55" s="85"/>
      <c r="NKD55" s="85"/>
      <c r="NKE55" s="85"/>
      <c r="NKF55" s="85"/>
      <c r="NKG55" s="85"/>
      <c r="NKH55" s="85"/>
      <c r="NKI55" s="85"/>
      <c r="NKJ55" s="85"/>
      <c r="NKK55" s="85"/>
      <c r="NKL55" s="85"/>
      <c r="NKM55" s="85"/>
      <c r="NKN55" s="85"/>
      <c r="NKO55" s="85"/>
      <c r="NKP55" s="85"/>
      <c r="NKQ55" s="85"/>
      <c r="NKR55" s="85"/>
      <c r="NKS55" s="85"/>
      <c r="NKT55" s="85"/>
      <c r="NKU55" s="85"/>
      <c r="NKV55" s="85"/>
      <c r="NKW55" s="85"/>
      <c r="NKX55" s="85"/>
      <c r="NKY55" s="85"/>
      <c r="NKZ55" s="85"/>
      <c r="NLA55" s="85"/>
      <c r="NLB55" s="85"/>
      <c r="NLC55" s="85"/>
      <c r="NLD55" s="85"/>
      <c r="NLE55" s="85"/>
      <c r="NLF55" s="85"/>
      <c r="NLG55" s="85"/>
      <c r="NLH55" s="85"/>
      <c r="NLI55" s="85"/>
      <c r="NLJ55" s="85"/>
      <c r="NLK55" s="85"/>
      <c r="NLL55" s="85"/>
      <c r="NLM55" s="85"/>
      <c r="NLN55" s="85"/>
      <c r="NLO55" s="85"/>
      <c r="NLP55" s="85"/>
      <c r="NLQ55" s="85"/>
      <c r="NLR55" s="85"/>
      <c r="NLS55" s="85"/>
      <c r="NLT55" s="85"/>
      <c r="NLU55" s="85"/>
      <c r="NLV55" s="85"/>
      <c r="NLW55" s="85"/>
      <c r="NLX55" s="85"/>
      <c r="NLY55" s="85"/>
      <c r="NLZ55" s="85"/>
      <c r="NMA55" s="85"/>
      <c r="NMB55" s="85"/>
      <c r="NMC55" s="85"/>
      <c r="NMD55" s="85"/>
      <c r="NME55" s="85"/>
      <c r="NMF55" s="85"/>
      <c r="NMG55" s="85"/>
      <c r="NMH55" s="85"/>
      <c r="NMI55" s="85"/>
      <c r="NMJ55" s="85"/>
      <c r="NMK55" s="85"/>
      <c r="NML55" s="85"/>
      <c r="NMM55" s="85"/>
      <c r="NMN55" s="85"/>
      <c r="NMO55" s="85"/>
      <c r="NMP55" s="85"/>
      <c r="NMQ55" s="85"/>
      <c r="NMR55" s="85"/>
      <c r="NMS55" s="85"/>
      <c r="NMT55" s="85"/>
      <c r="NMU55" s="85"/>
      <c r="NMV55" s="85"/>
      <c r="NMW55" s="85"/>
      <c r="NMX55" s="85"/>
      <c r="NMY55" s="85"/>
      <c r="NMZ55" s="85"/>
      <c r="NNA55" s="85"/>
      <c r="NNB55" s="85"/>
      <c r="NNC55" s="85"/>
      <c r="NND55" s="85"/>
      <c r="NNE55" s="85"/>
      <c r="NNF55" s="85"/>
      <c r="NNG55" s="85"/>
      <c r="NNH55" s="85"/>
      <c r="NNI55" s="85"/>
      <c r="NNJ55" s="85"/>
      <c r="NNK55" s="85"/>
      <c r="NNL55" s="85"/>
      <c r="NNM55" s="85"/>
      <c r="NNN55" s="85"/>
      <c r="NNO55" s="85"/>
      <c r="NNP55" s="85"/>
      <c r="NNQ55" s="85"/>
      <c r="NNR55" s="85"/>
      <c r="NNS55" s="85"/>
      <c r="NNT55" s="85"/>
      <c r="NNU55" s="85"/>
      <c r="NNV55" s="85"/>
      <c r="NNW55" s="85"/>
      <c r="NNX55" s="85"/>
      <c r="NNY55" s="85"/>
      <c r="NNZ55" s="85"/>
      <c r="NOA55" s="85"/>
      <c r="NOB55" s="85"/>
      <c r="NOC55" s="85"/>
      <c r="NOD55" s="85"/>
      <c r="NOE55" s="85"/>
      <c r="NOF55" s="85"/>
      <c r="NOG55" s="85"/>
      <c r="NOH55" s="85"/>
      <c r="NOI55" s="85"/>
      <c r="NOJ55" s="85"/>
      <c r="NOK55" s="85"/>
      <c r="NOL55" s="85"/>
      <c r="NOM55" s="85"/>
      <c r="NON55" s="85"/>
      <c r="NOO55" s="85"/>
      <c r="NOP55" s="85"/>
      <c r="NOQ55" s="85"/>
      <c r="NOR55" s="85"/>
      <c r="NOS55" s="85"/>
      <c r="NOT55" s="85"/>
      <c r="NOU55" s="85"/>
      <c r="NOV55" s="85"/>
      <c r="NOW55" s="85"/>
      <c r="NOX55" s="85"/>
      <c r="NOY55" s="85"/>
      <c r="NOZ55" s="85"/>
      <c r="NPA55" s="85"/>
      <c r="NPB55" s="85"/>
      <c r="NPC55" s="85"/>
      <c r="NPD55" s="85"/>
      <c r="NPE55" s="85"/>
      <c r="NPF55" s="85"/>
      <c r="NPG55" s="85"/>
      <c r="NPH55" s="85"/>
      <c r="NPI55" s="85"/>
      <c r="NPJ55" s="85"/>
      <c r="NPK55" s="85"/>
      <c r="NPL55" s="85"/>
      <c r="NPM55" s="85"/>
      <c r="NPN55" s="85"/>
      <c r="NPO55" s="85"/>
      <c r="NPP55" s="85"/>
      <c r="NPQ55" s="85"/>
      <c r="NPR55" s="85"/>
      <c r="NPS55" s="85"/>
      <c r="NPT55" s="85"/>
      <c r="NPU55" s="85"/>
      <c r="NPV55" s="85"/>
      <c r="NPW55" s="85"/>
      <c r="NPX55" s="85"/>
      <c r="NPY55" s="85"/>
      <c r="NPZ55" s="85"/>
      <c r="NQA55" s="85"/>
      <c r="NQB55" s="85"/>
      <c r="NQC55" s="85"/>
      <c r="NQD55" s="85"/>
      <c r="NQE55" s="85"/>
      <c r="NQF55" s="85"/>
      <c r="NQG55" s="85"/>
      <c r="NQH55" s="85"/>
      <c r="NQI55" s="85"/>
      <c r="NQJ55" s="85"/>
      <c r="NQK55" s="85"/>
      <c r="NQL55" s="85"/>
      <c r="NQM55" s="85"/>
      <c r="NQN55" s="85"/>
      <c r="NQO55" s="85"/>
      <c r="NQP55" s="85"/>
      <c r="NQQ55" s="85"/>
      <c r="NQR55" s="85"/>
      <c r="NQS55" s="85"/>
      <c r="NQT55" s="85"/>
      <c r="NQU55" s="85"/>
      <c r="NQV55" s="85"/>
      <c r="NQW55" s="85"/>
      <c r="NQX55" s="85"/>
      <c r="NQY55" s="85"/>
      <c r="NQZ55" s="85"/>
      <c r="NRA55" s="85"/>
      <c r="NRB55" s="85"/>
      <c r="NRC55" s="85"/>
      <c r="NRD55" s="85"/>
      <c r="NRE55" s="85"/>
      <c r="NRF55" s="85"/>
      <c r="NRG55" s="85"/>
      <c r="NRH55" s="85"/>
      <c r="NRI55" s="85"/>
      <c r="NRJ55" s="85"/>
      <c r="NRK55" s="85"/>
      <c r="NRL55" s="85"/>
      <c r="NRM55" s="85"/>
      <c r="NRN55" s="85"/>
      <c r="NRO55" s="85"/>
      <c r="NRP55" s="85"/>
      <c r="NRQ55" s="85"/>
      <c r="NRR55" s="85"/>
      <c r="NRS55" s="85"/>
      <c r="NRT55" s="85"/>
      <c r="NRU55" s="85"/>
      <c r="NRV55" s="85"/>
      <c r="NRW55" s="85"/>
      <c r="NRX55" s="85"/>
      <c r="NRY55" s="85"/>
      <c r="NRZ55" s="85"/>
      <c r="NSA55" s="85"/>
      <c r="NSB55" s="85"/>
      <c r="NSC55" s="85"/>
      <c r="NSD55" s="85"/>
      <c r="NSE55" s="85"/>
      <c r="NSF55" s="85"/>
      <c r="NSG55" s="85"/>
      <c r="NSH55" s="85"/>
      <c r="NSI55" s="85"/>
      <c r="NSJ55" s="85"/>
      <c r="NSK55" s="85"/>
      <c r="NSL55" s="85"/>
      <c r="NSM55" s="85"/>
      <c r="NSN55" s="85"/>
      <c r="NSO55" s="85"/>
      <c r="NSP55" s="85"/>
      <c r="NSQ55" s="85"/>
      <c r="NSR55" s="85"/>
      <c r="NSS55" s="85"/>
      <c r="NST55" s="85"/>
      <c r="NSU55" s="85"/>
      <c r="NSV55" s="85"/>
      <c r="NSW55" s="85"/>
      <c r="NSX55" s="85"/>
      <c r="NSY55" s="85"/>
      <c r="NSZ55" s="85"/>
      <c r="NTA55" s="85"/>
      <c r="NTB55" s="85"/>
      <c r="NTC55" s="85"/>
      <c r="NTD55" s="85"/>
      <c r="NTE55" s="85"/>
      <c r="NTF55" s="85"/>
      <c r="NTG55" s="85"/>
      <c r="NTH55" s="85"/>
      <c r="NTI55" s="85"/>
      <c r="NTJ55" s="85"/>
      <c r="NTK55" s="85"/>
      <c r="NTL55" s="85"/>
      <c r="NTM55" s="85"/>
      <c r="NTN55" s="85"/>
      <c r="NTO55" s="85"/>
      <c r="NTP55" s="85"/>
      <c r="NTQ55" s="85"/>
      <c r="NTR55" s="85"/>
      <c r="NTS55" s="85"/>
      <c r="NTT55" s="85"/>
      <c r="NTU55" s="85"/>
      <c r="NTV55" s="85"/>
      <c r="NTW55" s="85"/>
      <c r="NTX55" s="85"/>
      <c r="NTY55" s="85"/>
      <c r="NTZ55" s="85"/>
      <c r="NUA55" s="85"/>
      <c r="NUB55" s="85"/>
      <c r="NUC55" s="85"/>
      <c r="NUD55" s="85"/>
      <c r="NUE55" s="85"/>
      <c r="NUF55" s="85"/>
      <c r="NUG55" s="85"/>
      <c r="NUH55" s="85"/>
      <c r="NUI55" s="85"/>
      <c r="NUJ55" s="85"/>
      <c r="NUK55" s="85"/>
      <c r="NUL55" s="85"/>
      <c r="NUM55" s="85"/>
      <c r="NUN55" s="85"/>
      <c r="NUO55" s="85"/>
      <c r="NUP55" s="85"/>
      <c r="NUQ55" s="85"/>
      <c r="NUR55" s="85"/>
      <c r="NUS55" s="85"/>
      <c r="NUT55" s="85"/>
      <c r="NUU55" s="85"/>
      <c r="NUV55" s="85"/>
      <c r="NUW55" s="85"/>
      <c r="NUX55" s="85"/>
      <c r="NUY55" s="85"/>
      <c r="NUZ55" s="85"/>
      <c r="NVA55" s="85"/>
      <c r="NVB55" s="85"/>
      <c r="NVC55" s="85"/>
      <c r="NVD55" s="85"/>
      <c r="NVE55" s="85"/>
      <c r="NVF55" s="85"/>
      <c r="NVG55" s="85"/>
      <c r="NVH55" s="85"/>
      <c r="NVI55" s="85"/>
      <c r="NVJ55" s="85"/>
      <c r="NVK55" s="85"/>
      <c r="NVL55" s="85"/>
      <c r="NVM55" s="85"/>
      <c r="NVN55" s="85"/>
      <c r="NVO55" s="85"/>
      <c r="NVP55" s="85"/>
      <c r="NVQ55" s="85"/>
      <c r="NVR55" s="85"/>
      <c r="NVS55" s="85"/>
      <c r="NVT55" s="85"/>
      <c r="NVU55" s="85"/>
      <c r="NVV55" s="85"/>
      <c r="NVW55" s="85"/>
      <c r="NVX55" s="85"/>
      <c r="NVY55" s="85"/>
      <c r="NVZ55" s="85"/>
      <c r="NWA55" s="85"/>
      <c r="NWB55" s="85"/>
      <c r="NWC55" s="85"/>
      <c r="NWD55" s="85"/>
      <c r="NWE55" s="85"/>
      <c r="NWF55" s="85"/>
      <c r="NWG55" s="85"/>
      <c r="NWH55" s="85"/>
      <c r="NWI55" s="85"/>
      <c r="NWJ55" s="85"/>
      <c r="NWK55" s="85"/>
      <c r="NWL55" s="85"/>
      <c r="NWM55" s="85"/>
      <c r="NWN55" s="85"/>
      <c r="NWO55" s="85"/>
      <c r="NWP55" s="85"/>
      <c r="NWQ55" s="85"/>
      <c r="NWR55" s="85"/>
      <c r="NWS55" s="85"/>
      <c r="NWT55" s="85"/>
      <c r="NWU55" s="85"/>
      <c r="NWV55" s="85"/>
      <c r="NWW55" s="85"/>
      <c r="NWX55" s="85"/>
      <c r="NWY55" s="85"/>
      <c r="NWZ55" s="85"/>
      <c r="NXA55" s="85"/>
      <c r="NXB55" s="85"/>
      <c r="NXC55" s="85"/>
      <c r="NXD55" s="85"/>
      <c r="NXE55" s="85"/>
      <c r="NXF55" s="85"/>
      <c r="NXG55" s="85"/>
      <c r="NXH55" s="85"/>
      <c r="NXI55" s="85"/>
      <c r="NXJ55" s="85"/>
      <c r="NXK55" s="85"/>
      <c r="NXL55" s="85"/>
      <c r="NXM55" s="85"/>
      <c r="NXN55" s="85"/>
      <c r="NXO55" s="85"/>
      <c r="NXP55" s="85"/>
      <c r="NXQ55" s="85"/>
      <c r="NXR55" s="85"/>
      <c r="NXS55" s="85"/>
      <c r="NXT55" s="85"/>
      <c r="NXU55" s="85"/>
      <c r="NXV55" s="85"/>
      <c r="NXW55" s="85"/>
      <c r="NXX55" s="85"/>
      <c r="NXY55" s="85"/>
      <c r="NXZ55" s="85"/>
      <c r="NYA55" s="85"/>
      <c r="NYB55" s="85"/>
      <c r="NYC55" s="85"/>
      <c r="NYD55" s="85"/>
      <c r="NYE55" s="85"/>
      <c r="NYF55" s="85"/>
      <c r="NYG55" s="85"/>
      <c r="NYH55" s="85"/>
      <c r="NYI55" s="85"/>
      <c r="NYJ55" s="85"/>
      <c r="NYK55" s="85"/>
      <c r="NYL55" s="85"/>
      <c r="NYM55" s="85"/>
      <c r="NYN55" s="85"/>
      <c r="NYO55" s="85"/>
      <c r="NYP55" s="85"/>
      <c r="NYQ55" s="85"/>
      <c r="NYR55" s="85"/>
      <c r="NYS55" s="85"/>
      <c r="NYT55" s="85"/>
      <c r="NYU55" s="85"/>
      <c r="NYV55" s="85"/>
      <c r="NYW55" s="85"/>
      <c r="NYX55" s="85"/>
      <c r="NYY55" s="85"/>
      <c r="NYZ55" s="85"/>
      <c r="NZA55" s="85"/>
      <c r="NZB55" s="85"/>
      <c r="NZC55" s="85"/>
      <c r="NZD55" s="85"/>
      <c r="NZE55" s="85"/>
      <c r="NZF55" s="85"/>
      <c r="NZG55" s="85"/>
      <c r="NZH55" s="85"/>
      <c r="NZI55" s="85"/>
      <c r="NZJ55" s="85"/>
      <c r="NZK55" s="85"/>
      <c r="NZL55" s="85"/>
      <c r="NZM55" s="85"/>
      <c r="NZN55" s="85"/>
      <c r="NZO55" s="85"/>
      <c r="NZP55" s="85"/>
      <c r="NZQ55" s="85"/>
      <c r="NZR55" s="85"/>
      <c r="NZS55" s="85"/>
      <c r="NZT55" s="85"/>
      <c r="NZU55" s="85"/>
      <c r="NZV55" s="85"/>
      <c r="NZW55" s="85"/>
      <c r="NZX55" s="85"/>
      <c r="NZY55" s="85"/>
      <c r="NZZ55" s="85"/>
      <c r="OAA55" s="85"/>
      <c r="OAB55" s="85"/>
      <c r="OAC55" s="85"/>
      <c r="OAD55" s="85"/>
      <c r="OAE55" s="85"/>
      <c r="OAF55" s="85"/>
      <c r="OAG55" s="85"/>
      <c r="OAH55" s="85"/>
      <c r="OAI55" s="85"/>
      <c r="OAJ55" s="85"/>
      <c r="OAK55" s="85"/>
      <c r="OAL55" s="85"/>
      <c r="OAM55" s="85"/>
      <c r="OAN55" s="85"/>
      <c r="OAO55" s="85"/>
      <c r="OAP55" s="85"/>
      <c r="OAQ55" s="85"/>
      <c r="OAR55" s="85"/>
      <c r="OAS55" s="85"/>
      <c r="OAT55" s="85"/>
      <c r="OAU55" s="85"/>
      <c r="OAV55" s="85"/>
      <c r="OAW55" s="85"/>
      <c r="OAX55" s="85"/>
      <c r="OAY55" s="85"/>
      <c r="OAZ55" s="85"/>
      <c r="OBA55" s="85"/>
      <c r="OBB55" s="85"/>
      <c r="OBC55" s="85"/>
      <c r="OBD55" s="85"/>
      <c r="OBE55" s="85"/>
      <c r="OBF55" s="85"/>
      <c r="OBG55" s="85"/>
      <c r="OBH55" s="85"/>
      <c r="OBI55" s="85"/>
      <c r="OBJ55" s="85"/>
      <c r="OBK55" s="85"/>
      <c r="OBL55" s="85"/>
      <c r="OBM55" s="85"/>
      <c r="OBN55" s="85"/>
      <c r="OBO55" s="85"/>
      <c r="OBP55" s="85"/>
      <c r="OBQ55" s="85"/>
      <c r="OBR55" s="85"/>
      <c r="OBS55" s="85"/>
      <c r="OBT55" s="85"/>
      <c r="OBU55" s="85"/>
      <c r="OBV55" s="85"/>
      <c r="OBW55" s="85"/>
      <c r="OBX55" s="85"/>
      <c r="OBY55" s="85"/>
      <c r="OBZ55" s="85"/>
      <c r="OCA55" s="85"/>
      <c r="OCB55" s="85"/>
      <c r="OCC55" s="85"/>
      <c r="OCD55" s="85"/>
      <c r="OCE55" s="85"/>
      <c r="OCF55" s="85"/>
      <c r="OCG55" s="85"/>
      <c r="OCH55" s="85"/>
      <c r="OCI55" s="85"/>
      <c r="OCJ55" s="85"/>
      <c r="OCK55" s="85"/>
      <c r="OCL55" s="85"/>
      <c r="OCM55" s="85"/>
      <c r="OCN55" s="85"/>
      <c r="OCO55" s="85"/>
      <c r="OCP55" s="85"/>
      <c r="OCQ55" s="85"/>
      <c r="OCR55" s="85"/>
      <c r="OCS55" s="85"/>
      <c r="OCT55" s="85"/>
      <c r="OCU55" s="85"/>
      <c r="OCV55" s="85"/>
      <c r="OCW55" s="85"/>
      <c r="OCX55" s="85"/>
      <c r="OCY55" s="85"/>
      <c r="OCZ55" s="85"/>
      <c r="ODA55" s="85"/>
      <c r="ODB55" s="85"/>
      <c r="ODC55" s="85"/>
      <c r="ODD55" s="85"/>
      <c r="ODE55" s="85"/>
      <c r="ODF55" s="85"/>
      <c r="ODG55" s="85"/>
      <c r="ODH55" s="85"/>
      <c r="ODI55" s="85"/>
      <c r="ODJ55" s="85"/>
      <c r="ODK55" s="85"/>
      <c r="ODL55" s="85"/>
      <c r="ODM55" s="85"/>
      <c r="ODN55" s="85"/>
      <c r="ODO55" s="85"/>
      <c r="ODP55" s="85"/>
      <c r="ODQ55" s="85"/>
      <c r="ODR55" s="85"/>
      <c r="ODS55" s="85"/>
      <c r="ODT55" s="85"/>
      <c r="ODU55" s="85"/>
      <c r="ODV55" s="85"/>
      <c r="ODW55" s="85"/>
      <c r="ODX55" s="85"/>
      <c r="ODY55" s="85"/>
      <c r="ODZ55" s="85"/>
      <c r="OEA55" s="85"/>
      <c r="OEB55" s="85"/>
      <c r="OEC55" s="85"/>
      <c r="OED55" s="85"/>
      <c r="OEE55" s="85"/>
      <c r="OEF55" s="85"/>
      <c r="OEG55" s="85"/>
      <c r="OEH55" s="85"/>
      <c r="OEI55" s="85"/>
      <c r="OEJ55" s="85"/>
      <c r="OEK55" s="85"/>
      <c r="OEL55" s="85"/>
      <c r="OEM55" s="85"/>
      <c r="OEN55" s="85"/>
      <c r="OEO55" s="85"/>
      <c r="OEP55" s="85"/>
      <c r="OEQ55" s="85"/>
      <c r="OER55" s="85"/>
      <c r="OES55" s="85"/>
      <c r="OET55" s="85"/>
      <c r="OEU55" s="85"/>
      <c r="OEV55" s="85"/>
      <c r="OEW55" s="85"/>
      <c r="OEX55" s="85"/>
      <c r="OEY55" s="85"/>
      <c r="OEZ55" s="85"/>
      <c r="OFA55" s="85"/>
      <c r="OFB55" s="85"/>
      <c r="OFC55" s="85"/>
      <c r="OFD55" s="85"/>
      <c r="OFE55" s="85"/>
      <c r="OFF55" s="85"/>
      <c r="OFG55" s="85"/>
      <c r="OFH55" s="85"/>
      <c r="OFI55" s="85"/>
      <c r="OFJ55" s="85"/>
      <c r="OFK55" s="85"/>
      <c r="OFL55" s="85"/>
      <c r="OFM55" s="85"/>
      <c r="OFN55" s="85"/>
      <c r="OFO55" s="85"/>
      <c r="OFP55" s="85"/>
      <c r="OFQ55" s="85"/>
      <c r="OFR55" s="85"/>
      <c r="OFS55" s="85"/>
      <c r="OFT55" s="85"/>
      <c r="OFU55" s="85"/>
      <c r="OFV55" s="85"/>
      <c r="OFW55" s="85"/>
      <c r="OFX55" s="85"/>
      <c r="OFY55" s="85"/>
      <c r="OFZ55" s="85"/>
      <c r="OGA55" s="85"/>
      <c r="OGB55" s="85"/>
      <c r="OGC55" s="85"/>
      <c r="OGD55" s="85"/>
      <c r="OGE55" s="85"/>
      <c r="OGF55" s="85"/>
      <c r="OGG55" s="85"/>
      <c r="OGH55" s="85"/>
      <c r="OGI55" s="85"/>
      <c r="OGJ55" s="85"/>
      <c r="OGK55" s="85"/>
      <c r="OGL55" s="85"/>
      <c r="OGM55" s="85"/>
      <c r="OGN55" s="85"/>
      <c r="OGO55" s="85"/>
      <c r="OGP55" s="85"/>
      <c r="OGQ55" s="85"/>
      <c r="OGR55" s="85"/>
      <c r="OGS55" s="85"/>
      <c r="OGT55" s="85"/>
      <c r="OGU55" s="85"/>
      <c r="OGV55" s="85"/>
      <c r="OGW55" s="85"/>
      <c r="OGX55" s="85"/>
      <c r="OGY55" s="85"/>
      <c r="OGZ55" s="85"/>
      <c r="OHA55" s="85"/>
      <c r="OHB55" s="85"/>
      <c r="OHC55" s="85"/>
      <c r="OHD55" s="85"/>
      <c r="OHE55" s="85"/>
      <c r="OHF55" s="85"/>
      <c r="OHG55" s="85"/>
      <c r="OHH55" s="85"/>
      <c r="OHI55" s="85"/>
      <c r="OHJ55" s="85"/>
      <c r="OHK55" s="85"/>
      <c r="OHL55" s="85"/>
      <c r="OHM55" s="85"/>
      <c r="OHN55" s="85"/>
      <c r="OHO55" s="85"/>
      <c r="OHP55" s="85"/>
      <c r="OHQ55" s="85"/>
      <c r="OHR55" s="85"/>
      <c r="OHS55" s="85"/>
      <c r="OHT55" s="85"/>
      <c r="OHU55" s="85"/>
      <c r="OHV55" s="85"/>
      <c r="OHW55" s="85"/>
      <c r="OHX55" s="85"/>
      <c r="OHY55" s="85"/>
      <c r="OHZ55" s="85"/>
      <c r="OIA55" s="85"/>
      <c r="OIB55" s="85"/>
      <c r="OIC55" s="85"/>
      <c r="OID55" s="85"/>
      <c r="OIE55" s="85"/>
      <c r="OIF55" s="85"/>
      <c r="OIG55" s="85"/>
      <c r="OIH55" s="85"/>
      <c r="OII55" s="85"/>
      <c r="OIJ55" s="85"/>
      <c r="OIK55" s="85"/>
      <c r="OIL55" s="85"/>
      <c r="OIM55" s="85"/>
      <c r="OIN55" s="85"/>
      <c r="OIO55" s="85"/>
      <c r="OIP55" s="85"/>
      <c r="OIQ55" s="85"/>
      <c r="OIR55" s="85"/>
      <c r="OIS55" s="85"/>
      <c r="OIT55" s="85"/>
      <c r="OIU55" s="85"/>
      <c r="OIV55" s="85"/>
      <c r="OIW55" s="85"/>
      <c r="OIX55" s="85"/>
      <c r="OIY55" s="85"/>
      <c r="OIZ55" s="85"/>
      <c r="OJA55" s="85"/>
      <c r="OJB55" s="85"/>
      <c r="OJC55" s="85"/>
      <c r="OJD55" s="85"/>
      <c r="OJE55" s="85"/>
      <c r="OJF55" s="85"/>
      <c r="OJG55" s="85"/>
      <c r="OJH55" s="85"/>
      <c r="OJI55" s="85"/>
      <c r="OJJ55" s="85"/>
      <c r="OJK55" s="85"/>
      <c r="OJL55" s="85"/>
      <c r="OJM55" s="85"/>
      <c r="OJN55" s="85"/>
      <c r="OJO55" s="85"/>
      <c r="OJP55" s="85"/>
      <c r="OJQ55" s="85"/>
      <c r="OJR55" s="85"/>
      <c r="OJS55" s="85"/>
      <c r="OJT55" s="85"/>
      <c r="OJU55" s="85"/>
      <c r="OJV55" s="85"/>
      <c r="OJW55" s="85"/>
      <c r="OJX55" s="85"/>
      <c r="OJY55" s="85"/>
      <c r="OJZ55" s="85"/>
      <c r="OKA55" s="85"/>
      <c r="OKB55" s="85"/>
      <c r="OKC55" s="85"/>
      <c r="OKD55" s="85"/>
      <c r="OKE55" s="85"/>
      <c r="OKF55" s="85"/>
      <c r="OKG55" s="85"/>
      <c r="OKH55" s="85"/>
      <c r="OKI55" s="85"/>
      <c r="OKJ55" s="85"/>
      <c r="OKK55" s="85"/>
      <c r="OKL55" s="85"/>
      <c r="OKM55" s="85"/>
      <c r="OKN55" s="85"/>
      <c r="OKO55" s="85"/>
      <c r="OKP55" s="85"/>
      <c r="OKQ55" s="85"/>
      <c r="OKR55" s="85"/>
      <c r="OKS55" s="85"/>
      <c r="OKT55" s="85"/>
      <c r="OKU55" s="85"/>
      <c r="OKV55" s="85"/>
      <c r="OKW55" s="85"/>
      <c r="OKX55" s="85"/>
      <c r="OKY55" s="85"/>
      <c r="OKZ55" s="85"/>
      <c r="OLA55" s="85"/>
      <c r="OLB55" s="85"/>
      <c r="OLC55" s="85"/>
      <c r="OLD55" s="85"/>
      <c r="OLE55" s="85"/>
      <c r="OLF55" s="85"/>
      <c r="OLG55" s="85"/>
      <c r="OLH55" s="85"/>
      <c r="OLI55" s="85"/>
      <c r="OLJ55" s="85"/>
      <c r="OLK55" s="85"/>
      <c r="OLL55" s="85"/>
      <c r="OLM55" s="85"/>
      <c r="OLN55" s="85"/>
      <c r="OLO55" s="85"/>
      <c r="OLP55" s="85"/>
      <c r="OLQ55" s="85"/>
      <c r="OLR55" s="85"/>
      <c r="OLS55" s="85"/>
      <c r="OLT55" s="85"/>
      <c r="OLU55" s="85"/>
      <c r="OLV55" s="85"/>
      <c r="OLW55" s="85"/>
      <c r="OLX55" s="85"/>
      <c r="OLY55" s="85"/>
      <c r="OLZ55" s="85"/>
      <c r="OMA55" s="85"/>
      <c r="OMB55" s="85"/>
      <c r="OMC55" s="85"/>
      <c r="OMD55" s="85"/>
      <c r="OME55" s="85"/>
      <c r="OMF55" s="85"/>
      <c r="OMG55" s="85"/>
      <c r="OMH55" s="85"/>
      <c r="OMI55" s="85"/>
      <c r="OMJ55" s="85"/>
      <c r="OMK55" s="85"/>
      <c r="OML55" s="85"/>
      <c r="OMM55" s="85"/>
      <c r="OMN55" s="85"/>
      <c r="OMO55" s="85"/>
      <c r="OMP55" s="85"/>
      <c r="OMQ55" s="85"/>
      <c r="OMR55" s="85"/>
      <c r="OMS55" s="85"/>
      <c r="OMT55" s="85"/>
      <c r="OMU55" s="85"/>
      <c r="OMV55" s="85"/>
      <c r="OMW55" s="85"/>
      <c r="OMX55" s="85"/>
      <c r="OMY55" s="85"/>
      <c r="OMZ55" s="85"/>
      <c r="ONA55" s="85"/>
      <c r="ONB55" s="85"/>
      <c r="ONC55" s="85"/>
      <c r="OND55" s="85"/>
      <c r="ONE55" s="85"/>
      <c r="ONF55" s="85"/>
      <c r="ONG55" s="85"/>
      <c r="ONH55" s="85"/>
      <c r="ONI55" s="85"/>
      <c r="ONJ55" s="85"/>
      <c r="ONK55" s="85"/>
      <c r="ONL55" s="85"/>
      <c r="ONM55" s="85"/>
      <c r="ONN55" s="85"/>
      <c r="ONO55" s="85"/>
      <c r="ONP55" s="85"/>
      <c r="ONQ55" s="85"/>
      <c r="ONR55" s="85"/>
      <c r="ONS55" s="85"/>
      <c r="ONT55" s="85"/>
      <c r="ONU55" s="85"/>
      <c r="ONV55" s="85"/>
      <c r="ONW55" s="85"/>
      <c r="ONX55" s="85"/>
      <c r="ONY55" s="85"/>
      <c r="ONZ55" s="85"/>
      <c r="OOA55" s="85"/>
      <c r="OOB55" s="85"/>
      <c r="OOC55" s="85"/>
      <c r="OOD55" s="85"/>
      <c r="OOE55" s="85"/>
      <c r="OOF55" s="85"/>
      <c r="OOG55" s="85"/>
      <c r="OOH55" s="85"/>
      <c r="OOI55" s="85"/>
      <c r="OOJ55" s="85"/>
      <c r="OOK55" s="85"/>
      <c r="OOL55" s="85"/>
      <c r="OOM55" s="85"/>
      <c r="OON55" s="85"/>
      <c r="OOO55" s="85"/>
      <c r="OOP55" s="85"/>
      <c r="OOQ55" s="85"/>
      <c r="OOR55" s="85"/>
      <c r="OOS55" s="85"/>
      <c r="OOT55" s="85"/>
      <c r="OOU55" s="85"/>
      <c r="OOV55" s="85"/>
      <c r="OOW55" s="85"/>
      <c r="OOX55" s="85"/>
      <c r="OOY55" s="85"/>
      <c r="OOZ55" s="85"/>
      <c r="OPA55" s="85"/>
      <c r="OPB55" s="85"/>
      <c r="OPC55" s="85"/>
      <c r="OPD55" s="85"/>
      <c r="OPE55" s="85"/>
      <c r="OPF55" s="85"/>
      <c r="OPG55" s="85"/>
      <c r="OPH55" s="85"/>
      <c r="OPI55" s="85"/>
      <c r="OPJ55" s="85"/>
      <c r="OPK55" s="85"/>
      <c r="OPL55" s="85"/>
      <c r="OPM55" s="85"/>
      <c r="OPN55" s="85"/>
      <c r="OPO55" s="85"/>
      <c r="OPP55" s="85"/>
      <c r="OPQ55" s="85"/>
      <c r="OPR55" s="85"/>
      <c r="OPS55" s="85"/>
      <c r="OPT55" s="85"/>
      <c r="OPU55" s="85"/>
      <c r="OPV55" s="85"/>
      <c r="OPW55" s="85"/>
      <c r="OPX55" s="85"/>
      <c r="OPY55" s="85"/>
      <c r="OPZ55" s="85"/>
      <c r="OQA55" s="85"/>
      <c r="OQB55" s="85"/>
      <c r="OQC55" s="85"/>
      <c r="OQD55" s="85"/>
      <c r="OQE55" s="85"/>
      <c r="OQF55" s="85"/>
      <c r="OQG55" s="85"/>
      <c r="OQH55" s="85"/>
      <c r="OQI55" s="85"/>
      <c r="OQJ55" s="85"/>
      <c r="OQK55" s="85"/>
      <c r="OQL55" s="85"/>
      <c r="OQM55" s="85"/>
      <c r="OQN55" s="85"/>
      <c r="OQO55" s="85"/>
      <c r="OQP55" s="85"/>
      <c r="OQQ55" s="85"/>
      <c r="OQR55" s="85"/>
      <c r="OQS55" s="85"/>
      <c r="OQT55" s="85"/>
      <c r="OQU55" s="85"/>
      <c r="OQV55" s="85"/>
      <c r="OQW55" s="85"/>
      <c r="OQX55" s="85"/>
      <c r="OQY55" s="85"/>
      <c r="OQZ55" s="85"/>
      <c r="ORA55" s="85"/>
      <c r="ORB55" s="85"/>
      <c r="ORC55" s="85"/>
      <c r="ORD55" s="85"/>
      <c r="ORE55" s="85"/>
      <c r="ORF55" s="85"/>
      <c r="ORG55" s="85"/>
      <c r="ORH55" s="85"/>
      <c r="ORI55" s="85"/>
      <c r="ORJ55" s="85"/>
      <c r="ORK55" s="85"/>
      <c r="ORL55" s="85"/>
      <c r="ORM55" s="85"/>
      <c r="ORN55" s="85"/>
      <c r="ORO55" s="85"/>
      <c r="ORP55" s="85"/>
      <c r="ORQ55" s="85"/>
      <c r="ORR55" s="85"/>
      <c r="ORS55" s="85"/>
      <c r="ORT55" s="85"/>
      <c r="ORU55" s="85"/>
      <c r="ORV55" s="85"/>
      <c r="ORW55" s="85"/>
      <c r="ORX55" s="85"/>
      <c r="ORY55" s="85"/>
      <c r="ORZ55" s="85"/>
      <c r="OSA55" s="85"/>
      <c r="OSB55" s="85"/>
      <c r="OSC55" s="85"/>
      <c r="OSD55" s="85"/>
      <c r="OSE55" s="85"/>
      <c r="OSF55" s="85"/>
      <c r="OSG55" s="85"/>
      <c r="OSH55" s="85"/>
      <c r="OSI55" s="85"/>
      <c r="OSJ55" s="85"/>
      <c r="OSK55" s="85"/>
      <c r="OSL55" s="85"/>
      <c r="OSM55" s="85"/>
      <c r="OSN55" s="85"/>
      <c r="OSO55" s="85"/>
      <c r="OSP55" s="85"/>
      <c r="OSQ55" s="85"/>
      <c r="OSR55" s="85"/>
      <c r="OSS55" s="85"/>
      <c r="OST55" s="85"/>
      <c r="OSU55" s="85"/>
      <c r="OSV55" s="85"/>
      <c r="OSW55" s="85"/>
      <c r="OSX55" s="85"/>
      <c r="OSY55" s="85"/>
      <c r="OSZ55" s="85"/>
      <c r="OTA55" s="85"/>
      <c r="OTB55" s="85"/>
      <c r="OTC55" s="85"/>
      <c r="OTD55" s="85"/>
      <c r="OTE55" s="85"/>
      <c r="OTF55" s="85"/>
      <c r="OTG55" s="85"/>
      <c r="OTH55" s="85"/>
      <c r="OTI55" s="85"/>
      <c r="OTJ55" s="85"/>
      <c r="OTK55" s="85"/>
      <c r="OTL55" s="85"/>
      <c r="OTM55" s="85"/>
      <c r="OTN55" s="85"/>
      <c r="OTO55" s="85"/>
      <c r="OTP55" s="85"/>
      <c r="OTQ55" s="85"/>
      <c r="OTR55" s="85"/>
      <c r="OTS55" s="85"/>
      <c r="OTT55" s="85"/>
      <c r="OTU55" s="85"/>
      <c r="OTV55" s="85"/>
      <c r="OTW55" s="85"/>
      <c r="OTX55" s="85"/>
      <c r="OTY55" s="85"/>
      <c r="OTZ55" s="85"/>
      <c r="OUA55" s="85"/>
      <c r="OUB55" s="85"/>
      <c r="OUC55" s="85"/>
      <c r="OUD55" s="85"/>
      <c r="OUE55" s="85"/>
      <c r="OUF55" s="85"/>
      <c r="OUG55" s="85"/>
      <c r="OUH55" s="85"/>
      <c r="OUI55" s="85"/>
      <c r="OUJ55" s="85"/>
      <c r="OUK55" s="85"/>
      <c r="OUL55" s="85"/>
      <c r="OUM55" s="85"/>
      <c r="OUN55" s="85"/>
      <c r="OUO55" s="85"/>
      <c r="OUP55" s="85"/>
      <c r="OUQ55" s="85"/>
      <c r="OUR55" s="85"/>
      <c r="OUS55" s="85"/>
      <c r="OUT55" s="85"/>
      <c r="OUU55" s="85"/>
      <c r="OUV55" s="85"/>
      <c r="OUW55" s="85"/>
      <c r="OUX55" s="85"/>
      <c r="OUY55" s="85"/>
      <c r="OUZ55" s="85"/>
      <c r="OVA55" s="85"/>
      <c r="OVB55" s="85"/>
      <c r="OVC55" s="85"/>
      <c r="OVD55" s="85"/>
      <c r="OVE55" s="85"/>
      <c r="OVF55" s="85"/>
      <c r="OVG55" s="85"/>
      <c r="OVH55" s="85"/>
      <c r="OVI55" s="85"/>
      <c r="OVJ55" s="85"/>
      <c r="OVK55" s="85"/>
      <c r="OVL55" s="85"/>
      <c r="OVM55" s="85"/>
      <c r="OVN55" s="85"/>
      <c r="OVO55" s="85"/>
      <c r="OVP55" s="85"/>
      <c r="OVQ55" s="85"/>
      <c r="OVR55" s="85"/>
      <c r="OVS55" s="85"/>
      <c r="OVT55" s="85"/>
      <c r="OVU55" s="85"/>
      <c r="OVV55" s="85"/>
      <c r="OVW55" s="85"/>
      <c r="OVX55" s="85"/>
      <c r="OVY55" s="85"/>
      <c r="OVZ55" s="85"/>
      <c r="OWA55" s="85"/>
      <c r="OWB55" s="85"/>
      <c r="OWC55" s="85"/>
      <c r="OWD55" s="85"/>
      <c r="OWE55" s="85"/>
      <c r="OWF55" s="85"/>
      <c r="OWG55" s="85"/>
      <c r="OWH55" s="85"/>
      <c r="OWI55" s="85"/>
      <c r="OWJ55" s="85"/>
      <c r="OWK55" s="85"/>
      <c r="OWL55" s="85"/>
      <c r="OWM55" s="85"/>
      <c r="OWN55" s="85"/>
      <c r="OWO55" s="85"/>
      <c r="OWP55" s="85"/>
      <c r="OWQ55" s="85"/>
      <c r="OWR55" s="85"/>
      <c r="OWS55" s="85"/>
      <c r="OWT55" s="85"/>
      <c r="OWU55" s="85"/>
      <c r="OWV55" s="85"/>
      <c r="OWW55" s="85"/>
      <c r="OWX55" s="85"/>
      <c r="OWY55" s="85"/>
      <c r="OWZ55" s="85"/>
      <c r="OXA55" s="85"/>
      <c r="OXB55" s="85"/>
      <c r="OXC55" s="85"/>
      <c r="OXD55" s="85"/>
      <c r="OXE55" s="85"/>
      <c r="OXF55" s="85"/>
      <c r="OXG55" s="85"/>
      <c r="OXH55" s="85"/>
      <c r="OXI55" s="85"/>
      <c r="OXJ55" s="85"/>
      <c r="OXK55" s="85"/>
      <c r="OXL55" s="85"/>
      <c r="OXM55" s="85"/>
      <c r="OXN55" s="85"/>
      <c r="OXO55" s="85"/>
      <c r="OXP55" s="85"/>
      <c r="OXQ55" s="85"/>
      <c r="OXR55" s="85"/>
      <c r="OXS55" s="85"/>
      <c r="OXT55" s="85"/>
      <c r="OXU55" s="85"/>
      <c r="OXV55" s="85"/>
      <c r="OXW55" s="85"/>
      <c r="OXX55" s="85"/>
      <c r="OXY55" s="85"/>
      <c r="OXZ55" s="85"/>
      <c r="OYA55" s="85"/>
      <c r="OYB55" s="85"/>
      <c r="OYC55" s="85"/>
      <c r="OYD55" s="85"/>
      <c r="OYE55" s="85"/>
      <c r="OYF55" s="85"/>
      <c r="OYG55" s="85"/>
      <c r="OYH55" s="85"/>
      <c r="OYI55" s="85"/>
      <c r="OYJ55" s="85"/>
      <c r="OYK55" s="85"/>
      <c r="OYL55" s="85"/>
      <c r="OYM55" s="85"/>
      <c r="OYN55" s="85"/>
      <c r="OYO55" s="85"/>
      <c r="OYP55" s="85"/>
      <c r="OYQ55" s="85"/>
      <c r="OYR55" s="85"/>
      <c r="OYS55" s="85"/>
      <c r="OYT55" s="85"/>
      <c r="OYU55" s="85"/>
      <c r="OYV55" s="85"/>
      <c r="OYW55" s="85"/>
      <c r="OYX55" s="85"/>
      <c r="OYY55" s="85"/>
      <c r="OYZ55" s="85"/>
      <c r="OZA55" s="85"/>
      <c r="OZB55" s="85"/>
      <c r="OZC55" s="85"/>
      <c r="OZD55" s="85"/>
      <c r="OZE55" s="85"/>
      <c r="OZF55" s="85"/>
      <c r="OZG55" s="85"/>
      <c r="OZH55" s="85"/>
      <c r="OZI55" s="85"/>
      <c r="OZJ55" s="85"/>
      <c r="OZK55" s="85"/>
      <c r="OZL55" s="85"/>
      <c r="OZM55" s="85"/>
      <c r="OZN55" s="85"/>
      <c r="OZO55" s="85"/>
      <c r="OZP55" s="85"/>
      <c r="OZQ55" s="85"/>
      <c r="OZR55" s="85"/>
      <c r="OZS55" s="85"/>
      <c r="OZT55" s="85"/>
      <c r="OZU55" s="85"/>
      <c r="OZV55" s="85"/>
      <c r="OZW55" s="85"/>
      <c r="OZX55" s="85"/>
      <c r="OZY55" s="85"/>
      <c r="OZZ55" s="85"/>
      <c r="PAA55" s="85"/>
      <c r="PAB55" s="85"/>
      <c r="PAC55" s="85"/>
      <c r="PAD55" s="85"/>
      <c r="PAE55" s="85"/>
      <c r="PAF55" s="85"/>
      <c r="PAG55" s="85"/>
      <c r="PAH55" s="85"/>
      <c r="PAI55" s="85"/>
      <c r="PAJ55" s="85"/>
      <c r="PAK55" s="85"/>
      <c r="PAL55" s="85"/>
      <c r="PAM55" s="85"/>
      <c r="PAN55" s="85"/>
      <c r="PAO55" s="85"/>
      <c r="PAP55" s="85"/>
      <c r="PAQ55" s="85"/>
      <c r="PAR55" s="85"/>
      <c r="PAS55" s="85"/>
      <c r="PAT55" s="85"/>
      <c r="PAU55" s="85"/>
      <c r="PAV55" s="85"/>
      <c r="PAW55" s="85"/>
      <c r="PAX55" s="85"/>
      <c r="PAY55" s="85"/>
      <c r="PAZ55" s="85"/>
      <c r="PBA55" s="85"/>
      <c r="PBB55" s="85"/>
      <c r="PBC55" s="85"/>
      <c r="PBD55" s="85"/>
      <c r="PBE55" s="85"/>
      <c r="PBF55" s="85"/>
      <c r="PBG55" s="85"/>
      <c r="PBH55" s="85"/>
      <c r="PBI55" s="85"/>
      <c r="PBJ55" s="85"/>
      <c r="PBK55" s="85"/>
      <c r="PBL55" s="85"/>
      <c r="PBM55" s="85"/>
      <c r="PBN55" s="85"/>
      <c r="PBO55" s="85"/>
      <c r="PBP55" s="85"/>
      <c r="PBQ55" s="85"/>
      <c r="PBR55" s="85"/>
      <c r="PBS55" s="85"/>
      <c r="PBT55" s="85"/>
      <c r="PBU55" s="85"/>
      <c r="PBV55" s="85"/>
      <c r="PBW55" s="85"/>
      <c r="PBX55" s="85"/>
      <c r="PBY55" s="85"/>
      <c r="PBZ55" s="85"/>
      <c r="PCA55" s="85"/>
      <c r="PCB55" s="85"/>
      <c r="PCC55" s="85"/>
      <c r="PCD55" s="85"/>
      <c r="PCE55" s="85"/>
      <c r="PCF55" s="85"/>
      <c r="PCG55" s="85"/>
      <c r="PCH55" s="85"/>
      <c r="PCI55" s="85"/>
      <c r="PCJ55" s="85"/>
      <c r="PCK55" s="85"/>
      <c r="PCL55" s="85"/>
      <c r="PCM55" s="85"/>
      <c r="PCN55" s="85"/>
      <c r="PCO55" s="85"/>
      <c r="PCP55" s="85"/>
      <c r="PCQ55" s="85"/>
      <c r="PCR55" s="85"/>
      <c r="PCS55" s="85"/>
      <c r="PCT55" s="85"/>
      <c r="PCU55" s="85"/>
      <c r="PCV55" s="85"/>
      <c r="PCW55" s="85"/>
      <c r="PCX55" s="85"/>
      <c r="PCY55" s="85"/>
      <c r="PCZ55" s="85"/>
      <c r="PDA55" s="85"/>
      <c r="PDB55" s="85"/>
      <c r="PDC55" s="85"/>
      <c r="PDD55" s="85"/>
      <c r="PDE55" s="85"/>
      <c r="PDF55" s="85"/>
      <c r="PDG55" s="85"/>
      <c r="PDH55" s="85"/>
      <c r="PDI55" s="85"/>
      <c r="PDJ55" s="85"/>
      <c r="PDK55" s="85"/>
      <c r="PDL55" s="85"/>
      <c r="PDM55" s="85"/>
      <c r="PDN55" s="85"/>
      <c r="PDO55" s="85"/>
      <c r="PDP55" s="85"/>
      <c r="PDQ55" s="85"/>
      <c r="PDR55" s="85"/>
      <c r="PDS55" s="85"/>
      <c r="PDT55" s="85"/>
      <c r="PDU55" s="85"/>
      <c r="PDV55" s="85"/>
      <c r="PDW55" s="85"/>
      <c r="PDX55" s="85"/>
      <c r="PDY55" s="85"/>
      <c r="PDZ55" s="85"/>
      <c r="PEA55" s="85"/>
      <c r="PEB55" s="85"/>
      <c r="PEC55" s="85"/>
      <c r="PED55" s="85"/>
      <c r="PEE55" s="85"/>
      <c r="PEF55" s="85"/>
      <c r="PEG55" s="85"/>
      <c r="PEH55" s="85"/>
      <c r="PEI55" s="85"/>
      <c r="PEJ55" s="85"/>
      <c r="PEK55" s="85"/>
      <c r="PEL55" s="85"/>
      <c r="PEM55" s="85"/>
      <c r="PEN55" s="85"/>
      <c r="PEO55" s="85"/>
      <c r="PEP55" s="85"/>
      <c r="PEQ55" s="85"/>
      <c r="PER55" s="85"/>
      <c r="PES55" s="85"/>
      <c r="PET55" s="85"/>
      <c r="PEU55" s="85"/>
      <c r="PEV55" s="85"/>
      <c r="PEW55" s="85"/>
      <c r="PEX55" s="85"/>
      <c r="PEY55" s="85"/>
      <c r="PEZ55" s="85"/>
      <c r="PFA55" s="85"/>
      <c r="PFB55" s="85"/>
      <c r="PFC55" s="85"/>
      <c r="PFD55" s="85"/>
      <c r="PFE55" s="85"/>
      <c r="PFF55" s="85"/>
      <c r="PFG55" s="85"/>
      <c r="PFH55" s="85"/>
      <c r="PFI55" s="85"/>
      <c r="PFJ55" s="85"/>
      <c r="PFK55" s="85"/>
      <c r="PFL55" s="85"/>
      <c r="PFM55" s="85"/>
      <c r="PFN55" s="85"/>
      <c r="PFO55" s="85"/>
      <c r="PFP55" s="85"/>
      <c r="PFQ55" s="85"/>
      <c r="PFR55" s="85"/>
      <c r="PFS55" s="85"/>
      <c r="PFT55" s="85"/>
      <c r="PFU55" s="85"/>
      <c r="PFV55" s="85"/>
      <c r="PFW55" s="85"/>
      <c r="PFX55" s="85"/>
      <c r="PFY55" s="85"/>
      <c r="PFZ55" s="85"/>
      <c r="PGA55" s="85"/>
      <c r="PGB55" s="85"/>
      <c r="PGC55" s="85"/>
      <c r="PGD55" s="85"/>
      <c r="PGE55" s="85"/>
      <c r="PGF55" s="85"/>
      <c r="PGG55" s="85"/>
      <c r="PGH55" s="85"/>
      <c r="PGI55" s="85"/>
      <c r="PGJ55" s="85"/>
      <c r="PGK55" s="85"/>
      <c r="PGL55" s="85"/>
      <c r="PGM55" s="85"/>
      <c r="PGN55" s="85"/>
      <c r="PGO55" s="85"/>
      <c r="PGP55" s="85"/>
      <c r="PGQ55" s="85"/>
      <c r="PGR55" s="85"/>
      <c r="PGS55" s="85"/>
      <c r="PGT55" s="85"/>
      <c r="PGU55" s="85"/>
      <c r="PGV55" s="85"/>
      <c r="PGW55" s="85"/>
      <c r="PGX55" s="85"/>
      <c r="PGY55" s="85"/>
      <c r="PGZ55" s="85"/>
      <c r="PHA55" s="85"/>
      <c r="PHB55" s="85"/>
      <c r="PHC55" s="85"/>
      <c r="PHD55" s="85"/>
      <c r="PHE55" s="85"/>
      <c r="PHF55" s="85"/>
      <c r="PHG55" s="85"/>
      <c r="PHH55" s="85"/>
      <c r="PHI55" s="85"/>
      <c r="PHJ55" s="85"/>
      <c r="PHK55" s="85"/>
      <c r="PHL55" s="85"/>
      <c r="PHM55" s="85"/>
      <c r="PHN55" s="85"/>
      <c r="PHO55" s="85"/>
      <c r="PHP55" s="85"/>
      <c r="PHQ55" s="85"/>
      <c r="PHR55" s="85"/>
      <c r="PHS55" s="85"/>
      <c r="PHT55" s="85"/>
      <c r="PHU55" s="85"/>
      <c r="PHV55" s="85"/>
      <c r="PHW55" s="85"/>
      <c r="PHX55" s="85"/>
      <c r="PHY55" s="85"/>
      <c r="PHZ55" s="85"/>
      <c r="PIA55" s="85"/>
      <c r="PIB55" s="85"/>
      <c r="PIC55" s="85"/>
      <c r="PID55" s="85"/>
      <c r="PIE55" s="85"/>
      <c r="PIF55" s="85"/>
      <c r="PIG55" s="85"/>
      <c r="PIH55" s="85"/>
      <c r="PII55" s="85"/>
      <c r="PIJ55" s="85"/>
      <c r="PIK55" s="85"/>
      <c r="PIL55" s="85"/>
      <c r="PIM55" s="85"/>
      <c r="PIN55" s="85"/>
      <c r="PIO55" s="85"/>
      <c r="PIP55" s="85"/>
      <c r="PIQ55" s="85"/>
      <c r="PIR55" s="85"/>
      <c r="PIS55" s="85"/>
      <c r="PIT55" s="85"/>
      <c r="PIU55" s="85"/>
      <c r="PIV55" s="85"/>
      <c r="PIW55" s="85"/>
      <c r="PIX55" s="85"/>
      <c r="PIY55" s="85"/>
      <c r="PIZ55" s="85"/>
      <c r="PJA55" s="85"/>
      <c r="PJB55" s="85"/>
      <c r="PJC55" s="85"/>
      <c r="PJD55" s="85"/>
      <c r="PJE55" s="85"/>
      <c r="PJF55" s="85"/>
      <c r="PJG55" s="85"/>
      <c r="PJH55" s="85"/>
      <c r="PJI55" s="85"/>
      <c r="PJJ55" s="85"/>
      <c r="PJK55" s="85"/>
      <c r="PJL55" s="85"/>
      <c r="PJM55" s="85"/>
      <c r="PJN55" s="85"/>
      <c r="PJO55" s="85"/>
      <c r="PJP55" s="85"/>
      <c r="PJQ55" s="85"/>
      <c r="PJR55" s="85"/>
      <c r="PJS55" s="85"/>
      <c r="PJT55" s="85"/>
      <c r="PJU55" s="85"/>
      <c r="PJV55" s="85"/>
      <c r="PJW55" s="85"/>
      <c r="PJX55" s="85"/>
      <c r="PJY55" s="85"/>
      <c r="PJZ55" s="85"/>
      <c r="PKA55" s="85"/>
      <c r="PKB55" s="85"/>
      <c r="PKC55" s="85"/>
      <c r="PKD55" s="85"/>
      <c r="PKE55" s="85"/>
      <c r="PKF55" s="85"/>
      <c r="PKG55" s="85"/>
      <c r="PKH55" s="85"/>
      <c r="PKI55" s="85"/>
      <c r="PKJ55" s="85"/>
      <c r="PKK55" s="85"/>
      <c r="PKL55" s="85"/>
      <c r="PKM55" s="85"/>
      <c r="PKN55" s="85"/>
      <c r="PKO55" s="85"/>
      <c r="PKP55" s="85"/>
      <c r="PKQ55" s="85"/>
      <c r="PKR55" s="85"/>
      <c r="PKS55" s="85"/>
      <c r="PKT55" s="85"/>
      <c r="PKU55" s="85"/>
      <c r="PKV55" s="85"/>
      <c r="PKW55" s="85"/>
      <c r="PKX55" s="85"/>
      <c r="PKY55" s="85"/>
      <c r="PKZ55" s="85"/>
      <c r="PLA55" s="85"/>
      <c r="PLB55" s="85"/>
      <c r="PLC55" s="85"/>
      <c r="PLD55" s="85"/>
      <c r="PLE55" s="85"/>
      <c r="PLF55" s="85"/>
      <c r="PLG55" s="85"/>
      <c r="PLH55" s="85"/>
      <c r="PLI55" s="85"/>
      <c r="PLJ55" s="85"/>
      <c r="PLK55" s="85"/>
      <c r="PLL55" s="85"/>
      <c r="PLM55" s="85"/>
      <c r="PLN55" s="85"/>
      <c r="PLO55" s="85"/>
      <c r="PLP55" s="85"/>
      <c r="PLQ55" s="85"/>
      <c r="PLR55" s="85"/>
      <c r="PLS55" s="85"/>
      <c r="PLT55" s="85"/>
      <c r="PLU55" s="85"/>
      <c r="PLV55" s="85"/>
      <c r="PLW55" s="85"/>
      <c r="PLX55" s="85"/>
      <c r="PLY55" s="85"/>
      <c r="PLZ55" s="85"/>
      <c r="PMA55" s="85"/>
      <c r="PMB55" s="85"/>
      <c r="PMC55" s="85"/>
      <c r="PMD55" s="85"/>
      <c r="PME55" s="85"/>
      <c r="PMF55" s="85"/>
      <c r="PMG55" s="85"/>
      <c r="PMH55" s="85"/>
      <c r="PMI55" s="85"/>
      <c r="PMJ55" s="85"/>
      <c r="PMK55" s="85"/>
      <c r="PML55" s="85"/>
      <c r="PMM55" s="85"/>
      <c r="PMN55" s="85"/>
      <c r="PMO55" s="85"/>
      <c r="PMP55" s="85"/>
      <c r="PMQ55" s="85"/>
      <c r="PMR55" s="85"/>
      <c r="PMS55" s="85"/>
      <c r="PMT55" s="85"/>
      <c r="PMU55" s="85"/>
      <c r="PMV55" s="85"/>
      <c r="PMW55" s="85"/>
      <c r="PMX55" s="85"/>
      <c r="PMY55" s="85"/>
      <c r="PMZ55" s="85"/>
      <c r="PNA55" s="85"/>
      <c r="PNB55" s="85"/>
      <c r="PNC55" s="85"/>
      <c r="PND55" s="85"/>
      <c r="PNE55" s="85"/>
      <c r="PNF55" s="85"/>
      <c r="PNG55" s="85"/>
      <c r="PNH55" s="85"/>
      <c r="PNI55" s="85"/>
      <c r="PNJ55" s="85"/>
      <c r="PNK55" s="85"/>
      <c r="PNL55" s="85"/>
      <c r="PNM55" s="85"/>
      <c r="PNN55" s="85"/>
      <c r="PNO55" s="85"/>
      <c r="PNP55" s="85"/>
      <c r="PNQ55" s="85"/>
      <c r="PNR55" s="85"/>
      <c r="PNS55" s="85"/>
      <c r="PNT55" s="85"/>
      <c r="PNU55" s="85"/>
      <c r="PNV55" s="85"/>
      <c r="PNW55" s="85"/>
      <c r="PNX55" s="85"/>
      <c r="PNY55" s="85"/>
      <c r="PNZ55" s="85"/>
      <c r="POA55" s="85"/>
      <c r="POB55" s="85"/>
      <c r="POC55" s="85"/>
      <c r="POD55" s="85"/>
      <c r="POE55" s="85"/>
      <c r="POF55" s="85"/>
      <c r="POG55" s="85"/>
      <c r="POH55" s="85"/>
      <c r="POI55" s="85"/>
      <c r="POJ55" s="85"/>
      <c r="POK55" s="85"/>
      <c r="POL55" s="85"/>
      <c r="POM55" s="85"/>
      <c r="PON55" s="85"/>
      <c r="POO55" s="85"/>
      <c r="POP55" s="85"/>
      <c r="POQ55" s="85"/>
      <c r="POR55" s="85"/>
      <c r="POS55" s="85"/>
      <c r="POT55" s="85"/>
      <c r="POU55" s="85"/>
      <c r="POV55" s="85"/>
      <c r="POW55" s="85"/>
      <c r="POX55" s="85"/>
      <c r="POY55" s="85"/>
      <c r="POZ55" s="85"/>
      <c r="PPA55" s="85"/>
      <c r="PPB55" s="85"/>
      <c r="PPC55" s="85"/>
      <c r="PPD55" s="85"/>
      <c r="PPE55" s="85"/>
      <c r="PPF55" s="85"/>
      <c r="PPG55" s="85"/>
      <c r="PPH55" s="85"/>
      <c r="PPI55" s="85"/>
      <c r="PPJ55" s="85"/>
      <c r="PPK55" s="85"/>
      <c r="PPL55" s="85"/>
      <c r="PPM55" s="85"/>
      <c r="PPN55" s="85"/>
      <c r="PPO55" s="85"/>
      <c r="PPP55" s="85"/>
      <c r="PPQ55" s="85"/>
      <c r="PPR55" s="85"/>
      <c r="PPS55" s="85"/>
      <c r="PPT55" s="85"/>
      <c r="PPU55" s="85"/>
      <c r="PPV55" s="85"/>
      <c r="PPW55" s="85"/>
      <c r="PPX55" s="85"/>
      <c r="PPY55" s="85"/>
      <c r="PPZ55" s="85"/>
      <c r="PQA55" s="85"/>
      <c r="PQB55" s="85"/>
      <c r="PQC55" s="85"/>
      <c r="PQD55" s="85"/>
      <c r="PQE55" s="85"/>
      <c r="PQF55" s="85"/>
      <c r="PQG55" s="85"/>
      <c r="PQH55" s="85"/>
      <c r="PQI55" s="85"/>
      <c r="PQJ55" s="85"/>
      <c r="PQK55" s="85"/>
      <c r="PQL55" s="85"/>
      <c r="PQM55" s="85"/>
      <c r="PQN55" s="85"/>
      <c r="PQO55" s="85"/>
      <c r="PQP55" s="85"/>
      <c r="PQQ55" s="85"/>
      <c r="PQR55" s="85"/>
      <c r="PQS55" s="85"/>
      <c r="PQT55" s="85"/>
      <c r="PQU55" s="85"/>
      <c r="PQV55" s="85"/>
      <c r="PQW55" s="85"/>
      <c r="PQX55" s="85"/>
      <c r="PQY55" s="85"/>
      <c r="PQZ55" s="85"/>
      <c r="PRA55" s="85"/>
      <c r="PRB55" s="85"/>
      <c r="PRC55" s="85"/>
      <c r="PRD55" s="85"/>
      <c r="PRE55" s="85"/>
      <c r="PRF55" s="85"/>
      <c r="PRG55" s="85"/>
      <c r="PRH55" s="85"/>
      <c r="PRI55" s="85"/>
      <c r="PRJ55" s="85"/>
      <c r="PRK55" s="85"/>
      <c r="PRL55" s="85"/>
      <c r="PRM55" s="85"/>
      <c r="PRN55" s="85"/>
      <c r="PRO55" s="85"/>
      <c r="PRP55" s="85"/>
      <c r="PRQ55" s="85"/>
      <c r="PRR55" s="85"/>
      <c r="PRS55" s="85"/>
      <c r="PRT55" s="85"/>
      <c r="PRU55" s="85"/>
      <c r="PRV55" s="85"/>
      <c r="PRW55" s="85"/>
      <c r="PRX55" s="85"/>
      <c r="PRY55" s="85"/>
      <c r="PRZ55" s="85"/>
      <c r="PSA55" s="85"/>
      <c r="PSB55" s="85"/>
      <c r="PSC55" s="85"/>
      <c r="PSD55" s="85"/>
      <c r="PSE55" s="85"/>
      <c r="PSF55" s="85"/>
      <c r="PSG55" s="85"/>
      <c r="PSH55" s="85"/>
      <c r="PSI55" s="85"/>
      <c r="PSJ55" s="85"/>
      <c r="PSK55" s="85"/>
      <c r="PSL55" s="85"/>
      <c r="PSM55" s="85"/>
      <c r="PSN55" s="85"/>
      <c r="PSO55" s="85"/>
      <c r="PSP55" s="85"/>
      <c r="PSQ55" s="85"/>
      <c r="PSR55" s="85"/>
      <c r="PSS55" s="85"/>
      <c r="PST55" s="85"/>
      <c r="PSU55" s="85"/>
      <c r="PSV55" s="85"/>
      <c r="PSW55" s="85"/>
      <c r="PSX55" s="85"/>
      <c r="PSY55" s="85"/>
      <c r="PSZ55" s="85"/>
      <c r="PTA55" s="85"/>
      <c r="PTB55" s="85"/>
      <c r="PTC55" s="85"/>
      <c r="PTD55" s="85"/>
      <c r="PTE55" s="85"/>
      <c r="PTF55" s="85"/>
      <c r="PTG55" s="85"/>
      <c r="PTH55" s="85"/>
      <c r="PTI55" s="85"/>
      <c r="PTJ55" s="85"/>
      <c r="PTK55" s="85"/>
      <c r="PTL55" s="85"/>
      <c r="PTM55" s="85"/>
      <c r="PTN55" s="85"/>
      <c r="PTO55" s="85"/>
      <c r="PTP55" s="85"/>
      <c r="PTQ55" s="85"/>
      <c r="PTR55" s="85"/>
      <c r="PTS55" s="85"/>
      <c r="PTT55" s="85"/>
      <c r="PTU55" s="85"/>
      <c r="PTV55" s="85"/>
      <c r="PTW55" s="85"/>
      <c r="PTX55" s="85"/>
      <c r="PTY55" s="85"/>
      <c r="PTZ55" s="85"/>
      <c r="PUA55" s="85"/>
      <c r="PUB55" s="85"/>
      <c r="PUC55" s="85"/>
      <c r="PUD55" s="85"/>
      <c r="PUE55" s="85"/>
      <c r="PUF55" s="85"/>
      <c r="PUG55" s="85"/>
      <c r="PUH55" s="85"/>
      <c r="PUI55" s="85"/>
      <c r="PUJ55" s="85"/>
      <c r="PUK55" s="85"/>
      <c r="PUL55" s="85"/>
      <c r="PUM55" s="85"/>
      <c r="PUN55" s="85"/>
      <c r="PUO55" s="85"/>
      <c r="PUP55" s="85"/>
      <c r="PUQ55" s="85"/>
      <c r="PUR55" s="85"/>
      <c r="PUS55" s="85"/>
      <c r="PUT55" s="85"/>
      <c r="PUU55" s="85"/>
      <c r="PUV55" s="85"/>
      <c r="PUW55" s="85"/>
      <c r="PUX55" s="85"/>
      <c r="PUY55" s="85"/>
      <c r="PUZ55" s="85"/>
      <c r="PVA55" s="85"/>
      <c r="PVB55" s="85"/>
      <c r="PVC55" s="85"/>
      <c r="PVD55" s="85"/>
      <c r="PVE55" s="85"/>
      <c r="PVF55" s="85"/>
      <c r="PVG55" s="85"/>
      <c r="PVH55" s="85"/>
      <c r="PVI55" s="85"/>
      <c r="PVJ55" s="85"/>
      <c r="PVK55" s="85"/>
      <c r="PVL55" s="85"/>
      <c r="PVM55" s="85"/>
      <c r="PVN55" s="85"/>
      <c r="PVO55" s="85"/>
      <c r="PVP55" s="85"/>
      <c r="PVQ55" s="85"/>
      <c r="PVR55" s="85"/>
      <c r="PVS55" s="85"/>
      <c r="PVT55" s="85"/>
      <c r="PVU55" s="85"/>
      <c r="PVV55" s="85"/>
      <c r="PVW55" s="85"/>
      <c r="PVX55" s="85"/>
      <c r="PVY55" s="85"/>
      <c r="PVZ55" s="85"/>
      <c r="PWA55" s="85"/>
      <c r="PWB55" s="85"/>
      <c r="PWC55" s="85"/>
      <c r="PWD55" s="85"/>
      <c r="PWE55" s="85"/>
      <c r="PWF55" s="85"/>
      <c r="PWG55" s="85"/>
      <c r="PWH55" s="85"/>
      <c r="PWI55" s="85"/>
      <c r="PWJ55" s="85"/>
      <c r="PWK55" s="85"/>
      <c r="PWL55" s="85"/>
      <c r="PWM55" s="85"/>
      <c r="PWN55" s="85"/>
      <c r="PWO55" s="85"/>
      <c r="PWP55" s="85"/>
      <c r="PWQ55" s="85"/>
      <c r="PWR55" s="85"/>
      <c r="PWS55" s="85"/>
      <c r="PWT55" s="85"/>
      <c r="PWU55" s="85"/>
      <c r="PWV55" s="85"/>
      <c r="PWW55" s="85"/>
      <c r="PWX55" s="85"/>
      <c r="PWY55" s="85"/>
      <c r="PWZ55" s="85"/>
      <c r="PXA55" s="85"/>
      <c r="PXB55" s="85"/>
      <c r="PXC55" s="85"/>
      <c r="PXD55" s="85"/>
      <c r="PXE55" s="85"/>
      <c r="PXF55" s="85"/>
      <c r="PXG55" s="85"/>
      <c r="PXH55" s="85"/>
      <c r="PXI55" s="85"/>
      <c r="PXJ55" s="85"/>
      <c r="PXK55" s="85"/>
      <c r="PXL55" s="85"/>
      <c r="PXM55" s="85"/>
      <c r="PXN55" s="85"/>
      <c r="PXO55" s="85"/>
      <c r="PXP55" s="85"/>
      <c r="PXQ55" s="85"/>
      <c r="PXR55" s="85"/>
      <c r="PXS55" s="85"/>
      <c r="PXT55" s="85"/>
      <c r="PXU55" s="85"/>
      <c r="PXV55" s="85"/>
      <c r="PXW55" s="85"/>
      <c r="PXX55" s="85"/>
      <c r="PXY55" s="85"/>
      <c r="PXZ55" s="85"/>
      <c r="PYA55" s="85"/>
      <c r="PYB55" s="85"/>
      <c r="PYC55" s="85"/>
      <c r="PYD55" s="85"/>
      <c r="PYE55" s="85"/>
      <c r="PYF55" s="85"/>
      <c r="PYG55" s="85"/>
      <c r="PYH55" s="85"/>
      <c r="PYI55" s="85"/>
      <c r="PYJ55" s="85"/>
      <c r="PYK55" s="85"/>
      <c r="PYL55" s="85"/>
      <c r="PYM55" s="85"/>
      <c r="PYN55" s="85"/>
      <c r="PYO55" s="85"/>
      <c r="PYP55" s="85"/>
      <c r="PYQ55" s="85"/>
      <c r="PYR55" s="85"/>
      <c r="PYS55" s="85"/>
      <c r="PYT55" s="85"/>
      <c r="PYU55" s="85"/>
      <c r="PYV55" s="85"/>
      <c r="PYW55" s="85"/>
      <c r="PYX55" s="85"/>
      <c r="PYY55" s="85"/>
      <c r="PYZ55" s="85"/>
      <c r="PZA55" s="85"/>
      <c r="PZB55" s="85"/>
      <c r="PZC55" s="85"/>
      <c r="PZD55" s="85"/>
      <c r="PZE55" s="85"/>
      <c r="PZF55" s="85"/>
      <c r="PZG55" s="85"/>
      <c r="PZH55" s="85"/>
      <c r="PZI55" s="85"/>
      <c r="PZJ55" s="85"/>
      <c r="PZK55" s="85"/>
      <c r="PZL55" s="85"/>
      <c r="PZM55" s="85"/>
      <c r="PZN55" s="85"/>
      <c r="PZO55" s="85"/>
      <c r="PZP55" s="85"/>
      <c r="PZQ55" s="85"/>
      <c r="PZR55" s="85"/>
      <c r="PZS55" s="85"/>
      <c r="PZT55" s="85"/>
      <c r="PZU55" s="85"/>
      <c r="PZV55" s="85"/>
      <c r="PZW55" s="85"/>
      <c r="PZX55" s="85"/>
      <c r="PZY55" s="85"/>
      <c r="PZZ55" s="85"/>
      <c r="QAA55" s="85"/>
      <c r="QAB55" s="85"/>
      <c r="QAC55" s="85"/>
      <c r="QAD55" s="85"/>
      <c r="QAE55" s="85"/>
      <c r="QAF55" s="85"/>
      <c r="QAG55" s="85"/>
      <c r="QAH55" s="85"/>
      <c r="QAI55" s="85"/>
      <c r="QAJ55" s="85"/>
      <c r="QAK55" s="85"/>
      <c r="QAL55" s="85"/>
      <c r="QAM55" s="85"/>
      <c r="QAN55" s="85"/>
      <c r="QAO55" s="85"/>
      <c r="QAP55" s="85"/>
      <c r="QAQ55" s="85"/>
      <c r="QAR55" s="85"/>
      <c r="QAS55" s="85"/>
      <c r="QAT55" s="85"/>
      <c r="QAU55" s="85"/>
      <c r="QAV55" s="85"/>
      <c r="QAW55" s="85"/>
      <c r="QAX55" s="85"/>
      <c r="QAY55" s="85"/>
      <c r="QAZ55" s="85"/>
      <c r="QBA55" s="85"/>
      <c r="QBB55" s="85"/>
      <c r="QBC55" s="85"/>
      <c r="QBD55" s="85"/>
      <c r="QBE55" s="85"/>
      <c r="QBF55" s="85"/>
      <c r="QBG55" s="85"/>
      <c r="QBH55" s="85"/>
      <c r="QBI55" s="85"/>
      <c r="QBJ55" s="85"/>
      <c r="QBK55" s="85"/>
      <c r="QBL55" s="85"/>
      <c r="QBM55" s="85"/>
      <c r="QBN55" s="85"/>
      <c r="QBO55" s="85"/>
      <c r="QBP55" s="85"/>
      <c r="QBQ55" s="85"/>
      <c r="QBR55" s="85"/>
      <c r="QBS55" s="85"/>
      <c r="QBT55" s="85"/>
      <c r="QBU55" s="85"/>
      <c r="QBV55" s="85"/>
      <c r="QBW55" s="85"/>
      <c r="QBX55" s="85"/>
      <c r="QBY55" s="85"/>
      <c r="QBZ55" s="85"/>
      <c r="QCA55" s="85"/>
      <c r="QCB55" s="85"/>
      <c r="QCC55" s="85"/>
      <c r="QCD55" s="85"/>
      <c r="QCE55" s="85"/>
      <c r="QCF55" s="85"/>
      <c r="QCG55" s="85"/>
      <c r="QCH55" s="85"/>
      <c r="QCI55" s="85"/>
      <c r="QCJ55" s="85"/>
      <c r="QCK55" s="85"/>
      <c r="QCL55" s="85"/>
      <c r="QCM55" s="85"/>
      <c r="QCN55" s="85"/>
      <c r="QCO55" s="85"/>
      <c r="QCP55" s="85"/>
      <c r="QCQ55" s="85"/>
      <c r="QCR55" s="85"/>
      <c r="QCS55" s="85"/>
      <c r="QCT55" s="85"/>
      <c r="QCU55" s="85"/>
      <c r="QCV55" s="85"/>
      <c r="QCW55" s="85"/>
      <c r="QCX55" s="85"/>
      <c r="QCY55" s="85"/>
      <c r="QCZ55" s="85"/>
      <c r="QDA55" s="85"/>
      <c r="QDB55" s="85"/>
      <c r="QDC55" s="85"/>
      <c r="QDD55" s="85"/>
      <c r="QDE55" s="85"/>
      <c r="QDF55" s="85"/>
      <c r="QDG55" s="85"/>
      <c r="QDH55" s="85"/>
      <c r="QDI55" s="85"/>
      <c r="QDJ55" s="85"/>
      <c r="QDK55" s="85"/>
      <c r="QDL55" s="85"/>
      <c r="QDM55" s="85"/>
      <c r="QDN55" s="85"/>
      <c r="QDO55" s="85"/>
      <c r="QDP55" s="85"/>
      <c r="QDQ55" s="85"/>
      <c r="QDR55" s="85"/>
      <c r="QDS55" s="85"/>
      <c r="QDT55" s="85"/>
      <c r="QDU55" s="85"/>
      <c r="QDV55" s="85"/>
      <c r="QDW55" s="85"/>
      <c r="QDX55" s="85"/>
      <c r="QDY55" s="85"/>
      <c r="QDZ55" s="85"/>
      <c r="QEA55" s="85"/>
      <c r="QEB55" s="85"/>
      <c r="QEC55" s="85"/>
      <c r="QED55" s="85"/>
      <c r="QEE55" s="85"/>
      <c r="QEF55" s="85"/>
      <c r="QEG55" s="85"/>
      <c r="QEH55" s="85"/>
      <c r="QEI55" s="85"/>
      <c r="QEJ55" s="85"/>
      <c r="QEK55" s="85"/>
      <c r="QEL55" s="85"/>
      <c r="QEM55" s="85"/>
      <c r="QEN55" s="85"/>
      <c r="QEO55" s="85"/>
      <c r="QEP55" s="85"/>
      <c r="QEQ55" s="85"/>
      <c r="QER55" s="85"/>
      <c r="QES55" s="85"/>
      <c r="QET55" s="85"/>
      <c r="QEU55" s="85"/>
      <c r="QEV55" s="85"/>
      <c r="QEW55" s="85"/>
      <c r="QEX55" s="85"/>
      <c r="QEY55" s="85"/>
      <c r="QEZ55" s="85"/>
      <c r="QFA55" s="85"/>
      <c r="QFB55" s="85"/>
      <c r="QFC55" s="85"/>
      <c r="QFD55" s="85"/>
      <c r="QFE55" s="85"/>
      <c r="QFF55" s="85"/>
      <c r="QFG55" s="85"/>
      <c r="QFH55" s="85"/>
      <c r="QFI55" s="85"/>
      <c r="QFJ55" s="85"/>
      <c r="QFK55" s="85"/>
      <c r="QFL55" s="85"/>
      <c r="QFM55" s="85"/>
      <c r="QFN55" s="85"/>
      <c r="QFO55" s="85"/>
      <c r="QFP55" s="85"/>
      <c r="QFQ55" s="85"/>
      <c r="QFR55" s="85"/>
      <c r="QFS55" s="85"/>
      <c r="QFT55" s="85"/>
      <c r="QFU55" s="85"/>
      <c r="QFV55" s="85"/>
      <c r="QFW55" s="85"/>
      <c r="QFX55" s="85"/>
      <c r="QFY55" s="85"/>
      <c r="QFZ55" s="85"/>
      <c r="QGA55" s="85"/>
      <c r="QGB55" s="85"/>
      <c r="QGC55" s="85"/>
      <c r="QGD55" s="85"/>
      <c r="QGE55" s="85"/>
      <c r="QGF55" s="85"/>
      <c r="QGG55" s="85"/>
      <c r="QGH55" s="85"/>
      <c r="QGI55" s="85"/>
      <c r="QGJ55" s="85"/>
      <c r="QGK55" s="85"/>
      <c r="QGL55" s="85"/>
      <c r="QGM55" s="85"/>
      <c r="QGN55" s="85"/>
      <c r="QGO55" s="85"/>
      <c r="QGP55" s="85"/>
      <c r="QGQ55" s="85"/>
      <c r="QGR55" s="85"/>
      <c r="QGS55" s="85"/>
      <c r="QGT55" s="85"/>
      <c r="QGU55" s="85"/>
      <c r="QGV55" s="85"/>
      <c r="QGW55" s="85"/>
      <c r="QGX55" s="85"/>
      <c r="QGY55" s="85"/>
      <c r="QGZ55" s="85"/>
      <c r="QHA55" s="85"/>
      <c r="QHB55" s="85"/>
      <c r="QHC55" s="85"/>
      <c r="QHD55" s="85"/>
      <c r="QHE55" s="85"/>
      <c r="QHF55" s="85"/>
      <c r="QHG55" s="85"/>
      <c r="QHH55" s="85"/>
      <c r="QHI55" s="85"/>
      <c r="QHJ55" s="85"/>
      <c r="QHK55" s="85"/>
      <c r="QHL55" s="85"/>
      <c r="QHM55" s="85"/>
      <c r="QHN55" s="85"/>
      <c r="QHO55" s="85"/>
      <c r="QHP55" s="85"/>
      <c r="QHQ55" s="85"/>
      <c r="QHR55" s="85"/>
      <c r="QHS55" s="85"/>
      <c r="QHT55" s="85"/>
      <c r="QHU55" s="85"/>
      <c r="QHV55" s="85"/>
      <c r="QHW55" s="85"/>
      <c r="QHX55" s="85"/>
      <c r="QHY55" s="85"/>
      <c r="QHZ55" s="85"/>
      <c r="QIA55" s="85"/>
      <c r="QIB55" s="85"/>
      <c r="QIC55" s="85"/>
      <c r="QID55" s="85"/>
      <c r="QIE55" s="85"/>
      <c r="QIF55" s="85"/>
      <c r="QIG55" s="85"/>
      <c r="QIH55" s="85"/>
      <c r="QII55" s="85"/>
      <c r="QIJ55" s="85"/>
      <c r="QIK55" s="85"/>
      <c r="QIL55" s="85"/>
      <c r="QIM55" s="85"/>
      <c r="QIN55" s="85"/>
      <c r="QIO55" s="85"/>
      <c r="QIP55" s="85"/>
      <c r="QIQ55" s="85"/>
      <c r="QIR55" s="85"/>
      <c r="QIS55" s="85"/>
      <c r="QIT55" s="85"/>
      <c r="QIU55" s="85"/>
      <c r="QIV55" s="85"/>
      <c r="QIW55" s="85"/>
      <c r="QIX55" s="85"/>
      <c r="QIY55" s="85"/>
      <c r="QIZ55" s="85"/>
      <c r="QJA55" s="85"/>
      <c r="QJB55" s="85"/>
      <c r="QJC55" s="85"/>
      <c r="QJD55" s="85"/>
      <c r="QJE55" s="85"/>
      <c r="QJF55" s="85"/>
      <c r="QJG55" s="85"/>
      <c r="QJH55" s="85"/>
      <c r="QJI55" s="85"/>
      <c r="QJJ55" s="85"/>
      <c r="QJK55" s="85"/>
      <c r="QJL55" s="85"/>
      <c r="QJM55" s="85"/>
      <c r="QJN55" s="85"/>
      <c r="QJO55" s="85"/>
      <c r="QJP55" s="85"/>
      <c r="QJQ55" s="85"/>
      <c r="QJR55" s="85"/>
      <c r="QJS55" s="85"/>
      <c r="QJT55" s="85"/>
      <c r="QJU55" s="85"/>
      <c r="QJV55" s="85"/>
      <c r="QJW55" s="85"/>
      <c r="QJX55" s="85"/>
      <c r="QJY55" s="85"/>
      <c r="QJZ55" s="85"/>
      <c r="QKA55" s="85"/>
      <c r="QKB55" s="85"/>
      <c r="QKC55" s="85"/>
      <c r="QKD55" s="85"/>
      <c r="QKE55" s="85"/>
      <c r="QKF55" s="85"/>
      <c r="QKG55" s="85"/>
      <c r="QKH55" s="85"/>
      <c r="QKI55" s="85"/>
      <c r="QKJ55" s="85"/>
      <c r="QKK55" s="85"/>
      <c r="QKL55" s="85"/>
      <c r="QKM55" s="85"/>
      <c r="QKN55" s="85"/>
      <c r="QKO55" s="85"/>
      <c r="QKP55" s="85"/>
      <c r="QKQ55" s="85"/>
      <c r="QKR55" s="85"/>
      <c r="QKS55" s="85"/>
      <c r="QKT55" s="85"/>
      <c r="QKU55" s="85"/>
      <c r="QKV55" s="85"/>
      <c r="QKW55" s="85"/>
      <c r="QKX55" s="85"/>
      <c r="QKY55" s="85"/>
      <c r="QKZ55" s="85"/>
      <c r="QLA55" s="85"/>
      <c r="QLB55" s="85"/>
      <c r="QLC55" s="85"/>
      <c r="QLD55" s="85"/>
      <c r="QLE55" s="85"/>
      <c r="QLF55" s="85"/>
      <c r="QLG55" s="85"/>
      <c r="QLH55" s="85"/>
      <c r="QLI55" s="85"/>
      <c r="QLJ55" s="85"/>
      <c r="QLK55" s="85"/>
      <c r="QLL55" s="85"/>
      <c r="QLM55" s="85"/>
      <c r="QLN55" s="85"/>
      <c r="QLO55" s="85"/>
      <c r="QLP55" s="85"/>
      <c r="QLQ55" s="85"/>
      <c r="QLR55" s="85"/>
      <c r="QLS55" s="85"/>
      <c r="QLT55" s="85"/>
      <c r="QLU55" s="85"/>
      <c r="QLV55" s="85"/>
      <c r="QLW55" s="85"/>
      <c r="QLX55" s="85"/>
      <c r="QLY55" s="85"/>
      <c r="QLZ55" s="85"/>
      <c r="QMA55" s="85"/>
      <c r="QMB55" s="85"/>
      <c r="QMC55" s="85"/>
      <c r="QMD55" s="85"/>
      <c r="QME55" s="85"/>
      <c r="QMF55" s="85"/>
      <c r="QMG55" s="85"/>
      <c r="QMH55" s="85"/>
      <c r="QMI55" s="85"/>
      <c r="QMJ55" s="85"/>
      <c r="QMK55" s="85"/>
      <c r="QML55" s="85"/>
      <c r="QMM55" s="85"/>
      <c r="QMN55" s="85"/>
      <c r="QMO55" s="85"/>
      <c r="QMP55" s="85"/>
      <c r="QMQ55" s="85"/>
      <c r="QMR55" s="85"/>
      <c r="QMS55" s="85"/>
      <c r="QMT55" s="85"/>
      <c r="QMU55" s="85"/>
      <c r="QMV55" s="85"/>
      <c r="QMW55" s="85"/>
      <c r="QMX55" s="85"/>
      <c r="QMY55" s="85"/>
      <c r="QMZ55" s="85"/>
      <c r="QNA55" s="85"/>
      <c r="QNB55" s="85"/>
      <c r="QNC55" s="85"/>
      <c r="QND55" s="85"/>
      <c r="QNE55" s="85"/>
      <c r="QNF55" s="85"/>
      <c r="QNG55" s="85"/>
      <c r="QNH55" s="85"/>
      <c r="QNI55" s="85"/>
      <c r="QNJ55" s="85"/>
      <c r="QNK55" s="85"/>
      <c r="QNL55" s="85"/>
      <c r="QNM55" s="85"/>
      <c r="QNN55" s="85"/>
      <c r="QNO55" s="85"/>
      <c r="QNP55" s="85"/>
      <c r="QNQ55" s="85"/>
      <c r="QNR55" s="85"/>
      <c r="QNS55" s="85"/>
      <c r="QNT55" s="85"/>
      <c r="QNU55" s="85"/>
      <c r="QNV55" s="85"/>
      <c r="QNW55" s="85"/>
      <c r="QNX55" s="85"/>
      <c r="QNY55" s="85"/>
      <c r="QNZ55" s="85"/>
      <c r="QOA55" s="85"/>
      <c r="QOB55" s="85"/>
      <c r="QOC55" s="85"/>
      <c r="QOD55" s="85"/>
      <c r="QOE55" s="85"/>
      <c r="QOF55" s="85"/>
      <c r="QOG55" s="85"/>
      <c r="QOH55" s="85"/>
      <c r="QOI55" s="85"/>
      <c r="QOJ55" s="85"/>
      <c r="QOK55" s="85"/>
      <c r="QOL55" s="85"/>
      <c r="QOM55" s="85"/>
      <c r="QON55" s="85"/>
      <c r="QOO55" s="85"/>
      <c r="QOP55" s="85"/>
      <c r="QOQ55" s="85"/>
      <c r="QOR55" s="85"/>
      <c r="QOS55" s="85"/>
      <c r="QOT55" s="85"/>
      <c r="QOU55" s="85"/>
      <c r="QOV55" s="85"/>
      <c r="QOW55" s="85"/>
      <c r="QOX55" s="85"/>
      <c r="QOY55" s="85"/>
      <c r="QOZ55" s="85"/>
      <c r="QPA55" s="85"/>
      <c r="QPB55" s="85"/>
      <c r="QPC55" s="85"/>
      <c r="QPD55" s="85"/>
      <c r="QPE55" s="85"/>
      <c r="QPF55" s="85"/>
      <c r="QPG55" s="85"/>
      <c r="QPH55" s="85"/>
      <c r="QPI55" s="85"/>
      <c r="QPJ55" s="85"/>
      <c r="QPK55" s="85"/>
      <c r="QPL55" s="85"/>
      <c r="QPM55" s="85"/>
      <c r="QPN55" s="85"/>
      <c r="QPO55" s="85"/>
      <c r="QPP55" s="85"/>
      <c r="QPQ55" s="85"/>
      <c r="QPR55" s="85"/>
      <c r="QPS55" s="85"/>
      <c r="QPT55" s="85"/>
      <c r="QPU55" s="85"/>
      <c r="QPV55" s="85"/>
      <c r="QPW55" s="85"/>
      <c r="QPX55" s="85"/>
      <c r="QPY55" s="85"/>
      <c r="QPZ55" s="85"/>
      <c r="QQA55" s="85"/>
      <c r="QQB55" s="85"/>
      <c r="QQC55" s="85"/>
      <c r="QQD55" s="85"/>
      <c r="QQE55" s="85"/>
      <c r="QQF55" s="85"/>
      <c r="QQG55" s="85"/>
      <c r="QQH55" s="85"/>
      <c r="QQI55" s="85"/>
      <c r="QQJ55" s="85"/>
      <c r="QQK55" s="85"/>
      <c r="QQL55" s="85"/>
      <c r="QQM55" s="85"/>
      <c r="QQN55" s="85"/>
      <c r="QQO55" s="85"/>
      <c r="QQP55" s="85"/>
      <c r="QQQ55" s="85"/>
      <c r="QQR55" s="85"/>
      <c r="QQS55" s="85"/>
      <c r="QQT55" s="85"/>
      <c r="QQU55" s="85"/>
      <c r="QQV55" s="85"/>
      <c r="QQW55" s="85"/>
      <c r="QQX55" s="85"/>
      <c r="QQY55" s="85"/>
      <c r="QQZ55" s="85"/>
      <c r="QRA55" s="85"/>
      <c r="QRB55" s="85"/>
      <c r="QRC55" s="85"/>
      <c r="QRD55" s="85"/>
      <c r="QRE55" s="85"/>
      <c r="QRF55" s="85"/>
      <c r="QRG55" s="85"/>
      <c r="QRH55" s="85"/>
      <c r="QRI55" s="85"/>
      <c r="QRJ55" s="85"/>
      <c r="QRK55" s="85"/>
      <c r="QRL55" s="85"/>
      <c r="QRM55" s="85"/>
      <c r="QRN55" s="85"/>
      <c r="QRO55" s="85"/>
      <c r="QRP55" s="85"/>
      <c r="QRQ55" s="85"/>
      <c r="QRR55" s="85"/>
      <c r="QRS55" s="85"/>
      <c r="QRT55" s="85"/>
      <c r="QRU55" s="85"/>
      <c r="QRV55" s="85"/>
      <c r="QRW55" s="85"/>
      <c r="QRX55" s="85"/>
      <c r="QRY55" s="85"/>
      <c r="QRZ55" s="85"/>
      <c r="QSA55" s="85"/>
      <c r="QSB55" s="85"/>
      <c r="QSC55" s="85"/>
      <c r="QSD55" s="85"/>
      <c r="QSE55" s="85"/>
      <c r="QSF55" s="85"/>
      <c r="QSG55" s="85"/>
      <c r="QSH55" s="85"/>
      <c r="QSI55" s="85"/>
      <c r="QSJ55" s="85"/>
      <c r="QSK55" s="85"/>
      <c r="QSL55" s="85"/>
      <c r="QSM55" s="85"/>
      <c r="QSN55" s="85"/>
      <c r="QSO55" s="85"/>
      <c r="QSP55" s="85"/>
      <c r="QSQ55" s="85"/>
      <c r="QSR55" s="85"/>
      <c r="QSS55" s="85"/>
      <c r="QST55" s="85"/>
      <c r="QSU55" s="85"/>
      <c r="QSV55" s="85"/>
      <c r="QSW55" s="85"/>
      <c r="QSX55" s="85"/>
      <c r="QSY55" s="85"/>
      <c r="QSZ55" s="85"/>
      <c r="QTA55" s="85"/>
      <c r="QTB55" s="85"/>
      <c r="QTC55" s="85"/>
      <c r="QTD55" s="85"/>
      <c r="QTE55" s="85"/>
      <c r="QTF55" s="85"/>
      <c r="QTG55" s="85"/>
      <c r="QTH55" s="85"/>
      <c r="QTI55" s="85"/>
      <c r="QTJ55" s="85"/>
      <c r="QTK55" s="85"/>
      <c r="QTL55" s="85"/>
      <c r="QTM55" s="85"/>
      <c r="QTN55" s="85"/>
      <c r="QTO55" s="85"/>
      <c r="QTP55" s="85"/>
      <c r="QTQ55" s="85"/>
      <c r="QTR55" s="85"/>
      <c r="QTS55" s="85"/>
      <c r="QTT55" s="85"/>
      <c r="QTU55" s="85"/>
      <c r="QTV55" s="85"/>
      <c r="QTW55" s="85"/>
      <c r="QTX55" s="85"/>
      <c r="QTY55" s="85"/>
      <c r="QTZ55" s="85"/>
      <c r="QUA55" s="85"/>
      <c r="QUB55" s="85"/>
      <c r="QUC55" s="85"/>
      <c r="QUD55" s="85"/>
      <c r="QUE55" s="85"/>
      <c r="QUF55" s="85"/>
      <c r="QUG55" s="85"/>
      <c r="QUH55" s="85"/>
      <c r="QUI55" s="85"/>
      <c r="QUJ55" s="85"/>
      <c r="QUK55" s="85"/>
      <c r="QUL55" s="85"/>
      <c r="QUM55" s="85"/>
      <c r="QUN55" s="85"/>
      <c r="QUO55" s="85"/>
      <c r="QUP55" s="85"/>
      <c r="QUQ55" s="85"/>
      <c r="QUR55" s="85"/>
      <c r="QUS55" s="85"/>
      <c r="QUT55" s="85"/>
      <c r="QUU55" s="85"/>
      <c r="QUV55" s="85"/>
      <c r="QUW55" s="85"/>
      <c r="QUX55" s="85"/>
      <c r="QUY55" s="85"/>
      <c r="QUZ55" s="85"/>
      <c r="QVA55" s="85"/>
      <c r="QVB55" s="85"/>
      <c r="QVC55" s="85"/>
      <c r="QVD55" s="85"/>
      <c r="QVE55" s="85"/>
      <c r="QVF55" s="85"/>
      <c r="QVG55" s="85"/>
      <c r="QVH55" s="85"/>
      <c r="QVI55" s="85"/>
      <c r="QVJ55" s="85"/>
      <c r="QVK55" s="85"/>
      <c r="QVL55" s="85"/>
      <c r="QVM55" s="85"/>
      <c r="QVN55" s="85"/>
      <c r="QVO55" s="85"/>
      <c r="QVP55" s="85"/>
      <c r="QVQ55" s="85"/>
      <c r="QVR55" s="85"/>
      <c r="QVS55" s="85"/>
      <c r="QVT55" s="85"/>
      <c r="QVU55" s="85"/>
      <c r="QVV55" s="85"/>
      <c r="QVW55" s="85"/>
      <c r="QVX55" s="85"/>
      <c r="QVY55" s="85"/>
      <c r="QVZ55" s="85"/>
      <c r="QWA55" s="85"/>
      <c r="QWB55" s="85"/>
      <c r="QWC55" s="85"/>
      <c r="QWD55" s="85"/>
      <c r="QWE55" s="85"/>
      <c r="QWF55" s="85"/>
      <c r="QWG55" s="85"/>
      <c r="QWH55" s="85"/>
      <c r="QWI55" s="85"/>
      <c r="QWJ55" s="85"/>
      <c r="QWK55" s="85"/>
      <c r="QWL55" s="85"/>
      <c r="QWM55" s="85"/>
      <c r="QWN55" s="85"/>
      <c r="QWO55" s="85"/>
      <c r="QWP55" s="85"/>
      <c r="QWQ55" s="85"/>
      <c r="QWR55" s="85"/>
      <c r="QWS55" s="85"/>
      <c r="QWT55" s="85"/>
      <c r="QWU55" s="85"/>
      <c r="QWV55" s="85"/>
      <c r="QWW55" s="85"/>
      <c r="QWX55" s="85"/>
      <c r="QWY55" s="85"/>
      <c r="QWZ55" s="85"/>
      <c r="QXA55" s="85"/>
      <c r="QXB55" s="85"/>
      <c r="QXC55" s="85"/>
      <c r="QXD55" s="85"/>
      <c r="QXE55" s="85"/>
      <c r="QXF55" s="85"/>
      <c r="QXG55" s="85"/>
      <c r="QXH55" s="85"/>
      <c r="QXI55" s="85"/>
      <c r="QXJ55" s="85"/>
      <c r="QXK55" s="85"/>
      <c r="QXL55" s="85"/>
      <c r="QXM55" s="85"/>
      <c r="QXN55" s="85"/>
      <c r="QXO55" s="85"/>
      <c r="QXP55" s="85"/>
      <c r="QXQ55" s="85"/>
      <c r="QXR55" s="85"/>
      <c r="QXS55" s="85"/>
      <c r="QXT55" s="85"/>
      <c r="QXU55" s="85"/>
      <c r="QXV55" s="85"/>
      <c r="QXW55" s="85"/>
      <c r="QXX55" s="85"/>
      <c r="QXY55" s="85"/>
      <c r="QXZ55" s="85"/>
      <c r="QYA55" s="85"/>
      <c r="QYB55" s="85"/>
      <c r="QYC55" s="85"/>
      <c r="QYD55" s="85"/>
      <c r="QYE55" s="85"/>
      <c r="QYF55" s="85"/>
      <c r="QYG55" s="85"/>
      <c r="QYH55" s="85"/>
      <c r="QYI55" s="85"/>
      <c r="QYJ55" s="85"/>
      <c r="QYK55" s="85"/>
      <c r="QYL55" s="85"/>
      <c r="QYM55" s="85"/>
      <c r="QYN55" s="85"/>
      <c r="QYO55" s="85"/>
      <c r="QYP55" s="85"/>
      <c r="QYQ55" s="85"/>
      <c r="QYR55" s="85"/>
      <c r="QYS55" s="85"/>
      <c r="QYT55" s="85"/>
      <c r="QYU55" s="85"/>
      <c r="QYV55" s="85"/>
      <c r="QYW55" s="85"/>
      <c r="QYX55" s="85"/>
      <c r="QYY55" s="85"/>
      <c r="QYZ55" s="85"/>
      <c r="QZA55" s="85"/>
      <c r="QZB55" s="85"/>
      <c r="QZC55" s="85"/>
      <c r="QZD55" s="85"/>
      <c r="QZE55" s="85"/>
      <c r="QZF55" s="85"/>
      <c r="QZG55" s="85"/>
      <c r="QZH55" s="85"/>
      <c r="QZI55" s="85"/>
      <c r="QZJ55" s="85"/>
      <c r="QZK55" s="85"/>
      <c r="QZL55" s="85"/>
      <c r="QZM55" s="85"/>
      <c r="QZN55" s="85"/>
      <c r="QZO55" s="85"/>
      <c r="QZP55" s="85"/>
      <c r="QZQ55" s="85"/>
      <c r="QZR55" s="85"/>
      <c r="QZS55" s="85"/>
      <c r="QZT55" s="85"/>
      <c r="QZU55" s="85"/>
      <c r="QZV55" s="85"/>
      <c r="QZW55" s="85"/>
      <c r="QZX55" s="85"/>
      <c r="QZY55" s="85"/>
      <c r="QZZ55" s="85"/>
      <c r="RAA55" s="85"/>
      <c r="RAB55" s="85"/>
      <c r="RAC55" s="85"/>
      <c r="RAD55" s="85"/>
      <c r="RAE55" s="85"/>
      <c r="RAF55" s="85"/>
      <c r="RAG55" s="85"/>
      <c r="RAH55" s="85"/>
      <c r="RAI55" s="85"/>
      <c r="RAJ55" s="85"/>
      <c r="RAK55" s="85"/>
      <c r="RAL55" s="85"/>
      <c r="RAM55" s="85"/>
      <c r="RAN55" s="85"/>
      <c r="RAO55" s="85"/>
      <c r="RAP55" s="85"/>
      <c r="RAQ55" s="85"/>
      <c r="RAR55" s="85"/>
      <c r="RAS55" s="85"/>
      <c r="RAT55" s="85"/>
      <c r="RAU55" s="85"/>
      <c r="RAV55" s="85"/>
      <c r="RAW55" s="85"/>
      <c r="RAX55" s="85"/>
      <c r="RAY55" s="85"/>
      <c r="RAZ55" s="85"/>
      <c r="RBA55" s="85"/>
      <c r="RBB55" s="85"/>
      <c r="RBC55" s="85"/>
      <c r="RBD55" s="85"/>
      <c r="RBE55" s="85"/>
      <c r="RBF55" s="85"/>
      <c r="RBG55" s="85"/>
      <c r="RBH55" s="85"/>
      <c r="RBI55" s="85"/>
      <c r="RBJ55" s="85"/>
      <c r="RBK55" s="85"/>
      <c r="RBL55" s="85"/>
      <c r="RBM55" s="85"/>
      <c r="RBN55" s="85"/>
      <c r="RBO55" s="85"/>
      <c r="RBP55" s="85"/>
      <c r="RBQ55" s="85"/>
      <c r="RBR55" s="85"/>
      <c r="RBS55" s="85"/>
      <c r="RBT55" s="85"/>
      <c r="RBU55" s="85"/>
      <c r="RBV55" s="85"/>
      <c r="RBW55" s="85"/>
      <c r="RBX55" s="85"/>
      <c r="RBY55" s="85"/>
      <c r="RBZ55" s="85"/>
      <c r="RCA55" s="85"/>
      <c r="RCB55" s="85"/>
      <c r="RCC55" s="85"/>
      <c r="RCD55" s="85"/>
      <c r="RCE55" s="85"/>
      <c r="RCF55" s="85"/>
      <c r="RCG55" s="85"/>
      <c r="RCH55" s="85"/>
      <c r="RCI55" s="85"/>
      <c r="RCJ55" s="85"/>
      <c r="RCK55" s="85"/>
      <c r="RCL55" s="85"/>
      <c r="RCM55" s="85"/>
      <c r="RCN55" s="85"/>
      <c r="RCO55" s="85"/>
      <c r="RCP55" s="85"/>
      <c r="RCQ55" s="85"/>
      <c r="RCR55" s="85"/>
      <c r="RCS55" s="85"/>
      <c r="RCT55" s="85"/>
      <c r="RCU55" s="85"/>
      <c r="RCV55" s="85"/>
      <c r="RCW55" s="85"/>
      <c r="RCX55" s="85"/>
      <c r="RCY55" s="85"/>
      <c r="RCZ55" s="85"/>
      <c r="RDA55" s="85"/>
      <c r="RDB55" s="85"/>
      <c r="RDC55" s="85"/>
      <c r="RDD55" s="85"/>
      <c r="RDE55" s="85"/>
      <c r="RDF55" s="85"/>
      <c r="RDG55" s="85"/>
      <c r="RDH55" s="85"/>
      <c r="RDI55" s="85"/>
      <c r="RDJ55" s="85"/>
      <c r="RDK55" s="85"/>
      <c r="RDL55" s="85"/>
      <c r="RDM55" s="85"/>
      <c r="RDN55" s="85"/>
      <c r="RDO55" s="85"/>
      <c r="RDP55" s="85"/>
      <c r="RDQ55" s="85"/>
      <c r="RDR55" s="85"/>
      <c r="RDS55" s="85"/>
      <c r="RDT55" s="85"/>
      <c r="RDU55" s="85"/>
      <c r="RDV55" s="85"/>
      <c r="RDW55" s="85"/>
      <c r="RDX55" s="85"/>
      <c r="RDY55" s="85"/>
      <c r="RDZ55" s="85"/>
      <c r="REA55" s="85"/>
      <c r="REB55" s="85"/>
      <c r="REC55" s="85"/>
      <c r="RED55" s="85"/>
      <c r="REE55" s="85"/>
      <c r="REF55" s="85"/>
      <c r="REG55" s="85"/>
      <c r="REH55" s="85"/>
      <c r="REI55" s="85"/>
      <c r="REJ55" s="85"/>
      <c r="REK55" s="85"/>
      <c r="REL55" s="85"/>
      <c r="REM55" s="85"/>
      <c r="REN55" s="85"/>
      <c r="REO55" s="85"/>
      <c r="REP55" s="85"/>
      <c r="REQ55" s="85"/>
      <c r="RER55" s="85"/>
      <c r="RES55" s="85"/>
      <c r="RET55" s="85"/>
      <c r="REU55" s="85"/>
      <c r="REV55" s="85"/>
      <c r="REW55" s="85"/>
      <c r="REX55" s="85"/>
      <c r="REY55" s="85"/>
      <c r="REZ55" s="85"/>
      <c r="RFA55" s="85"/>
      <c r="RFB55" s="85"/>
      <c r="RFC55" s="85"/>
      <c r="RFD55" s="85"/>
      <c r="RFE55" s="85"/>
      <c r="RFF55" s="85"/>
      <c r="RFG55" s="85"/>
      <c r="RFH55" s="85"/>
      <c r="RFI55" s="85"/>
      <c r="RFJ55" s="85"/>
      <c r="RFK55" s="85"/>
      <c r="RFL55" s="85"/>
      <c r="RFM55" s="85"/>
      <c r="RFN55" s="85"/>
      <c r="RFO55" s="85"/>
      <c r="RFP55" s="85"/>
      <c r="RFQ55" s="85"/>
      <c r="RFR55" s="85"/>
      <c r="RFS55" s="85"/>
      <c r="RFT55" s="85"/>
      <c r="RFU55" s="85"/>
      <c r="RFV55" s="85"/>
      <c r="RFW55" s="85"/>
      <c r="RFX55" s="85"/>
      <c r="RFY55" s="85"/>
      <c r="RFZ55" s="85"/>
      <c r="RGA55" s="85"/>
      <c r="RGB55" s="85"/>
      <c r="RGC55" s="85"/>
      <c r="RGD55" s="85"/>
      <c r="RGE55" s="85"/>
      <c r="RGF55" s="85"/>
      <c r="RGG55" s="85"/>
      <c r="RGH55" s="85"/>
      <c r="RGI55" s="85"/>
      <c r="RGJ55" s="85"/>
      <c r="RGK55" s="85"/>
      <c r="RGL55" s="85"/>
      <c r="RGM55" s="85"/>
      <c r="RGN55" s="85"/>
      <c r="RGO55" s="85"/>
      <c r="RGP55" s="85"/>
      <c r="RGQ55" s="85"/>
      <c r="RGR55" s="85"/>
      <c r="RGS55" s="85"/>
      <c r="RGT55" s="85"/>
      <c r="RGU55" s="85"/>
      <c r="RGV55" s="85"/>
      <c r="RGW55" s="85"/>
      <c r="RGX55" s="85"/>
      <c r="RGY55" s="85"/>
      <c r="RGZ55" s="85"/>
      <c r="RHA55" s="85"/>
      <c r="RHB55" s="85"/>
      <c r="RHC55" s="85"/>
      <c r="RHD55" s="85"/>
      <c r="RHE55" s="85"/>
      <c r="RHF55" s="85"/>
      <c r="RHG55" s="85"/>
      <c r="RHH55" s="85"/>
      <c r="RHI55" s="85"/>
      <c r="RHJ55" s="85"/>
      <c r="RHK55" s="85"/>
      <c r="RHL55" s="85"/>
      <c r="RHM55" s="85"/>
      <c r="RHN55" s="85"/>
      <c r="RHO55" s="85"/>
      <c r="RHP55" s="85"/>
      <c r="RHQ55" s="85"/>
      <c r="RHR55" s="85"/>
      <c r="RHS55" s="85"/>
      <c r="RHT55" s="85"/>
      <c r="RHU55" s="85"/>
      <c r="RHV55" s="85"/>
      <c r="RHW55" s="85"/>
      <c r="RHX55" s="85"/>
      <c r="RHY55" s="85"/>
      <c r="RHZ55" s="85"/>
      <c r="RIA55" s="85"/>
      <c r="RIB55" s="85"/>
      <c r="RIC55" s="85"/>
      <c r="RID55" s="85"/>
      <c r="RIE55" s="85"/>
      <c r="RIF55" s="85"/>
      <c r="RIG55" s="85"/>
      <c r="RIH55" s="85"/>
      <c r="RII55" s="85"/>
      <c r="RIJ55" s="85"/>
      <c r="RIK55" s="85"/>
      <c r="RIL55" s="85"/>
      <c r="RIM55" s="85"/>
      <c r="RIN55" s="85"/>
      <c r="RIO55" s="85"/>
      <c r="RIP55" s="85"/>
      <c r="RIQ55" s="85"/>
      <c r="RIR55" s="85"/>
      <c r="RIS55" s="85"/>
      <c r="RIT55" s="85"/>
      <c r="RIU55" s="85"/>
      <c r="RIV55" s="85"/>
      <c r="RIW55" s="85"/>
      <c r="RIX55" s="85"/>
      <c r="RIY55" s="85"/>
      <c r="RIZ55" s="85"/>
      <c r="RJA55" s="85"/>
      <c r="RJB55" s="85"/>
      <c r="RJC55" s="85"/>
      <c r="RJD55" s="85"/>
      <c r="RJE55" s="85"/>
      <c r="RJF55" s="85"/>
      <c r="RJG55" s="85"/>
      <c r="RJH55" s="85"/>
      <c r="RJI55" s="85"/>
      <c r="RJJ55" s="85"/>
      <c r="RJK55" s="85"/>
      <c r="RJL55" s="85"/>
      <c r="RJM55" s="85"/>
      <c r="RJN55" s="85"/>
      <c r="RJO55" s="85"/>
      <c r="RJP55" s="85"/>
      <c r="RJQ55" s="85"/>
      <c r="RJR55" s="85"/>
      <c r="RJS55" s="85"/>
      <c r="RJT55" s="85"/>
      <c r="RJU55" s="85"/>
      <c r="RJV55" s="85"/>
      <c r="RJW55" s="85"/>
      <c r="RJX55" s="85"/>
      <c r="RJY55" s="85"/>
      <c r="RJZ55" s="85"/>
      <c r="RKA55" s="85"/>
      <c r="RKB55" s="85"/>
      <c r="RKC55" s="85"/>
      <c r="RKD55" s="85"/>
      <c r="RKE55" s="85"/>
      <c r="RKF55" s="85"/>
      <c r="RKG55" s="85"/>
      <c r="RKH55" s="85"/>
      <c r="RKI55" s="85"/>
      <c r="RKJ55" s="85"/>
      <c r="RKK55" s="85"/>
      <c r="RKL55" s="85"/>
      <c r="RKM55" s="85"/>
      <c r="RKN55" s="85"/>
      <c r="RKO55" s="85"/>
      <c r="RKP55" s="85"/>
      <c r="RKQ55" s="85"/>
      <c r="RKR55" s="85"/>
      <c r="RKS55" s="85"/>
      <c r="RKT55" s="85"/>
      <c r="RKU55" s="85"/>
      <c r="RKV55" s="85"/>
      <c r="RKW55" s="85"/>
      <c r="RKX55" s="85"/>
      <c r="RKY55" s="85"/>
      <c r="RKZ55" s="85"/>
      <c r="RLA55" s="85"/>
      <c r="RLB55" s="85"/>
      <c r="RLC55" s="85"/>
      <c r="RLD55" s="85"/>
      <c r="RLE55" s="85"/>
      <c r="RLF55" s="85"/>
      <c r="RLG55" s="85"/>
      <c r="RLH55" s="85"/>
      <c r="RLI55" s="85"/>
      <c r="RLJ55" s="85"/>
      <c r="RLK55" s="85"/>
      <c r="RLL55" s="85"/>
      <c r="RLM55" s="85"/>
      <c r="RLN55" s="85"/>
      <c r="RLO55" s="85"/>
      <c r="RLP55" s="85"/>
      <c r="RLQ55" s="85"/>
      <c r="RLR55" s="85"/>
      <c r="RLS55" s="85"/>
      <c r="RLT55" s="85"/>
      <c r="RLU55" s="85"/>
      <c r="RLV55" s="85"/>
      <c r="RLW55" s="85"/>
      <c r="RLX55" s="85"/>
      <c r="RLY55" s="85"/>
      <c r="RLZ55" s="85"/>
      <c r="RMA55" s="85"/>
      <c r="RMB55" s="85"/>
      <c r="RMC55" s="85"/>
      <c r="RMD55" s="85"/>
      <c r="RME55" s="85"/>
      <c r="RMF55" s="85"/>
      <c r="RMG55" s="85"/>
      <c r="RMH55" s="85"/>
      <c r="RMI55" s="85"/>
      <c r="RMJ55" s="85"/>
      <c r="RMK55" s="85"/>
      <c r="RML55" s="85"/>
      <c r="RMM55" s="85"/>
      <c r="RMN55" s="85"/>
      <c r="RMO55" s="85"/>
      <c r="RMP55" s="85"/>
      <c r="RMQ55" s="85"/>
      <c r="RMR55" s="85"/>
      <c r="RMS55" s="85"/>
      <c r="RMT55" s="85"/>
      <c r="RMU55" s="85"/>
      <c r="RMV55" s="85"/>
      <c r="RMW55" s="85"/>
      <c r="RMX55" s="85"/>
      <c r="RMY55" s="85"/>
      <c r="RMZ55" s="85"/>
      <c r="RNA55" s="85"/>
      <c r="RNB55" s="85"/>
      <c r="RNC55" s="85"/>
      <c r="RND55" s="85"/>
      <c r="RNE55" s="85"/>
      <c r="RNF55" s="85"/>
      <c r="RNG55" s="85"/>
      <c r="RNH55" s="85"/>
      <c r="RNI55" s="85"/>
      <c r="RNJ55" s="85"/>
      <c r="RNK55" s="85"/>
      <c r="RNL55" s="85"/>
      <c r="RNM55" s="85"/>
      <c r="RNN55" s="85"/>
      <c r="RNO55" s="85"/>
      <c r="RNP55" s="85"/>
      <c r="RNQ55" s="85"/>
      <c r="RNR55" s="85"/>
      <c r="RNS55" s="85"/>
      <c r="RNT55" s="85"/>
      <c r="RNU55" s="85"/>
      <c r="RNV55" s="85"/>
      <c r="RNW55" s="85"/>
      <c r="RNX55" s="85"/>
      <c r="RNY55" s="85"/>
      <c r="RNZ55" s="85"/>
      <c r="ROA55" s="85"/>
      <c r="ROB55" s="85"/>
      <c r="ROC55" s="85"/>
      <c r="ROD55" s="85"/>
      <c r="ROE55" s="85"/>
      <c r="ROF55" s="85"/>
      <c r="ROG55" s="85"/>
      <c r="ROH55" s="85"/>
      <c r="ROI55" s="85"/>
      <c r="ROJ55" s="85"/>
      <c r="ROK55" s="85"/>
      <c r="ROL55" s="85"/>
      <c r="ROM55" s="85"/>
      <c r="RON55" s="85"/>
      <c r="ROO55" s="85"/>
      <c r="ROP55" s="85"/>
      <c r="ROQ55" s="85"/>
      <c r="ROR55" s="85"/>
      <c r="ROS55" s="85"/>
      <c r="ROT55" s="85"/>
      <c r="ROU55" s="85"/>
      <c r="ROV55" s="85"/>
      <c r="ROW55" s="85"/>
      <c r="ROX55" s="85"/>
      <c r="ROY55" s="85"/>
      <c r="ROZ55" s="85"/>
      <c r="RPA55" s="85"/>
      <c r="RPB55" s="85"/>
      <c r="RPC55" s="85"/>
      <c r="RPD55" s="85"/>
      <c r="RPE55" s="85"/>
      <c r="RPF55" s="85"/>
      <c r="RPG55" s="85"/>
      <c r="RPH55" s="85"/>
      <c r="RPI55" s="85"/>
      <c r="RPJ55" s="85"/>
      <c r="RPK55" s="85"/>
      <c r="RPL55" s="85"/>
      <c r="RPM55" s="85"/>
      <c r="RPN55" s="85"/>
      <c r="RPO55" s="85"/>
      <c r="RPP55" s="85"/>
      <c r="RPQ55" s="85"/>
      <c r="RPR55" s="85"/>
      <c r="RPS55" s="85"/>
      <c r="RPT55" s="85"/>
      <c r="RPU55" s="85"/>
      <c r="RPV55" s="85"/>
      <c r="RPW55" s="85"/>
      <c r="RPX55" s="85"/>
      <c r="RPY55" s="85"/>
      <c r="RPZ55" s="85"/>
      <c r="RQA55" s="85"/>
      <c r="RQB55" s="85"/>
      <c r="RQC55" s="85"/>
      <c r="RQD55" s="85"/>
      <c r="RQE55" s="85"/>
      <c r="RQF55" s="85"/>
      <c r="RQG55" s="85"/>
      <c r="RQH55" s="85"/>
      <c r="RQI55" s="85"/>
      <c r="RQJ55" s="85"/>
      <c r="RQK55" s="85"/>
      <c r="RQL55" s="85"/>
      <c r="RQM55" s="85"/>
      <c r="RQN55" s="85"/>
      <c r="RQO55" s="85"/>
      <c r="RQP55" s="85"/>
      <c r="RQQ55" s="85"/>
      <c r="RQR55" s="85"/>
      <c r="RQS55" s="85"/>
      <c r="RQT55" s="85"/>
      <c r="RQU55" s="85"/>
      <c r="RQV55" s="85"/>
      <c r="RQW55" s="85"/>
      <c r="RQX55" s="85"/>
      <c r="RQY55" s="85"/>
      <c r="RQZ55" s="85"/>
      <c r="RRA55" s="85"/>
      <c r="RRB55" s="85"/>
      <c r="RRC55" s="85"/>
      <c r="RRD55" s="85"/>
      <c r="RRE55" s="85"/>
      <c r="RRF55" s="85"/>
      <c r="RRG55" s="85"/>
      <c r="RRH55" s="85"/>
      <c r="RRI55" s="85"/>
      <c r="RRJ55" s="85"/>
      <c r="RRK55" s="85"/>
      <c r="RRL55" s="85"/>
      <c r="RRM55" s="85"/>
      <c r="RRN55" s="85"/>
      <c r="RRO55" s="85"/>
      <c r="RRP55" s="85"/>
      <c r="RRQ55" s="85"/>
      <c r="RRR55" s="85"/>
      <c r="RRS55" s="85"/>
      <c r="RRT55" s="85"/>
      <c r="RRU55" s="85"/>
      <c r="RRV55" s="85"/>
      <c r="RRW55" s="85"/>
      <c r="RRX55" s="85"/>
      <c r="RRY55" s="85"/>
      <c r="RRZ55" s="85"/>
      <c r="RSA55" s="85"/>
      <c r="RSB55" s="85"/>
      <c r="RSC55" s="85"/>
      <c r="RSD55" s="85"/>
      <c r="RSE55" s="85"/>
      <c r="RSF55" s="85"/>
      <c r="RSG55" s="85"/>
      <c r="RSH55" s="85"/>
      <c r="RSI55" s="85"/>
      <c r="RSJ55" s="85"/>
      <c r="RSK55" s="85"/>
      <c r="RSL55" s="85"/>
      <c r="RSM55" s="85"/>
      <c r="RSN55" s="85"/>
      <c r="RSO55" s="85"/>
      <c r="RSP55" s="85"/>
      <c r="RSQ55" s="85"/>
      <c r="RSR55" s="85"/>
      <c r="RSS55" s="85"/>
      <c r="RST55" s="85"/>
      <c r="RSU55" s="85"/>
      <c r="RSV55" s="85"/>
      <c r="RSW55" s="85"/>
      <c r="RSX55" s="85"/>
      <c r="RSY55" s="85"/>
      <c r="RSZ55" s="85"/>
      <c r="RTA55" s="85"/>
      <c r="RTB55" s="85"/>
      <c r="RTC55" s="85"/>
      <c r="RTD55" s="85"/>
      <c r="RTE55" s="85"/>
      <c r="RTF55" s="85"/>
      <c r="RTG55" s="85"/>
      <c r="RTH55" s="85"/>
      <c r="RTI55" s="85"/>
      <c r="RTJ55" s="85"/>
      <c r="RTK55" s="85"/>
      <c r="RTL55" s="85"/>
      <c r="RTM55" s="85"/>
      <c r="RTN55" s="85"/>
      <c r="RTO55" s="85"/>
      <c r="RTP55" s="85"/>
      <c r="RTQ55" s="85"/>
      <c r="RTR55" s="85"/>
      <c r="RTS55" s="85"/>
      <c r="RTT55" s="85"/>
      <c r="RTU55" s="85"/>
      <c r="RTV55" s="85"/>
      <c r="RTW55" s="85"/>
      <c r="RTX55" s="85"/>
      <c r="RTY55" s="85"/>
      <c r="RTZ55" s="85"/>
      <c r="RUA55" s="85"/>
      <c r="RUB55" s="85"/>
      <c r="RUC55" s="85"/>
      <c r="RUD55" s="85"/>
      <c r="RUE55" s="85"/>
      <c r="RUF55" s="85"/>
      <c r="RUG55" s="85"/>
      <c r="RUH55" s="85"/>
      <c r="RUI55" s="85"/>
      <c r="RUJ55" s="85"/>
      <c r="RUK55" s="85"/>
      <c r="RUL55" s="85"/>
      <c r="RUM55" s="85"/>
      <c r="RUN55" s="85"/>
      <c r="RUO55" s="85"/>
      <c r="RUP55" s="85"/>
      <c r="RUQ55" s="85"/>
      <c r="RUR55" s="85"/>
      <c r="RUS55" s="85"/>
      <c r="RUT55" s="85"/>
      <c r="RUU55" s="85"/>
      <c r="RUV55" s="85"/>
      <c r="RUW55" s="85"/>
      <c r="RUX55" s="85"/>
      <c r="RUY55" s="85"/>
      <c r="RUZ55" s="85"/>
      <c r="RVA55" s="85"/>
      <c r="RVB55" s="85"/>
      <c r="RVC55" s="85"/>
      <c r="RVD55" s="85"/>
      <c r="RVE55" s="85"/>
      <c r="RVF55" s="85"/>
      <c r="RVG55" s="85"/>
      <c r="RVH55" s="85"/>
      <c r="RVI55" s="85"/>
      <c r="RVJ55" s="85"/>
      <c r="RVK55" s="85"/>
      <c r="RVL55" s="85"/>
      <c r="RVM55" s="85"/>
      <c r="RVN55" s="85"/>
      <c r="RVO55" s="85"/>
      <c r="RVP55" s="85"/>
      <c r="RVQ55" s="85"/>
      <c r="RVR55" s="85"/>
      <c r="RVS55" s="85"/>
      <c r="RVT55" s="85"/>
      <c r="RVU55" s="85"/>
      <c r="RVV55" s="85"/>
      <c r="RVW55" s="85"/>
      <c r="RVX55" s="85"/>
      <c r="RVY55" s="85"/>
      <c r="RVZ55" s="85"/>
      <c r="RWA55" s="85"/>
      <c r="RWB55" s="85"/>
      <c r="RWC55" s="85"/>
      <c r="RWD55" s="85"/>
      <c r="RWE55" s="85"/>
      <c r="RWF55" s="85"/>
      <c r="RWG55" s="85"/>
      <c r="RWH55" s="85"/>
      <c r="RWI55" s="85"/>
      <c r="RWJ55" s="85"/>
      <c r="RWK55" s="85"/>
      <c r="RWL55" s="85"/>
      <c r="RWM55" s="85"/>
      <c r="RWN55" s="85"/>
      <c r="RWO55" s="85"/>
      <c r="RWP55" s="85"/>
      <c r="RWQ55" s="85"/>
      <c r="RWR55" s="85"/>
      <c r="RWS55" s="85"/>
      <c r="RWT55" s="85"/>
      <c r="RWU55" s="85"/>
      <c r="RWV55" s="85"/>
      <c r="RWW55" s="85"/>
      <c r="RWX55" s="85"/>
      <c r="RWY55" s="85"/>
      <c r="RWZ55" s="85"/>
      <c r="RXA55" s="85"/>
      <c r="RXB55" s="85"/>
      <c r="RXC55" s="85"/>
      <c r="RXD55" s="85"/>
      <c r="RXE55" s="85"/>
      <c r="RXF55" s="85"/>
      <c r="RXG55" s="85"/>
      <c r="RXH55" s="85"/>
      <c r="RXI55" s="85"/>
      <c r="RXJ55" s="85"/>
      <c r="RXK55" s="85"/>
      <c r="RXL55" s="85"/>
      <c r="RXM55" s="85"/>
      <c r="RXN55" s="85"/>
      <c r="RXO55" s="85"/>
      <c r="RXP55" s="85"/>
      <c r="RXQ55" s="85"/>
      <c r="RXR55" s="85"/>
      <c r="RXS55" s="85"/>
      <c r="RXT55" s="85"/>
      <c r="RXU55" s="85"/>
      <c r="RXV55" s="85"/>
      <c r="RXW55" s="85"/>
      <c r="RXX55" s="85"/>
      <c r="RXY55" s="85"/>
      <c r="RXZ55" s="85"/>
      <c r="RYA55" s="85"/>
      <c r="RYB55" s="85"/>
      <c r="RYC55" s="85"/>
      <c r="RYD55" s="85"/>
      <c r="RYE55" s="85"/>
      <c r="RYF55" s="85"/>
      <c r="RYG55" s="85"/>
      <c r="RYH55" s="85"/>
      <c r="RYI55" s="85"/>
      <c r="RYJ55" s="85"/>
      <c r="RYK55" s="85"/>
      <c r="RYL55" s="85"/>
      <c r="RYM55" s="85"/>
      <c r="RYN55" s="85"/>
      <c r="RYO55" s="85"/>
      <c r="RYP55" s="85"/>
      <c r="RYQ55" s="85"/>
      <c r="RYR55" s="85"/>
      <c r="RYS55" s="85"/>
      <c r="RYT55" s="85"/>
      <c r="RYU55" s="85"/>
      <c r="RYV55" s="85"/>
      <c r="RYW55" s="85"/>
      <c r="RYX55" s="85"/>
      <c r="RYY55" s="85"/>
      <c r="RYZ55" s="85"/>
      <c r="RZA55" s="85"/>
      <c r="RZB55" s="85"/>
      <c r="RZC55" s="85"/>
      <c r="RZD55" s="85"/>
      <c r="RZE55" s="85"/>
      <c r="RZF55" s="85"/>
      <c r="RZG55" s="85"/>
      <c r="RZH55" s="85"/>
      <c r="RZI55" s="85"/>
      <c r="RZJ55" s="85"/>
      <c r="RZK55" s="85"/>
      <c r="RZL55" s="85"/>
      <c r="RZM55" s="85"/>
      <c r="RZN55" s="85"/>
      <c r="RZO55" s="85"/>
      <c r="RZP55" s="85"/>
      <c r="RZQ55" s="85"/>
      <c r="RZR55" s="85"/>
      <c r="RZS55" s="85"/>
      <c r="RZT55" s="85"/>
      <c r="RZU55" s="85"/>
      <c r="RZV55" s="85"/>
      <c r="RZW55" s="85"/>
      <c r="RZX55" s="85"/>
      <c r="RZY55" s="85"/>
      <c r="RZZ55" s="85"/>
      <c r="SAA55" s="85"/>
      <c r="SAB55" s="85"/>
      <c r="SAC55" s="85"/>
      <c r="SAD55" s="85"/>
      <c r="SAE55" s="85"/>
      <c r="SAF55" s="85"/>
      <c r="SAG55" s="85"/>
      <c r="SAH55" s="85"/>
      <c r="SAI55" s="85"/>
      <c r="SAJ55" s="85"/>
      <c r="SAK55" s="85"/>
      <c r="SAL55" s="85"/>
      <c r="SAM55" s="85"/>
      <c r="SAN55" s="85"/>
      <c r="SAO55" s="85"/>
      <c r="SAP55" s="85"/>
      <c r="SAQ55" s="85"/>
      <c r="SAR55" s="85"/>
      <c r="SAS55" s="85"/>
      <c r="SAT55" s="85"/>
      <c r="SAU55" s="85"/>
      <c r="SAV55" s="85"/>
      <c r="SAW55" s="85"/>
      <c r="SAX55" s="85"/>
      <c r="SAY55" s="85"/>
      <c r="SAZ55" s="85"/>
      <c r="SBA55" s="85"/>
      <c r="SBB55" s="85"/>
      <c r="SBC55" s="85"/>
      <c r="SBD55" s="85"/>
      <c r="SBE55" s="85"/>
      <c r="SBF55" s="85"/>
      <c r="SBG55" s="85"/>
      <c r="SBH55" s="85"/>
      <c r="SBI55" s="85"/>
      <c r="SBJ55" s="85"/>
      <c r="SBK55" s="85"/>
      <c r="SBL55" s="85"/>
      <c r="SBM55" s="85"/>
      <c r="SBN55" s="85"/>
      <c r="SBO55" s="85"/>
      <c r="SBP55" s="85"/>
      <c r="SBQ55" s="85"/>
      <c r="SBR55" s="85"/>
      <c r="SBS55" s="85"/>
      <c r="SBT55" s="85"/>
      <c r="SBU55" s="85"/>
      <c r="SBV55" s="85"/>
      <c r="SBW55" s="85"/>
      <c r="SBX55" s="85"/>
      <c r="SBY55" s="85"/>
      <c r="SBZ55" s="85"/>
      <c r="SCA55" s="85"/>
      <c r="SCB55" s="85"/>
      <c r="SCC55" s="85"/>
      <c r="SCD55" s="85"/>
      <c r="SCE55" s="85"/>
      <c r="SCF55" s="85"/>
      <c r="SCG55" s="85"/>
      <c r="SCH55" s="85"/>
      <c r="SCI55" s="85"/>
      <c r="SCJ55" s="85"/>
      <c r="SCK55" s="85"/>
      <c r="SCL55" s="85"/>
      <c r="SCM55" s="85"/>
      <c r="SCN55" s="85"/>
      <c r="SCO55" s="85"/>
      <c r="SCP55" s="85"/>
      <c r="SCQ55" s="85"/>
      <c r="SCR55" s="85"/>
      <c r="SCS55" s="85"/>
      <c r="SCT55" s="85"/>
      <c r="SCU55" s="85"/>
      <c r="SCV55" s="85"/>
      <c r="SCW55" s="85"/>
      <c r="SCX55" s="85"/>
      <c r="SCY55" s="85"/>
      <c r="SCZ55" s="85"/>
      <c r="SDA55" s="85"/>
      <c r="SDB55" s="85"/>
      <c r="SDC55" s="85"/>
      <c r="SDD55" s="85"/>
      <c r="SDE55" s="85"/>
      <c r="SDF55" s="85"/>
      <c r="SDG55" s="85"/>
      <c r="SDH55" s="85"/>
      <c r="SDI55" s="85"/>
      <c r="SDJ55" s="85"/>
      <c r="SDK55" s="85"/>
      <c r="SDL55" s="85"/>
      <c r="SDM55" s="85"/>
      <c r="SDN55" s="85"/>
      <c r="SDO55" s="85"/>
      <c r="SDP55" s="85"/>
      <c r="SDQ55" s="85"/>
      <c r="SDR55" s="85"/>
      <c r="SDS55" s="85"/>
      <c r="SDT55" s="85"/>
      <c r="SDU55" s="85"/>
      <c r="SDV55" s="85"/>
      <c r="SDW55" s="85"/>
      <c r="SDX55" s="85"/>
      <c r="SDY55" s="85"/>
      <c r="SDZ55" s="85"/>
      <c r="SEA55" s="85"/>
      <c r="SEB55" s="85"/>
      <c r="SEC55" s="85"/>
      <c r="SED55" s="85"/>
      <c r="SEE55" s="85"/>
      <c r="SEF55" s="85"/>
      <c r="SEG55" s="85"/>
      <c r="SEH55" s="85"/>
      <c r="SEI55" s="85"/>
      <c r="SEJ55" s="85"/>
      <c r="SEK55" s="85"/>
      <c r="SEL55" s="85"/>
      <c r="SEM55" s="85"/>
      <c r="SEN55" s="85"/>
      <c r="SEO55" s="85"/>
      <c r="SEP55" s="85"/>
      <c r="SEQ55" s="85"/>
      <c r="SER55" s="85"/>
      <c r="SES55" s="85"/>
      <c r="SET55" s="85"/>
      <c r="SEU55" s="85"/>
      <c r="SEV55" s="85"/>
      <c r="SEW55" s="85"/>
      <c r="SEX55" s="85"/>
      <c r="SEY55" s="85"/>
      <c r="SEZ55" s="85"/>
      <c r="SFA55" s="85"/>
      <c r="SFB55" s="85"/>
      <c r="SFC55" s="85"/>
      <c r="SFD55" s="85"/>
      <c r="SFE55" s="85"/>
      <c r="SFF55" s="85"/>
      <c r="SFG55" s="85"/>
      <c r="SFH55" s="85"/>
      <c r="SFI55" s="85"/>
      <c r="SFJ55" s="85"/>
      <c r="SFK55" s="85"/>
      <c r="SFL55" s="85"/>
      <c r="SFM55" s="85"/>
      <c r="SFN55" s="85"/>
      <c r="SFO55" s="85"/>
      <c r="SFP55" s="85"/>
      <c r="SFQ55" s="85"/>
      <c r="SFR55" s="85"/>
      <c r="SFS55" s="85"/>
      <c r="SFT55" s="85"/>
      <c r="SFU55" s="85"/>
      <c r="SFV55" s="85"/>
      <c r="SFW55" s="85"/>
      <c r="SFX55" s="85"/>
      <c r="SFY55" s="85"/>
      <c r="SFZ55" s="85"/>
      <c r="SGA55" s="85"/>
      <c r="SGB55" s="85"/>
      <c r="SGC55" s="85"/>
      <c r="SGD55" s="85"/>
      <c r="SGE55" s="85"/>
      <c r="SGF55" s="85"/>
      <c r="SGG55" s="85"/>
      <c r="SGH55" s="85"/>
      <c r="SGI55" s="85"/>
      <c r="SGJ55" s="85"/>
      <c r="SGK55" s="85"/>
      <c r="SGL55" s="85"/>
      <c r="SGM55" s="85"/>
      <c r="SGN55" s="85"/>
      <c r="SGO55" s="85"/>
      <c r="SGP55" s="85"/>
      <c r="SGQ55" s="85"/>
      <c r="SGR55" s="85"/>
      <c r="SGS55" s="85"/>
      <c r="SGT55" s="85"/>
      <c r="SGU55" s="85"/>
      <c r="SGV55" s="85"/>
      <c r="SGW55" s="85"/>
      <c r="SGX55" s="85"/>
      <c r="SGY55" s="85"/>
      <c r="SGZ55" s="85"/>
      <c r="SHA55" s="85"/>
      <c r="SHB55" s="85"/>
      <c r="SHC55" s="85"/>
      <c r="SHD55" s="85"/>
      <c r="SHE55" s="85"/>
      <c r="SHF55" s="85"/>
      <c r="SHG55" s="85"/>
      <c r="SHH55" s="85"/>
      <c r="SHI55" s="85"/>
      <c r="SHJ55" s="85"/>
      <c r="SHK55" s="85"/>
      <c r="SHL55" s="85"/>
      <c r="SHM55" s="85"/>
      <c r="SHN55" s="85"/>
      <c r="SHO55" s="85"/>
      <c r="SHP55" s="85"/>
      <c r="SHQ55" s="85"/>
      <c r="SHR55" s="85"/>
      <c r="SHS55" s="85"/>
      <c r="SHT55" s="85"/>
      <c r="SHU55" s="85"/>
      <c r="SHV55" s="85"/>
      <c r="SHW55" s="85"/>
      <c r="SHX55" s="85"/>
      <c r="SHY55" s="85"/>
      <c r="SHZ55" s="85"/>
      <c r="SIA55" s="85"/>
      <c r="SIB55" s="85"/>
      <c r="SIC55" s="85"/>
      <c r="SID55" s="85"/>
      <c r="SIE55" s="85"/>
      <c r="SIF55" s="85"/>
      <c r="SIG55" s="85"/>
      <c r="SIH55" s="85"/>
      <c r="SII55" s="85"/>
      <c r="SIJ55" s="85"/>
      <c r="SIK55" s="85"/>
      <c r="SIL55" s="85"/>
      <c r="SIM55" s="85"/>
      <c r="SIN55" s="85"/>
      <c r="SIO55" s="85"/>
      <c r="SIP55" s="85"/>
      <c r="SIQ55" s="85"/>
      <c r="SIR55" s="85"/>
      <c r="SIS55" s="85"/>
      <c r="SIT55" s="85"/>
      <c r="SIU55" s="85"/>
      <c r="SIV55" s="85"/>
      <c r="SIW55" s="85"/>
      <c r="SIX55" s="85"/>
      <c r="SIY55" s="85"/>
      <c r="SIZ55" s="85"/>
      <c r="SJA55" s="85"/>
      <c r="SJB55" s="85"/>
      <c r="SJC55" s="85"/>
      <c r="SJD55" s="85"/>
      <c r="SJE55" s="85"/>
      <c r="SJF55" s="85"/>
      <c r="SJG55" s="85"/>
      <c r="SJH55" s="85"/>
      <c r="SJI55" s="85"/>
      <c r="SJJ55" s="85"/>
      <c r="SJK55" s="85"/>
      <c r="SJL55" s="85"/>
      <c r="SJM55" s="85"/>
      <c r="SJN55" s="85"/>
      <c r="SJO55" s="85"/>
      <c r="SJP55" s="85"/>
      <c r="SJQ55" s="85"/>
      <c r="SJR55" s="85"/>
      <c r="SJS55" s="85"/>
      <c r="SJT55" s="85"/>
      <c r="SJU55" s="85"/>
      <c r="SJV55" s="85"/>
      <c r="SJW55" s="85"/>
      <c r="SJX55" s="85"/>
      <c r="SJY55" s="85"/>
      <c r="SJZ55" s="85"/>
      <c r="SKA55" s="85"/>
      <c r="SKB55" s="85"/>
      <c r="SKC55" s="85"/>
      <c r="SKD55" s="85"/>
      <c r="SKE55" s="85"/>
      <c r="SKF55" s="85"/>
      <c r="SKG55" s="85"/>
      <c r="SKH55" s="85"/>
      <c r="SKI55" s="85"/>
      <c r="SKJ55" s="85"/>
      <c r="SKK55" s="85"/>
      <c r="SKL55" s="85"/>
      <c r="SKM55" s="85"/>
      <c r="SKN55" s="85"/>
      <c r="SKO55" s="85"/>
      <c r="SKP55" s="85"/>
      <c r="SKQ55" s="85"/>
      <c r="SKR55" s="85"/>
      <c r="SKS55" s="85"/>
      <c r="SKT55" s="85"/>
      <c r="SKU55" s="85"/>
      <c r="SKV55" s="85"/>
      <c r="SKW55" s="85"/>
      <c r="SKX55" s="85"/>
      <c r="SKY55" s="85"/>
      <c r="SKZ55" s="85"/>
      <c r="SLA55" s="85"/>
      <c r="SLB55" s="85"/>
      <c r="SLC55" s="85"/>
      <c r="SLD55" s="85"/>
      <c r="SLE55" s="85"/>
      <c r="SLF55" s="85"/>
      <c r="SLG55" s="85"/>
      <c r="SLH55" s="85"/>
      <c r="SLI55" s="85"/>
      <c r="SLJ55" s="85"/>
      <c r="SLK55" s="85"/>
      <c r="SLL55" s="85"/>
      <c r="SLM55" s="85"/>
      <c r="SLN55" s="85"/>
      <c r="SLO55" s="85"/>
      <c r="SLP55" s="85"/>
      <c r="SLQ55" s="85"/>
      <c r="SLR55" s="85"/>
      <c r="SLS55" s="85"/>
      <c r="SLT55" s="85"/>
      <c r="SLU55" s="85"/>
      <c r="SLV55" s="85"/>
      <c r="SLW55" s="85"/>
      <c r="SLX55" s="85"/>
      <c r="SLY55" s="85"/>
      <c r="SLZ55" s="85"/>
      <c r="SMA55" s="85"/>
      <c r="SMB55" s="85"/>
      <c r="SMC55" s="85"/>
      <c r="SMD55" s="85"/>
      <c r="SME55" s="85"/>
      <c r="SMF55" s="85"/>
      <c r="SMG55" s="85"/>
      <c r="SMH55" s="85"/>
      <c r="SMI55" s="85"/>
      <c r="SMJ55" s="85"/>
      <c r="SMK55" s="85"/>
      <c r="SML55" s="85"/>
      <c r="SMM55" s="85"/>
      <c r="SMN55" s="85"/>
      <c r="SMO55" s="85"/>
      <c r="SMP55" s="85"/>
      <c r="SMQ55" s="85"/>
      <c r="SMR55" s="85"/>
      <c r="SMS55" s="85"/>
      <c r="SMT55" s="85"/>
      <c r="SMU55" s="85"/>
      <c r="SMV55" s="85"/>
      <c r="SMW55" s="85"/>
      <c r="SMX55" s="85"/>
      <c r="SMY55" s="85"/>
      <c r="SMZ55" s="85"/>
      <c r="SNA55" s="85"/>
      <c r="SNB55" s="85"/>
      <c r="SNC55" s="85"/>
      <c r="SND55" s="85"/>
      <c r="SNE55" s="85"/>
      <c r="SNF55" s="85"/>
      <c r="SNG55" s="85"/>
      <c r="SNH55" s="85"/>
      <c r="SNI55" s="85"/>
      <c r="SNJ55" s="85"/>
      <c r="SNK55" s="85"/>
      <c r="SNL55" s="85"/>
      <c r="SNM55" s="85"/>
      <c r="SNN55" s="85"/>
      <c r="SNO55" s="85"/>
      <c r="SNP55" s="85"/>
      <c r="SNQ55" s="85"/>
      <c r="SNR55" s="85"/>
      <c r="SNS55" s="85"/>
      <c r="SNT55" s="85"/>
      <c r="SNU55" s="85"/>
      <c r="SNV55" s="85"/>
      <c r="SNW55" s="85"/>
      <c r="SNX55" s="85"/>
      <c r="SNY55" s="85"/>
      <c r="SNZ55" s="85"/>
      <c r="SOA55" s="85"/>
      <c r="SOB55" s="85"/>
      <c r="SOC55" s="85"/>
      <c r="SOD55" s="85"/>
      <c r="SOE55" s="85"/>
      <c r="SOF55" s="85"/>
      <c r="SOG55" s="85"/>
      <c r="SOH55" s="85"/>
      <c r="SOI55" s="85"/>
      <c r="SOJ55" s="85"/>
      <c r="SOK55" s="85"/>
      <c r="SOL55" s="85"/>
      <c r="SOM55" s="85"/>
      <c r="SON55" s="85"/>
      <c r="SOO55" s="85"/>
      <c r="SOP55" s="85"/>
      <c r="SOQ55" s="85"/>
      <c r="SOR55" s="85"/>
      <c r="SOS55" s="85"/>
      <c r="SOT55" s="85"/>
      <c r="SOU55" s="85"/>
      <c r="SOV55" s="85"/>
      <c r="SOW55" s="85"/>
      <c r="SOX55" s="85"/>
      <c r="SOY55" s="85"/>
      <c r="SOZ55" s="85"/>
      <c r="SPA55" s="85"/>
      <c r="SPB55" s="85"/>
      <c r="SPC55" s="85"/>
      <c r="SPD55" s="85"/>
      <c r="SPE55" s="85"/>
      <c r="SPF55" s="85"/>
      <c r="SPG55" s="85"/>
      <c r="SPH55" s="85"/>
      <c r="SPI55" s="85"/>
      <c r="SPJ55" s="85"/>
      <c r="SPK55" s="85"/>
      <c r="SPL55" s="85"/>
      <c r="SPM55" s="85"/>
      <c r="SPN55" s="85"/>
      <c r="SPO55" s="85"/>
      <c r="SPP55" s="85"/>
      <c r="SPQ55" s="85"/>
      <c r="SPR55" s="85"/>
      <c r="SPS55" s="85"/>
      <c r="SPT55" s="85"/>
      <c r="SPU55" s="85"/>
      <c r="SPV55" s="85"/>
      <c r="SPW55" s="85"/>
      <c r="SPX55" s="85"/>
      <c r="SPY55" s="85"/>
      <c r="SPZ55" s="85"/>
      <c r="SQA55" s="85"/>
      <c r="SQB55" s="85"/>
      <c r="SQC55" s="85"/>
      <c r="SQD55" s="85"/>
      <c r="SQE55" s="85"/>
      <c r="SQF55" s="85"/>
      <c r="SQG55" s="85"/>
      <c r="SQH55" s="85"/>
      <c r="SQI55" s="85"/>
      <c r="SQJ55" s="85"/>
      <c r="SQK55" s="85"/>
      <c r="SQL55" s="85"/>
      <c r="SQM55" s="85"/>
      <c r="SQN55" s="85"/>
      <c r="SQO55" s="85"/>
      <c r="SQP55" s="85"/>
      <c r="SQQ55" s="85"/>
      <c r="SQR55" s="85"/>
      <c r="SQS55" s="85"/>
      <c r="SQT55" s="85"/>
      <c r="SQU55" s="85"/>
      <c r="SQV55" s="85"/>
      <c r="SQW55" s="85"/>
      <c r="SQX55" s="85"/>
      <c r="SQY55" s="85"/>
      <c r="SQZ55" s="85"/>
      <c r="SRA55" s="85"/>
      <c r="SRB55" s="85"/>
      <c r="SRC55" s="85"/>
      <c r="SRD55" s="85"/>
      <c r="SRE55" s="85"/>
      <c r="SRF55" s="85"/>
      <c r="SRG55" s="85"/>
      <c r="SRH55" s="85"/>
      <c r="SRI55" s="85"/>
      <c r="SRJ55" s="85"/>
      <c r="SRK55" s="85"/>
      <c r="SRL55" s="85"/>
      <c r="SRM55" s="85"/>
      <c r="SRN55" s="85"/>
      <c r="SRO55" s="85"/>
      <c r="SRP55" s="85"/>
      <c r="SRQ55" s="85"/>
      <c r="SRR55" s="85"/>
      <c r="SRS55" s="85"/>
      <c r="SRT55" s="85"/>
      <c r="SRU55" s="85"/>
      <c r="SRV55" s="85"/>
      <c r="SRW55" s="85"/>
      <c r="SRX55" s="85"/>
      <c r="SRY55" s="85"/>
      <c r="SRZ55" s="85"/>
      <c r="SSA55" s="85"/>
      <c r="SSB55" s="85"/>
      <c r="SSC55" s="85"/>
      <c r="SSD55" s="85"/>
      <c r="SSE55" s="85"/>
      <c r="SSF55" s="85"/>
      <c r="SSG55" s="85"/>
      <c r="SSH55" s="85"/>
      <c r="SSI55" s="85"/>
      <c r="SSJ55" s="85"/>
      <c r="SSK55" s="85"/>
      <c r="SSL55" s="85"/>
      <c r="SSM55" s="85"/>
      <c r="SSN55" s="85"/>
      <c r="SSO55" s="85"/>
      <c r="SSP55" s="85"/>
      <c r="SSQ55" s="85"/>
      <c r="SSR55" s="85"/>
      <c r="SSS55" s="85"/>
      <c r="SST55" s="85"/>
      <c r="SSU55" s="85"/>
      <c r="SSV55" s="85"/>
      <c r="SSW55" s="85"/>
      <c r="SSX55" s="85"/>
      <c r="SSY55" s="85"/>
      <c r="SSZ55" s="85"/>
      <c r="STA55" s="85"/>
      <c r="STB55" s="85"/>
      <c r="STC55" s="85"/>
      <c r="STD55" s="85"/>
      <c r="STE55" s="85"/>
      <c r="STF55" s="85"/>
      <c r="STG55" s="85"/>
      <c r="STH55" s="85"/>
      <c r="STI55" s="85"/>
      <c r="STJ55" s="85"/>
      <c r="STK55" s="85"/>
      <c r="STL55" s="85"/>
      <c r="STM55" s="85"/>
      <c r="STN55" s="85"/>
      <c r="STO55" s="85"/>
      <c r="STP55" s="85"/>
      <c r="STQ55" s="85"/>
      <c r="STR55" s="85"/>
      <c r="STS55" s="85"/>
      <c r="STT55" s="85"/>
      <c r="STU55" s="85"/>
      <c r="STV55" s="85"/>
      <c r="STW55" s="85"/>
      <c r="STX55" s="85"/>
      <c r="STY55" s="85"/>
      <c r="STZ55" s="85"/>
      <c r="SUA55" s="85"/>
      <c r="SUB55" s="85"/>
      <c r="SUC55" s="85"/>
      <c r="SUD55" s="85"/>
      <c r="SUE55" s="85"/>
      <c r="SUF55" s="85"/>
      <c r="SUG55" s="85"/>
      <c r="SUH55" s="85"/>
      <c r="SUI55" s="85"/>
      <c r="SUJ55" s="85"/>
      <c r="SUK55" s="85"/>
      <c r="SUL55" s="85"/>
      <c r="SUM55" s="85"/>
      <c r="SUN55" s="85"/>
      <c r="SUO55" s="85"/>
      <c r="SUP55" s="85"/>
      <c r="SUQ55" s="85"/>
      <c r="SUR55" s="85"/>
      <c r="SUS55" s="85"/>
      <c r="SUT55" s="85"/>
      <c r="SUU55" s="85"/>
      <c r="SUV55" s="85"/>
      <c r="SUW55" s="85"/>
      <c r="SUX55" s="85"/>
      <c r="SUY55" s="85"/>
      <c r="SUZ55" s="85"/>
      <c r="SVA55" s="85"/>
      <c r="SVB55" s="85"/>
      <c r="SVC55" s="85"/>
      <c r="SVD55" s="85"/>
      <c r="SVE55" s="85"/>
      <c r="SVF55" s="85"/>
      <c r="SVG55" s="85"/>
      <c r="SVH55" s="85"/>
      <c r="SVI55" s="85"/>
      <c r="SVJ55" s="85"/>
      <c r="SVK55" s="85"/>
      <c r="SVL55" s="85"/>
      <c r="SVM55" s="85"/>
      <c r="SVN55" s="85"/>
      <c r="SVO55" s="85"/>
      <c r="SVP55" s="85"/>
      <c r="SVQ55" s="85"/>
      <c r="SVR55" s="85"/>
      <c r="SVS55" s="85"/>
      <c r="SVT55" s="85"/>
      <c r="SVU55" s="85"/>
      <c r="SVV55" s="85"/>
      <c r="SVW55" s="85"/>
      <c r="SVX55" s="85"/>
      <c r="SVY55" s="85"/>
      <c r="SVZ55" s="85"/>
      <c r="SWA55" s="85"/>
      <c r="SWB55" s="85"/>
      <c r="SWC55" s="85"/>
      <c r="SWD55" s="85"/>
      <c r="SWE55" s="85"/>
      <c r="SWF55" s="85"/>
      <c r="SWG55" s="85"/>
      <c r="SWH55" s="85"/>
      <c r="SWI55" s="85"/>
      <c r="SWJ55" s="85"/>
      <c r="SWK55" s="85"/>
      <c r="SWL55" s="85"/>
      <c r="SWM55" s="85"/>
      <c r="SWN55" s="85"/>
      <c r="SWO55" s="85"/>
      <c r="SWP55" s="85"/>
      <c r="SWQ55" s="85"/>
      <c r="SWR55" s="85"/>
      <c r="SWS55" s="85"/>
      <c r="SWT55" s="85"/>
      <c r="SWU55" s="85"/>
      <c r="SWV55" s="85"/>
      <c r="SWW55" s="85"/>
      <c r="SWX55" s="85"/>
      <c r="SWY55" s="85"/>
      <c r="SWZ55" s="85"/>
      <c r="SXA55" s="85"/>
      <c r="SXB55" s="85"/>
      <c r="SXC55" s="85"/>
      <c r="SXD55" s="85"/>
      <c r="SXE55" s="85"/>
      <c r="SXF55" s="85"/>
      <c r="SXG55" s="85"/>
      <c r="SXH55" s="85"/>
      <c r="SXI55" s="85"/>
      <c r="SXJ55" s="85"/>
      <c r="SXK55" s="85"/>
      <c r="SXL55" s="85"/>
      <c r="SXM55" s="85"/>
      <c r="SXN55" s="85"/>
      <c r="SXO55" s="85"/>
      <c r="SXP55" s="85"/>
      <c r="SXQ55" s="85"/>
      <c r="SXR55" s="85"/>
      <c r="SXS55" s="85"/>
      <c r="SXT55" s="85"/>
      <c r="SXU55" s="85"/>
      <c r="SXV55" s="85"/>
      <c r="SXW55" s="85"/>
      <c r="SXX55" s="85"/>
      <c r="SXY55" s="85"/>
      <c r="SXZ55" s="85"/>
      <c r="SYA55" s="85"/>
      <c r="SYB55" s="85"/>
      <c r="SYC55" s="85"/>
      <c r="SYD55" s="85"/>
      <c r="SYE55" s="85"/>
      <c r="SYF55" s="85"/>
      <c r="SYG55" s="85"/>
      <c r="SYH55" s="85"/>
      <c r="SYI55" s="85"/>
      <c r="SYJ55" s="85"/>
      <c r="SYK55" s="85"/>
      <c r="SYL55" s="85"/>
      <c r="SYM55" s="85"/>
      <c r="SYN55" s="85"/>
      <c r="SYO55" s="85"/>
      <c r="SYP55" s="85"/>
      <c r="SYQ55" s="85"/>
      <c r="SYR55" s="85"/>
      <c r="SYS55" s="85"/>
      <c r="SYT55" s="85"/>
      <c r="SYU55" s="85"/>
      <c r="SYV55" s="85"/>
      <c r="SYW55" s="85"/>
      <c r="SYX55" s="85"/>
      <c r="SYY55" s="85"/>
      <c r="SYZ55" s="85"/>
      <c r="SZA55" s="85"/>
      <c r="SZB55" s="85"/>
      <c r="SZC55" s="85"/>
      <c r="SZD55" s="85"/>
      <c r="SZE55" s="85"/>
      <c r="SZF55" s="85"/>
      <c r="SZG55" s="85"/>
      <c r="SZH55" s="85"/>
      <c r="SZI55" s="85"/>
      <c r="SZJ55" s="85"/>
      <c r="SZK55" s="85"/>
      <c r="SZL55" s="85"/>
      <c r="SZM55" s="85"/>
      <c r="SZN55" s="85"/>
      <c r="SZO55" s="85"/>
      <c r="SZP55" s="85"/>
      <c r="SZQ55" s="85"/>
      <c r="SZR55" s="85"/>
      <c r="SZS55" s="85"/>
      <c r="SZT55" s="85"/>
      <c r="SZU55" s="85"/>
      <c r="SZV55" s="85"/>
      <c r="SZW55" s="85"/>
      <c r="SZX55" s="85"/>
      <c r="SZY55" s="85"/>
      <c r="SZZ55" s="85"/>
      <c r="TAA55" s="85"/>
      <c r="TAB55" s="85"/>
      <c r="TAC55" s="85"/>
      <c r="TAD55" s="85"/>
      <c r="TAE55" s="85"/>
      <c r="TAF55" s="85"/>
      <c r="TAG55" s="85"/>
      <c r="TAH55" s="85"/>
      <c r="TAI55" s="85"/>
      <c r="TAJ55" s="85"/>
      <c r="TAK55" s="85"/>
      <c r="TAL55" s="85"/>
      <c r="TAM55" s="85"/>
      <c r="TAN55" s="85"/>
      <c r="TAO55" s="85"/>
      <c r="TAP55" s="85"/>
      <c r="TAQ55" s="85"/>
      <c r="TAR55" s="85"/>
      <c r="TAS55" s="85"/>
      <c r="TAT55" s="85"/>
      <c r="TAU55" s="85"/>
      <c r="TAV55" s="85"/>
      <c r="TAW55" s="85"/>
      <c r="TAX55" s="85"/>
      <c r="TAY55" s="85"/>
      <c r="TAZ55" s="85"/>
      <c r="TBA55" s="85"/>
      <c r="TBB55" s="85"/>
      <c r="TBC55" s="85"/>
      <c r="TBD55" s="85"/>
      <c r="TBE55" s="85"/>
      <c r="TBF55" s="85"/>
      <c r="TBG55" s="85"/>
      <c r="TBH55" s="85"/>
      <c r="TBI55" s="85"/>
      <c r="TBJ55" s="85"/>
      <c r="TBK55" s="85"/>
      <c r="TBL55" s="85"/>
      <c r="TBM55" s="85"/>
      <c r="TBN55" s="85"/>
      <c r="TBO55" s="85"/>
      <c r="TBP55" s="85"/>
      <c r="TBQ55" s="85"/>
      <c r="TBR55" s="85"/>
      <c r="TBS55" s="85"/>
      <c r="TBT55" s="85"/>
      <c r="TBU55" s="85"/>
      <c r="TBV55" s="85"/>
      <c r="TBW55" s="85"/>
      <c r="TBX55" s="85"/>
      <c r="TBY55" s="85"/>
      <c r="TBZ55" s="85"/>
      <c r="TCA55" s="85"/>
      <c r="TCB55" s="85"/>
      <c r="TCC55" s="85"/>
      <c r="TCD55" s="85"/>
      <c r="TCE55" s="85"/>
      <c r="TCF55" s="85"/>
      <c r="TCG55" s="85"/>
      <c r="TCH55" s="85"/>
      <c r="TCI55" s="85"/>
      <c r="TCJ55" s="85"/>
      <c r="TCK55" s="85"/>
      <c r="TCL55" s="85"/>
      <c r="TCM55" s="85"/>
      <c r="TCN55" s="85"/>
      <c r="TCO55" s="85"/>
      <c r="TCP55" s="85"/>
      <c r="TCQ55" s="85"/>
      <c r="TCR55" s="85"/>
      <c r="TCS55" s="85"/>
      <c r="TCT55" s="85"/>
      <c r="TCU55" s="85"/>
      <c r="TCV55" s="85"/>
      <c r="TCW55" s="85"/>
      <c r="TCX55" s="85"/>
      <c r="TCY55" s="85"/>
      <c r="TCZ55" s="85"/>
      <c r="TDA55" s="85"/>
      <c r="TDB55" s="85"/>
      <c r="TDC55" s="85"/>
      <c r="TDD55" s="85"/>
      <c r="TDE55" s="85"/>
      <c r="TDF55" s="85"/>
      <c r="TDG55" s="85"/>
      <c r="TDH55" s="85"/>
      <c r="TDI55" s="85"/>
      <c r="TDJ55" s="85"/>
      <c r="TDK55" s="85"/>
      <c r="TDL55" s="85"/>
      <c r="TDM55" s="85"/>
      <c r="TDN55" s="85"/>
      <c r="TDO55" s="85"/>
      <c r="TDP55" s="85"/>
      <c r="TDQ55" s="85"/>
      <c r="TDR55" s="85"/>
      <c r="TDS55" s="85"/>
      <c r="TDT55" s="85"/>
      <c r="TDU55" s="85"/>
      <c r="TDV55" s="85"/>
      <c r="TDW55" s="85"/>
      <c r="TDX55" s="85"/>
      <c r="TDY55" s="85"/>
      <c r="TDZ55" s="85"/>
      <c r="TEA55" s="85"/>
      <c r="TEB55" s="85"/>
      <c r="TEC55" s="85"/>
      <c r="TED55" s="85"/>
      <c r="TEE55" s="85"/>
      <c r="TEF55" s="85"/>
      <c r="TEG55" s="85"/>
      <c r="TEH55" s="85"/>
      <c r="TEI55" s="85"/>
      <c r="TEJ55" s="85"/>
      <c r="TEK55" s="85"/>
      <c r="TEL55" s="85"/>
      <c r="TEM55" s="85"/>
      <c r="TEN55" s="85"/>
      <c r="TEO55" s="85"/>
      <c r="TEP55" s="85"/>
      <c r="TEQ55" s="85"/>
      <c r="TER55" s="85"/>
      <c r="TES55" s="85"/>
      <c r="TET55" s="85"/>
      <c r="TEU55" s="85"/>
      <c r="TEV55" s="85"/>
      <c r="TEW55" s="85"/>
      <c r="TEX55" s="85"/>
      <c r="TEY55" s="85"/>
      <c r="TEZ55" s="85"/>
      <c r="TFA55" s="85"/>
      <c r="TFB55" s="85"/>
      <c r="TFC55" s="85"/>
      <c r="TFD55" s="85"/>
      <c r="TFE55" s="85"/>
      <c r="TFF55" s="85"/>
      <c r="TFG55" s="85"/>
      <c r="TFH55" s="85"/>
      <c r="TFI55" s="85"/>
      <c r="TFJ55" s="85"/>
      <c r="TFK55" s="85"/>
      <c r="TFL55" s="85"/>
      <c r="TFM55" s="85"/>
      <c r="TFN55" s="85"/>
      <c r="TFO55" s="85"/>
      <c r="TFP55" s="85"/>
      <c r="TFQ55" s="85"/>
      <c r="TFR55" s="85"/>
      <c r="TFS55" s="85"/>
      <c r="TFT55" s="85"/>
      <c r="TFU55" s="85"/>
      <c r="TFV55" s="85"/>
      <c r="TFW55" s="85"/>
      <c r="TFX55" s="85"/>
      <c r="TFY55" s="85"/>
      <c r="TFZ55" s="85"/>
      <c r="TGA55" s="85"/>
      <c r="TGB55" s="85"/>
      <c r="TGC55" s="85"/>
      <c r="TGD55" s="85"/>
      <c r="TGE55" s="85"/>
      <c r="TGF55" s="85"/>
      <c r="TGG55" s="85"/>
      <c r="TGH55" s="85"/>
      <c r="TGI55" s="85"/>
      <c r="TGJ55" s="85"/>
      <c r="TGK55" s="85"/>
      <c r="TGL55" s="85"/>
      <c r="TGM55" s="85"/>
      <c r="TGN55" s="85"/>
      <c r="TGO55" s="85"/>
      <c r="TGP55" s="85"/>
      <c r="TGQ55" s="85"/>
      <c r="TGR55" s="85"/>
      <c r="TGS55" s="85"/>
      <c r="TGT55" s="85"/>
      <c r="TGU55" s="85"/>
      <c r="TGV55" s="85"/>
      <c r="TGW55" s="85"/>
      <c r="TGX55" s="85"/>
      <c r="TGY55" s="85"/>
      <c r="TGZ55" s="85"/>
      <c r="THA55" s="85"/>
      <c r="THB55" s="85"/>
      <c r="THC55" s="85"/>
      <c r="THD55" s="85"/>
      <c r="THE55" s="85"/>
      <c r="THF55" s="85"/>
      <c r="THG55" s="85"/>
      <c r="THH55" s="85"/>
      <c r="THI55" s="85"/>
      <c r="THJ55" s="85"/>
      <c r="THK55" s="85"/>
      <c r="THL55" s="85"/>
      <c r="THM55" s="85"/>
      <c r="THN55" s="85"/>
      <c r="THO55" s="85"/>
      <c r="THP55" s="85"/>
      <c r="THQ55" s="85"/>
      <c r="THR55" s="85"/>
      <c r="THS55" s="85"/>
      <c r="THT55" s="85"/>
      <c r="THU55" s="85"/>
      <c r="THV55" s="85"/>
      <c r="THW55" s="85"/>
      <c r="THX55" s="85"/>
      <c r="THY55" s="85"/>
      <c r="THZ55" s="85"/>
      <c r="TIA55" s="85"/>
      <c r="TIB55" s="85"/>
      <c r="TIC55" s="85"/>
      <c r="TID55" s="85"/>
      <c r="TIE55" s="85"/>
      <c r="TIF55" s="85"/>
      <c r="TIG55" s="85"/>
      <c r="TIH55" s="85"/>
      <c r="TII55" s="85"/>
      <c r="TIJ55" s="85"/>
      <c r="TIK55" s="85"/>
      <c r="TIL55" s="85"/>
      <c r="TIM55" s="85"/>
      <c r="TIN55" s="85"/>
      <c r="TIO55" s="85"/>
      <c r="TIP55" s="85"/>
      <c r="TIQ55" s="85"/>
      <c r="TIR55" s="85"/>
      <c r="TIS55" s="85"/>
      <c r="TIT55" s="85"/>
      <c r="TIU55" s="85"/>
      <c r="TIV55" s="85"/>
      <c r="TIW55" s="85"/>
      <c r="TIX55" s="85"/>
      <c r="TIY55" s="85"/>
      <c r="TIZ55" s="85"/>
      <c r="TJA55" s="85"/>
      <c r="TJB55" s="85"/>
      <c r="TJC55" s="85"/>
      <c r="TJD55" s="85"/>
      <c r="TJE55" s="85"/>
      <c r="TJF55" s="85"/>
      <c r="TJG55" s="85"/>
      <c r="TJH55" s="85"/>
      <c r="TJI55" s="85"/>
      <c r="TJJ55" s="85"/>
      <c r="TJK55" s="85"/>
      <c r="TJL55" s="85"/>
      <c r="TJM55" s="85"/>
      <c r="TJN55" s="85"/>
      <c r="TJO55" s="85"/>
      <c r="TJP55" s="85"/>
      <c r="TJQ55" s="85"/>
      <c r="TJR55" s="85"/>
      <c r="TJS55" s="85"/>
      <c r="TJT55" s="85"/>
      <c r="TJU55" s="85"/>
      <c r="TJV55" s="85"/>
      <c r="TJW55" s="85"/>
      <c r="TJX55" s="85"/>
      <c r="TJY55" s="85"/>
      <c r="TJZ55" s="85"/>
      <c r="TKA55" s="85"/>
      <c r="TKB55" s="85"/>
      <c r="TKC55" s="85"/>
      <c r="TKD55" s="85"/>
      <c r="TKE55" s="85"/>
      <c r="TKF55" s="85"/>
      <c r="TKG55" s="85"/>
      <c r="TKH55" s="85"/>
      <c r="TKI55" s="85"/>
      <c r="TKJ55" s="85"/>
      <c r="TKK55" s="85"/>
      <c r="TKL55" s="85"/>
      <c r="TKM55" s="85"/>
      <c r="TKN55" s="85"/>
      <c r="TKO55" s="85"/>
      <c r="TKP55" s="85"/>
      <c r="TKQ55" s="85"/>
      <c r="TKR55" s="85"/>
      <c r="TKS55" s="85"/>
      <c r="TKT55" s="85"/>
      <c r="TKU55" s="85"/>
      <c r="TKV55" s="85"/>
      <c r="TKW55" s="85"/>
      <c r="TKX55" s="85"/>
      <c r="TKY55" s="85"/>
      <c r="TKZ55" s="85"/>
      <c r="TLA55" s="85"/>
      <c r="TLB55" s="85"/>
      <c r="TLC55" s="85"/>
      <c r="TLD55" s="85"/>
      <c r="TLE55" s="85"/>
      <c r="TLF55" s="85"/>
      <c r="TLG55" s="85"/>
      <c r="TLH55" s="85"/>
      <c r="TLI55" s="85"/>
      <c r="TLJ55" s="85"/>
      <c r="TLK55" s="85"/>
      <c r="TLL55" s="85"/>
      <c r="TLM55" s="85"/>
      <c r="TLN55" s="85"/>
      <c r="TLO55" s="85"/>
      <c r="TLP55" s="85"/>
      <c r="TLQ55" s="85"/>
      <c r="TLR55" s="85"/>
      <c r="TLS55" s="85"/>
      <c r="TLT55" s="85"/>
      <c r="TLU55" s="85"/>
      <c r="TLV55" s="85"/>
      <c r="TLW55" s="85"/>
      <c r="TLX55" s="85"/>
      <c r="TLY55" s="85"/>
      <c r="TLZ55" s="85"/>
      <c r="TMA55" s="85"/>
      <c r="TMB55" s="85"/>
      <c r="TMC55" s="85"/>
      <c r="TMD55" s="85"/>
      <c r="TME55" s="85"/>
      <c r="TMF55" s="85"/>
      <c r="TMG55" s="85"/>
      <c r="TMH55" s="85"/>
      <c r="TMI55" s="85"/>
      <c r="TMJ55" s="85"/>
      <c r="TMK55" s="85"/>
      <c r="TML55" s="85"/>
      <c r="TMM55" s="85"/>
      <c r="TMN55" s="85"/>
      <c r="TMO55" s="85"/>
      <c r="TMP55" s="85"/>
      <c r="TMQ55" s="85"/>
      <c r="TMR55" s="85"/>
      <c r="TMS55" s="85"/>
      <c r="TMT55" s="85"/>
      <c r="TMU55" s="85"/>
      <c r="TMV55" s="85"/>
      <c r="TMW55" s="85"/>
      <c r="TMX55" s="85"/>
      <c r="TMY55" s="85"/>
      <c r="TMZ55" s="85"/>
      <c r="TNA55" s="85"/>
      <c r="TNB55" s="85"/>
      <c r="TNC55" s="85"/>
      <c r="TND55" s="85"/>
      <c r="TNE55" s="85"/>
      <c r="TNF55" s="85"/>
      <c r="TNG55" s="85"/>
      <c r="TNH55" s="85"/>
      <c r="TNI55" s="85"/>
      <c r="TNJ55" s="85"/>
      <c r="TNK55" s="85"/>
      <c r="TNL55" s="85"/>
      <c r="TNM55" s="85"/>
      <c r="TNN55" s="85"/>
      <c r="TNO55" s="85"/>
      <c r="TNP55" s="85"/>
      <c r="TNQ55" s="85"/>
      <c r="TNR55" s="85"/>
      <c r="TNS55" s="85"/>
      <c r="TNT55" s="85"/>
      <c r="TNU55" s="85"/>
      <c r="TNV55" s="85"/>
      <c r="TNW55" s="85"/>
      <c r="TNX55" s="85"/>
      <c r="TNY55" s="85"/>
      <c r="TNZ55" s="85"/>
      <c r="TOA55" s="85"/>
      <c r="TOB55" s="85"/>
      <c r="TOC55" s="85"/>
      <c r="TOD55" s="85"/>
      <c r="TOE55" s="85"/>
      <c r="TOF55" s="85"/>
      <c r="TOG55" s="85"/>
      <c r="TOH55" s="85"/>
      <c r="TOI55" s="85"/>
      <c r="TOJ55" s="85"/>
      <c r="TOK55" s="85"/>
      <c r="TOL55" s="85"/>
      <c r="TOM55" s="85"/>
      <c r="TON55" s="85"/>
      <c r="TOO55" s="85"/>
      <c r="TOP55" s="85"/>
      <c r="TOQ55" s="85"/>
      <c r="TOR55" s="85"/>
      <c r="TOS55" s="85"/>
      <c r="TOT55" s="85"/>
      <c r="TOU55" s="85"/>
      <c r="TOV55" s="85"/>
      <c r="TOW55" s="85"/>
      <c r="TOX55" s="85"/>
      <c r="TOY55" s="85"/>
      <c r="TOZ55" s="85"/>
      <c r="TPA55" s="85"/>
      <c r="TPB55" s="85"/>
      <c r="TPC55" s="85"/>
      <c r="TPD55" s="85"/>
      <c r="TPE55" s="85"/>
      <c r="TPF55" s="85"/>
      <c r="TPG55" s="85"/>
      <c r="TPH55" s="85"/>
      <c r="TPI55" s="85"/>
      <c r="TPJ55" s="85"/>
      <c r="TPK55" s="85"/>
      <c r="TPL55" s="85"/>
      <c r="TPM55" s="85"/>
      <c r="TPN55" s="85"/>
      <c r="TPO55" s="85"/>
      <c r="TPP55" s="85"/>
      <c r="TPQ55" s="85"/>
      <c r="TPR55" s="85"/>
      <c r="TPS55" s="85"/>
      <c r="TPT55" s="85"/>
      <c r="TPU55" s="85"/>
      <c r="TPV55" s="85"/>
      <c r="TPW55" s="85"/>
      <c r="TPX55" s="85"/>
      <c r="TPY55" s="85"/>
      <c r="TPZ55" s="85"/>
      <c r="TQA55" s="85"/>
      <c r="TQB55" s="85"/>
      <c r="TQC55" s="85"/>
      <c r="TQD55" s="85"/>
      <c r="TQE55" s="85"/>
      <c r="TQF55" s="85"/>
      <c r="TQG55" s="85"/>
      <c r="TQH55" s="85"/>
      <c r="TQI55" s="85"/>
      <c r="TQJ55" s="85"/>
      <c r="TQK55" s="85"/>
      <c r="TQL55" s="85"/>
      <c r="TQM55" s="85"/>
      <c r="TQN55" s="85"/>
      <c r="TQO55" s="85"/>
      <c r="TQP55" s="85"/>
      <c r="TQQ55" s="85"/>
      <c r="TQR55" s="85"/>
      <c r="TQS55" s="85"/>
      <c r="TQT55" s="85"/>
      <c r="TQU55" s="85"/>
      <c r="TQV55" s="85"/>
      <c r="TQW55" s="85"/>
      <c r="TQX55" s="85"/>
      <c r="TQY55" s="85"/>
      <c r="TQZ55" s="85"/>
      <c r="TRA55" s="85"/>
      <c r="TRB55" s="85"/>
      <c r="TRC55" s="85"/>
      <c r="TRD55" s="85"/>
      <c r="TRE55" s="85"/>
      <c r="TRF55" s="85"/>
      <c r="TRG55" s="85"/>
      <c r="TRH55" s="85"/>
      <c r="TRI55" s="85"/>
      <c r="TRJ55" s="85"/>
      <c r="TRK55" s="85"/>
      <c r="TRL55" s="85"/>
      <c r="TRM55" s="85"/>
      <c r="TRN55" s="85"/>
      <c r="TRO55" s="85"/>
      <c r="TRP55" s="85"/>
      <c r="TRQ55" s="85"/>
      <c r="TRR55" s="85"/>
      <c r="TRS55" s="85"/>
      <c r="TRT55" s="85"/>
      <c r="TRU55" s="85"/>
      <c r="TRV55" s="85"/>
      <c r="TRW55" s="85"/>
      <c r="TRX55" s="85"/>
      <c r="TRY55" s="85"/>
      <c r="TRZ55" s="85"/>
      <c r="TSA55" s="85"/>
      <c r="TSB55" s="85"/>
      <c r="TSC55" s="85"/>
      <c r="TSD55" s="85"/>
      <c r="TSE55" s="85"/>
      <c r="TSF55" s="85"/>
      <c r="TSG55" s="85"/>
      <c r="TSH55" s="85"/>
      <c r="TSI55" s="85"/>
      <c r="TSJ55" s="85"/>
      <c r="TSK55" s="85"/>
      <c r="TSL55" s="85"/>
      <c r="TSM55" s="85"/>
      <c r="TSN55" s="85"/>
      <c r="TSO55" s="85"/>
      <c r="TSP55" s="85"/>
      <c r="TSQ55" s="85"/>
      <c r="TSR55" s="85"/>
      <c r="TSS55" s="85"/>
      <c r="TST55" s="85"/>
      <c r="TSU55" s="85"/>
      <c r="TSV55" s="85"/>
      <c r="TSW55" s="85"/>
      <c r="TSX55" s="85"/>
      <c r="TSY55" s="85"/>
      <c r="TSZ55" s="85"/>
      <c r="TTA55" s="85"/>
      <c r="TTB55" s="85"/>
      <c r="TTC55" s="85"/>
      <c r="TTD55" s="85"/>
      <c r="TTE55" s="85"/>
      <c r="TTF55" s="85"/>
      <c r="TTG55" s="85"/>
      <c r="TTH55" s="85"/>
      <c r="TTI55" s="85"/>
      <c r="TTJ55" s="85"/>
      <c r="TTK55" s="85"/>
      <c r="TTL55" s="85"/>
      <c r="TTM55" s="85"/>
      <c r="TTN55" s="85"/>
      <c r="TTO55" s="85"/>
      <c r="TTP55" s="85"/>
      <c r="TTQ55" s="85"/>
      <c r="TTR55" s="85"/>
      <c r="TTS55" s="85"/>
      <c r="TTT55" s="85"/>
      <c r="TTU55" s="85"/>
      <c r="TTV55" s="85"/>
      <c r="TTW55" s="85"/>
      <c r="TTX55" s="85"/>
      <c r="TTY55" s="85"/>
      <c r="TTZ55" s="85"/>
      <c r="TUA55" s="85"/>
      <c r="TUB55" s="85"/>
      <c r="TUC55" s="85"/>
      <c r="TUD55" s="85"/>
      <c r="TUE55" s="85"/>
      <c r="TUF55" s="85"/>
      <c r="TUG55" s="85"/>
      <c r="TUH55" s="85"/>
      <c r="TUI55" s="85"/>
      <c r="TUJ55" s="85"/>
      <c r="TUK55" s="85"/>
      <c r="TUL55" s="85"/>
      <c r="TUM55" s="85"/>
      <c r="TUN55" s="85"/>
      <c r="TUO55" s="85"/>
      <c r="TUP55" s="85"/>
      <c r="TUQ55" s="85"/>
      <c r="TUR55" s="85"/>
      <c r="TUS55" s="85"/>
      <c r="TUT55" s="85"/>
      <c r="TUU55" s="85"/>
      <c r="TUV55" s="85"/>
      <c r="TUW55" s="85"/>
      <c r="TUX55" s="85"/>
      <c r="TUY55" s="85"/>
      <c r="TUZ55" s="85"/>
      <c r="TVA55" s="85"/>
      <c r="TVB55" s="85"/>
      <c r="TVC55" s="85"/>
      <c r="TVD55" s="85"/>
      <c r="TVE55" s="85"/>
      <c r="TVF55" s="85"/>
      <c r="TVG55" s="85"/>
      <c r="TVH55" s="85"/>
      <c r="TVI55" s="85"/>
      <c r="TVJ55" s="85"/>
      <c r="TVK55" s="85"/>
      <c r="TVL55" s="85"/>
      <c r="TVM55" s="85"/>
      <c r="TVN55" s="85"/>
      <c r="TVO55" s="85"/>
      <c r="TVP55" s="85"/>
      <c r="TVQ55" s="85"/>
      <c r="TVR55" s="85"/>
      <c r="TVS55" s="85"/>
      <c r="TVT55" s="85"/>
      <c r="TVU55" s="85"/>
      <c r="TVV55" s="85"/>
      <c r="TVW55" s="85"/>
      <c r="TVX55" s="85"/>
      <c r="TVY55" s="85"/>
      <c r="TVZ55" s="85"/>
      <c r="TWA55" s="85"/>
      <c r="TWB55" s="85"/>
      <c r="TWC55" s="85"/>
      <c r="TWD55" s="85"/>
      <c r="TWE55" s="85"/>
      <c r="TWF55" s="85"/>
      <c r="TWG55" s="85"/>
      <c r="TWH55" s="85"/>
      <c r="TWI55" s="85"/>
      <c r="TWJ55" s="85"/>
      <c r="TWK55" s="85"/>
      <c r="TWL55" s="85"/>
      <c r="TWM55" s="85"/>
      <c r="TWN55" s="85"/>
      <c r="TWO55" s="85"/>
      <c r="TWP55" s="85"/>
      <c r="TWQ55" s="85"/>
      <c r="TWR55" s="85"/>
      <c r="TWS55" s="85"/>
      <c r="TWT55" s="85"/>
      <c r="TWU55" s="85"/>
      <c r="TWV55" s="85"/>
      <c r="TWW55" s="85"/>
      <c r="TWX55" s="85"/>
      <c r="TWY55" s="85"/>
      <c r="TWZ55" s="85"/>
      <c r="TXA55" s="85"/>
      <c r="TXB55" s="85"/>
      <c r="TXC55" s="85"/>
      <c r="TXD55" s="85"/>
      <c r="TXE55" s="85"/>
      <c r="TXF55" s="85"/>
      <c r="TXG55" s="85"/>
      <c r="TXH55" s="85"/>
      <c r="TXI55" s="85"/>
      <c r="TXJ55" s="85"/>
      <c r="TXK55" s="85"/>
      <c r="TXL55" s="85"/>
      <c r="TXM55" s="85"/>
      <c r="TXN55" s="85"/>
      <c r="TXO55" s="85"/>
      <c r="TXP55" s="85"/>
      <c r="TXQ55" s="85"/>
      <c r="TXR55" s="85"/>
      <c r="TXS55" s="85"/>
      <c r="TXT55" s="85"/>
      <c r="TXU55" s="85"/>
      <c r="TXV55" s="85"/>
      <c r="TXW55" s="85"/>
      <c r="TXX55" s="85"/>
      <c r="TXY55" s="85"/>
      <c r="TXZ55" s="85"/>
      <c r="TYA55" s="85"/>
      <c r="TYB55" s="85"/>
      <c r="TYC55" s="85"/>
      <c r="TYD55" s="85"/>
      <c r="TYE55" s="85"/>
      <c r="TYF55" s="85"/>
      <c r="TYG55" s="85"/>
      <c r="TYH55" s="85"/>
      <c r="TYI55" s="85"/>
      <c r="TYJ55" s="85"/>
      <c r="TYK55" s="85"/>
      <c r="TYL55" s="85"/>
      <c r="TYM55" s="85"/>
      <c r="TYN55" s="85"/>
      <c r="TYO55" s="85"/>
      <c r="TYP55" s="85"/>
      <c r="TYQ55" s="85"/>
      <c r="TYR55" s="85"/>
      <c r="TYS55" s="85"/>
      <c r="TYT55" s="85"/>
      <c r="TYU55" s="85"/>
      <c r="TYV55" s="85"/>
      <c r="TYW55" s="85"/>
      <c r="TYX55" s="85"/>
      <c r="TYY55" s="85"/>
      <c r="TYZ55" s="85"/>
      <c r="TZA55" s="85"/>
      <c r="TZB55" s="85"/>
      <c r="TZC55" s="85"/>
      <c r="TZD55" s="85"/>
      <c r="TZE55" s="85"/>
      <c r="TZF55" s="85"/>
      <c r="TZG55" s="85"/>
      <c r="TZH55" s="85"/>
      <c r="TZI55" s="85"/>
      <c r="TZJ55" s="85"/>
      <c r="TZK55" s="85"/>
      <c r="TZL55" s="85"/>
      <c r="TZM55" s="85"/>
      <c r="TZN55" s="85"/>
      <c r="TZO55" s="85"/>
      <c r="TZP55" s="85"/>
      <c r="TZQ55" s="85"/>
      <c r="TZR55" s="85"/>
      <c r="TZS55" s="85"/>
      <c r="TZT55" s="85"/>
      <c r="TZU55" s="85"/>
      <c r="TZV55" s="85"/>
      <c r="TZW55" s="85"/>
      <c r="TZX55" s="85"/>
      <c r="TZY55" s="85"/>
      <c r="TZZ55" s="85"/>
      <c r="UAA55" s="85"/>
      <c r="UAB55" s="85"/>
      <c r="UAC55" s="85"/>
      <c r="UAD55" s="85"/>
      <c r="UAE55" s="85"/>
      <c r="UAF55" s="85"/>
      <c r="UAG55" s="85"/>
      <c r="UAH55" s="85"/>
      <c r="UAI55" s="85"/>
      <c r="UAJ55" s="85"/>
      <c r="UAK55" s="85"/>
      <c r="UAL55" s="85"/>
      <c r="UAM55" s="85"/>
      <c r="UAN55" s="85"/>
      <c r="UAO55" s="85"/>
      <c r="UAP55" s="85"/>
      <c r="UAQ55" s="85"/>
      <c r="UAR55" s="85"/>
      <c r="UAS55" s="85"/>
      <c r="UAT55" s="85"/>
      <c r="UAU55" s="85"/>
      <c r="UAV55" s="85"/>
      <c r="UAW55" s="85"/>
      <c r="UAX55" s="85"/>
      <c r="UAY55" s="85"/>
      <c r="UAZ55" s="85"/>
      <c r="UBA55" s="85"/>
      <c r="UBB55" s="85"/>
      <c r="UBC55" s="85"/>
      <c r="UBD55" s="85"/>
      <c r="UBE55" s="85"/>
      <c r="UBF55" s="85"/>
      <c r="UBG55" s="85"/>
      <c r="UBH55" s="85"/>
      <c r="UBI55" s="85"/>
      <c r="UBJ55" s="85"/>
      <c r="UBK55" s="85"/>
      <c r="UBL55" s="85"/>
      <c r="UBM55" s="85"/>
      <c r="UBN55" s="85"/>
      <c r="UBO55" s="85"/>
      <c r="UBP55" s="85"/>
      <c r="UBQ55" s="85"/>
      <c r="UBR55" s="85"/>
      <c r="UBS55" s="85"/>
      <c r="UBT55" s="85"/>
      <c r="UBU55" s="85"/>
      <c r="UBV55" s="85"/>
      <c r="UBW55" s="85"/>
      <c r="UBX55" s="85"/>
      <c r="UBY55" s="85"/>
      <c r="UBZ55" s="85"/>
      <c r="UCA55" s="85"/>
      <c r="UCB55" s="85"/>
      <c r="UCC55" s="85"/>
      <c r="UCD55" s="85"/>
      <c r="UCE55" s="85"/>
      <c r="UCF55" s="85"/>
      <c r="UCG55" s="85"/>
      <c r="UCH55" s="85"/>
      <c r="UCI55" s="85"/>
      <c r="UCJ55" s="85"/>
      <c r="UCK55" s="85"/>
      <c r="UCL55" s="85"/>
      <c r="UCM55" s="85"/>
      <c r="UCN55" s="85"/>
      <c r="UCO55" s="85"/>
      <c r="UCP55" s="85"/>
      <c r="UCQ55" s="85"/>
      <c r="UCR55" s="85"/>
      <c r="UCS55" s="85"/>
      <c r="UCT55" s="85"/>
      <c r="UCU55" s="85"/>
      <c r="UCV55" s="85"/>
      <c r="UCW55" s="85"/>
      <c r="UCX55" s="85"/>
      <c r="UCY55" s="85"/>
      <c r="UCZ55" s="85"/>
      <c r="UDA55" s="85"/>
      <c r="UDB55" s="85"/>
      <c r="UDC55" s="85"/>
      <c r="UDD55" s="85"/>
      <c r="UDE55" s="85"/>
      <c r="UDF55" s="85"/>
      <c r="UDG55" s="85"/>
      <c r="UDH55" s="85"/>
      <c r="UDI55" s="85"/>
      <c r="UDJ55" s="85"/>
      <c r="UDK55" s="85"/>
      <c r="UDL55" s="85"/>
      <c r="UDM55" s="85"/>
      <c r="UDN55" s="85"/>
      <c r="UDO55" s="85"/>
      <c r="UDP55" s="85"/>
      <c r="UDQ55" s="85"/>
      <c r="UDR55" s="85"/>
      <c r="UDS55" s="85"/>
      <c r="UDT55" s="85"/>
      <c r="UDU55" s="85"/>
      <c r="UDV55" s="85"/>
      <c r="UDW55" s="85"/>
      <c r="UDX55" s="85"/>
      <c r="UDY55" s="85"/>
      <c r="UDZ55" s="85"/>
      <c r="UEA55" s="85"/>
      <c r="UEB55" s="85"/>
      <c r="UEC55" s="85"/>
      <c r="UED55" s="85"/>
      <c r="UEE55" s="85"/>
      <c r="UEF55" s="85"/>
      <c r="UEG55" s="85"/>
      <c r="UEH55" s="85"/>
      <c r="UEI55" s="85"/>
      <c r="UEJ55" s="85"/>
      <c r="UEK55" s="85"/>
      <c r="UEL55" s="85"/>
      <c r="UEM55" s="85"/>
      <c r="UEN55" s="85"/>
      <c r="UEO55" s="85"/>
      <c r="UEP55" s="85"/>
      <c r="UEQ55" s="85"/>
      <c r="UER55" s="85"/>
      <c r="UES55" s="85"/>
      <c r="UET55" s="85"/>
      <c r="UEU55" s="85"/>
      <c r="UEV55" s="85"/>
      <c r="UEW55" s="85"/>
      <c r="UEX55" s="85"/>
      <c r="UEY55" s="85"/>
      <c r="UEZ55" s="85"/>
      <c r="UFA55" s="85"/>
      <c r="UFB55" s="85"/>
      <c r="UFC55" s="85"/>
      <c r="UFD55" s="85"/>
      <c r="UFE55" s="85"/>
      <c r="UFF55" s="85"/>
      <c r="UFG55" s="85"/>
      <c r="UFH55" s="85"/>
      <c r="UFI55" s="85"/>
      <c r="UFJ55" s="85"/>
      <c r="UFK55" s="85"/>
      <c r="UFL55" s="85"/>
      <c r="UFM55" s="85"/>
      <c r="UFN55" s="85"/>
      <c r="UFO55" s="85"/>
      <c r="UFP55" s="85"/>
      <c r="UFQ55" s="85"/>
      <c r="UFR55" s="85"/>
      <c r="UFS55" s="85"/>
      <c r="UFT55" s="85"/>
      <c r="UFU55" s="85"/>
      <c r="UFV55" s="85"/>
      <c r="UFW55" s="85"/>
      <c r="UFX55" s="85"/>
      <c r="UFY55" s="85"/>
      <c r="UFZ55" s="85"/>
      <c r="UGA55" s="85"/>
      <c r="UGB55" s="85"/>
      <c r="UGC55" s="85"/>
      <c r="UGD55" s="85"/>
      <c r="UGE55" s="85"/>
      <c r="UGF55" s="85"/>
      <c r="UGG55" s="85"/>
      <c r="UGH55" s="85"/>
      <c r="UGI55" s="85"/>
      <c r="UGJ55" s="85"/>
      <c r="UGK55" s="85"/>
      <c r="UGL55" s="85"/>
      <c r="UGM55" s="85"/>
      <c r="UGN55" s="85"/>
      <c r="UGO55" s="85"/>
      <c r="UGP55" s="85"/>
      <c r="UGQ55" s="85"/>
      <c r="UGR55" s="85"/>
      <c r="UGS55" s="85"/>
      <c r="UGT55" s="85"/>
      <c r="UGU55" s="85"/>
      <c r="UGV55" s="85"/>
      <c r="UGW55" s="85"/>
      <c r="UGX55" s="85"/>
      <c r="UGY55" s="85"/>
      <c r="UGZ55" s="85"/>
      <c r="UHA55" s="85"/>
      <c r="UHB55" s="85"/>
      <c r="UHC55" s="85"/>
      <c r="UHD55" s="85"/>
      <c r="UHE55" s="85"/>
      <c r="UHF55" s="85"/>
      <c r="UHG55" s="85"/>
      <c r="UHH55" s="85"/>
      <c r="UHI55" s="85"/>
      <c r="UHJ55" s="85"/>
      <c r="UHK55" s="85"/>
      <c r="UHL55" s="85"/>
      <c r="UHM55" s="85"/>
      <c r="UHN55" s="85"/>
      <c r="UHO55" s="85"/>
      <c r="UHP55" s="85"/>
      <c r="UHQ55" s="85"/>
      <c r="UHR55" s="85"/>
      <c r="UHS55" s="85"/>
      <c r="UHT55" s="85"/>
      <c r="UHU55" s="85"/>
      <c r="UHV55" s="85"/>
      <c r="UHW55" s="85"/>
      <c r="UHX55" s="85"/>
      <c r="UHY55" s="85"/>
      <c r="UHZ55" s="85"/>
      <c r="UIA55" s="85"/>
      <c r="UIB55" s="85"/>
      <c r="UIC55" s="85"/>
      <c r="UID55" s="85"/>
      <c r="UIE55" s="85"/>
      <c r="UIF55" s="85"/>
      <c r="UIG55" s="85"/>
      <c r="UIH55" s="85"/>
      <c r="UII55" s="85"/>
      <c r="UIJ55" s="85"/>
      <c r="UIK55" s="85"/>
      <c r="UIL55" s="85"/>
      <c r="UIM55" s="85"/>
      <c r="UIN55" s="85"/>
      <c r="UIO55" s="85"/>
      <c r="UIP55" s="85"/>
      <c r="UIQ55" s="85"/>
      <c r="UIR55" s="85"/>
      <c r="UIS55" s="85"/>
      <c r="UIT55" s="85"/>
      <c r="UIU55" s="85"/>
      <c r="UIV55" s="85"/>
      <c r="UIW55" s="85"/>
      <c r="UIX55" s="85"/>
      <c r="UIY55" s="85"/>
      <c r="UIZ55" s="85"/>
      <c r="UJA55" s="85"/>
      <c r="UJB55" s="85"/>
      <c r="UJC55" s="85"/>
      <c r="UJD55" s="85"/>
      <c r="UJE55" s="85"/>
      <c r="UJF55" s="85"/>
      <c r="UJG55" s="85"/>
      <c r="UJH55" s="85"/>
      <c r="UJI55" s="85"/>
      <c r="UJJ55" s="85"/>
      <c r="UJK55" s="85"/>
      <c r="UJL55" s="85"/>
      <c r="UJM55" s="85"/>
      <c r="UJN55" s="85"/>
      <c r="UJO55" s="85"/>
      <c r="UJP55" s="85"/>
      <c r="UJQ55" s="85"/>
      <c r="UJR55" s="85"/>
      <c r="UJS55" s="85"/>
      <c r="UJT55" s="85"/>
      <c r="UJU55" s="85"/>
      <c r="UJV55" s="85"/>
      <c r="UJW55" s="85"/>
      <c r="UJX55" s="85"/>
      <c r="UJY55" s="85"/>
      <c r="UJZ55" s="85"/>
      <c r="UKA55" s="85"/>
      <c r="UKB55" s="85"/>
      <c r="UKC55" s="85"/>
      <c r="UKD55" s="85"/>
      <c r="UKE55" s="85"/>
      <c r="UKF55" s="85"/>
      <c r="UKG55" s="85"/>
      <c r="UKH55" s="85"/>
      <c r="UKI55" s="85"/>
      <c r="UKJ55" s="85"/>
      <c r="UKK55" s="85"/>
      <c r="UKL55" s="85"/>
      <c r="UKM55" s="85"/>
      <c r="UKN55" s="85"/>
      <c r="UKO55" s="85"/>
      <c r="UKP55" s="85"/>
      <c r="UKQ55" s="85"/>
      <c r="UKR55" s="85"/>
      <c r="UKS55" s="85"/>
      <c r="UKT55" s="85"/>
      <c r="UKU55" s="85"/>
      <c r="UKV55" s="85"/>
      <c r="UKW55" s="85"/>
      <c r="UKX55" s="85"/>
      <c r="UKY55" s="85"/>
      <c r="UKZ55" s="85"/>
      <c r="ULA55" s="85"/>
      <c r="ULB55" s="85"/>
      <c r="ULC55" s="85"/>
      <c r="ULD55" s="85"/>
      <c r="ULE55" s="85"/>
      <c r="ULF55" s="85"/>
      <c r="ULG55" s="85"/>
      <c r="ULH55" s="85"/>
      <c r="ULI55" s="85"/>
      <c r="ULJ55" s="85"/>
      <c r="ULK55" s="85"/>
      <c r="ULL55" s="85"/>
      <c r="ULM55" s="85"/>
      <c r="ULN55" s="85"/>
      <c r="ULO55" s="85"/>
      <c r="ULP55" s="85"/>
      <c r="ULQ55" s="85"/>
      <c r="ULR55" s="85"/>
      <c r="ULS55" s="85"/>
      <c r="ULT55" s="85"/>
      <c r="ULU55" s="85"/>
      <c r="ULV55" s="85"/>
      <c r="ULW55" s="85"/>
      <c r="ULX55" s="85"/>
      <c r="ULY55" s="85"/>
      <c r="ULZ55" s="85"/>
      <c r="UMA55" s="85"/>
      <c r="UMB55" s="85"/>
      <c r="UMC55" s="85"/>
      <c r="UMD55" s="85"/>
      <c r="UME55" s="85"/>
      <c r="UMF55" s="85"/>
      <c r="UMG55" s="85"/>
      <c r="UMH55" s="85"/>
      <c r="UMI55" s="85"/>
      <c r="UMJ55" s="85"/>
      <c r="UMK55" s="85"/>
      <c r="UML55" s="85"/>
      <c r="UMM55" s="85"/>
      <c r="UMN55" s="85"/>
      <c r="UMO55" s="85"/>
      <c r="UMP55" s="85"/>
      <c r="UMQ55" s="85"/>
      <c r="UMR55" s="85"/>
      <c r="UMS55" s="85"/>
      <c r="UMT55" s="85"/>
      <c r="UMU55" s="85"/>
      <c r="UMV55" s="85"/>
      <c r="UMW55" s="85"/>
      <c r="UMX55" s="85"/>
      <c r="UMY55" s="85"/>
      <c r="UMZ55" s="85"/>
      <c r="UNA55" s="85"/>
      <c r="UNB55" s="85"/>
      <c r="UNC55" s="85"/>
      <c r="UND55" s="85"/>
      <c r="UNE55" s="85"/>
      <c r="UNF55" s="85"/>
      <c r="UNG55" s="85"/>
      <c r="UNH55" s="85"/>
      <c r="UNI55" s="85"/>
      <c r="UNJ55" s="85"/>
      <c r="UNK55" s="85"/>
      <c r="UNL55" s="85"/>
      <c r="UNM55" s="85"/>
      <c r="UNN55" s="85"/>
      <c r="UNO55" s="85"/>
      <c r="UNP55" s="85"/>
      <c r="UNQ55" s="85"/>
      <c r="UNR55" s="85"/>
      <c r="UNS55" s="85"/>
      <c r="UNT55" s="85"/>
      <c r="UNU55" s="85"/>
      <c r="UNV55" s="85"/>
      <c r="UNW55" s="85"/>
      <c r="UNX55" s="85"/>
      <c r="UNY55" s="85"/>
      <c r="UNZ55" s="85"/>
      <c r="UOA55" s="85"/>
      <c r="UOB55" s="85"/>
      <c r="UOC55" s="85"/>
      <c r="UOD55" s="85"/>
      <c r="UOE55" s="85"/>
      <c r="UOF55" s="85"/>
      <c r="UOG55" s="85"/>
      <c r="UOH55" s="85"/>
      <c r="UOI55" s="85"/>
      <c r="UOJ55" s="85"/>
      <c r="UOK55" s="85"/>
      <c r="UOL55" s="85"/>
      <c r="UOM55" s="85"/>
      <c r="UON55" s="85"/>
      <c r="UOO55" s="85"/>
      <c r="UOP55" s="85"/>
      <c r="UOQ55" s="85"/>
      <c r="UOR55" s="85"/>
      <c r="UOS55" s="85"/>
      <c r="UOT55" s="85"/>
      <c r="UOU55" s="85"/>
      <c r="UOV55" s="85"/>
      <c r="UOW55" s="85"/>
      <c r="UOX55" s="85"/>
      <c r="UOY55" s="85"/>
      <c r="UOZ55" s="85"/>
      <c r="UPA55" s="85"/>
      <c r="UPB55" s="85"/>
      <c r="UPC55" s="85"/>
      <c r="UPD55" s="85"/>
      <c r="UPE55" s="85"/>
      <c r="UPF55" s="85"/>
      <c r="UPG55" s="85"/>
      <c r="UPH55" s="85"/>
      <c r="UPI55" s="85"/>
      <c r="UPJ55" s="85"/>
      <c r="UPK55" s="85"/>
      <c r="UPL55" s="85"/>
      <c r="UPM55" s="85"/>
      <c r="UPN55" s="85"/>
      <c r="UPO55" s="85"/>
      <c r="UPP55" s="85"/>
      <c r="UPQ55" s="85"/>
      <c r="UPR55" s="85"/>
      <c r="UPS55" s="85"/>
      <c r="UPT55" s="85"/>
      <c r="UPU55" s="85"/>
      <c r="UPV55" s="85"/>
      <c r="UPW55" s="85"/>
      <c r="UPX55" s="85"/>
      <c r="UPY55" s="85"/>
      <c r="UPZ55" s="85"/>
      <c r="UQA55" s="85"/>
      <c r="UQB55" s="85"/>
      <c r="UQC55" s="85"/>
      <c r="UQD55" s="85"/>
      <c r="UQE55" s="85"/>
      <c r="UQF55" s="85"/>
      <c r="UQG55" s="85"/>
      <c r="UQH55" s="85"/>
      <c r="UQI55" s="85"/>
      <c r="UQJ55" s="85"/>
      <c r="UQK55" s="85"/>
      <c r="UQL55" s="85"/>
      <c r="UQM55" s="85"/>
      <c r="UQN55" s="85"/>
      <c r="UQO55" s="85"/>
      <c r="UQP55" s="85"/>
      <c r="UQQ55" s="85"/>
      <c r="UQR55" s="85"/>
      <c r="UQS55" s="85"/>
      <c r="UQT55" s="85"/>
      <c r="UQU55" s="85"/>
      <c r="UQV55" s="85"/>
      <c r="UQW55" s="85"/>
      <c r="UQX55" s="85"/>
      <c r="UQY55" s="85"/>
      <c r="UQZ55" s="85"/>
      <c r="URA55" s="85"/>
      <c r="URB55" s="85"/>
      <c r="URC55" s="85"/>
      <c r="URD55" s="85"/>
      <c r="URE55" s="85"/>
      <c r="URF55" s="85"/>
      <c r="URG55" s="85"/>
      <c r="URH55" s="85"/>
      <c r="URI55" s="85"/>
      <c r="URJ55" s="85"/>
      <c r="URK55" s="85"/>
      <c r="URL55" s="85"/>
      <c r="URM55" s="85"/>
      <c r="URN55" s="85"/>
      <c r="URO55" s="85"/>
      <c r="URP55" s="85"/>
      <c r="URQ55" s="85"/>
      <c r="URR55" s="85"/>
      <c r="URS55" s="85"/>
      <c r="URT55" s="85"/>
      <c r="URU55" s="85"/>
      <c r="URV55" s="85"/>
      <c r="URW55" s="85"/>
      <c r="URX55" s="85"/>
      <c r="URY55" s="85"/>
      <c r="URZ55" s="85"/>
      <c r="USA55" s="85"/>
      <c r="USB55" s="85"/>
      <c r="USC55" s="85"/>
      <c r="USD55" s="85"/>
      <c r="USE55" s="85"/>
      <c r="USF55" s="85"/>
      <c r="USG55" s="85"/>
      <c r="USH55" s="85"/>
      <c r="USI55" s="85"/>
      <c r="USJ55" s="85"/>
      <c r="USK55" s="85"/>
      <c r="USL55" s="85"/>
      <c r="USM55" s="85"/>
      <c r="USN55" s="85"/>
      <c r="USO55" s="85"/>
      <c r="USP55" s="85"/>
      <c r="USQ55" s="85"/>
      <c r="USR55" s="85"/>
      <c r="USS55" s="85"/>
      <c r="UST55" s="85"/>
      <c r="USU55" s="85"/>
      <c r="USV55" s="85"/>
      <c r="USW55" s="85"/>
      <c r="USX55" s="85"/>
      <c r="USY55" s="85"/>
      <c r="USZ55" s="85"/>
      <c r="UTA55" s="85"/>
      <c r="UTB55" s="85"/>
      <c r="UTC55" s="85"/>
      <c r="UTD55" s="85"/>
      <c r="UTE55" s="85"/>
      <c r="UTF55" s="85"/>
      <c r="UTG55" s="85"/>
      <c r="UTH55" s="85"/>
      <c r="UTI55" s="85"/>
      <c r="UTJ55" s="85"/>
      <c r="UTK55" s="85"/>
      <c r="UTL55" s="85"/>
      <c r="UTM55" s="85"/>
      <c r="UTN55" s="85"/>
      <c r="UTO55" s="85"/>
      <c r="UTP55" s="85"/>
      <c r="UTQ55" s="85"/>
      <c r="UTR55" s="85"/>
      <c r="UTS55" s="85"/>
      <c r="UTT55" s="85"/>
      <c r="UTU55" s="85"/>
      <c r="UTV55" s="85"/>
      <c r="UTW55" s="85"/>
      <c r="UTX55" s="85"/>
      <c r="UTY55" s="85"/>
      <c r="UTZ55" s="85"/>
      <c r="UUA55" s="85"/>
      <c r="UUB55" s="85"/>
      <c r="UUC55" s="85"/>
      <c r="UUD55" s="85"/>
      <c r="UUE55" s="85"/>
      <c r="UUF55" s="85"/>
      <c r="UUG55" s="85"/>
      <c r="UUH55" s="85"/>
      <c r="UUI55" s="85"/>
      <c r="UUJ55" s="85"/>
      <c r="UUK55" s="85"/>
      <c r="UUL55" s="85"/>
      <c r="UUM55" s="85"/>
      <c r="UUN55" s="85"/>
      <c r="UUO55" s="85"/>
      <c r="UUP55" s="85"/>
      <c r="UUQ55" s="85"/>
      <c r="UUR55" s="85"/>
      <c r="UUS55" s="85"/>
      <c r="UUT55" s="85"/>
      <c r="UUU55" s="85"/>
      <c r="UUV55" s="85"/>
      <c r="UUW55" s="85"/>
      <c r="UUX55" s="85"/>
      <c r="UUY55" s="85"/>
      <c r="UUZ55" s="85"/>
      <c r="UVA55" s="85"/>
      <c r="UVB55" s="85"/>
      <c r="UVC55" s="85"/>
      <c r="UVD55" s="85"/>
      <c r="UVE55" s="85"/>
      <c r="UVF55" s="85"/>
      <c r="UVG55" s="85"/>
      <c r="UVH55" s="85"/>
      <c r="UVI55" s="85"/>
      <c r="UVJ55" s="85"/>
      <c r="UVK55" s="85"/>
      <c r="UVL55" s="85"/>
      <c r="UVM55" s="85"/>
      <c r="UVN55" s="85"/>
      <c r="UVO55" s="85"/>
      <c r="UVP55" s="85"/>
      <c r="UVQ55" s="85"/>
      <c r="UVR55" s="85"/>
      <c r="UVS55" s="85"/>
      <c r="UVT55" s="85"/>
      <c r="UVU55" s="85"/>
      <c r="UVV55" s="85"/>
      <c r="UVW55" s="85"/>
      <c r="UVX55" s="85"/>
      <c r="UVY55" s="85"/>
      <c r="UVZ55" s="85"/>
      <c r="UWA55" s="85"/>
      <c r="UWB55" s="85"/>
      <c r="UWC55" s="85"/>
      <c r="UWD55" s="85"/>
      <c r="UWE55" s="85"/>
      <c r="UWF55" s="85"/>
      <c r="UWG55" s="85"/>
      <c r="UWH55" s="85"/>
      <c r="UWI55" s="85"/>
      <c r="UWJ55" s="85"/>
      <c r="UWK55" s="85"/>
      <c r="UWL55" s="85"/>
      <c r="UWM55" s="85"/>
      <c r="UWN55" s="85"/>
      <c r="UWO55" s="85"/>
      <c r="UWP55" s="85"/>
      <c r="UWQ55" s="85"/>
      <c r="UWR55" s="85"/>
      <c r="UWS55" s="85"/>
      <c r="UWT55" s="85"/>
      <c r="UWU55" s="85"/>
      <c r="UWV55" s="85"/>
      <c r="UWW55" s="85"/>
      <c r="UWX55" s="85"/>
      <c r="UWY55" s="85"/>
      <c r="UWZ55" s="85"/>
      <c r="UXA55" s="85"/>
      <c r="UXB55" s="85"/>
      <c r="UXC55" s="85"/>
      <c r="UXD55" s="85"/>
      <c r="UXE55" s="85"/>
      <c r="UXF55" s="85"/>
      <c r="UXG55" s="85"/>
      <c r="UXH55" s="85"/>
      <c r="UXI55" s="85"/>
      <c r="UXJ55" s="85"/>
      <c r="UXK55" s="85"/>
      <c r="UXL55" s="85"/>
      <c r="UXM55" s="85"/>
      <c r="UXN55" s="85"/>
      <c r="UXO55" s="85"/>
      <c r="UXP55" s="85"/>
      <c r="UXQ55" s="85"/>
      <c r="UXR55" s="85"/>
      <c r="UXS55" s="85"/>
      <c r="UXT55" s="85"/>
      <c r="UXU55" s="85"/>
      <c r="UXV55" s="85"/>
      <c r="UXW55" s="85"/>
      <c r="UXX55" s="85"/>
      <c r="UXY55" s="85"/>
      <c r="UXZ55" s="85"/>
      <c r="UYA55" s="85"/>
      <c r="UYB55" s="85"/>
      <c r="UYC55" s="85"/>
      <c r="UYD55" s="85"/>
      <c r="UYE55" s="85"/>
      <c r="UYF55" s="85"/>
      <c r="UYG55" s="85"/>
      <c r="UYH55" s="85"/>
      <c r="UYI55" s="85"/>
      <c r="UYJ55" s="85"/>
      <c r="UYK55" s="85"/>
      <c r="UYL55" s="85"/>
      <c r="UYM55" s="85"/>
      <c r="UYN55" s="85"/>
      <c r="UYO55" s="85"/>
      <c r="UYP55" s="85"/>
      <c r="UYQ55" s="85"/>
      <c r="UYR55" s="85"/>
      <c r="UYS55" s="85"/>
      <c r="UYT55" s="85"/>
      <c r="UYU55" s="85"/>
      <c r="UYV55" s="85"/>
      <c r="UYW55" s="85"/>
      <c r="UYX55" s="85"/>
      <c r="UYY55" s="85"/>
      <c r="UYZ55" s="85"/>
      <c r="UZA55" s="85"/>
      <c r="UZB55" s="85"/>
      <c r="UZC55" s="85"/>
      <c r="UZD55" s="85"/>
      <c r="UZE55" s="85"/>
      <c r="UZF55" s="85"/>
      <c r="UZG55" s="85"/>
      <c r="UZH55" s="85"/>
      <c r="UZI55" s="85"/>
      <c r="UZJ55" s="85"/>
      <c r="UZK55" s="85"/>
      <c r="UZL55" s="85"/>
      <c r="UZM55" s="85"/>
      <c r="UZN55" s="85"/>
      <c r="UZO55" s="85"/>
      <c r="UZP55" s="85"/>
      <c r="UZQ55" s="85"/>
      <c r="UZR55" s="85"/>
      <c r="UZS55" s="85"/>
      <c r="UZT55" s="85"/>
      <c r="UZU55" s="85"/>
      <c r="UZV55" s="85"/>
      <c r="UZW55" s="85"/>
      <c r="UZX55" s="85"/>
      <c r="UZY55" s="85"/>
      <c r="UZZ55" s="85"/>
      <c r="VAA55" s="85"/>
      <c r="VAB55" s="85"/>
      <c r="VAC55" s="85"/>
      <c r="VAD55" s="85"/>
      <c r="VAE55" s="85"/>
      <c r="VAF55" s="85"/>
      <c r="VAG55" s="85"/>
      <c r="VAH55" s="85"/>
      <c r="VAI55" s="85"/>
      <c r="VAJ55" s="85"/>
      <c r="VAK55" s="85"/>
      <c r="VAL55" s="85"/>
      <c r="VAM55" s="85"/>
      <c r="VAN55" s="85"/>
      <c r="VAO55" s="85"/>
      <c r="VAP55" s="85"/>
      <c r="VAQ55" s="85"/>
      <c r="VAR55" s="85"/>
      <c r="VAS55" s="85"/>
      <c r="VAT55" s="85"/>
      <c r="VAU55" s="85"/>
      <c r="VAV55" s="85"/>
      <c r="VAW55" s="85"/>
      <c r="VAX55" s="85"/>
      <c r="VAY55" s="85"/>
      <c r="VAZ55" s="85"/>
      <c r="VBA55" s="85"/>
      <c r="VBB55" s="85"/>
      <c r="VBC55" s="85"/>
      <c r="VBD55" s="85"/>
      <c r="VBE55" s="85"/>
      <c r="VBF55" s="85"/>
      <c r="VBG55" s="85"/>
      <c r="VBH55" s="85"/>
      <c r="VBI55" s="85"/>
      <c r="VBJ55" s="85"/>
      <c r="VBK55" s="85"/>
      <c r="VBL55" s="85"/>
      <c r="VBM55" s="85"/>
      <c r="VBN55" s="85"/>
      <c r="VBO55" s="85"/>
      <c r="VBP55" s="85"/>
      <c r="VBQ55" s="85"/>
      <c r="VBR55" s="85"/>
      <c r="VBS55" s="85"/>
      <c r="VBT55" s="85"/>
      <c r="VBU55" s="85"/>
      <c r="VBV55" s="85"/>
      <c r="VBW55" s="85"/>
      <c r="VBX55" s="85"/>
      <c r="VBY55" s="85"/>
      <c r="VBZ55" s="85"/>
      <c r="VCA55" s="85"/>
      <c r="VCB55" s="85"/>
      <c r="VCC55" s="85"/>
      <c r="VCD55" s="85"/>
      <c r="VCE55" s="85"/>
      <c r="VCF55" s="85"/>
      <c r="VCG55" s="85"/>
      <c r="VCH55" s="85"/>
      <c r="VCI55" s="85"/>
      <c r="VCJ55" s="85"/>
      <c r="VCK55" s="85"/>
      <c r="VCL55" s="85"/>
      <c r="VCM55" s="85"/>
      <c r="VCN55" s="85"/>
      <c r="VCO55" s="85"/>
      <c r="VCP55" s="85"/>
      <c r="VCQ55" s="85"/>
      <c r="VCR55" s="85"/>
      <c r="VCS55" s="85"/>
      <c r="VCT55" s="85"/>
      <c r="VCU55" s="85"/>
      <c r="VCV55" s="85"/>
      <c r="VCW55" s="85"/>
      <c r="VCX55" s="85"/>
      <c r="VCY55" s="85"/>
      <c r="VCZ55" s="85"/>
      <c r="VDA55" s="85"/>
      <c r="VDB55" s="85"/>
      <c r="VDC55" s="85"/>
      <c r="VDD55" s="85"/>
      <c r="VDE55" s="85"/>
      <c r="VDF55" s="85"/>
      <c r="VDG55" s="85"/>
      <c r="VDH55" s="85"/>
      <c r="VDI55" s="85"/>
      <c r="VDJ55" s="85"/>
      <c r="VDK55" s="85"/>
      <c r="VDL55" s="85"/>
      <c r="VDM55" s="85"/>
      <c r="VDN55" s="85"/>
      <c r="VDO55" s="85"/>
      <c r="VDP55" s="85"/>
      <c r="VDQ55" s="85"/>
      <c r="VDR55" s="85"/>
      <c r="VDS55" s="85"/>
      <c r="VDT55" s="85"/>
      <c r="VDU55" s="85"/>
      <c r="VDV55" s="85"/>
      <c r="VDW55" s="85"/>
      <c r="VDX55" s="85"/>
      <c r="VDY55" s="85"/>
      <c r="VDZ55" s="85"/>
      <c r="VEA55" s="85"/>
      <c r="VEB55" s="85"/>
      <c r="VEC55" s="85"/>
      <c r="VED55" s="85"/>
      <c r="VEE55" s="85"/>
      <c r="VEF55" s="85"/>
      <c r="VEG55" s="85"/>
      <c r="VEH55" s="85"/>
      <c r="VEI55" s="85"/>
      <c r="VEJ55" s="85"/>
      <c r="VEK55" s="85"/>
      <c r="VEL55" s="85"/>
      <c r="VEM55" s="85"/>
      <c r="VEN55" s="85"/>
      <c r="VEO55" s="85"/>
      <c r="VEP55" s="85"/>
      <c r="VEQ55" s="85"/>
      <c r="VER55" s="85"/>
      <c r="VES55" s="85"/>
      <c r="VET55" s="85"/>
      <c r="VEU55" s="85"/>
      <c r="VEV55" s="85"/>
      <c r="VEW55" s="85"/>
      <c r="VEX55" s="85"/>
      <c r="VEY55" s="85"/>
      <c r="VEZ55" s="85"/>
      <c r="VFA55" s="85"/>
      <c r="VFB55" s="85"/>
      <c r="VFC55" s="85"/>
      <c r="VFD55" s="85"/>
      <c r="VFE55" s="85"/>
      <c r="VFF55" s="85"/>
      <c r="VFG55" s="85"/>
      <c r="VFH55" s="85"/>
      <c r="VFI55" s="85"/>
      <c r="VFJ55" s="85"/>
      <c r="VFK55" s="85"/>
      <c r="VFL55" s="85"/>
      <c r="VFM55" s="85"/>
      <c r="VFN55" s="85"/>
      <c r="VFO55" s="85"/>
      <c r="VFP55" s="85"/>
      <c r="VFQ55" s="85"/>
      <c r="VFR55" s="85"/>
      <c r="VFS55" s="85"/>
      <c r="VFT55" s="85"/>
      <c r="VFU55" s="85"/>
      <c r="VFV55" s="85"/>
      <c r="VFW55" s="85"/>
      <c r="VFX55" s="85"/>
      <c r="VFY55" s="85"/>
      <c r="VFZ55" s="85"/>
      <c r="VGA55" s="85"/>
      <c r="VGB55" s="85"/>
      <c r="VGC55" s="85"/>
      <c r="VGD55" s="85"/>
      <c r="VGE55" s="85"/>
      <c r="VGF55" s="85"/>
      <c r="VGG55" s="85"/>
      <c r="VGH55" s="85"/>
      <c r="VGI55" s="85"/>
      <c r="VGJ55" s="85"/>
      <c r="VGK55" s="85"/>
      <c r="VGL55" s="85"/>
      <c r="VGM55" s="85"/>
      <c r="VGN55" s="85"/>
      <c r="VGO55" s="85"/>
      <c r="VGP55" s="85"/>
      <c r="VGQ55" s="85"/>
      <c r="VGR55" s="85"/>
      <c r="VGS55" s="85"/>
      <c r="VGT55" s="85"/>
      <c r="VGU55" s="85"/>
      <c r="VGV55" s="85"/>
      <c r="VGW55" s="85"/>
      <c r="VGX55" s="85"/>
      <c r="VGY55" s="85"/>
      <c r="VGZ55" s="85"/>
      <c r="VHA55" s="85"/>
      <c r="VHB55" s="85"/>
      <c r="VHC55" s="85"/>
      <c r="VHD55" s="85"/>
      <c r="VHE55" s="85"/>
      <c r="VHF55" s="85"/>
      <c r="VHG55" s="85"/>
      <c r="VHH55" s="85"/>
      <c r="VHI55" s="85"/>
      <c r="VHJ55" s="85"/>
      <c r="VHK55" s="85"/>
      <c r="VHL55" s="85"/>
      <c r="VHM55" s="85"/>
      <c r="VHN55" s="85"/>
      <c r="VHO55" s="85"/>
      <c r="VHP55" s="85"/>
      <c r="VHQ55" s="85"/>
      <c r="VHR55" s="85"/>
      <c r="VHS55" s="85"/>
      <c r="VHT55" s="85"/>
      <c r="VHU55" s="85"/>
      <c r="VHV55" s="85"/>
      <c r="VHW55" s="85"/>
      <c r="VHX55" s="85"/>
      <c r="VHY55" s="85"/>
      <c r="VHZ55" s="85"/>
      <c r="VIA55" s="85"/>
      <c r="VIB55" s="85"/>
      <c r="VIC55" s="85"/>
      <c r="VID55" s="85"/>
      <c r="VIE55" s="85"/>
      <c r="VIF55" s="85"/>
      <c r="VIG55" s="85"/>
      <c r="VIH55" s="85"/>
      <c r="VII55" s="85"/>
      <c r="VIJ55" s="85"/>
      <c r="VIK55" s="85"/>
      <c r="VIL55" s="85"/>
      <c r="VIM55" s="85"/>
      <c r="VIN55" s="85"/>
      <c r="VIO55" s="85"/>
      <c r="VIP55" s="85"/>
      <c r="VIQ55" s="85"/>
      <c r="VIR55" s="85"/>
      <c r="VIS55" s="85"/>
      <c r="VIT55" s="85"/>
      <c r="VIU55" s="85"/>
      <c r="VIV55" s="85"/>
      <c r="VIW55" s="85"/>
      <c r="VIX55" s="85"/>
      <c r="VIY55" s="85"/>
      <c r="VIZ55" s="85"/>
      <c r="VJA55" s="85"/>
      <c r="VJB55" s="85"/>
      <c r="VJC55" s="85"/>
      <c r="VJD55" s="85"/>
      <c r="VJE55" s="85"/>
      <c r="VJF55" s="85"/>
      <c r="VJG55" s="85"/>
      <c r="VJH55" s="85"/>
      <c r="VJI55" s="85"/>
      <c r="VJJ55" s="85"/>
      <c r="VJK55" s="85"/>
      <c r="VJL55" s="85"/>
      <c r="VJM55" s="85"/>
      <c r="VJN55" s="85"/>
      <c r="VJO55" s="85"/>
      <c r="VJP55" s="85"/>
      <c r="VJQ55" s="85"/>
      <c r="VJR55" s="85"/>
      <c r="VJS55" s="85"/>
      <c r="VJT55" s="85"/>
      <c r="VJU55" s="85"/>
      <c r="VJV55" s="85"/>
      <c r="VJW55" s="85"/>
      <c r="VJX55" s="85"/>
      <c r="VJY55" s="85"/>
      <c r="VJZ55" s="85"/>
      <c r="VKA55" s="85"/>
      <c r="VKB55" s="85"/>
      <c r="VKC55" s="85"/>
      <c r="VKD55" s="85"/>
      <c r="VKE55" s="85"/>
      <c r="VKF55" s="85"/>
      <c r="VKG55" s="85"/>
      <c r="VKH55" s="85"/>
      <c r="VKI55" s="85"/>
      <c r="VKJ55" s="85"/>
      <c r="VKK55" s="85"/>
      <c r="VKL55" s="85"/>
      <c r="VKM55" s="85"/>
      <c r="VKN55" s="85"/>
      <c r="VKO55" s="85"/>
      <c r="VKP55" s="85"/>
      <c r="VKQ55" s="85"/>
      <c r="VKR55" s="85"/>
      <c r="VKS55" s="85"/>
      <c r="VKT55" s="85"/>
      <c r="VKU55" s="85"/>
      <c r="VKV55" s="85"/>
      <c r="VKW55" s="85"/>
      <c r="VKX55" s="85"/>
      <c r="VKY55" s="85"/>
      <c r="VKZ55" s="85"/>
      <c r="VLA55" s="85"/>
      <c r="VLB55" s="85"/>
      <c r="VLC55" s="85"/>
      <c r="VLD55" s="85"/>
      <c r="VLE55" s="85"/>
      <c r="VLF55" s="85"/>
      <c r="VLG55" s="85"/>
      <c r="VLH55" s="85"/>
      <c r="VLI55" s="85"/>
      <c r="VLJ55" s="85"/>
      <c r="VLK55" s="85"/>
      <c r="VLL55" s="85"/>
      <c r="VLM55" s="85"/>
      <c r="VLN55" s="85"/>
      <c r="VLO55" s="85"/>
      <c r="VLP55" s="85"/>
      <c r="VLQ55" s="85"/>
      <c r="VLR55" s="85"/>
      <c r="VLS55" s="85"/>
      <c r="VLT55" s="85"/>
      <c r="VLU55" s="85"/>
      <c r="VLV55" s="85"/>
      <c r="VLW55" s="85"/>
      <c r="VLX55" s="85"/>
      <c r="VLY55" s="85"/>
      <c r="VLZ55" s="85"/>
      <c r="VMA55" s="85"/>
      <c r="VMB55" s="85"/>
      <c r="VMC55" s="85"/>
      <c r="VMD55" s="85"/>
      <c r="VME55" s="85"/>
      <c r="VMF55" s="85"/>
      <c r="VMG55" s="85"/>
      <c r="VMH55" s="85"/>
      <c r="VMI55" s="85"/>
      <c r="VMJ55" s="85"/>
      <c r="VMK55" s="85"/>
      <c r="VML55" s="85"/>
      <c r="VMM55" s="85"/>
      <c r="VMN55" s="85"/>
      <c r="VMO55" s="85"/>
      <c r="VMP55" s="85"/>
      <c r="VMQ55" s="85"/>
      <c r="VMR55" s="85"/>
      <c r="VMS55" s="85"/>
      <c r="VMT55" s="85"/>
      <c r="VMU55" s="85"/>
      <c r="VMV55" s="85"/>
      <c r="VMW55" s="85"/>
      <c r="VMX55" s="85"/>
      <c r="VMY55" s="85"/>
      <c r="VMZ55" s="85"/>
      <c r="VNA55" s="85"/>
      <c r="VNB55" s="85"/>
      <c r="VNC55" s="85"/>
      <c r="VND55" s="85"/>
      <c r="VNE55" s="85"/>
      <c r="VNF55" s="85"/>
      <c r="VNG55" s="85"/>
      <c r="VNH55" s="85"/>
      <c r="VNI55" s="85"/>
      <c r="VNJ55" s="85"/>
      <c r="VNK55" s="85"/>
      <c r="VNL55" s="85"/>
      <c r="VNM55" s="85"/>
      <c r="VNN55" s="85"/>
      <c r="VNO55" s="85"/>
      <c r="VNP55" s="85"/>
      <c r="VNQ55" s="85"/>
      <c r="VNR55" s="85"/>
      <c r="VNS55" s="85"/>
      <c r="VNT55" s="85"/>
      <c r="VNU55" s="85"/>
      <c r="VNV55" s="85"/>
      <c r="VNW55" s="85"/>
      <c r="VNX55" s="85"/>
      <c r="VNY55" s="85"/>
      <c r="VNZ55" s="85"/>
      <c r="VOA55" s="85"/>
      <c r="VOB55" s="85"/>
      <c r="VOC55" s="85"/>
      <c r="VOD55" s="85"/>
      <c r="VOE55" s="85"/>
      <c r="VOF55" s="85"/>
      <c r="VOG55" s="85"/>
      <c r="VOH55" s="85"/>
      <c r="VOI55" s="85"/>
      <c r="VOJ55" s="85"/>
      <c r="VOK55" s="85"/>
      <c r="VOL55" s="85"/>
      <c r="VOM55" s="85"/>
      <c r="VON55" s="85"/>
      <c r="VOO55" s="85"/>
      <c r="VOP55" s="85"/>
      <c r="VOQ55" s="85"/>
      <c r="VOR55" s="85"/>
      <c r="VOS55" s="85"/>
      <c r="VOT55" s="85"/>
      <c r="VOU55" s="85"/>
      <c r="VOV55" s="85"/>
      <c r="VOW55" s="85"/>
      <c r="VOX55" s="85"/>
      <c r="VOY55" s="85"/>
      <c r="VOZ55" s="85"/>
      <c r="VPA55" s="85"/>
      <c r="VPB55" s="85"/>
      <c r="VPC55" s="85"/>
      <c r="VPD55" s="85"/>
      <c r="VPE55" s="85"/>
      <c r="VPF55" s="85"/>
      <c r="VPG55" s="85"/>
      <c r="VPH55" s="85"/>
      <c r="VPI55" s="85"/>
      <c r="VPJ55" s="85"/>
      <c r="VPK55" s="85"/>
      <c r="VPL55" s="85"/>
      <c r="VPM55" s="85"/>
      <c r="VPN55" s="85"/>
      <c r="VPO55" s="85"/>
      <c r="VPP55" s="85"/>
      <c r="VPQ55" s="85"/>
      <c r="VPR55" s="85"/>
      <c r="VPS55" s="85"/>
      <c r="VPT55" s="85"/>
      <c r="VPU55" s="85"/>
      <c r="VPV55" s="85"/>
      <c r="VPW55" s="85"/>
      <c r="VPX55" s="85"/>
      <c r="VPY55" s="85"/>
      <c r="VPZ55" s="85"/>
      <c r="VQA55" s="85"/>
      <c r="VQB55" s="85"/>
      <c r="VQC55" s="85"/>
      <c r="VQD55" s="85"/>
      <c r="VQE55" s="85"/>
      <c r="VQF55" s="85"/>
      <c r="VQG55" s="85"/>
      <c r="VQH55" s="85"/>
      <c r="VQI55" s="85"/>
      <c r="VQJ55" s="85"/>
      <c r="VQK55" s="85"/>
      <c r="VQL55" s="85"/>
      <c r="VQM55" s="85"/>
      <c r="VQN55" s="85"/>
      <c r="VQO55" s="85"/>
      <c r="VQP55" s="85"/>
      <c r="VQQ55" s="85"/>
      <c r="VQR55" s="85"/>
      <c r="VQS55" s="85"/>
      <c r="VQT55" s="85"/>
      <c r="VQU55" s="85"/>
      <c r="VQV55" s="85"/>
      <c r="VQW55" s="85"/>
      <c r="VQX55" s="85"/>
      <c r="VQY55" s="85"/>
      <c r="VQZ55" s="85"/>
      <c r="VRA55" s="85"/>
      <c r="VRB55" s="85"/>
      <c r="VRC55" s="85"/>
      <c r="VRD55" s="85"/>
      <c r="VRE55" s="85"/>
      <c r="VRF55" s="85"/>
      <c r="VRG55" s="85"/>
      <c r="VRH55" s="85"/>
      <c r="VRI55" s="85"/>
      <c r="VRJ55" s="85"/>
      <c r="VRK55" s="85"/>
      <c r="VRL55" s="85"/>
      <c r="VRM55" s="85"/>
      <c r="VRN55" s="85"/>
      <c r="VRO55" s="85"/>
      <c r="VRP55" s="85"/>
      <c r="VRQ55" s="85"/>
      <c r="VRR55" s="85"/>
      <c r="VRS55" s="85"/>
      <c r="VRT55" s="85"/>
      <c r="VRU55" s="85"/>
      <c r="VRV55" s="85"/>
      <c r="VRW55" s="85"/>
      <c r="VRX55" s="85"/>
      <c r="VRY55" s="85"/>
      <c r="VRZ55" s="85"/>
      <c r="VSA55" s="85"/>
      <c r="VSB55" s="85"/>
      <c r="VSC55" s="85"/>
      <c r="VSD55" s="85"/>
      <c r="VSE55" s="85"/>
      <c r="VSF55" s="85"/>
      <c r="VSG55" s="85"/>
      <c r="VSH55" s="85"/>
      <c r="VSI55" s="85"/>
      <c r="VSJ55" s="85"/>
      <c r="VSK55" s="85"/>
      <c r="VSL55" s="85"/>
      <c r="VSM55" s="85"/>
      <c r="VSN55" s="85"/>
      <c r="VSO55" s="85"/>
      <c r="VSP55" s="85"/>
      <c r="VSQ55" s="85"/>
      <c r="VSR55" s="85"/>
      <c r="VSS55" s="85"/>
      <c r="VST55" s="85"/>
      <c r="VSU55" s="85"/>
      <c r="VSV55" s="85"/>
      <c r="VSW55" s="85"/>
      <c r="VSX55" s="85"/>
      <c r="VSY55" s="85"/>
      <c r="VSZ55" s="85"/>
      <c r="VTA55" s="85"/>
      <c r="VTB55" s="85"/>
      <c r="VTC55" s="85"/>
      <c r="VTD55" s="85"/>
      <c r="VTE55" s="85"/>
      <c r="VTF55" s="85"/>
      <c r="VTG55" s="85"/>
      <c r="VTH55" s="85"/>
      <c r="VTI55" s="85"/>
      <c r="VTJ55" s="85"/>
      <c r="VTK55" s="85"/>
      <c r="VTL55" s="85"/>
      <c r="VTM55" s="85"/>
      <c r="VTN55" s="85"/>
      <c r="VTO55" s="85"/>
      <c r="VTP55" s="85"/>
      <c r="VTQ55" s="85"/>
      <c r="VTR55" s="85"/>
      <c r="VTS55" s="85"/>
      <c r="VTT55" s="85"/>
      <c r="VTU55" s="85"/>
      <c r="VTV55" s="85"/>
      <c r="VTW55" s="85"/>
      <c r="VTX55" s="85"/>
      <c r="VTY55" s="85"/>
      <c r="VTZ55" s="85"/>
      <c r="VUA55" s="85"/>
      <c r="VUB55" s="85"/>
      <c r="VUC55" s="85"/>
      <c r="VUD55" s="85"/>
      <c r="VUE55" s="85"/>
      <c r="VUF55" s="85"/>
      <c r="VUG55" s="85"/>
      <c r="VUH55" s="85"/>
      <c r="VUI55" s="85"/>
      <c r="VUJ55" s="85"/>
      <c r="VUK55" s="85"/>
      <c r="VUL55" s="85"/>
      <c r="VUM55" s="85"/>
      <c r="VUN55" s="85"/>
      <c r="VUO55" s="85"/>
      <c r="VUP55" s="85"/>
      <c r="VUQ55" s="85"/>
      <c r="VUR55" s="85"/>
      <c r="VUS55" s="85"/>
      <c r="VUT55" s="85"/>
      <c r="VUU55" s="85"/>
      <c r="VUV55" s="85"/>
      <c r="VUW55" s="85"/>
      <c r="VUX55" s="85"/>
      <c r="VUY55" s="85"/>
      <c r="VUZ55" s="85"/>
      <c r="VVA55" s="85"/>
      <c r="VVB55" s="85"/>
      <c r="VVC55" s="85"/>
      <c r="VVD55" s="85"/>
      <c r="VVE55" s="85"/>
      <c r="VVF55" s="85"/>
      <c r="VVG55" s="85"/>
      <c r="VVH55" s="85"/>
      <c r="VVI55" s="85"/>
      <c r="VVJ55" s="85"/>
      <c r="VVK55" s="85"/>
      <c r="VVL55" s="85"/>
      <c r="VVM55" s="85"/>
      <c r="VVN55" s="85"/>
      <c r="VVO55" s="85"/>
      <c r="VVP55" s="85"/>
      <c r="VVQ55" s="85"/>
      <c r="VVR55" s="85"/>
      <c r="VVS55" s="85"/>
      <c r="VVT55" s="85"/>
      <c r="VVU55" s="85"/>
      <c r="VVV55" s="85"/>
      <c r="VVW55" s="85"/>
      <c r="VVX55" s="85"/>
      <c r="VVY55" s="85"/>
      <c r="VVZ55" s="85"/>
      <c r="VWA55" s="85"/>
      <c r="VWB55" s="85"/>
      <c r="VWC55" s="85"/>
      <c r="VWD55" s="85"/>
      <c r="VWE55" s="85"/>
      <c r="VWF55" s="85"/>
      <c r="VWG55" s="85"/>
      <c r="VWH55" s="85"/>
      <c r="VWI55" s="85"/>
      <c r="VWJ55" s="85"/>
      <c r="VWK55" s="85"/>
      <c r="VWL55" s="85"/>
      <c r="VWM55" s="85"/>
      <c r="VWN55" s="85"/>
      <c r="VWO55" s="85"/>
      <c r="VWP55" s="85"/>
      <c r="VWQ55" s="85"/>
      <c r="VWR55" s="85"/>
      <c r="VWS55" s="85"/>
      <c r="VWT55" s="85"/>
      <c r="VWU55" s="85"/>
      <c r="VWV55" s="85"/>
      <c r="VWW55" s="85"/>
      <c r="VWX55" s="85"/>
      <c r="VWY55" s="85"/>
      <c r="VWZ55" s="85"/>
      <c r="VXA55" s="85"/>
      <c r="VXB55" s="85"/>
      <c r="VXC55" s="85"/>
      <c r="VXD55" s="85"/>
      <c r="VXE55" s="85"/>
      <c r="VXF55" s="85"/>
      <c r="VXG55" s="85"/>
      <c r="VXH55" s="85"/>
      <c r="VXI55" s="85"/>
      <c r="VXJ55" s="85"/>
      <c r="VXK55" s="85"/>
      <c r="VXL55" s="85"/>
      <c r="VXM55" s="85"/>
      <c r="VXN55" s="85"/>
      <c r="VXO55" s="85"/>
      <c r="VXP55" s="85"/>
      <c r="VXQ55" s="85"/>
      <c r="VXR55" s="85"/>
      <c r="VXS55" s="85"/>
      <c r="VXT55" s="85"/>
      <c r="VXU55" s="85"/>
      <c r="VXV55" s="85"/>
      <c r="VXW55" s="85"/>
      <c r="VXX55" s="85"/>
      <c r="VXY55" s="85"/>
      <c r="VXZ55" s="85"/>
      <c r="VYA55" s="85"/>
      <c r="VYB55" s="85"/>
      <c r="VYC55" s="85"/>
      <c r="VYD55" s="85"/>
      <c r="VYE55" s="85"/>
      <c r="VYF55" s="85"/>
      <c r="VYG55" s="85"/>
      <c r="VYH55" s="85"/>
      <c r="VYI55" s="85"/>
      <c r="VYJ55" s="85"/>
      <c r="VYK55" s="85"/>
      <c r="VYL55" s="85"/>
      <c r="VYM55" s="85"/>
      <c r="VYN55" s="85"/>
      <c r="VYO55" s="85"/>
      <c r="VYP55" s="85"/>
      <c r="VYQ55" s="85"/>
      <c r="VYR55" s="85"/>
      <c r="VYS55" s="85"/>
      <c r="VYT55" s="85"/>
      <c r="VYU55" s="85"/>
      <c r="VYV55" s="85"/>
      <c r="VYW55" s="85"/>
      <c r="VYX55" s="85"/>
      <c r="VYY55" s="85"/>
      <c r="VYZ55" s="85"/>
      <c r="VZA55" s="85"/>
      <c r="VZB55" s="85"/>
      <c r="VZC55" s="85"/>
      <c r="VZD55" s="85"/>
      <c r="VZE55" s="85"/>
      <c r="VZF55" s="85"/>
      <c r="VZG55" s="85"/>
      <c r="VZH55" s="85"/>
      <c r="VZI55" s="85"/>
      <c r="VZJ55" s="85"/>
      <c r="VZK55" s="85"/>
      <c r="VZL55" s="85"/>
      <c r="VZM55" s="85"/>
      <c r="VZN55" s="85"/>
      <c r="VZO55" s="85"/>
      <c r="VZP55" s="85"/>
      <c r="VZQ55" s="85"/>
      <c r="VZR55" s="85"/>
      <c r="VZS55" s="85"/>
      <c r="VZT55" s="85"/>
      <c r="VZU55" s="85"/>
      <c r="VZV55" s="85"/>
      <c r="VZW55" s="85"/>
      <c r="VZX55" s="85"/>
      <c r="VZY55" s="85"/>
      <c r="VZZ55" s="85"/>
      <c r="WAA55" s="85"/>
      <c r="WAB55" s="85"/>
      <c r="WAC55" s="85"/>
      <c r="WAD55" s="85"/>
      <c r="WAE55" s="85"/>
      <c r="WAF55" s="85"/>
      <c r="WAG55" s="85"/>
      <c r="WAH55" s="85"/>
      <c r="WAI55" s="85"/>
      <c r="WAJ55" s="85"/>
      <c r="WAK55" s="85"/>
      <c r="WAL55" s="85"/>
      <c r="WAM55" s="85"/>
      <c r="WAN55" s="85"/>
      <c r="WAO55" s="85"/>
      <c r="WAP55" s="85"/>
      <c r="WAQ55" s="85"/>
      <c r="WAR55" s="85"/>
      <c r="WAS55" s="85"/>
      <c r="WAT55" s="85"/>
      <c r="WAU55" s="85"/>
      <c r="WAV55" s="85"/>
      <c r="WAW55" s="85"/>
      <c r="WAX55" s="85"/>
      <c r="WAY55" s="85"/>
      <c r="WAZ55" s="85"/>
      <c r="WBA55" s="85"/>
      <c r="WBB55" s="85"/>
      <c r="WBC55" s="85"/>
      <c r="WBD55" s="85"/>
      <c r="WBE55" s="85"/>
      <c r="WBF55" s="85"/>
      <c r="WBG55" s="85"/>
      <c r="WBH55" s="85"/>
      <c r="WBI55" s="85"/>
      <c r="WBJ55" s="85"/>
      <c r="WBK55" s="85"/>
      <c r="WBL55" s="85"/>
      <c r="WBM55" s="85"/>
      <c r="WBN55" s="85"/>
      <c r="WBO55" s="85"/>
      <c r="WBP55" s="85"/>
      <c r="WBQ55" s="85"/>
      <c r="WBR55" s="85"/>
      <c r="WBS55" s="85"/>
      <c r="WBT55" s="85"/>
      <c r="WBU55" s="85"/>
      <c r="WBV55" s="85"/>
      <c r="WBW55" s="85"/>
      <c r="WBX55" s="85"/>
      <c r="WBY55" s="85"/>
      <c r="WBZ55" s="85"/>
      <c r="WCA55" s="85"/>
      <c r="WCB55" s="85"/>
      <c r="WCC55" s="85"/>
      <c r="WCD55" s="85"/>
      <c r="WCE55" s="85"/>
      <c r="WCF55" s="85"/>
      <c r="WCG55" s="85"/>
      <c r="WCH55" s="85"/>
      <c r="WCI55" s="85"/>
      <c r="WCJ55" s="85"/>
      <c r="WCK55" s="85"/>
      <c r="WCL55" s="85"/>
      <c r="WCM55" s="85"/>
      <c r="WCN55" s="85"/>
      <c r="WCO55" s="85"/>
      <c r="WCP55" s="85"/>
      <c r="WCQ55" s="85"/>
      <c r="WCR55" s="85"/>
      <c r="WCS55" s="85"/>
      <c r="WCT55" s="85"/>
      <c r="WCU55" s="85"/>
      <c r="WCV55" s="85"/>
      <c r="WCW55" s="85"/>
      <c r="WCX55" s="85"/>
      <c r="WCY55" s="85"/>
      <c r="WCZ55" s="85"/>
      <c r="WDA55" s="85"/>
      <c r="WDB55" s="85"/>
      <c r="WDC55" s="85"/>
      <c r="WDD55" s="85"/>
      <c r="WDE55" s="85"/>
      <c r="WDF55" s="85"/>
      <c r="WDG55" s="85"/>
      <c r="WDH55" s="85"/>
      <c r="WDI55" s="85"/>
      <c r="WDJ55" s="85"/>
      <c r="WDK55" s="85"/>
      <c r="WDL55" s="85"/>
      <c r="WDM55" s="85"/>
      <c r="WDN55" s="85"/>
      <c r="WDO55" s="85"/>
      <c r="WDP55" s="85"/>
      <c r="WDQ55" s="85"/>
      <c r="WDR55" s="85"/>
      <c r="WDS55" s="85"/>
      <c r="WDT55" s="85"/>
      <c r="WDU55" s="85"/>
      <c r="WDV55" s="85"/>
      <c r="WDW55" s="85"/>
      <c r="WDX55" s="85"/>
      <c r="WDY55" s="85"/>
      <c r="WDZ55" s="85"/>
      <c r="WEA55" s="85"/>
      <c r="WEB55" s="85"/>
      <c r="WEC55" s="85"/>
      <c r="WED55" s="85"/>
      <c r="WEE55" s="85"/>
      <c r="WEF55" s="85"/>
      <c r="WEG55" s="85"/>
      <c r="WEH55" s="85"/>
      <c r="WEI55" s="85"/>
      <c r="WEJ55" s="85"/>
      <c r="WEK55" s="85"/>
      <c r="WEL55" s="85"/>
      <c r="WEM55" s="85"/>
      <c r="WEN55" s="85"/>
      <c r="WEO55" s="85"/>
      <c r="WEP55" s="85"/>
      <c r="WEQ55" s="85"/>
      <c r="WER55" s="85"/>
      <c r="WES55" s="85"/>
      <c r="WET55" s="85"/>
      <c r="WEU55" s="85"/>
      <c r="WEV55" s="85"/>
      <c r="WEW55" s="85"/>
      <c r="WEX55" s="85"/>
      <c r="WEY55" s="85"/>
      <c r="WEZ55" s="85"/>
      <c r="WFA55" s="85"/>
      <c r="WFB55" s="85"/>
      <c r="WFC55" s="85"/>
      <c r="WFD55" s="85"/>
      <c r="WFE55" s="85"/>
      <c r="WFF55" s="85"/>
      <c r="WFG55" s="85"/>
      <c r="WFH55" s="85"/>
      <c r="WFI55" s="85"/>
      <c r="WFJ55" s="85"/>
      <c r="WFK55" s="85"/>
      <c r="WFL55" s="85"/>
      <c r="WFM55" s="85"/>
      <c r="WFN55" s="85"/>
      <c r="WFO55" s="85"/>
      <c r="WFP55" s="85"/>
      <c r="WFQ55" s="85"/>
      <c r="WFR55" s="85"/>
      <c r="WFS55" s="85"/>
      <c r="WFT55" s="85"/>
      <c r="WFU55" s="85"/>
      <c r="WFV55" s="85"/>
      <c r="WFW55" s="85"/>
      <c r="WFX55" s="85"/>
      <c r="WFY55" s="85"/>
      <c r="WFZ55" s="85"/>
      <c r="WGA55" s="85"/>
      <c r="WGB55" s="85"/>
      <c r="WGC55" s="85"/>
      <c r="WGD55" s="85"/>
      <c r="WGE55" s="85"/>
      <c r="WGF55" s="85"/>
      <c r="WGG55" s="85"/>
      <c r="WGH55" s="85"/>
      <c r="WGI55" s="85"/>
      <c r="WGJ55" s="85"/>
      <c r="WGK55" s="85"/>
      <c r="WGL55" s="85"/>
      <c r="WGM55" s="85"/>
      <c r="WGN55" s="85"/>
      <c r="WGO55" s="85"/>
      <c r="WGP55" s="85"/>
      <c r="WGQ55" s="85"/>
      <c r="WGR55" s="85"/>
      <c r="WGS55" s="85"/>
      <c r="WGT55" s="85"/>
      <c r="WGU55" s="85"/>
      <c r="WGV55" s="85"/>
      <c r="WGW55" s="85"/>
      <c r="WGX55" s="85"/>
      <c r="WGY55" s="85"/>
      <c r="WGZ55" s="85"/>
      <c r="WHA55" s="85"/>
      <c r="WHB55" s="85"/>
      <c r="WHC55" s="85"/>
      <c r="WHD55" s="85"/>
      <c r="WHE55" s="85"/>
      <c r="WHF55" s="85"/>
      <c r="WHG55" s="85"/>
      <c r="WHH55" s="85"/>
      <c r="WHI55" s="85"/>
      <c r="WHJ55" s="85"/>
      <c r="WHK55" s="85"/>
      <c r="WHL55" s="85"/>
      <c r="WHM55" s="85"/>
      <c r="WHN55" s="85"/>
      <c r="WHO55" s="85"/>
      <c r="WHP55" s="85"/>
      <c r="WHQ55" s="85"/>
      <c r="WHR55" s="85"/>
      <c r="WHS55" s="85"/>
      <c r="WHT55" s="85"/>
      <c r="WHU55" s="85"/>
      <c r="WHV55" s="85"/>
      <c r="WHW55" s="85"/>
      <c r="WHX55" s="85"/>
      <c r="WHY55" s="85"/>
      <c r="WHZ55" s="85"/>
      <c r="WIA55" s="85"/>
      <c r="WIB55" s="85"/>
      <c r="WIC55" s="85"/>
      <c r="WID55" s="85"/>
      <c r="WIE55" s="85"/>
      <c r="WIF55" s="85"/>
      <c r="WIG55" s="85"/>
      <c r="WIH55" s="85"/>
      <c r="WII55" s="85"/>
      <c r="WIJ55" s="85"/>
      <c r="WIK55" s="85"/>
      <c r="WIL55" s="85"/>
      <c r="WIM55" s="85"/>
      <c r="WIN55" s="85"/>
      <c r="WIO55" s="85"/>
      <c r="WIP55" s="85"/>
      <c r="WIQ55" s="85"/>
      <c r="WIR55" s="85"/>
      <c r="WIS55" s="85"/>
      <c r="WIT55" s="85"/>
      <c r="WIU55" s="85"/>
      <c r="WIV55" s="85"/>
      <c r="WIW55" s="85"/>
      <c r="WIX55" s="85"/>
      <c r="WIY55" s="85"/>
      <c r="WIZ55" s="85"/>
      <c r="WJA55" s="85"/>
      <c r="WJB55" s="85"/>
      <c r="WJC55" s="85"/>
      <c r="WJD55" s="85"/>
      <c r="WJE55" s="85"/>
      <c r="WJF55" s="85"/>
      <c r="WJG55" s="85"/>
      <c r="WJH55" s="85"/>
      <c r="WJI55" s="85"/>
      <c r="WJJ55" s="85"/>
      <c r="WJK55" s="85"/>
      <c r="WJL55" s="85"/>
      <c r="WJM55" s="85"/>
      <c r="WJN55" s="85"/>
      <c r="WJO55" s="85"/>
      <c r="WJP55" s="85"/>
      <c r="WJQ55" s="85"/>
      <c r="WJR55" s="85"/>
      <c r="WJS55" s="85"/>
      <c r="WJT55" s="85"/>
      <c r="WJU55" s="85"/>
      <c r="WJV55" s="85"/>
      <c r="WJW55" s="85"/>
      <c r="WJX55" s="85"/>
      <c r="WJY55" s="85"/>
      <c r="WJZ55" s="85"/>
      <c r="WKA55" s="85"/>
      <c r="WKB55" s="85"/>
      <c r="WKC55" s="85"/>
      <c r="WKD55" s="85"/>
      <c r="WKE55" s="85"/>
      <c r="WKF55" s="85"/>
      <c r="WKG55" s="85"/>
      <c r="WKH55" s="85"/>
      <c r="WKI55" s="85"/>
      <c r="WKJ55" s="85"/>
      <c r="WKK55" s="85"/>
      <c r="WKL55" s="85"/>
      <c r="WKM55" s="85"/>
      <c r="WKN55" s="85"/>
      <c r="WKO55" s="85"/>
      <c r="WKP55" s="85"/>
      <c r="WKQ55" s="85"/>
      <c r="WKR55" s="85"/>
      <c r="WKS55" s="85"/>
      <c r="WKT55" s="85"/>
      <c r="WKU55" s="85"/>
      <c r="WKV55" s="85"/>
      <c r="WKW55" s="85"/>
      <c r="WKX55" s="85"/>
      <c r="WKY55" s="85"/>
      <c r="WKZ55" s="85"/>
      <c r="WLA55" s="85"/>
      <c r="WLB55" s="85"/>
      <c r="WLC55" s="85"/>
      <c r="WLD55" s="85"/>
      <c r="WLE55" s="85"/>
      <c r="WLF55" s="85"/>
      <c r="WLG55" s="85"/>
      <c r="WLH55" s="85"/>
      <c r="WLI55" s="85"/>
      <c r="WLJ55" s="85"/>
      <c r="WLK55" s="85"/>
      <c r="WLL55" s="85"/>
      <c r="WLM55" s="85"/>
      <c r="WLN55" s="85"/>
      <c r="WLO55" s="85"/>
      <c r="WLP55" s="85"/>
      <c r="WLQ55" s="85"/>
      <c r="WLR55" s="85"/>
      <c r="WLS55" s="85"/>
      <c r="WLT55" s="85"/>
      <c r="WLU55" s="85"/>
      <c r="WLV55" s="85"/>
      <c r="WLW55" s="85"/>
      <c r="WLX55" s="85"/>
      <c r="WLY55" s="85"/>
      <c r="WLZ55" s="85"/>
      <c r="WMA55" s="85"/>
      <c r="WMB55" s="85"/>
      <c r="WMC55" s="85"/>
      <c r="WMD55" s="85"/>
      <c r="WME55" s="85"/>
      <c r="WMF55" s="85"/>
      <c r="WMG55" s="85"/>
      <c r="WMH55" s="85"/>
      <c r="WMI55" s="85"/>
      <c r="WMJ55" s="85"/>
      <c r="WMK55" s="85"/>
      <c r="WML55" s="85"/>
      <c r="WMM55" s="85"/>
      <c r="WMN55" s="85"/>
      <c r="WMO55" s="85"/>
      <c r="WMP55" s="85"/>
      <c r="WMQ55" s="85"/>
      <c r="WMR55" s="85"/>
      <c r="WMS55" s="85"/>
      <c r="WMT55" s="85"/>
      <c r="WMU55" s="85"/>
      <c r="WMV55" s="85"/>
      <c r="WMW55" s="85"/>
      <c r="WMX55" s="85"/>
      <c r="WMY55" s="85"/>
      <c r="WMZ55" s="85"/>
      <c r="WNA55" s="85"/>
      <c r="WNB55" s="85"/>
      <c r="WNC55" s="85"/>
      <c r="WND55" s="85"/>
      <c r="WNE55" s="85"/>
      <c r="WNF55" s="85"/>
      <c r="WNG55" s="85"/>
      <c r="WNH55" s="85"/>
      <c r="WNI55" s="85"/>
      <c r="WNJ55" s="85"/>
      <c r="WNK55" s="85"/>
      <c r="WNL55" s="85"/>
      <c r="WNM55" s="85"/>
      <c r="WNN55" s="85"/>
      <c r="WNO55" s="85"/>
      <c r="WNP55" s="85"/>
      <c r="WNQ55" s="85"/>
      <c r="WNR55" s="85"/>
      <c r="WNS55" s="85"/>
      <c r="WNT55" s="85"/>
      <c r="WNU55" s="85"/>
      <c r="WNV55" s="85"/>
      <c r="WNW55" s="85"/>
      <c r="WNX55" s="85"/>
      <c r="WNY55" s="85"/>
      <c r="WNZ55" s="85"/>
      <c r="WOA55" s="85"/>
      <c r="WOB55" s="85"/>
      <c r="WOC55" s="85"/>
      <c r="WOD55" s="85"/>
      <c r="WOE55" s="85"/>
      <c r="WOF55" s="85"/>
      <c r="WOG55" s="85"/>
      <c r="WOH55" s="85"/>
      <c r="WOI55" s="85"/>
      <c r="WOJ55" s="85"/>
      <c r="WOK55" s="85"/>
      <c r="WOL55" s="85"/>
      <c r="WOM55" s="85"/>
      <c r="WON55" s="85"/>
      <c r="WOO55" s="85"/>
      <c r="WOP55" s="85"/>
      <c r="WOQ55" s="85"/>
      <c r="WOR55" s="85"/>
      <c r="WOS55" s="85"/>
      <c r="WOT55" s="85"/>
      <c r="WOU55" s="85"/>
      <c r="WOV55" s="85"/>
      <c r="WOW55" s="85"/>
      <c r="WOX55" s="85"/>
      <c r="WOY55" s="85"/>
      <c r="WOZ55" s="85"/>
      <c r="WPA55" s="85"/>
      <c r="WPB55" s="85"/>
      <c r="WPC55" s="85"/>
      <c r="WPD55" s="85"/>
      <c r="WPE55" s="85"/>
      <c r="WPF55" s="85"/>
      <c r="WPG55" s="85"/>
      <c r="WPH55" s="85"/>
      <c r="WPI55" s="85"/>
      <c r="WPJ55" s="85"/>
      <c r="WPK55" s="85"/>
      <c r="WPL55" s="85"/>
      <c r="WPM55" s="85"/>
      <c r="WPN55" s="85"/>
      <c r="WPO55" s="85"/>
      <c r="WPP55" s="85"/>
      <c r="WPQ55" s="85"/>
      <c r="WPR55" s="85"/>
      <c r="WPS55" s="85"/>
      <c r="WPT55" s="85"/>
      <c r="WPU55" s="85"/>
      <c r="WPV55" s="85"/>
      <c r="WPW55" s="85"/>
      <c r="WPX55" s="85"/>
      <c r="WPY55" s="85"/>
      <c r="WPZ55" s="85"/>
      <c r="WQA55" s="85"/>
      <c r="WQB55" s="85"/>
      <c r="WQC55" s="85"/>
      <c r="WQD55" s="85"/>
      <c r="WQE55" s="85"/>
      <c r="WQF55" s="85"/>
      <c r="WQG55" s="85"/>
      <c r="WQH55" s="85"/>
      <c r="WQI55" s="85"/>
      <c r="WQJ55" s="85"/>
      <c r="WQK55" s="85"/>
      <c r="WQL55" s="85"/>
      <c r="WQM55" s="85"/>
      <c r="WQN55" s="85"/>
      <c r="WQO55" s="85"/>
      <c r="WQP55" s="85"/>
      <c r="WQQ55" s="85"/>
      <c r="WQR55" s="85"/>
      <c r="WQS55" s="85"/>
      <c r="WQT55" s="85"/>
      <c r="WQU55" s="85"/>
      <c r="WQV55" s="85"/>
      <c r="WQW55" s="85"/>
      <c r="WQX55" s="85"/>
      <c r="WQY55" s="85"/>
      <c r="WQZ55" s="85"/>
      <c r="WRA55" s="85"/>
      <c r="WRB55" s="85"/>
      <c r="WRC55" s="85"/>
      <c r="WRD55" s="85"/>
      <c r="WRE55" s="85"/>
      <c r="WRF55" s="85"/>
      <c r="WRG55" s="85"/>
      <c r="WRH55" s="85"/>
      <c r="WRI55" s="85"/>
      <c r="WRJ55" s="85"/>
      <c r="WRK55" s="85"/>
      <c r="WRL55" s="85"/>
      <c r="WRM55" s="85"/>
      <c r="WRN55" s="85"/>
      <c r="WRO55" s="85"/>
      <c r="WRP55" s="85"/>
      <c r="WRQ55" s="85"/>
      <c r="WRR55" s="85"/>
      <c r="WRS55" s="85"/>
      <c r="WRT55" s="85"/>
      <c r="WRU55" s="85"/>
      <c r="WRV55" s="85"/>
      <c r="WRW55" s="85"/>
      <c r="WRX55" s="85"/>
      <c r="WRY55" s="85"/>
      <c r="WRZ55" s="85"/>
      <c r="WSA55" s="85"/>
      <c r="WSB55" s="85"/>
      <c r="WSC55" s="85"/>
      <c r="WSD55" s="85"/>
      <c r="WSE55" s="85"/>
      <c r="WSF55" s="85"/>
      <c r="WSG55" s="85"/>
      <c r="WSH55" s="85"/>
      <c r="WSI55" s="85"/>
      <c r="WSJ55" s="85"/>
      <c r="WSK55" s="85"/>
      <c r="WSL55" s="85"/>
      <c r="WSM55" s="85"/>
      <c r="WSN55" s="85"/>
      <c r="WSO55" s="85"/>
      <c r="WSP55" s="85"/>
      <c r="WSQ55" s="85"/>
      <c r="WSR55" s="85"/>
      <c r="WSS55" s="85"/>
      <c r="WST55" s="85"/>
      <c r="WSU55" s="85"/>
      <c r="WSV55" s="85"/>
      <c r="WSW55" s="85"/>
      <c r="WSX55" s="85"/>
      <c r="WSY55" s="85"/>
      <c r="WSZ55" s="85"/>
      <c r="WTA55" s="85"/>
      <c r="WTB55" s="85"/>
      <c r="WTC55" s="85"/>
      <c r="WTD55" s="85"/>
      <c r="WTE55" s="85"/>
      <c r="WTF55" s="85"/>
      <c r="WTG55" s="85"/>
      <c r="WTH55" s="85"/>
      <c r="WTI55" s="85"/>
      <c r="WTJ55" s="85"/>
      <c r="WTK55" s="85"/>
      <c r="WTL55" s="85"/>
      <c r="WTM55" s="85"/>
      <c r="WTN55" s="85"/>
      <c r="WTO55" s="85"/>
      <c r="WTP55" s="85"/>
      <c r="WTQ55" s="85"/>
      <c r="WTR55" s="85"/>
      <c r="WTS55" s="85"/>
      <c r="WTT55" s="85"/>
      <c r="WTU55" s="85"/>
      <c r="WTV55" s="85"/>
      <c r="WTW55" s="85"/>
      <c r="WTX55" s="85"/>
      <c r="WTY55" s="85"/>
      <c r="WTZ55" s="85"/>
      <c r="WUA55" s="85"/>
      <c r="WUB55" s="85"/>
      <c r="WUC55" s="85"/>
      <c r="WUD55" s="85"/>
      <c r="WUE55" s="85"/>
      <c r="WUF55" s="85"/>
      <c r="WUG55" s="85"/>
      <c r="WUH55" s="85"/>
      <c r="WUI55" s="85"/>
      <c r="WUJ55" s="85"/>
      <c r="WUK55" s="85"/>
      <c r="WUL55" s="85"/>
      <c r="WUM55" s="85"/>
      <c r="WUN55" s="85"/>
      <c r="WUO55" s="85"/>
      <c r="WUP55" s="85"/>
      <c r="WUQ55" s="85"/>
      <c r="WUR55" s="85"/>
      <c r="WUS55" s="85"/>
      <c r="WUT55" s="85"/>
      <c r="WUU55" s="85"/>
      <c r="WUV55" s="85"/>
      <c r="WUW55" s="85"/>
      <c r="WUX55" s="85"/>
      <c r="WUY55" s="85"/>
      <c r="WUZ55" s="85"/>
      <c r="WVA55" s="85"/>
      <c r="WVB55" s="85"/>
      <c r="WVC55" s="85"/>
      <c r="WVD55" s="85"/>
      <c r="WVE55" s="85"/>
      <c r="WVF55" s="85"/>
      <c r="WVG55" s="85"/>
      <c r="WVH55" s="85"/>
      <c r="WVI55" s="85"/>
      <c r="WVJ55" s="85"/>
      <c r="WVK55" s="85"/>
      <c r="WVL55" s="85"/>
      <c r="WVM55" s="85"/>
      <c r="WVN55" s="85"/>
      <c r="WVO55" s="85"/>
      <c r="WVP55" s="85"/>
      <c r="WVQ55" s="85"/>
      <c r="WVR55" s="85"/>
      <c r="WVS55" s="85"/>
      <c r="WVT55" s="85"/>
      <c r="WVU55" s="85"/>
      <c r="WVV55" s="85"/>
      <c r="WVW55" s="85"/>
      <c r="WVX55" s="85"/>
      <c r="WVY55" s="85"/>
      <c r="WVZ55" s="85"/>
      <c r="WWA55" s="85"/>
      <c r="WWB55" s="85"/>
      <c r="WWC55" s="85"/>
      <c r="WWD55" s="85"/>
      <c r="WWE55" s="85"/>
      <c r="WWF55" s="85"/>
      <c r="WWG55" s="85"/>
      <c r="WWH55" s="85"/>
      <c r="WWI55" s="85"/>
      <c r="WWJ55" s="85"/>
      <c r="WWK55" s="85"/>
      <c r="WWL55" s="85"/>
      <c r="WWM55" s="85"/>
      <c r="WWN55" s="85"/>
      <c r="WWO55" s="85"/>
      <c r="WWP55" s="85"/>
      <c r="WWQ55" s="85"/>
      <c r="WWR55" s="85"/>
      <c r="WWS55" s="85"/>
      <c r="WWT55" s="85"/>
      <c r="WWU55" s="85"/>
      <c r="WWV55" s="85"/>
      <c r="WWW55" s="85"/>
      <c r="WWX55" s="85"/>
      <c r="WWY55" s="85"/>
      <c r="WWZ55" s="85"/>
      <c r="WXA55" s="85"/>
    </row>
    <row r="56" spans="1:16173" s="87" customFormat="1" x14ac:dyDescent="0.3">
      <c r="B56" s="85"/>
      <c r="C56" s="85"/>
      <c r="D56" s="85"/>
      <c r="E56" s="85"/>
      <c r="F56" s="85"/>
      <c r="G56" s="85"/>
      <c r="H56" s="85"/>
      <c r="I56" s="85"/>
      <c r="J56" s="85"/>
      <c r="K56" s="85"/>
      <c r="L56" s="85"/>
      <c r="M56" s="85"/>
      <c r="N56" s="85"/>
      <c r="O56" s="85"/>
      <c r="P56" s="85"/>
      <c r="Q56" s="85"/>
      <c r="R56" s="85"/>
      <c r="S56" s="85"/>
      <c r="T56" s="85"/>
      <c r="U56" s="85"/>
      <c r="V56" s="85"/>
      <c r="W56" s="85"/>
      <c r="X56" s="122"/>
      <c r="Y56" s="122"/>
      <c r="Z56" s="122"/>
      <c r="AA56" s="122"/>
      <c r="AB56" s="122"/>
      <c r="AC56" s="122"/>
      <c r="AD56" s="85"/>
      <c r="AE56" s="85"/>
      <c r="AF56" s="85"/>
      <c r="AG56" s="85"/>
      <c r="AH56" s="85"/>
      <c r="AI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c r="JN56" s="85"/>
      <c r="JO56" s="85"/>
      <c r="JP56" s="85"/>
      <c r="JQ56" s="85"/>
      <c r="JR56" s="85"/>
      <c r="JS56" s="85"/>
      <c r="JT56" s="85"/>
      <c r="JU56" s="85"/>
      <c r="JV56" s="85"/>
      <c r="JW56" s="85"/>
      <c r="JX56" s="85"/>
      <c r="JY56" s="85"/>
      <c r="JZ56" s="85"/>
      <c r="KA56" s="85"/>
      <c r="KB56" s="85"/>
      <c r="KC56" s="85"/>
      <c r="KD56" s="85"/>
      <c r="KE56" s="85"/>
      <c r="KF56" s="85"/>
      <c r="KG56" s="85"/>
      <c r="KH56" s="85"/>
      <c r="KI56" s="85"/>
      <c r="KJ56" s="85"/>
      <c r="KK56" s="85"/>
      <c r="KL56" s="85"/>
      <c r="KM56" s="85"/>
      <c r="KN56" s="85"/>
      <c r="KO56" s="85"/>
      <c r="KP56" s="85"/>
      <c r="KQ56" s="85"/>
      <c r="KR56" s="85"/>
      <c r="KS56" s="85"/>
      <c r="KT56" s="85"/>
      <c r="KU56" s="85"/>
      <c r="KV56" s="85"/>
      <c r="KW56" s="85"/>
      <c r="KX56" s="85"/>
      <c r="KY56" s="85"/>
      <c r="KZ56" s="85"/>
      <c r="LA56" s="85"/>
      <c r="LB56" s="85"/>
      <c r="LC56" s="85"/>
      <c r="LD56" s="85"/>
      <c r="LE56" s="85"/>
      <c r="LF56" s="85"/>
      <c r="LG56" s="85"/>
      <c r="LH56" s="85"/>
      <c r="LI56" s="85"/>
      <c r="LJ56" s="85"/>
      <c r="LK56" s="85"/>
      <c r="LL56" s="85"/>
      <c r="LM56" s="85"/>
      <c r="LN56" s="85"/>
      <c r="LO56" s="85"/>
      <c r="LP56" s="85"/>
      <c r="LQ56" s="85"/>
      <c r="LR56" s="85"/>
      <c r="LS56" s="85"/>
      <c r="LT56" s="85"/>
      <c r="LU56" s="85"/>
      <c r="LV56" s="85"/>
      <c r="LW56" s="85"/>
      <c r="LX56" s="85"/>
      <c r="LY56" s="85"/>
      <c r="LZ56" s="85"/>
      <c r="MA56" s="85"/>
      <c r="MB56" s="85"/>
      <c r="MC56" s="85"/>
      <c r="MD56" s="85"/>
      <c r="ME56" s="85"/>
      <c r="MF56" s="85"/>
      <c r="MG56" s="85"/>
      <c r="MH56" s="85"/>
      <c r="MI56" s="85"/>
      <c r="MJ56" s="85"/>
      <c r="MK56" s="85"/>
      <c r="ML56" s="85"/>
      <c r="MM56" s="85"/>
      <c r="MN56" s="85"/>
      <c r="MO56" s="85"/>
      <c r="MP56" s="85"/>
      <c r="MQ56" s="85"/>
      <c r="MR56" s="85"/>
      <c r="MS56" s="85"/>
      <c r="MT56" s="85"/>
      <c r="MU56" s="85"/>
      <c r="MV56" s="85"/>
      <c r="MW56" s="85"/>
      <c r="MX56" s="85"/>
      <c r="MY56" s="85"/>
      <c r="MZ56" s="85"/>
      <c r="NA56" s="85"/>
      <c r="NB56" s="85"/>
      <c r="NC56" s="85"/>
      <c r="ND56" s="85"/>
      <c r="NE56" s="85"/>
      <c r="NF56" s="85"/>
      <c r="NG56" s="85"/>
      <c r="NH56" s="85"/>
      <c r="NI56" s="85"/>
      <c r="NJ56" s="85"/>
      <c r="NK56" s="85"/>
      <c r="NL56" s="85"/>
      <c r="NM56" s="85"/>
      <c r="NN56" s="85"/>
      <c r="NO56" s="85"/>
      <c r="NP56" s="85"/>
      <c r="NQ56" s="85"/>
      <c r="NR56" s="85"/>
      <c r="NS56" s="85"/>
      <c r="NT56" s="85"/>
      <c r="NU56" s="85"/>
      <c r="NV56" s="85"/>
      <c r="NW56" s="85"/>
      <c r="NX56" s="85"/>
      <c r="NY56" s="85"/>
      <c r="NZ56" s="85"/>
      <c r="OA56" s="85"/>
      <c r="OB56" s="85"/>
      <c r="OC56" s="85"/>
      <c r="OD56" s="85"/>
      <c r="OE56" s="85"/>
      <c r="OF56" s="85"/>
      <c r="OG56" s="85"/>
      <c r="OH56" s="85"/>
      <c r="OI56" s="85"/>
      <c r="OJ56" s="85"/>
      <c r="OK56" s="85"/>
      <c r="OL56" s="85"/>
      <c r="OM56" s="85"/>
      <c r="ON56" s="85"/>
      <c r="OO56" s="85"/>
      <c r="OP56" s="85"/>
      <c r="OQ56" s="85"/>
      <c r="OR56" s="85"/>
      <c r="OS56" s="85"/>
      <c r="OT56" s="85"/>
      <c r="OU56" s="85"/>
      <c r="OV56" s="85"/>
      <c r="OW56" s="85"/>
      <c r="OX56" s="85"/>
      <c r="OY56" s="85"/>
      <c r="OZ56" s="85"/>
      <c r="PA56" s="85"/>
      <c r="PB56" s="85"/>
      <c r="PC56" s="85"/>
      <c r="PD56" s="85"/>
      <c r="PE56" s="85"/>
      <c r="PF56" s="85"/>
      <c r="PG56" s="85"/>
      <c r="PH56" s="85"/>
      <c r="PI56" s="85"/>
      <c r="PJ56" s="85"/>
      <c r="PK56" s="85"/>
      <c r="PL56" s="85"/>
      <c r="PM56" s="85"/>
      <c r="PN56" s="85"/>
      <c r="PO56" s="85"/>
      <c r="PP56" s="85"/>
      <c r="PQ56" s="85"/>
      <c r="PR56" s="85"/>
      <c r="PS56" s="85"/>
      <c r="PT56" s="85"/>
      <c r="PU56" s="85"/>
      <c r="PV56" s="85"/>
      <c r="PW56" s="85"/>
      <c r="PX56" s="85"/>
      <c r="PY56" s="85"/>
      <c r="PZ56" s="85"/>
      <c r="QA56" s="85"/>
      <c r="QB56" s="85"/>
      <c r="QC56" s="85"/>
      <c r="QD56" s="85"/>
      <c r="QE56" s="85"/>
      <c r="QF56" s="85"/>
      <c r="QG56" s="85"/>
      <c r="QH56" s="85"/>
      <c r="QI56" s="85"/>
      <c r="QJ56" s="85"/>
      <c r="QK56" s="85"/>
      <c r="QL56" s="85"/>
      <c r="QM56" s="85"/>
      <c r="QN56" s="85"/>
      <c r="QO56" s="85"/>
      <c r="QP56" s="85"/>
      <c r="QQ56" s="85"/>
      <c r="QR56" s="85"/>
      <c r="QS56" s="85"/>
      <c r="QT56" s="85"/>
      <c r="QU56" s="85"/>
      <c r="QV56" s="85"/>
      <c r="QW56" s="85"/>
      <c r="QX56" s="85"/>
      <c r="QY56" s="85"/>
      <c r="QZ56" s="85"/>
      <c r="RA56" s="85"/>
      <c r="RB56" s="85"/>
      <c r="RC56" s="85"/>
      <c r="RD56" s="85"/>
      <c r="RE56" s="85"/>
      <c r="RF56" s="85"/>
      <c r="RG56" s="85"/>
      <c r="RH56" s="85"/>
      <c r="RI56" s="85"/>
      <c r="RJ56" s="85"/>
      <c r="RK56" s="85"/>
      <c r="RL56" s="85"/>
      <c r="RM56" s="85"/>
      <c r="RN56" s="85"/>
      <c r="RO56" s="85"/>
      <c r="RP56" s="85"/>
      <c r="RQ56" s="85"/>
      <c r="RR56" s="85"/>
      <c r="RS56" s="85"/>
      <c r="RT56" s="85"/>
      <c r="RU56" s="85"/>
      <c r="RV56" s="85"/>
      <c r="RW56" s="85"/>
      <c r="RX56" s="85"/>
      <c r="RY56" s="85"/>
      <c r="RZ56" s="85"/>
      <c r="SA56" s="85"/>
      <c r="SB56" s="85"/>
      <c r="SC56" s="85"/>
      <c r="SD56" s="85"/>
      <c r="SE56" s="85"/>
      <c r="SF56" s="85"/>
      <c r="SG56" s="85"/>
      <c r="SH56" s="85"/>
      <c r="SI56" s="85"/>
      <c r="SJ56" s="85"/>
      <c r="SK56" s="85"/>
      <c r="SL56" s="85"/>
      <c r="SM56" s="85"/>
      <c r="SN56" s="85"/>
      <c r="SO56" s="85"/>
      <c r="SP56" s="85"/>
      <c r="SQ56" s="85"/>
      <c r="SR56" s="85"/>
      <c r="SS56" s="85"/>
      <c r="ST56" s="85"/>
      <c r="SU56" s="85"/>
      <c r="SV56" s="85"/>
      <c r="SW56" s="85"/>
      <c r="SX56" s="85"/>
      <c r="SY56" s="85"/>
      <c r="SZ56" s="85"/>
      <c r="TA56" s="85"/>
      <c r="TB56" s="85"/>
      <c r="TC56" s="85"/>
      <c r="TD56" s="85"/>
      <c r="TE56" s="85"/>
      <c r="TF56" s="85"/>
      <c r="TG56" s="85"/>
      <c r="TH56" s="85"/>
      <c r="TI56" s="85"/>
      <c r="TJ56" s="85"/>
      <c r="TK56" s="85"/>
      <c r="TL56" s="85"/>
      <c r="TM56" s="85"/>
      <c r="TN56" s="85"/>
      <c r="TO56" s="85"/>
      <c r="TP56" s="85"/>
      <c r="TQ56" s="85"/>
      <c r="TR56" s="85"/>
      <c r="TS56" s="85"/>
      <c r="TT56" s="85"/>
      <c r="TU56" s="85"/>
      <c r="TV56" s="85"/>
      <c r="TW56" s="85"/>
      <c r="TX56" s="85"/>
      <c r="TY56" s="85"/>
      <c r="TZ56" s="85"/>
      <c r="UA56" s="85"/>
      <c r="UB56" s="85"/>
      <c r="UC56" s="85"/>
      <c r="UD56" s="85"/>
      <c r="UE56" s="85"/>
      <c r="UF56" s="85"/>
      <c r="UG56" s="85"/>
      <c r="UH56" s="85"/>
      <c r="UI56" s="85"/>
      <c r="UJ56" s="85"/>
      <c r="UK56" s="85"/>
      <c r="UL56" s="85"/>
      <c r="UM56" s="85"/>
      <c r="UN56" s="85"/>
      <c r="UO56" s="85"/>
      <c r="UP56" s="85"/>
      <c r="UQ56" s="85"/>
      <c r="UR56" s="85"/>
      <c r="US56" s="85"/>
      <c r="UT56" s="85"/>
      <c r="UU56" s="85"/>
      <c r="UV56" s="85"/>
      <c r="UW56" s="85"/>
      <c r="UX56" s="85"/>
      <c r="UY56" s="85"/>
      <c r="UZ56" s="85"/>
      <c r="VA56" s="85"/>
      <c r="VB56" s="85"/>
      <c r="VC56" s="85"/>
      <c r="VD56" s="85"/>
      <c r="VE56" s="85"/>
      <c r="VF56" s="85"/>
      <c r="VG56" s="85"/>
      <c r="VH56" s="85"/>
      <c r="VI56" s="85"/>
      <c r="VJ56" s="85"/>
      <c r="VK56" s="85"/>
      <c r="VL56" s="85"/>
      <c r="VM56" s="85"/>
      <c r="VN56" s="85"/>
      <c r="VO56" s="85"/>
      <c r="VP56" s="85"/>
      <c r="VQ56" s="85"/>
      <c r="VR56" s="85"/>
      <c r="VS56" s="85"/>
      <c r="VT56" s="85"/>
      <c r="VU56" s="85"/>
      <c r="VV56" s="85"/>
      <c r="VW56" s="85"/>
      <c r="VX56" s="85"/>
      <c r="VY56" s="85"/>
      <c r="VZ56" s="85"/>
      <c r="WA56" s="85"/>
      <c r="WB56" s="85"/>
      <c r="WC56" s="85"/>
      <c r="WD56" s="85"/>
      <c r="WE56" s="85"/>
      <c r="WF56" s="85"/>
      <c r="WG56" s="85"/>
      <c r="WH56" s="85"/>
      <c r="WI56" s="85"/>
      <c r="WJ56" s="85"/>
      <c r="WK56" s="85"/>
      <c r="WL56" s="85"/>
      <c r="WM56" s="85"/>
      <c r="WN56" s="85"/>
      <c r="WO56" s="85"/>
      <c r="WP56" s="85"/>
      <c r="WQ56" s="85"/>
      <c r="WR56" s="85"/>
      <c r="WS56" s="85"/>
      <c r="WT56" s="85"/>
      <c r="WU56" s="85"/>
      <c r="WV56" s="85"/>
      <c r="WW56" s="85"/>
      <c r="WX56" s="85"/>
      <c r="WY56" s="85"/>
      <c r="WZ56" s="85"/>
      <c r="XA56" s="85"/>
      <c r="XB56" s="85"/>
      <c r="XC56" s="85"/>
      <c r="XD56" s="85"/>
      <c r="XE56" s="85"/>
      <c r="XF56" s="85"/>
      <c r="XG56" s="85"/>
      <c r="XH56" s="85"/>
      <c r="XI56" s="85"/>
      <c r="XJ56" s="85"/>
      <c r="XK56" s="85"/>
      <c r="XL56" s="85"/>
      <c r="XM56" s="85"/>
      <c r="XN56" s="85"/>
      <c r="XO56" s="85"/>
      <c r="XP56" s="85"/>
      <c r="XQ56" s="85"/>
      <c r="XR56" s="85"/>
      <c r="XS56" s="85"/>
      <c r="XT56" s="85"/>
      <c r="XU56" s="85"/>
      <c r="XV56" s="85"/>
      <c r="XW56" s="85"/>
      <c r="XX56" s="85"/>
      <c r="XY56" s="85"/>
      <c r="XZ56" s="85"/>
      <c r="YA56" s="85"/>
      <c r="YB56" s="85"/>
      <c r="YC56" s="85"/>
      <c r="YD56" s="85"/>
      <c r="YE56" s="85"/>
      <c r="YF56" s="85"/>
      <c r="YG56" s="85"/>
      <c r="YH56" s="85"/>
      <c r="YI56" s="85"/>
      <c r="YJ56" s="85"/>
      <c r="YK56" s="85"/>
      <c r="YL56" s="85"/>
      <c r="YM56" s="85"/>
      <c r="YN56" s="85"/>
      <c r="YO56" s="85"/>
      <c r="YP56" s="85"/>
      <c r="YQ56" s="85"/>
      <c r="YR56" s="85"/>
      <c r="YS56" s="85"/>
      <c r="YT56" s="85"/>
      <c r="YU56" s="85"/>
      <c r="YV56" s="85"/>
      <c r="YW56" s="85"/>
      <c r="YX56" s="85"/>
      <c r="YY56" s="85"/>
      <c r="YZ56" s="85"/>
      <c r="ZA56" s="85"/>
      <c r="ZB56" s="85"/>
      <c r="ZC56" s="85"/>
      <c r="ZD56" s="85"/>
      <c r="ZE56" s="85"/>
      <c r="ZF56" s="85"/>
      <c r="ZG56" s="85"/>
      <c r="ZH56" s="85"/>
      <c r="ZI56" s="85"/>
      <c r="ZJ56" s="85"/>
      <c r="ZK56" s="85"/>
      <c r="ZL56" s="85"/>
      <c r="ZM56" s="85"/>
      <c r="ZN56" s="85"/>
      <c r="ZO56" s="85"/>
      <c r="ZP56" s="85"/>
      <c r="ZQ56" s="85"/>
      <c r="ZR56" s="85"/>
      <c r="ZS56" s="85"/>
      <c r="ZT56" s="85"/>
      <c r="ZU56" s="85"/>
      <c r="ZV56" s="85"/>
      <c r="ZW56" s="85"/>
      <c r="ZX56" s="85"/>
      <c r="ZY56" s="85"/>
      <c r="ZZ56" s="85"/>
      <c r="AAA56" s="85"/>
      <c r="AAB56" s="85"/>
      <c r="AAC56" s="85"/>
      <c r="AAD56" s="85"/>
      <c r="AAE56" s="85"/>
      <c r="AAF56" s="85"/>
      <c r="AAG56" s="85"/>
      <c r="AAH56" s="85"/>
      <c r="AAI56" s="85"/>
      <c r="AAJ56" s="85"/>
      <c r="AAK56" s="85"/>
      <c r="AAL56" s="85"/>
      <c r="AAM56" s="85"/>
      <c r="AAN56" s="85"/>
      <c r="AAO56" s="85"/>
      <c r="AAP56" s="85"/>
      <c r="AAQ56" s="85"/>
      <c r="AAR56" s="85"/>
      <c r="AAS56" s="85"/>
      <c r="AAT56" s="85"/>
      <c r="AAU56" s="85"/>
      <c r="AAV56" s="85"/>
      <c r="AAW56" s="85"/>
      <c r="AAX56" s="85"/>
      <c r="AAY56" s="85"/>
      <c r="AAZ56" s="85"/>
      <c r="ABA56" s="85"/>
      <c r="ABB56" s="85"/>
      <c r="ABC56" s="85"/>
      <c r="ABD56" s="85"/>
      <c r="ABE56" s="85"/>
      <c r="ABF56" s="85"/>
      <c r="ABG56" s="85"/>
      <c r="ABH56" s="85"/>
      <c r="ABI56" s="85"/>
      <c r="ABJ56" s="85"/>
      <c r="ABK56" s="85"/>
      <c r="ABL56" s="85"/>
      <c r="ABM56" s="85"/>
      <c r="ABN56" s="85"/>
      <c r="ABO56" s="85"/>
      <c r="ABP56" s="85"/>
      <c r="ABQ56" s="85"/>
      <c r="ABR56" s="85"/>
      <c r="ABS56" s="85"/>
      <c r="ABT56" s="85"/>
      <c r="ABU56" s="85"/>
      <c r="ABV56" s="85"/>
      <c r="ABW56" s="85"/>
      <c r="ABX56" s="85"/>
      <c r="ABY56" s="85"/>
      <c r="ABZ56" s="85"/>
      <c r="ACA56" s="85"/>
      <c r="ACB56" s="85"/>
      <c r="ACC56" s="85"/>
      <c r="ACD56" s="85"/>
      <c r="ACE56" s="85"/>
      <c r="ACF56" s="85"/>
      <c r="ACG56" s="85"/>
      <c r="ACH56" s="85"/>
      <c r="ACI56" s="85"/>
      <c r="ACJ56" s="85"/>
      <c r="ACK56" s="85"/>
      <c r="ACL56" s="85"/>
      <c r="ACM56" s="85"/>
      <c r="ACN56" s="85"/>
      <c r="ACO56" s="85"/>
      <c r="ACP56" s="85"/>
      <c r="ACQ56" s="85"/>
      <c r="ACR56" s="85"/>
      <c r="ACS56" s="85"/>
      <c r="ACT56" s="85"/>
      <c r="ACU56" s="85"/>
      <c r="ACV56" s="85"/>
      <c r="ACW56" s="85"/>
      <c r="ACX56" s="85"/>
      <c r="ACY56" s="85"/>
      <c r="ACZ56" s="85"/>
      <c r="ADA56" s="85"/>
      <c r="ADB56" s="85"/>
      <c r="ADC56" s="85"/>
      <c r="ADD56" s="85"/>
      <c r="ADE56" s="85"/>
      <c r="ADF56" s="85"/>
      <c r="ADG56" s="85"/>
      <c r="ADH56" s="85"/>
      <c r="ADI56" s="85"/>
      <c r="ADJ56" s="85"/>
      <c r="ADK56" s="85"/>
      <c r="ADL56" s="85"/>
      <c r="ADM56" s="85"/>
      <c r="ADN56" s="85"/>
      <c r="ADO56" s="85"/>
      <c r="ADP56" s="85"/>
      <c r="ADQ56" s="85"/>
      <c r="ADR56" s="85"/>
      <c r="ADS56" s="85"/>
      <c r="ADT56" s="85"/>
      <c r="ADU56" s="85"/>
      <c r="ADV56" s="85"/>
      <c r="ADW56" s="85"/>
      <c r="ADX56" s="85"/>
      <c r="ADY56" s="85"/>
      <c r="ADZ56" s="85"/>
      <c r="AEA56" s="85"/>
      <c r="AEB56" s="85"/>
      <c r="AEC56" s="85"/>
      <c r="AED56" s="85"/>
      <c r="AEE56" s="85"/>
      <c r="AEF56" s="85"/>
      <c r="AEG56" s="85"/>
      <c r="AEH56" s="85"/>
      <c r="AEI56" s="85"/>
      <c r="AEJ56" s="85"/>
      <c r="AEK56" s="85"/>
      <c r="AEL56" s="85"/>
      <c r="AEM56" s="85"/>
      <c r="AEN56" s="85"/>
      <c r="AEO56" s="85"/>
      <c r="AEP56" s="85"/>
      <c r="AEQ56" s="85"/>
      <c r="AER56" s="85"/>
      <c r="AES56" s="85"/>
      <c r="AET56" s="85"/>
      <c r="AEU56" s="85"/>
      <c r="AEV56" s="85"/>
      <c r="AEW56" s="85"/>
      <c r="AEX56" s="85"/>
      <c r="AEY56" s="85"/>
      <c r="AEZ56" s="85"/>
      <c r="AFA56" s="85"/>
      <c r="AFB56" s="85"/>
      <c r="AFC56" s="85"/>
      <c r="AFD56" s="85"/>
      <c r="AFE56" s="85"/>
      <c r="AFF56" s="85"/>
      <c r="AFG56" s="85"/>
      <c r="AFH56" s="85"/>
      <c r="AFI56" s="85"/>
      <c r="AFJ56" s="85"/>
      <c r="AFK56" s="85"/>
      <c r="AFL56" s="85"/>
      <c r="AFM56" s="85"/>
      <c r="AFN56" s="85"/>
      <c r="AFO56" s="85"/>
      <c r="AFP56" s="85"/>
      <c r="AFQ56" s="85"/>
      <c r="AFR56" s="85"/>
      <c r="AFS56" s="85"/>
      <c r="AFT56" s="85"/>
      <c r="AFU56" s="85"/>
      <c r="AFV56" s="85"/>
      <c r="AFW56" s="85"/>
      <c r="AFX56" s="85"/>
      <c r="AFY56" s="85"/>
      <c r="AFZ56" s="85"/>
      <c r="AGA56" s="85"/>
      <c r="AGB56" s="85"/>
      <c r="AGC56" s="85"/>
      <c r="AGD56" s="85"/>
      <c r="AGE56" s="85"/>
      <c r="AGF56" s="85"/>
      <c r="AGG56" s="85"/>
      <c r="AGH56" s="85"/>
      <c r="AGI56" s="85"/>
      <c r="AGJ56" s="85"/>
      <c r="AGK56" s="85"/>
      <c r="AGL56" s="85"/>
      <c r="AGM56" s="85"/>
      <c r="AGN56" s="85"/>
      <c r="AGO56" s="85"/>
      <c r="AGP56" s="85"/>
      <c r="AGQ56" s="85"/>
      <c r="AGR56" s="85"/>
      <c r="AGS56" s="85"/>
      <c r="AGT56" s="85"/>
      <c r="AGU56" s="85"/>
      <c r="AGV56" s="85"/>
      <c r="AGW56" s="85"/>
      <c r="AGX56" s="85"/>
      <c r="AGY56" s="85"/>
      <c r="AGZ56" s="85"/>
      <c r="AHA56" s="85"/>
      <c r="AHB56" s="85"/>
      <c r="AHC56" s="85"/>
      <c r="AHD56" s="85"/>
      <c r="AHE56" s="85"/>
      <c r="AHF56" s="85"/>
      <c r="AHG56" s="85"/>
      <c r="AHH56" s="85"/>
      <c r="AHI56" s="85"/>
      <c r="AHJ56" s="85"/>
      <c r="AHK56" s="85"/>
      <c r="AHL56" s="85"/>
      <c r="AHM56" s="85"/>
      <c r="AHN56" s="85"/>
      <c r="AHO56" s="85"/>
      <c r="AHP56" s="85"/>
      <c r="AHQ56" s="85"/>
      <c r="AHR56" s="85"/>
      <c r="AHS56" s="85"/>
      <c r="AHT56" s="85"/>
      <c r="AHU56" s="85"/>
      <c r="AHV56" s="85"/>
      <c r="AHW56" s="85"/>
      <c r="AHX56" s="85"/>
      <c r="AHY56" s="85"/>
      <c r="AHZ56" s="85"/>
      <c r="AIA56" s="85"/>
      <c r="AIB56" s="85"/>
      <c r="AIC56" s="85"/>
      <c r="AID56" s="85"/>
      <c r="AIE56" s="85"/>
      <c r="AIF56" s="85"/>
      <c r="AIG56" s="85"/>
      <c r="AIH56" s="85"/>
      <c r="AII56" s="85"/>
      <c r="AIJ56" s="85"/>
      <c r="AIK56" s="85"/>
      <c r="AIL56" s="85"/>
      <c r="AIM56" s="85"/>
      <c r="AIN56" s="85"/>
      <c r="AIO56" s="85"/>
      <c r="AIP56" s="85"/>
      <c r="AIQ56" s="85"/>
      <c r="AIR56" s="85"/>
      <c r="AIS56" s="85"/>
      <c r="AIT56" s="85"/>
      <c r="AIU56" s="85"/>
      <c r="AIV56" s="85"/>
      <c r="AIW56" s="85"/>
      <c r="AIX56" s="85"/>
      <c r="AIY56" s="85"/>
      <c r="AIZ56" s="85"/>
      <c r="AJA56" s="85"/>
      <c r="AJB56" s="85"/>
      <c r="AJC56" s="85"/>
      <c r="AJD56" s="85"/>
      <c r="AJE56" s="85"/>
      <c r="AJF56" s="85"/>
      <c r="AJG56" s="85"/>
      <c r="AJH56" s="85"/>
      <c r="AJI56" s="85"/>
      <c r="AJJ56" s="85"/>
      <c r="AJK56" s="85"/>
      <c r="AJL56" s="85"/>
      <c r="AJM56" s="85"/>
      <c r="AJN56" s="85"/>
      <c r="AJO56" s="85"/>
      <c r="AJP56" s="85"/>
      <c r="AJQ56" s="85"/>
      <c r="AJR56" s="85"/>
      <c r="AJS56" s="85"/>
      <c r="AJT56" s="85"/>
      <c r="AJU56" s="85"/>
      <c r="AJV56" s="85"/>
      <c r="AJW56" s="85"/>
      <c r="AJX56" s="85"/>
      <c r="AJY56" s="85"/>
      <c r="AJZ56" s="85"/>
      <c r="AKA56" s="85"/>
      <c r="AKB56" s="85"/>
      <c r="AKC56" s="85"/>
      <c r="AKD56" s="85"/>
      <c r="AKE56" s="85"/>
      <c r="AKF56" s="85"/>
      <c r="AKG56" s="85"/>
      <c r="AKH56" s="85"/>
      <c r="AKI56" s="85"/>
      <c r="AKJ56" s="85"/>
      <c r="AKK56" s="85"/>
      <c r="AKL56" s="85"/>
      <c r="AKM56" s="85"/>
      <c r="AKN56" s="85"/>
      <c r="AKO56" s="85"/>
      <c r="AKP56" s="85"/>
      <c r="AKQ56" s="85"/>
      <c r="AKR56" s="85"/>
      <c r="AKS56" s="85"/>
      <c r="AKT56" s="85"/>
      <c r="AKU56" s="85"/>
      <c r="AKV56" s="85"/>
      <c r="AKW56" s="85"/>
      <c r="AKX56" s="85"/>
      <c r="AKY56" s="85"/>
      <c r="AKZ56" s="85"/>
      <c r="ALA56" s="85"/>
      <c r="ALB56" s="85"/>
      <c r="ALC56" s="85"/>
      <c r="ALD56" s="85"/>
      <c r="ALE56" s="85"/>
      <c r="ALF56" s="85"/>
      <c r="ALG56" s="85"/>
      <c r="ALH56" s="85"/>
      <c r="ALI56" s="85"/>
      <c r="ALJ56" s="85"/>
      <c r="ALK56" s="85"/>
      <c r="ALL56" s="85"/>
      <c r="ALM56" s="85"/>
      <c r="ALN56" s="85"/>
      <c r="ALO56" s="85"/>
      <c r="ALP56" s="85"/>
      <c r="ALQ56" s="85"/>
      <c r="ALR56" s="85"/>
      <c r="ALS56" s="85"/>
      <c r="ALT56" s="85"/>
      <c r="ALU56" s="85"/>
      <c r="ALV56" s="85"/>
      <c r="ALW56" s="85"/>
      <c r="ALX56" s="85"/>
      <c r="ALY56" s="85"/>
      <c r="ALZ56" s="85"/>
      <c r="AMA56" s="85"/>
      <c r="AMB56" s="85"/>
      <c r="AMC56" s="85"/>
      <c r="AMD56" s="85"/>
      <c r="AME56" s="85"/>
      <c r="AMF56" s="85"/>
      <c r="AMG56" s="85"/>
      <c r="AMH56" s="85"/>
      <c r="AMI56" s="85"/>
      <c r="AMJ56" s="85"/>
      <c r="AMK56" s="85"/>
      <c r="AML56" s="85"/>
      <c r="AMM56" s="85"/>
      <c r="AMN56" s="85"/>
      <c r="AMO56" s="85"/>
      <c r="AMP56" s="85"/>
      <c r="AMQ56" s="85"/>
      <c r="AMR56" s="85"/>
      <c r="AMS56" s="85"/>
      <c r="AMT56" s="85"/>
      <c r="AMU56" s="85"/>
      <c r="AMV56" s="85"/>
      <c r="AMW56" s="85"/>
      <c r="AMX56" s="85"/>
      <c r="AMY56" s="85"/>
      <c r="AMZ56" s="85"/>
      <c r="ANA56" s="85"/>
      <c r="ANB56" s="85"/>
      <c r="ANC56" s="85"/>
      <c r="AND56" s="85"/>
      <c r="ANE56" s="85"/>
      <c r="ANF56" s="85"/>
      <c r="ANG56" s="85"/>
      <c r="ANH56" s="85"/>
      <c r="ANI56" s="85"/>
      <c r="ANJ56" s="85"/>
      <c r="ANK56" s="85"/>
      <c r="ANL56" s="85"/>
      <c r="ANM56" s="85"/>
      <c r="ANN56" s="85"/>
      <c r="ANO56" s="85"/>
      <c r="ANP56" s="85"/>
      <c r="ANQ56" s="85"/>
      <c r="ANR56" s="85"/>
      <c r="ANS56" s="85"/>
      <c r="ANT56" s="85"/>
      <c r="ANU56" s="85"/>
      <c r="ANV56" s="85"/>
      <c r="ANW56" s="85"/>
      <c r="ANX56" s="85"/>
      <c r="ANY56" s="85"/>
      <c r="ANZ56" s="85"/>
      <c r="AOA56" s="85"/>
      <c r="AOB56" s="85"/>
      <c r="AOC56" s="85"/>
      <c r="AOD56" s="85"/>
      <c r="AOE56" s="85"/>
      <c r="AOF56" s="85"/>
      <c r="AOG56" s="85"/>
      <c r="AOH56" s="85"/>
      <c r="AOI56" s="85"/>
      <c r="AOJ56" s="85"/>
      <c r="AOK56" s="85"/>
      <c r="AOL56" s="85"/>
      <c r="AOM56" s="85"/>
      <c r="AON56" s="85"/>
      <c r="AOO56" s="85"/>
      <c r="AOP56" s="85"/>
      <c r="AOQ56" s="85"/>
      <c r="AOR56" s="85"/>
      <c r="AOS56" s="85"/>
      <c r="AOT56" s="85"/>
      <c r="AOU56" s="85"/>
      <c r="AOV56" s="85"/>
      <c r="AOW56" s="85"/>
      <c r="AOX56" s="85"/>
      <c r="AOY56" s="85"/>
      <c r="AOZ56" s="85"/>
      <c r="APA56" s="85"/>
      <c r="APB56" s="85"/>
      <c r="APC56" s="85"/>
      <c r="APD56" s="85"/>
      <c r="APE56" s="85"/>
      <c r="APF56" s="85"/>
      <c r="APG56" s="85"/>
      <c r="APH56" s="85"/>
      <c r="API56" s="85"/>
      <c r="APJ56" s="85"/>
      <c r="APK56" s="85"/>
      <c r="APL56" s="85"/>
      <c r="APM56" s="85"/>
      <c r="APN56" s="85"/>
      <c r="APO56" s="85"/>
      <c r="APP56" s="85"/>
      <c r="APQ56" s="85"/>
      <c r="APR56" s="85"/>
      <c r="APS56" s="85"/>
      <c r="APT56" s="85"/>
      <c r="APU56" s="85"/>
      <c r="APV56" s="85"/>
      <c r="APW56" s="85"/>
      <c r="APX56" s="85"/>
      <c r="APY56" s="85"/>
      <c r="APZ56" s="85"/>
      <c r="AQA56" s="85"/>
      <c r="AQB56" s="85"/>
      <c r="AQC56" s="85"/>
      <c r="AQD56" s="85"/>
      <c r="AQE56" s="85"/>
      <c r="AQF56" s="85"/>
      <c r="AQG56" s="85"/>
      <c r="AQH56" s="85"/>
      <c r="AQI56" s="85"/>
      <c r="AQJ56" s="85"/>
      <c r="AQK56" s="85"/>
      <c r="AQL56" s="85"/>
      <c r="AQM56" s="85"/>
      <c r="AQN56" s="85"/>
      <c r="AQO56" s="85"/>
      <c r="AQP56" s="85"/>
      <c r="AQQ56" s="85"/>
      <c r="AQR56" s="85"/>
      <c r="AQS56" s="85"/>
      <c r="AQT56" s="85"/>
      <c r="AQU56" s="85"/>
      <c r="AQV56" s="85"/>
      <c r="AQW56" s="85"/>
      <c r="AQX56" s="85"/>
      <c r="AQY56" s="85"/>
      <c r="AQZ56" s="85"/>
      <c r="ARA56" s="85"/>
      <c r="ARB56" s="85"/>
      <c r="ARC56" s="85"/>
      <c r="ARD56" s="85"/>
      <c r="ARE56" s="85"/>
      <c r="ARF56" s="85"/>
      <c r="ARG56" s="85"/>
      <c r="ARH56" s="85"/>
      <c r="ARI56" s="85"/>
      <c r="ARJ56" s="85"/>
      <c r="ARK56" s="85"/>
      <c r="ARL56" s="85"/>
      <c r="ARM56" s="85"/>
      <c r="ARN56" s="85"/>
      <c r="ARO56" s="85"/>
      <c r="ARP56" s="85"/>
      <c r="ARQ56" s="85"/>
      <c r="ARR56" s="85"/>
      <c r="ARS56" s="85"/>
      <c r="ART56" s="85"/>
      <c r="ARU56" s="85"/>
      <c r="ARV56" s="85"/>
      <c r="ARW56" s="85"/>
      <c r="ARX56" s="85"/>
      <c r="ARY56" s="85"/>
      <c r="ARZ56" s="85"/>
      <c r="ASA56" s="85"/>
      <c r="ASB56" s="85"/>
      <c r="ASC56" s="85"/>
      <c r="ASD56" s="85"/>
      <c r="ASE56" s="85"/>
      <c r="ASF56" s="85"/>
      <c r="ASG56" s="85"/>
      <c r="ASH56" s="85"/>
      <c r="ASI56" s="85"/>
      <c r="ASJ56" s="85"/>
      <c r="ASK56" s="85"/>
      <c r="ASL56" s="85"/>
      <c r="ASM56" s="85"/>
      <c r="ASN56" s="85"/>
      <c r="ASO56" s="85"/>
      <c r="ASP56" s="85"/>
      <c r="ASQ56" s="85"/>
      <c r="ASR56" s="85"/>
      <c r="ASS56" s="85"/>
      <c r="AST56" s="85"/>
      <c r="ASU56" s="85"/>
      <c r="ASV56" s="85"/>
      <c r="ASW56" s="85"/>
      <c r="ASX56" s="85"/>
      <c r="ASY56" s="85"/>
      <c r="ASZ56" s="85"/>
      <c r="ATA56" s="85"/>
      <c r="ATB56" s="85"/>
      <c r="ATC56" s="85"/>
      <c r="ATD56" s="85"/>
      <c r="ATE56" s="85"/>
      <c r="ATF56" s="85"/>
      <c r="ATG56" s="85"/>
      <c r="ATH56" s="85"/>
      <c r="ATI56" s="85"/>
      <c r="ATJ56" s="85"/>
      <c r="ATK56" s="85"/>
      <c r="ATL56" s="85"/>
      <c r="ATM56" s="85"/>
      <c r="ATN56" s="85"/>
      <c r="ATO56" s="85"/>
      <c r="ATP56" s="85"/>
      <c r="ATQ56" s="85"/>
      <c r="ATR56" s="85"/>
      <c r="ATS56" s="85"/>
      <c r="ATT56" s="85"/>
      <c r="ATU56" s="85"/>
      <c r="ATV56" s="85"/>
      <c r="ATW56" s="85"/>
      <c r="ATX56" s="85"/>
      <c r="ATY56" s="85"/>
      <c r="ATZ56" s="85"/>
      <c r="AUA56" s="85"/>
      <c r="AUB56" s="85"/>
      <c r="AUC56" s="85"/>
      <c r="AUD56" s="85"/>
      <c r="AUE56" s="85"/>
      <c r="AUF56" s="85"/>
      <c r="AUG56" s="85"/>
      <c r="AUH56" s="85"/>
      <c r="AUI56" s="85"/>
      <c r="AUJ56" s="85"/>
      <c r="AUK56" s="85"/>
      <c r="AUL56" s="85"/>
      <c r="AUM56" s="85"/>
      <c r="AUN56" s="85"/>
      <c r="AUO56" s="85"/>
      <c r="AUP56" s="85"/>
      <c r="AUQ56" s="85"/>
      <c r="AUR56" s="85"/>
      <c r="AUS56" s="85"/>
      <c r="AUT56" s="85"/>
      <c r="AUU56" s="85"/>
      <c r="AUV56" s="85"/>
      <c r="AUW56" s="85"/>
      <c r="AUX56" s="85"/>
      <c r="AUY56" s="85"/>
      <c r="AUZ56" s="85"/>
      <c r="AVA56" s="85"/>
      <c r="AVB56" s="85"/>
      <c r="AVC56" s="85"/>
      <c r="AVD56" s="85"/>
      <c r="AVE56" s="85"/>
      <c r="AVF56" s="85"/>
      <c r="AVG56" s="85"/>
      <c r="AVH56" s="85"/>
      <c r="AVI56" s="85"/>
      <c r="AVJ56" s="85"/>
      <c r="AVK56" s="85"/>
      <c r="AVL56" s="85"/>
      <c r="AVM56" s="85"/>
      <c r="AVN56" s="85"/>
      <c r="AVO56" s="85"/>
      <c r="AVP56" s="85"/>
      <c r="AVQ56" s="85"/>
      <c r="AVR56" s="85"/>
      <c r="AVS56" s="85"/>
      <c r="AVT56" s="85"/>
      <c r="AVU56" s="85"/>
      <c r="AVV56" s="85"/>
      <c r="AVW56" s="85"/>
      <c r="AVX56" s="85"/>
      <c r="AVY56" s="85"/>
      <c r="AVZ56" s="85"/>
      <c r="AWA56" s="85"/>
      <c r="AWB56" s="85"/>
      <c r="AWC56" s="85"/>
      <c r="AWD56" s="85"/>
      <c r="AWE56" s="85"/>
      <c r="AWF56" s="85"/>
      <c r="AWG56" s="85"/>
      <c r="AWH56" s="85"/>
      <c r="AWI56" s="85"/>
      <c r="AWJ56" s="85"/>
      <c r="AWK56" s="85"/>
      <c r="AWL56" s="85"/>
      <c r="AWM56" s="85"/>
      <c r="AWN56" s="85"/>
      <c r="AWO56" s="85"/>
      <c r="AWP56" s="85"/>
      <c r="AWQ56" s="85"/>
      <c r="AWR56" s="85"/>
      <c r="AWS56" s="85"/>
      <c r="AWT56" s="85"/>
      <c r="AWU56" s="85"/>
      <c r="AWV56" s="85"/>
      <c r="AWW56" s="85"/>
      <c r="AWX56" s="85"/>
      <c r="AWY56" s="85"/>
      <c r="AWZ56" s="85"/>
      <c r="AXA56" s="85"/>
      <c r="AXB56" s="85"/>
      <c r="AXC56" s="85"/>
      <c r="AXD56" s="85"/>
      <c r="AXE56" s="85"/>
      <c r="AXF56" s="85"/>
      <c r="AXG56" s="85"/>
      <c r="AXH56" s="85"/>
      <c r="AXI56" s="85"/>
      <c r="AXJ56" s="85"/>
      <c r="AXK56" s="85"/>
      <c r="AXL56" s="85"/>
      <c r="AXM56" s="85"/>
      <c r="AXN56" s="85"/>
      <c r="AXO56" s="85"/>
      <c r="AXP56" s="85"/>
      <c r="AXQ56" s="85"/>
      <c r="AXR56" s="85"/>
      <c r="AXS56" s="85"/>
      <c r="AXT56" s="85"/>
      <c r="AXU56" s="85"/>
      <c r="AXV56" s="85"/>
      <c r="AXW56" s="85"/>
      <c r="AXX56" s="85"/>
      <c r="AXY56" s="85"/>
      <c r="AXZ56" s="85"/>
      <c r="AYA56" s="85"/>
      <c r="AYB56" s="85"/>
      <c r="AYC56" s="85"/>
      <c r="AYD56" s="85"/>
      <c r="AYE56" s="85"/>
      <c r="AYF56" s="85"/>
      <c r="AYG56" s="85"/>
      <c r="AYH56" s="85"/>
      <c r="AYI56" s="85"/>
      <c r="AYJ56" s="85"/>
      <c r="AYK56" s="85"/>
      <c r="AYL56" s="85"/>
      <c r="AYM56" s="85"/>
      <c r="AYN56" s="85"/>
      <c r="AYO56" s="85"/>
      <c r="AYP56" s="85"/>
      <c r="AYQ56" s="85"/>
      <c r="AYR56" s="85"/>
      <c r="AYS56" s="85"/>
      <c r="AYT56" s="85"/>
      <c r="AYU56" s="85"/>
      <c r="AYV56" s="85"/>
      <c r="AYW56" s="85"/>
      <c r="AYX56" s="85"/>
      <c r="AYY56" s="85"/>
      <c r="AYZ56" s="85"/>
      <c r="AZA56" s="85"/>
      <c r="AZB56" s="85"/>
      <c r="AZC56" s="85"/>
      <c r="AZD56" s="85"/>
      <c r="AZE56" s="85"/>
      <c r="AZF56" s="85"/>
      <c r="AZG56" s="85"/>
      <c r="AZH56" s="85"/>
      <c r="AZI56" s="85"/>
      <c r="AZJ56" s="85"/>
      <c r="AZK56" s="85"/>
      <c r="AZL56" s="85"/>
      <c r="AZM56" s="85"/>
      <c r="AZN56" s="85"/>
      <c r="AZO56" s="85"/>
      <c r="AZP56" s="85"/>
      <c r="AZQ56" s="85"/>
      <c r="AZR56" s="85"/>
      <c r="AZS56" s="85"/>
      <c r="AZT56" s="85"/>
      <c r="AZU56" s="85"/>
      <c r="AZV56" s="85"/>
      <c r="AZW56" s="85"/>
      <c r="AZX56" s="85"/>
      <c r="AZY56" s="85"/>
      <c r="AZZ56" s="85"/>
      <c r="BAA56" s="85"/>
      <c r="BAB56" s="85"/>
      <c r="BAC56" s="85"/>
      <c r="BAD56" s="85"/>
      <c r="BAE56" s="85"/>
      <c r="BAF56" s="85"/>
      <c r="BAG56" s="85"/>
      <c r="BAH56" s="85"/>
      <c r="BAI56" s="85"/>
      <c r="BAJ56" s="85"/>
      <c r="BAK56" s="85"/>
      <c r="BAL56" s="85"/>
      <c r="BAM56" s="85"/>
      <c r="BAN56" s="85"/>
      <c r="BAO56" s="85"/>
      <c r="BAP56" s="85"/>
      <c r="BAQ56" s="85"/>
      <c r="BAR56" s="85"/>
      <c r="BAS56" s="85"/>
      <c r="BAT56" s="85"/>
      <c r="BAU56" s="85"/>
      <c r="BAV56" s="85"/>
      <c r="BAW56" s="85"/>
      <c r="BAX56" s="85"/>
      <c r="BAY56" s="85"/>
      <c r="BAZ56" s="85"/>
      <c r="BBA56" s="85"/>
      <c r="BBB56" s="85"/>
      <c r="BBC56" s="85"/>
      <c r="BBD56" s="85"/>
      <c r="BBE56" s="85"/>
      <c r="BBF56" s="85"/>
      <c r="BBG56" s="85"/>
      <c r="BBH56" s="85"/>
      <c r="BBI56" s="85"/>
      <c r="BBJ56" s="85"/>
      <c r="BBK56" s="85"/>
      <c r="BBL56" s="85"/>
      <c r="BBM56" s="85"/>
      <c r="BBN56" s="85"/>
      <c r="BBO56" s="85"/>
      <c r="BBP56" s="85"/>
      <c r="BBQ56" s="85"/>
      <c r="BBR56" s="85"/>
      <c r="BBS56" s="85"/>
      <c r="BBT56" s="85"/>
      <c r="BBU56" s="85"/>
      <c r="BBV56" s="85"/>
      <c r="BBW56" s="85"/>
      <c r="BBX56" s="85"/>
      <c r="BBY56" s="85"/>
      <c r="BBZ56" s="85"/>
      <c r="BCA56" s="85"/>
      <c r="BCB56" s="85"/>
      <c r="BCC56" s="85"/>
      <c r="BCD56" s="85"/>
      <c r="BCE56" s="85"/>
      <c r="BCF56" s="85"/>
      <c r="BCG56" s="85"/>
      <c r="BCH56" s="85"/>
      <c r="BCI56" s="85"/>
      <c r="BCJ56" s="85"/>
      <c r="BCK56" s="85"/>
      <c r="BCL56" s="85"/>
      <c r="BCM56" s="85"/>
      <c r="BCN56" s="85"/>
      <c r="BCO56" s="85"/>
      <c r="BCP56" s="85"/>
      <c r="BCQ56" s="85"/>
      <c r="BCR56" s="85"/>
      <c r="BCS56" s="85"/>
      <c r="BCT56" s="85"/>
      <c r="BCU56" s="85"/>
      <c r="BCV56" s="85"/>
      <c r="BCW56" s="85"/>
      <c r="BCX56" s="85"/>
      <c r="BCY56" s="85"/>
      <c r="BCZ56" s="85"/>
      <c r="BDA56" s="85"/>
      <c r="BDB56" s="85"/>
      <c r="BDC56" s="85"/>
      <c r="BDD56" s="85"/>
      <c r="BDE56" s="85"/>
      <c r="BDF56" s="85"/>
      <c r="BDG56" s="85"/>
      <c r="BDH56" s="85"/>
      <c r="BDI56" s="85"/>
      <c r="BDJ56" s="85"/>
      <c r="BDK56" s="85"/>
      <c r="BDL56" s="85"/>
      <c r="BDM56" s="85"/>
      <c r="BDN56" s="85"/>
      <c r="BDO56" s="85"/>
      <c r="BDP56" s="85"/>
      <c r="BDQ56" s="85"/>
      <c r="BDR56" s="85"/>
      <c r="BDS56" s="85"/>
      <c r="BDT56" s="85"/>
      <c r="BDU56" s="85"/>
      <c r="BDV56" s="85"/>
      <c r="BDW56" s="85"/>
      <c r="BDX56" s="85"/>
      <c r="BDY56" s="85"/>
      <c r="BDZ56" s="85"/>
      <c r="BEA56" s="85"/>
      <c r="BEB56" s="85"/>
      <c r="BEC56" s="85"/>
      <c r="BED56" s="85"/>
      <c r="BEE56" s="85"/>
      <c r="BEF56" s="85"/>
      <c r="BEG56" s="85"/>
      <c r="BEH56" s="85"/>
      <c r="BEI56" s="85"/>
      <c r="BEJ56" s="85"/>
      <c r="BEK56" s="85"/>
      <c r="BEL56" s="85"/>
      <c r="BEM56" s="85"/>
      <c r="BEN56" s="85"/>
      <c r="BEO56" s="85"/>
      <c r="BEP56" s="85"/>
      <c r="BEQ56" s="85"/>
      <c r="BER56" s="85"/>
      <c r="BES56" s="85"/>
      <c r="BET56" s="85"/>
      <c r="BEU56" s="85"/>
      <c r="BEV56" s="85"/>
      <c r="BEW56" s="85"/>
      <c r="BEX56" s="85"/>
      <c r="BEY56" s="85"/>
      <c r="BEZ56" s="85"/>
      <c r="BFA56" s="85"/>
      <c r="BFB56" s="85"/>
      <c r="BFC56" s="85"/>
      <c r="BFD56" s="85"/>
      <c r="BFE56" s="85"/>
      <c r="BFF56" s="85"/>
      <c r="BFG56" s="85"/>
      <c r="BFH56" s="85"/>
      <c r="BFI56" s="85"/>
      <c r="BFJ56" s="85"/>
      <c r="BFK56" s="85"/>
      <c r="BFL56" s="85"/>
      <c r="BFM56" s="85"/>
      <c r="BFN56" s="85"/>
      <c r="BFO56" s="85"/>
      <c r="BFP56" s="85"/>
      <c r="BFQ56" s="85"/>
      <c r="BFR56" s="85"/>
      <c r="BFS56" s="85"/>
      <c r="BFT56" s="85"/>
      <c r="BFU56" s="85"/>
      <c r="BFV56" s="85"/>
      <c r="BFW56" s="85"/>
      <c r="BFX56" s="85"/>
      <c r="BFY56" s="85"/>
      <c r="BFZ56" s="85"/>
      <c r="BGA56" s="85"/>
      <c r="BGB56" s="85"/>
      <c r="BGC56" s="85"/>
      <c r="BGD56" s="85"/>
      <c r="BGE56" s="85"/>
      <c r="BGF56" s="85"/>
      <c r="BGG56" s="85"/>
      <c r="BGH56" s="85"/>
      <c r="BGI56" s="85"/>
      <c r="BGJ56" s="85"/>
      <c r="BGK56" s="85"/>
      <c r="BGL56" s="85"/>
      <c r="BGM56" s="85"/>
      <c r="BGN56" s="85"/>
      <c r="BGO56" s="85"/>
      <c r="BGP56" s="85"/>
      <c r="BGQ56" s="85"/>
      <c r="BGR56" s="85"/>
      <c r="BGS56" s="85"/>
      <c r="BGT56" s="85"/>
      <c r="BGU56" s="85"/>
      <c r="BGV56" s="85"/>
      <c r="BGW56" s="85"/>
      <c r="BGX56" s="85"/>
      <c r="BGY56" s="85"/>
      <c r="BGZ56" s="85"/>
      <c r="BHA56" s="85"/>
      <c r="BHB56" s="85"/>
      <c r="BHC56" s="85"/>
      <c r="BHD56" s="85"/>
      <c r="BHE56" s="85"/>
      <c r="BHF56" s="85"/>
      <c r="BHG56" s="85"/>
      <c r="BHH56" s="85"/>
      <c r="BHI56" s="85"/>
      <c r="BHJ56" s="85"/>
      <c r="BHK56" s="85"/>
      <c r="BHL56" s="85"/>
      <c r="BHM56" s="85"/>
      <c r="BHN56" s="85"/>
      <c r="BHO56" s="85"/>
      <c r="BHP56" s="85"/>
      <c r="BHQ56" s="85"/>
      <c r="BHR56" s="85"/>
      <c r="BHS56" s="85"/>
      <c r="BHT56" s="85"/>
      <c r="BHU56" s="85"/>
      <c r="BHV56" s="85"/>
      <c r="BHW56" s="85"/>
      <c r="BHX56" s="85"/>
      <c r="BHY56" s="85"/>
      <c r="BHZ56" s="85"/>
      <c r="BIA56" s="85"/>
      <c r="BIB56" s="85"/>
      <c r="BIC56" s="85"/>
      <c r="BID56" s="85"/>
      <c r="BIE56" s="85"/>
      <c r="BIF56" s="85"/>
      <c r="BIG56" s="85"/>
      <c r="BIH56" s="85"/>
      <c r="BII56" s="85"/>
      <c r="BIJ56" s="85"/>
      <c r="BIK56" s="85"/>
      <c r="BIL56" s="85"/>
      <c r="BIM56" s="85"/>
      <c r="BIN56" s="85"/>
      <c r="BIO56" s="85"/>
      <c r="BIP56" s="85"/>
      <c r="BIQ56" s="85"/>
      <c r="BIR56" s="85"/>
      <c r="BIS56" s="85"/>
      <c r="BIT56" s="85"/>
      <c r="BIU56" s="85"/>
      <c r="BIV56" s="85"/>
      <c r="BIW56" s="85"/>
      <c r="BIX56" s="85"/>
      <c r="BIY56" s="85"/>
      <c r="BIZ56" s="85"/>
      <c r="BJA56" s="85"/>
      <c r="BJB56" s="85"/>
      <c r="BJC56" s="85"/>
      <c r="BJD56" s="85"/>
      <c r="BJE56" s="85"/>
      <c r="BJF56" s="85"/>
      <c r="BJG56" s="85"/>
      <c r="BJH56" s="85"/>
      <c r="BJI56" s="85"/>
      <c r="BJJ56" s="85"/>
      <c r="BJK56" s="85"/>
      <c r="BJL56" s="85"/>
      <c r="BJM56" s="85"/>
      <c r="BJN56" s="85"/>
      <c r="BJO56" s="85"/>
      <c r="BJP56" s="85"/>
      <c r="BJQ56" s="85"/>
      <c r="BJR56" s="85"/>
      <c r="BJS56" s="85"/>
      <c r="BJT56" s="85"/>
      <c r="BJU56" s="85"/>
      <c r="BJV56" s="85"/>
      <c r="BJW56" s="85"/>
      <c r="BJX56" s="85"/>
      <c r="BJY56" s="85"/>
      <c r="BJZ56" s="85"/>
      <c r="BKA56" s="85"/>
      <c r="BKB56" s="85"/>
      <c r="BKC56" s="85"/>
      <c r="BKD56" s="85"/>
      <c r="BKE56" s="85"/>
      <c r="BKF56" s="85"/>
      <c r="BKG56" s="85"/>
      <c r="BKH56" s="85"/>
      <c r="BKI56" s="85"/>
      <c r="BKJ56" s="85"/>
      <c r="BKK56" s="85"/>
      <c r="BKL56" s="85"/>
      <c r="BKM56" s="85"/>
      <c r="BKN56" s="85"/>
      <c r="BKO56" s="85"/>
      <c r="BKP56" s="85"/>
      <c r="BKQ56" s="85"/>
      <c r="BKR56" s="85"/>
      <c r="BKS56" s="85"/>
      <c r="BKT56" s="85"/>
      <c r="BKU56" s="85"/>
      <c r="BKV56" s="85"/>
      <c r="BKW56" s="85"/>
      <c r="BKX56" s="85"/>
      <c r="BKY56" s="85"/>
      <c r="BKZ56" s="85"/>
      <c r="BLA56" s="85"/>
      <c r="BLB56" s="85"/>
      <c r="BLC56" s="85"/>
      <c r="BLD56" s="85"/>
      <c r="BLE56" s="85"/>
      <c r="BLF56" s="85"/>
      <c r="BLG56" s="85"/>
      <c r="BLH56" s="85"/>
      <c r="BLI56" s="85"/>
      <c r="BLJ56" s="85"/>
      <c r="BLK56" s="85"/>
      <c r="BLL56" s="85"/>
      <c r="BLM56" s="85"/>
      <c r="BLN56" s="85"/>
      <c r="BLO56" s="85"/>
      <c r="BLP56" s="85"/>
      <c r="BLQ56" s="85"/>
      <c r="BLR56" s="85"/>
      <c r="BLS56" s="85"/>
      <c r="BLT56" s="85"/>
      <c r="BLU56" s="85"/>
      <c r="BLV56" s="85"/>
      <c r="BLW56" s="85"/>
      <c r="BLX56" s="85"/>
      <c r="BLY56" s="85"/>
      <c r="BLZ56" s="85"/>
      <c r="BMA56" s="85"/>
      <c r="BMB56" s="85"/>
      <c r="BMC56" s="85"/>
      <c r="BMD56" s="85"/>
      <c r="BME56" s="85"/>
      <c r="BMF56" s="85"/>
      <c r="BMG56" s="85"/>
      <c r="BMH56" s="85"/>
      <c r="BMI56" s="85"/>
      <c r="BMJ56" s="85"/>
      <c r="BMK56" s="85"/>
      <c r="BML56" s="85"/>
      <c r="BMM56" s="85"/>
      <c r="BMN56" s="85"/>
      <c r="BMO56" s="85"/>
      <c r="BMP56" s="85"/>
      <c r="BMQ56" s="85"/>
      <c r="BMR56" s="85"/>
      <c r="BMS56" s="85"/>
      <c r="BMT56" s="85"/>
      <c r="BMU56" s="85"/>
      <c r="BMV56" s="85"/>
      <c r="BMW56" s="85"/>
      <c r="BMX56" s="85"/>
      <c r="BMY56" s="85"/>
      <c r="BMZ56" s="85"/>
      <c r="BNA56" s="85"/>
      <c r="BNB56" s="85"/>
      <c r="BNC56" s="85"/>
      <c r="BND56" s="85"/>
      <c r="BNE56" s="85"/>
      <c r="BNF56" s="85"/>
      <c r="BNG56" s="85"/>
      <c r="BNH56" s="85"/>
      <c r="BNI56" s="85"/>
      <c r="BNJ56" s="85"/>
      <c r="BNK56" s="85"/>
      <c r="BNL56" s="85"/>
      <c r="BNM56" s="85"/>
      <c r="BNN56" s="85"/>
      <c r="BNO56" s="85"/>
      <c r="BNP56" s="85"/>
      <c r="BNQ56" s="85"/>
      <c r="BNR56" s="85"/>
      <c r="BNS56" s="85"/>
      <c r="BNT56" s="85"/>
      <c r="BNU56" s="85"/>
      <c r="BNV56" s="85"/>
      <c r="BNW56" s="85"/>
      <c r="BNX56" s="85"/>
      <c r="BNY56" s="85"/>
      <c r="BNZ56" s="85"/>
      <c r="BOA56" s="85"/>
      <c r="BOB56" s="85"/>
      <c r="BOC56" s="85"/>
      <c r="BOD56" s="85"/>
      <c r="BOE56" s="85"/>
      <c r="BOF56" s="85"/>
      <c r="BOG56" s="85"/>
      <c r="BOH56" s="85"/>
      <c r="BOI56" s="85"/>
      <c r="BOJ56" s="85"/>
      <c r="BOK56" s="85"/>
      <c r="BOL56" s="85"/>
      <c r="BOM56" s="85"/>
      <c r="BON56" s="85"/>
      <c r="BOO56" s="85"/>
      <c r="BOP56" s="85"/>
      <c r="BOQ56" s="85"/>
      <c r="BOR56" s="85"/>
      <c r="BOS56" s="85"/>
      <c r="BOT56" s="85"/>
      <c r="BOU56" s="85"/>
      <c r="BOV56" s="85"/>
      <c r="BOW56" s="85"/>
      <c r="BOX56" s="85"/>
      <c r="BOY56" s="85"/>
      <c r="BOZ56" s="85"/>
      <c r="BPA56" s="85"/>
      <c r="BPB56" s="85"/>
      <c r="BPC56" s="85"/>
      <c r="BPD56" s="85"/>
      <c r="BPE56" s="85"/>
      <c r="BPF56" s="85"/>
      <c r="BPG56" s="85"/>
      <c r="BPH56" s="85"/>
      <c r="BPI56" s="85"/>
      <c r="BPJ56" s="85"/>
      <c r="BPK56" s="85"/>
      <c r="BPL56" s="85"/>
      <c r="BPM56" s="85"/>
      <c r="BPN56" s="85"/>
      <c r="BPO56" s="85"/>
      <c r="BPP56" s="85"/>
      <c r="BPQ56" s="85"/>
      <c r="BPR56" s="85"/>
      <c r="BPS56" s="85"/>
      <c r="BPT56" s="85"/>
      <c r="BPU56" s="85"/>
      <c r="BPV56" s="85"/>
      <c r="BPW56" s="85"/>
      <c r="BPX56" s="85"/>
      <c r="BPY56" s="85"/>
      <c r="BPZ56" s="85"/>
      <c r="BQA56" s="85"/>
      <c r="BQB56" s="85"/>
      <c r="BQC56" s="85"/>
      <c r="BQD56" s="85"/>
      <c r="BQE56" s="85"/>
      <c r="BQF56" s="85"/>
      <c r="BQG56" s="85"/>
      <c r="BQH56" s="85"/>
      <c r="BQI56" s="85"/>
      <c r="BQJ56" s="85"/>
      <c r="BQK56" s="85"/>
      <c r="BQL56" s="85"/>
      <c r="BQM56" s="85"/>
      <c r="BQN56" s="85"/>
      <c r="BQO56" s="85"/>
      <c r="BQP56" s="85"/>
      <c r="BQQ56" s="85"/>
      <c r="BQR56" s="85"/>
      <c r="BQS56" s="85"/>
      <c r="BQT56" s="85"/>
      <c r="BQU56" s="85"/>
      <c r="BQV56" s="85"/>
      <c r="BQW56" s="85"/>
      <c r="BQX56" s="85"/>
      <c r="BQY56" s="85"/>
      <c r="BQZ56" s="85"/>
      <c r="BRA56" s="85"/>
      <c r="BRB56" s="85"/>
      <c r="BRC56" s="85"/>
      <c r="BRD56" s="85"/>
      <c r="BRE56" s="85"/>
      <c r="BRF56" s="85"/>
      <c r="BRG56" s="85"/>
      <c r="BRH56" s="85"/>
      <c r="BRI56" s="85"/>
      <c r="BRJ56" s="85"/>
      <c r="BRK56" s="85"/>
      <c r="BRL56" s="85"/>
      <c r="BRM56" s="85"/>
      <c r="BRN56" s="85"/>
      <c r="BRO56" s="85"/>
      <c r="BRP56" s="85"/>
      <c r="BRQ56" s="85"/>
      <c r="BRR56" s="85"/>
      <c r="BRS56" s="85"/>
      <c r="BRT56" s="85"/>
      <c r="BRU56" s="85"/>
      <c r="BRV56" s="85"/>
      <c r="BRW56" s="85"/>
      <c r="BRX56" s="85"/>
      <c r="BRY56" s="85"/>
      <c r="BRZ56" s="85"/>
      <c r="BSA56" s="85"/>
      <c r="BSB56" s="85"/>
      <c r="BSC56" s="85"/>
      <c r="BSD56" s="85"/>
      <c r="BSE56" s="85"/>
      <c r="BSF56" s="85"/>
      <c r="BSG56" s="85"/>
      <c r="BSH56" s="85"/>
      <c r="BSI56" s="85"/>
      <c r="BSJ56" s="85"/>
      <c r="BSK56" s="85"/>
      <c r="BSL56" s="85"/>
      <c r="BSM56" s="85"/>
      <c r="BSN56" s="85"/>
      <c r="BSO56" s="85"/>
      <c r="BSP56" s="85"/>
      <c r="BSQ56" s="85"/>
      <c r="BSR56" s="85"/>
      <c r="BSS56" s="85"/>
      <c r="BST56" s="85"/>
      <c r="BSU56" s="85"/>
      <c r="BSV56" s="85"/>
      <c r="BSW56" s="85"/>
      <c r="BSX56" s="85"/>
      <c r="BSY56" s="85"/>
      <c r="BSZ56" s="85"/>
      <c r="BTA56" s="85"/>
      <c r="BTB56" s="85"/>
      <c r="BTC56" s="85"/>
      <c r="BTD56" s="85"/>
      <c r="BTE56" s="85"/>
      <c r="BTF56" s="85"/>
      <c r="BTG56" s="85"/>
      <c r="BTH56" s="85"/>
      <c r="BTI56" s="85"/>
      <c r="BTJ56" s="85"/>
      <c r="BTK56" s="85"/>
      <c r="BTL56" s="85"/>
      <c r="BTM56" s="85"/>
      <c r="BTN56" s="85"/>
      <c r="BTO56" s="85"/>
      <c r="BTP56" s="85"/>
      <c r="BTQ56" s="85"/>
      <c r="BTR56" s="85"/>
      <c r="BTS56" s="85"/>
      <c r="BTT56" s="85"/>
      <c r="BTU56" s="85"/>
      <c r="BTV56" s="85"/>
      <c r="BTW56" s="85"/>
      <c r="BTX56" s="85"/>
      <c r="BTY56" s="85"/>
      <c r="BTZ56" s="85"/>
      <c r="BUA56" s="85"/>
      <c r="BUB56" s="85"/>
      <c r="BUC56" s="85"/>
      <c r="BUD56" s="85"/>
      <c r="BUE56" s="85"/>
      <c r="BUF56" s="85"/>
      <c r="BUG56" s="85"/>
      <c r="BUH56" s="85"/>
      <c r="BUI56" s="85"/>
      <c r="BUJ56" s="85"/>
      <c r="BUK56" s="85"/>
      <c r="BUL56" s="85"/>
      <c r="BUM56" s="85"/>
      <c r="BUN56" s="85"/>
      <c r="BUO56" s="85"/>
      <c r="BUP56" s="85"/>
      <c r="BUQ56" s="85"/>
      <c r="BUR56" s="85"/>
      <c r="BUS56" s="85"/>
      <c r="BUT56" s="85"/>
      <c r="BUU56" s="85"/>
      <c r="BUV56" s="85"/>
      <c r="BUW56" s="85"/>
      <c r="BUX56" s="85"/>
      <c r="BUY56" s="85"/>
      <c r="BUZ56" s="85"/>
      <c r="BVA56" s="85"/>
      <c r="BVB56" s="85"/>
      <c r="BVC56" s="85"/>
      <c r="BVD56" s="85"/>
      <c r="BVE56" s="85"/>
      <c r="BVF56" s="85"/>
      <c r="BVG56" s="85"/>
      <c r="BVH56" s="85"/>
      <c r="BVI56" s="85"/>
      <c r="BVJ56" s="85"/>
      <c r="BVK56" s="85"/>
      <c r="BVL56" s="85"/>
      <c r="BVM56" s="85"/>
      <c r="BVN56" s="85"/>
      <c r="BVO56" s="85"/>
      <c r="BVP56" s="85"/>
      <c r="BVQ56" s="85"/>
      <c r="BVR56" s="85"/>
      <c r="BVS56" s="85"/>
      <c r="BVT56" s="85"/>
      <c r="BVU56" s="85"/>
      <c r="BVV56" s="85"/>
      <c r="BVW56" s="85"/>
      <c r="BVX56" s="85"/>
      <c r="BVY56" s="85"/>
      <c r="BVZ56" s="85"/>
      <c r="BWA56" s="85"/>
      <c r="BWB56" s="85"/>
      <c r="BWC56" s="85"/>
      <c r="BWD56" s="85"/>
      <c r="BWE56" s="85"/>
      <c r="BWF56" s="85"/>
      <c r="BWG56" s="85"/>
      <c r="BWH56" s="85"/>
      <c r="BWI56" s="85"/>
      <c r="BWJ56" s="85"/>
      <c r="BWK56" s="85"/>
      <c r="BWL56" s="85"/>
      <c r="BWM56" s="85"/>
      <c r="BWN56" s="85"/>
      <c r="BWO56" s="85"/>
      <c r="BWP56" s="85"/>
      <c r="BWQ56" s="85"/>
      <c r="BWR56" s="85"/>
      <c r="BWS56" s="85"/>
      <c r="BWT56" s="85"/>
      <c r="BWU56" s="85"/>
      <c r="BWV56" s="85"/>
      <c r="BWW56" s="85"/>
      <c r="BWX56" s="85"/>
      <c r="BWY56" s="85"/>
      <c r="BWZ56" s="85"/>
      <c r="BXA56" s="85"/>
      <c r="BXB56" s="85"/>
      <c r="BXC56" s="85"/>
      <c r="BXD56" s="85"/>
      <c r="BXE56" s="85"/>
      <c r="BXF56" s="85"/>
      <c r="BXG56" s="85"/>
      <c r="BXH56" s="85"/>
      <c r="BXI56" s="85"/>
      <c r="BXJ56" s="85"/>
      <c r="BXK56" s="85"/>
      <c r="BXL56" s="85"/>
      <c r="BXM56" s="85"/>
      <c r="BXN56" s="85"/>
      <c r="BXO56" s="85"/>
      <c r="BXP56" s="85"/>
      <c r="BXQ56" s="85"/>
      <c r="BXR56" s="85"/>
      <c r="BXS56" s="85"/>
      <c r="BXT56" s="85"/>
      <c r="BXU56" s="85"/>
      <c r="BXV56" s="85"/>
      <c r="BXW56" s="85"/>
      <c r="BXX56" s="85"/>
      <c r="BXY56" s="85"/>
      <c r="BXZ56" s="85"/>
      <c r="BYA56" s="85"/>
      <c r="BYB56" s="85"/>
      <c r="BYC56" s="85"/>
      <c r="BYD56" s="85"/>
      <c r="BYE56" s="85"/>
      <c r="BYF56" s="85"/>
      <c r="BYG56" s="85"/>
      <c r="BYH56" s="85"/>
      <c r="BYI56" s="85"/>
      <c r="BYJ56" s="85"/>
      <c r="BYK56" s="85"/>
      <c r="BYL56" s="85"/>
      <c r="BYM56" s="85"/>
      <c r="BYN56" s="85"/>
      <c r="BYO56" s="85"/>
      <c r="BYP56" s="85"/>
      <c r="BYQ56" s="85"/>
      <c r="BYR56" s="85"/>
      <c r="BYS56" s="85"/>
      <c r="BYT56" s="85"/>
      <c r="BYU56" s="85"/>
      <c r="BYV56" s="85"/>
      <c r="BYW56" s="85"/>
      <c r="BYX56" s="85"/>
      <c r="BYY56" s="85"/>
      <c r="BYZ56" s="85"/>
      <c r="BZA56" s="85"/>
      <c r="BZB56" s="85"/>
      <c r="BZC56" s="85"/>
      <c r="BZD56" s="85"/>
      <c r="BZE56" s="85"/>
      <c r="BZF56" s="85"/>
      <c r="BZG56" s="85"/>
      <c r="BZH56" s="85"/>
      <c r="BZI56" s="85"/>
      <c r="BZJ56" s="85"/>
      <c r="BZK56" s="85"/>
      <c r="BZL56" s="85"/>
      <c r="BZM56" s="85"/>
      <c r="BZN56" s="85"/>
      <c r="BZO56" s="85"/>
      <c r="BZP56" s="85"/>
      <c r="BZQ56" s="85"/>
      <c r="BZR56" s="85"/>
      <c r="BZS56" s="85"/>
      <c r="BZT56" s="85"/>
      <c r="BZU56" s="85"/>
      <c r="BZV56" s="85"/>
      <c r="BZW56" s="85"/>
      <c r="BZX56" s="85"/>
      <c r="BZY56" s="85"/>
      <c r="BZZ56" s="85"/>
      <c r="CAA56" s="85"/>
      <c r="CAB56" s="85"/>
      <c r="CAC56" s="85"/>
      <c r="CAD56" s="85"/>
      <c r="CAE56" s="85"/>
      <c r="CAF56" s="85"/>
      <c r="CAG56" s="85"/>
      <c r="CAH56" s="85"/>
      <c r="CAI56" s="85"/>
      <c r="CAJ56" s="85"/>
      <c r="CAK56" s="85"/>
      <c r="CAL56" s="85"/>
      <c r="CAM56" s="85"/>
      <c r="CAN56" s="85"/>
      <c r="CAO56" s="85"/>
      <c r="CAP56" s="85"/>
      <c r="CAQ56" s="85"/>
      <c r="CAR56" s="85"/>
      <c r="CAS56" s="85"/>
      <c r="CAT56" s="85"/>
      <c r="CAU56" s="85"/>
      <c r="CAV56" s="85"/>
      <c r="CAW56" s="85"/>
      <c r="CAX56" s="85"/>
      <c r="CAY56" s="85"/>
      <c r="CAZ56" s="85"/>
      <c r="CBA56" s="85"/>
      <c r="CBB56" s="85"/>
      <c r="CBC56" s="85"/>
      <c r="CBD56" s="85"/>
      <c r="CBE56" s="85"/>
      <c r="CBF56" s="85"/>
      <c r="CBG56" s="85"/>
      <c r="CBH56" s="85"/>
      <c r="CBI56" s="85"/>
      <c r="CBJ56" s="85"/>
      <c r="CBK56" s="85"/>
      <c r="CBL56" s="85"/>
      <c r="CBM56" s="85"/>
      <c r="CBN56" s="85"/>
      <c r="CBO56" s="85"/>
      <c r="CBP56" s="85"/>
      <c r="CBQ56" s="85"/>
      <c r="CBR56" s="85"/>
      <c r="CBS56" s="85"/>
      <c r="CBT56" s="85"/>
      <c r="CBU56" s="85"/>
      <c r="CBV56" s="85"/>
      <c r="CBW56" s="85"/>
      <c r="CBX56" s="85"/>
      <c r="CBY56" s="85"/>
      <c r="CBZ56" s="85"/>
      <c r="CCA56" s="85"/>
      <c r="CCB56" s="85"/>
      <c r="CCC56" s="85"/>
      <c r="CCD56" s="85"/>
      <c r="CCE56" s="85"/>
      <c r="CCF56" s="85"/>
      <c r="CCG56" s="85"/>
      <c r="CCH56" s="85"/>
      <c r="CCI56" s="85"/>
      <c r="CCJ56" s="85"/>
      <c r="CCK56" s="85"/>
      <c r="CCL56" s="85"/>
      <c r="CCM56" s="85"/>
      <c r="CCN56" s="85"/>
      <c r="CCO56" s="85"/>
      <c r="CCP56" s="85"/>
      <c r="CCQ56" s="85"/>
      <c r="CCR56" s="85"/>
      <c r="CCS56" s="85"/>
      <c r="CCT56" s="85"/>
      <c r="CCU56" s="85"/>
      <c r="CCV56" s="85"/>
      <c r="CCW56" s="85"/>
      <c r="CCX56" s="85"/>
      <c r="CCY56" s="85"/>
      <c r="CCZ56" s="85"/>
      <c r="CDA56" s="85"/>
      <c r="CDB56" s="85"/>
      <c r="CDC56" s="85"/>
      <c r="CDD56" s="85"/>
      <c r="CDE56" s="85"/>
      <c r="CDF56" s="85"/>
      <c r="CDG56" s="85"/>
      <c r="CDH56" s="85"/>
      <c r="CDI56" s="85"/>
      <c r="CDJ56" s="85"/>
      <c r="CDK56" s="85"/>
      <c r="CDL56" s="85"/>
      <c r="CDM56" s="85"/>
      <c r="CDN56" s="85"/>
      <c r="CDO56" s="85"/>
      <c r="CDP56" s="85"/>
      <c r="CDQ56" s="85"/>
      <c r="CDR56" s="85"/>
      <c r="CDS56" s="85"/>
      <c r="CDT56" s="85"/>
      <c r="CDU56" s="85"/>
      <c r="CDV56" s="85"/>
      <c r="CDW56" s="85"/>
      <c r="CDX56" s="85"/>
      <c r="CDY56" s="85"/>
      <c r="CDZ56" s="85"/>
      <c r="CEA56" s="85"/>
      <c r="CEB56" s="85"/>
      <c r="CEC56" s="85"/>
      <c r="CED56" s="85"/>
      <c r="CEE56" s="85"/>
      <c r="CEF56" s="85"/>
      <c r="CEG56" s="85"/>
      <c r="CEH56" s="85"/>
      <c r="CEI56" s="85"/>
      <c r="CEJ56" s="85"/>
      <c r="CEK56" s="85"/>
      <c r="CEL56" s="85"/>
      <c r="CEM56" s="85"/>
      <c r="CEN56" s="85"/>
      <c r="CEO56" s="85"/>
      <c r="CEP56" s="85"/>
      <c r="CEQ56" s="85"/>
      <c r="CER56" s="85"/>
      <c r="CES56" s="85"/>
      <c r="CET56" s="85"/>
      <c r="CEU56" s="85"/>
      <c r="CEV56" s="85"/>
      <c r="CEW56" s="85"/>
      <c r="CEX56" s="85"/>
      <c r="CEY56" s="85"/>
      <c r="CEZ56" s="85"/>
      <c r="CFA56" s="85"/>
      <c r="CFB56" s="85"/>
      <c r="CFC56" s="85"/>
      <c r="CFD56" s="85"/>
      <c r="CFE56" s="85"/>
      <c r="CFF56" s="85"/>
      <c r="CFG56" s="85"/>
      <c r="CFH56" s="85"/>
      <c r="CFI56" s="85"/>
      <c r="CFJ56" s="85"/>
      <c r="CFK56" s="85"/>
      <c r="CFL56" s="85"/>
      <c r="CFM56" s="85"/>
      <c r="CFN56" s="85"/>
      <c r="CFO56" s="85"/>
      <c r="CFP56" s="85"/>
      <c r="CFQ56" s="85"/>
      <c r="CFR56" s="85"/>
      <c r="CFS56" s="85"/>
      <c r="CFT56" s="85"/>
      <c r="CFU56" s="85"/>
      <c r="CFV56" s="85"/>
      <c r="CFW56" s="85"/>
      <c r="CFX56" s="85"/>
      <c r="CFY56" s="85"/>
      <c r="CFZ56" s="85"/>
      <c r="CGA56" s="85"/>
      <c r="CGB56" s="85"/>
      <c r="CGC56" s="85"/>
      <c r="CGD56" s="85"/>
      <c r="CGE56" s="85"/>
      <c r="CGF56" s="85"/>
      <c r="CGG56" s="85"/>
      <c r="CGH56" s="85"/>
      <c r="CGI56" s="85"/>
      <c r="CGJ56" s="85"/>
      <c r="CGK56" s="85"/>
      <c r="CGL56" s="85"/>
      <c r="CGM56" s="85"/>
      <c r="CGN56" s="85"/>
      <c r="CGO56" s="85"/>
      <c r="CGP56" s="85"/>
      <c r="CGQ56" s="85"/>
      <c r="CGR56" s="85"/>
      <c r="CGS56" s="85"/>
      <c r="CGT56" s="85"/>
      <c r="CGU56" s="85"/>
      <c r="CGV56" s="85"/>
      <c r="CGW56" s="85"/>
      <c r="CGX56" s="85"/>
      <c r="CGY56" s="85"/>
      <c r="CGZ56" s="85"/>
      <c r="CHA56" s="85"/>
      <c r="CHB56" s="85"/>
      <c r="CHC56" s="85"/>
      <c r="CHD56" s="85"/>
      <c r="CHE56" s="85"/>
      <c r="CHF56" s="85"/>
      <c r="CHG56" s="85"/>
      <c r="CHH56" s="85"/>
      <c r="CHI56" s="85"/>
      <c r="CHJ56" s="85"/>
      <c r="CHK56" s="85"/>
      <c r="CHL56" s="85"/>
      <c r="CHM56" s="85"/>
      <c r="CHN56" s="85"/>
      <c r="CHO56" s="85"/>
      <c r="CHP56" s="85"/>
      <c r="CHQ56" s="85"/>
      <c r="CHR56" s="85"/>
      <c r="CHS56" s="85"/>
      <c r="CHT56" s="85"/>
      <c r="CHU56" s="85"/>
      <c r="CHV56" s="85"/>
      <c r="CHW56" s="85"/>
      <c r="CHX56" s="85"/>
      <c r="CHY56" s="85"/>
      <c r="CHZ56" s="85"/>
      <c r="CIA56" s="85"/>
      <c r="CIB56" s="85"/>
      <c r="CIC56" s="85"/>
      <c r="CID56" s="85"/>
      <c r="CIE56" s="85"/>
      <c r="CIF56" s="85"/>
      <c r="CIG56" s="85"/>
      <c r="CIH56" s="85"/>
      <c r="CII56" s="85"/>
      <c r="CIJ56" s="85"/>
      <c r="CIK56" s="85"/>
      <c r="CIL56" s="85"/>
      <c r="CIM56" s="85"/>
      <c r="CIN56" s="85"/>
      <c r="CIO56" s="85"/>
      <c r="CIP56" s="85"/>
      <c r="CIQ56" s="85"/>
      <c r="CIR56" s="85"/>
      <c r="CIS56" s="85"/>
      <c r="CIT56" s="85"/>
      <c r="CIU56" s="85"/>
      <c r="CIV56" s="85"/>
      <c r="CIW56" s="85"/>
      <c r="CIX56" s="85"/>
      <c r="CIY56" s="85"/>
      <c r="CIZ56" s="85"/>
      <c r="CJA56" s="85"/>
      <c r="CJB56" s="85"/>
      <c r="CJC56" s="85"/>
      <c r="CJD56" s="85"/>
      <c r="CJE56" s="85"/>
      <c r="CJF56" s="85"/>
      <c r="CJG56" s="85"/>
      <c r="CJH56" s="85"/>
      <c r="CJI56" s="85"/>
      <c r="CJJ56" s="85"/>
      <c r="CJK56" s="85"/>
      <c r="CJL56" s="85"/>
      <c r="CJM56" s="85"/>
      <c r="CJN56" s="85"/>
      <c r="CJO56" s="85"/>
      <c r="CJP56" s="85"/>
      <c r="CJQ56" s="85"/>
      <c r="CJR56" s="85"/>
      <c r="CJS56" s="85"/>
      <c r="CJT56" s="85"/>
      <c r="CJU56" s="85"/>
      <c r="CJV56" s="85"/>
      <c r="CJW56" s="85"/>
      <c r="CJX56" s="85"/>
      <c r="CJY56" s="85"/>
      <c r="CJZ56" s="85"/>
      <c r="CKA56" s="85"/>
      <c r="CKB56" s="85"/>
      <c r="CKC56" s="85"/>
      <c r="CKD56" s="85"/>
      <c r="CKE56" s="85"/>
      <c r="CKF56" s="85"/>
      <c r="CKG56" s="85"/>
      <c r="CKH56" s="85"/>
      <c r="CKI56" s="85"/>
      <c r="CKJ56" s="85"/>
      <c r="CKK56" s="85"/>
      <c r="CKL56" s="85"/>
      <c r="CKM56" s="85"/>
      <c r="CKN56" s="85"/>
      <c r="CKO56" s="85"/>
      <c r="CKP56" s="85"/>
      <c r="CKQ56" s="85"/>
      <c r="CKR56" s="85"/>
      <c r="CKS56" s="85"/>
      <c r="CKT56" s="85"/>
      <c r="CKU56" s="85"/>
      <c r="CKV56" s="85"/>
      <c r="CKW56" s="85"/>
      <c r="CKX56" s="85"/>
      <c r="CKY56" s="85"/>
      <c r="CKZ56" s="85"/>
      <c r="CLA56" s="85"/>
      <c r="CLB56" s="85"/>
      <c r="CLC56" s="85"/>
      <c r="CLD56" s="85"/>
      <c r="CLE56" s="85"/>
      <c r="CLF56" s="85"/>
      <c r="CLG56" s="85"/>
      <c r="CLH56" s="85"/>
      <c r="CLI56" s="85"/>
      <c r="CLJ56" s="85"/>
      <c r="CLK56" s="85"/>
      <c r="CLL56" s="85"/>
      <c r="CLM56" s="85"/>
      <c r="CLN56" s="85"/>
      <c r="CLO56" s="85"/>
      <c r="CLP56" s="85"/>
      <c r="CLQ56" s="85"/>
      <c r="CLR56" s="85"/>
      <c r="CLS56" s="85"/>
      <c r="CLT56" s="85"/>
      <c r="CLU56" s="85"/>
      <c r="CLV56" s="85"/>
      <c r="CLW56" s="85"/>
      <c r="CLX56" s="85"/>
      <c r="CLY56" s="85"/>
      <c r="CLZ56" s="85"/>
      <c r="CMA56" s="85"/>
      <c r="CMB56" s="85"/>
      <c r="CMC56" s="85"/>
      <c r="CMD56" s="85"/>
      <c r="CME56" s="85"/>
      <c r="CMF56" s="85"/>
      <c r="CMG56" s="85"/>
      <c r="CMH56" s="85"/>
      <c r="CMI56" s="85"/>
      <c r="CMJ56" s="85"/>
      <c r="CMK56" s="85"/>
      <c r="CML56" s="85"/>
      <c r="CMM56" s="85"/>
      <c r="CMN56" s="85"/>
      <c r="CMO56" s="85"/>
      <c r="CMP56" s="85"/>
      <c r="CMQ56" s="85"/>
      <c r="CMR56" s="85"/>
      <c r="CMS56" s="85"/>
      <c r="CMT56" s="85"/>
      <c r="CMU56" s="85"/>
      <c r="CMV56" s="85"/>
      <c r="CMW56" s="85"/>
      <c r="CMX56" s="85"/>
      <c r="CMY56" s="85"/>
      <c r="CMZ56" s="85"/>
      <c r="CNA56" s="85"/>
      <c r="CNB56" s="85"/>
      <c r="CNC56" s="85"/>
      <c r="CND56" s="85"/>
      <c r="CNE56" s="85"/>
      <c r="CNF56" s="85"/>
      <c r="CNG56" s="85"/>
      <c r="CNH56" s="85"/>
      <c r="CNI56" s="85"/>
      <c r="CNJ56" s="85"/>
      <c r="CNK56" s="85"/>
      <c r="CNL56" s="85"/>
      <c r="CNM56" s="85"/>
      <c r="CNN56" s="85"/>
      <c r="CNO56" s="85"/>
      <c r="CNP56" s="85"/>
      <c r="CNQ56" s="85"/>
      <c r="CNR56" s="85"/>
      <c r="CNS56" s="85"/>
      <c r="CNT56" s="85"/>
      <c r="CNU56" s="85"/>
      <c r="CNV56" s="85"/>
      <c r="CNW56" s="85"/>
      <c r="CNX56" s="85"/>
      <c r="CNY56" s="85"/>
      <c r="CNZ56" s="85"/>
      <c r="COA56" s="85"/>
      <c r="COB56" s="85"/>
      <c r="COC56" s="85"/>
      <c r="COD56" s="85"/>
      <c r="COE56" s="85"/>
      <c r="COF56" s="85"/>
      <c r="COG56" s="85"/>
      <c r="COH56" s="85"/>
      <c r="COI56" s="85"/>
      <c r="COJ56" s="85"/>
      <c r="COK56" s="85"/>
      <c r="COL56" s="85"/>
      <c r="COM56" s="85"/>
      <c r="CON56" s="85"/>
      <c r="COO56" s="85"/>
      <c r="COP56" s="85"/>
      <c r="COQ56" s="85"/>
      <c r="COR56" s="85"/>
      <c r="COS56" s="85"/>
      <c r="COT56" s="85"/>
      <c r="COU56" s="85"/>
      <c r="COV56" s="85"/>
      <c r="COW56" s="85"/>
      <c r="COX56" s="85"/>
      <c r="COY56" s="85"/>
      <c r="COZ56" s="85"/>
      <c r="CPA56" s="85"/>
      <c r="CPB56" s="85"/>
      <c r="CPC56" s="85"/>
      <c r="CPD56" s="85"/>
      <c r="CPE56" s="85"/>
      <c r="CPF56" s="85"/>
      <c r="CPG56" s="85"/>
      <c r="CPH56" s="85"/>
      <c r="CPI56" s="85"/>
      <c r="CPJ56" s="85"/>
      <c r="CPK56" s="85"/>
      <c r="CPL56" s="85"/>
      <c r="CPM56" s="85"/>
      <c r="CPN56" s="85"/>
      <c r="CPO56" s="85"/>
      <c r="CPP56" s="85"/>
      <c r="CPQ56" s="85"/>
      <c r="CPR56" s="85"/>
      <c r="CPS56" s="85"/>
      <c r="CPT56" s="85"/>
      <c r="CPU56" s="85"/>
      <c r="CPV56" s="85"/>
      <c r="CPW56" s="85"/>
      <c r="CPX56" s="85"/>
      <c r="CPY56" s="85"/>
      <c r="CPZ56" s="85"/>
      <c r="CQA56" s="85"/>
      <c r="CQB56" s="85"/>
      <c r="CQC56" s="85"/>
      <c r="CQD56" s="85"/>
      <c r="CQE56" s="85"/>
      <c r="CQF56" s="85"/>
      <c r="CQG56" s="85"/>
      <c r="CQH56" s="85"/>
      <c r="CQI56" s="85"/>
      <c r="CQJ56" s="85"/>
      <c r="CQK56" s="85"/>
      <c r="CQL56" s="85"/>
      <c r="CQM56" s="85"/>
      <c r="CQN56" s="85"/>
      <c r="CQO56" s="85"/>
      <c r="CQP56" s="85"/>
      <c r="CQQ56" s="85"/>
      <c r="CQR56" s="85"/>
      <c r="CQS56" s="85"/>
      <c r="CQT56" s="85"/>
      <c r="CQU56" s="85"/>
      <c r="CQV56" s="85"/>
      <c r="CQW56" s="85"/>
      <c r="CQX56" s="85"/>
      <c r="CQY56" s="85"/>
      <c r="CQZ56" s="85"/>
      <c r="CRA56" s="85"/>
      <c r="CRB56" s="85"/>
      <c r="CRC56" s="85"/>
      <c r="CRD56" s="85"/>
      <c r="CRE56" s="85"/>
      <c r="CRF56" s="85"/>
      <c r="CRG56" s="85"/>
      <c r="CRH56" s="85"/>
      <c r="CRI56" s="85"/>
      <c r="CRJ56" s="85"/>
      <c r="CRK56" s="85"/>
      <c r="CRL56" s="85"/>
      <c r="CRM56" s="85"/>
      <c r="CRN56" s="85"/>
      <c r="CRO56" s="85"/>
      <c r="CRP56" s="85"/>
      <c r="CRQ56" s="85"/>
      <c r="CRR56" s="85"/>
      <c r="CRS56" s="85"/>
      <c r="CRT56" s="85"/>
      <c r="CRU56" s="85"/>
      <c r="CRV56" s="85"/>
      <c r="CRW56" s="85"/>
      <c r="CRX56" s="85"/>
      <c r="CRY56" s="85"/>
      <c r="CRZ56" s="85"/>
      <c r="CSA56" s="85"/>
      <c r="CSB56" s="85"/>
      <c r="CSC56" s="85"/>
      <c r="CSD56" s="85"/>
      <c r="CSE56" s="85"/>
      <c r="CSF56" s="85"/>
      <c r="CSG56" s="85"/>
      <c r="CSH56" s="85"/>
      <c r="CSI56" s="85"/>
      <c r="CSJ56" s="85"/>
      <c r="CSK56" s="85"/>
      <c r="CSL56" s="85"/>
      <c r="CSM56" s="85"/>
      <c r="CSN56" s="85"/>
      <c r="CSO56" s="85"/>
      <c r="CSP56" s="85"/>
      <c r="CSQ56" s="85"/>
      <c r="CSR56" s="85"/>
      <c r="CSS56" s="85"/>
      <c r="CST56" s="85"/>
      <c r="CSU56" s="85"/>
      <c r="CSV56" s="85"/>
      <c r="CSW56" s="85"/>
      <c r="CSX56" s="85"/>
      <c r="CSY56" s="85"/>
      <c r="CSZ56" s="85"/>
      <c r="CTA56" s="85"/>
      <c r="CTB56" s="85"/>
      <c r="CTC56" s="85"/>
      <c r="CTD56" s="85"/>
      <c r="CTE56" s="85"/>
      <c r="CTF56" s="85"/>
      <c r="CTG56" s="85"/>
      <c r="CTH56" s="85"/>
      <c r="CTI56" s="85"/>
      <c r="CTJ56" s="85"/>
      <c r="CTK56" s="85"/>
      <c r="CTL56" s="85"/>
      <c r="CTM56" s="85"/>
      <c r="CTN56" s="85"/>
      <c r="CTO56" s="85"/>
      <c r="CTP56" s="85"/>
      <c r="CTQ56" s="85"/>
      <c r="CTR56" s="85"/>
      <c r="CTS56" s="85"/>
      <c r="CTT56" s="85"/>
      <c r="CTU56" s="85"/>
      <c r="CTV56" s="85"/>
      <c r="CTW56" s="85"/>
      <c r="CTX56" s="85"/>
      <c r="CTY56" s="85"/>
      <c r="CTZ56" s="85"/>
      <c r="CUA56" s="85"/>
      <c r="CUB56" s="85"/>
      <c r="CUC56" s="85"/>
      <c r="CUD56" s="85"/>
      <c r="CUE56" s="85"/>
      <c r="CUF56" s="85"/>
      <c r="CUG56" s="85"/>
      <c r="CUH56" s="85"/>
      <c r="CUI56" s="85"/>
      <c r="CUJ56" s="85"/>
      <c r="CUK56" s="85"/>
      <c r="CUL56" s="85"/>
      <c r="CUM56" s="85"/>
      <c r="CUN56" s="85"/>
      <c r="CUO56" s="85"/>
      <c r="CUP56" s="85"/>
      <c r="CUQ56" s="85"/>
      <c r="CUR56" s="85"/>
      <c r="CUS56" s="85"/>
      <c r="CUT56" s="85"/>
      <c r="CUU56" s="85"/>
      <c r="CUV56" s="85"/>
      <c r="CUW56" s="85"/>
      <c r="CUX56" s="85"/>
      <c r="CUY56" s="85"/>
      <c r="CUZ56" s="85"/>
      <c r="CVA56" s="85"/>
      <c r="CVB56" s="85"/>
      <c r="CVC56" s="85"/>
      <c r="CVD56" s="85"/>
      <c r="CVE56" s="85"/>
      <c r="CVF56" s="85"/>
      <c r="CVG56" s="85"/>
      <c r="CVH56" s="85"/>
      <c r="CVI56" s="85"/>
      <c r="CVJ56" s="85"/>
      <c r="CVK56" s="85"/>
      <c r="CVL56" s="85"/>
      <c r="CVM56" s="85"/>
      <c r="CVN56" s="85"/>
      <c r="CVO56" s="85"/>
      <c r="CVP56" s="85"/>
      <c r="CVQ56" s="85"/>
      <c r="CVR56" s="85"/>
      <c r="CVS56" s="85"/>
      <c r="CVT56" s="85"/>
      <c r="CVU56" s="85"/>
      <c r="CVV56" s="85"/>
      <c r="CVW56" s="85"/>
      <c r="CVX56" s="85"/>
      <c r="CVY56" s="85"/>
      <c r="CVZ56" s="85"/>
      <c r="CWA56" s="85"/>
      <c r="CWB56" s="85"/>
      <c r="CWC56" s="85"/>
      <c r="CWD56" s="85"/>
      <c r="CWE56" s="85"/>
      <c r="CWF56" s="85"/>
      <c r="CWG56" s="85"/>
      <c r="CWH56" s="85"/>
      <c r="CWI56" s="85"/>
      <c r="CWJ56" s="85"/>
      <c r="CWK56" s="85"/>
      <c r="CWL56" s="85"/>
      <c r="CWM56" s="85"/>
      <c r="CWN56" s="85"/>
      <c r="CWO56" s="85"/>
      <c r="CWP56" s="85"/>
      <c r="CWQ56" s="85"/>
      <c r="CWR56" s="85"/>
      <c r="CWS56" s="85"/>
      <c r="CWT56" s="85"/>
      <c r="CWU56" s="85"/>
      <c r="CWV56" s="85"/>
      <c r="CWW56" s="85"/>
      <c r="CWX56" s="85"/>
      <c r="CWY56" s="85"/>
      <c r="CWZ56" s="85"/>
      <c r="CXA56" s="85"/>
      <c r="CXB56" s="85"/>
      <c r="CXC56" s="85"/>
      <c r="CXD56" s="85"/>
      <c r="CXE56" s="85"/>
      <c r="CXF56" s="85"/>
      <c r="CXG56" s="85"/>
      <c r="CXH56" s="85"/>
      <c r="CXI56" s="85"/>
      <c r="CXJ56" s="85"/>
      <c r="CXK56" s="85"/>
      <c r="CXL56" s="85"/>
      <c r="CXM56" s="85"/>
      <c r="CXN56" s="85"/>
      <c r="CXO56" s="85"/>
      <c r="CXP56" s="85"/>
      <c r="CXQ56" s="85"/>
      <c r="CXR56" s="85"/>
      <c r="CXS56" s="85"/>
      <c r="CXT56" s="85"/>
      <c r="CXU56" s="85"/>
      <c r="CXV56" s="85"/>
      <c r="CXW56" s="85"/>
      <c r="CXX56" s="85"/>
      <c r="CXY56" s="85"/>
      <c r="CXZ56" s="85"/>
      <c r="CYA56" s="85"/>
      <c r="CYB56" s="85"/>
      <c r="CYC56" s="85"/>
      <c r="CYD56" s="85"/>
      <c r="CYE56" s="85"/>
      <c r="CYF56" s="85"/>
      <c r="CYG56" s="85"/>
      <c r="CYH56" s="85"/>
      <c r="CYI56" s="85"/>
      <c r="CYJ56" s="85"/>
      <c r="CYK56" s="85"/>
      <c r="CYL56" s="85"/>
      <c r="CYM56" s="85"/>
      <c r="CYN56" s="85"/>
      <c r="CYO56" s="85"/>
      <c r="CYP56" s="85"/>
      <c r="CYQ56" s="85"/>
      <c r="CYR56" s="85"/>
      <c r="CYS56" s="85"/>
      <c r="CYT56" s="85"/>
      <c r="CYU56" s="85"/>
      <c r="CYV56" s="85"/>
      <c r="CYW56" s="85"/>
      <c r="CYX56" s="85"/>
      <c r="CYY56" s="85"/>
      <c r="CYZ56" s="85"/>
      <c r="CZA56" s="85"/>
      <c r="CZB56" s="85"/>
      <c r="CZC56" s="85"/>
      <c r="CZD56" s="85"/>
      <c r="CZE56" s="85"/>
      <c r="CZF56" s="85"/>
      <c r="CZG56" s="85"/>
      <c r="CZH56" s="85"/>
      <c r="CZI56" s="85"/>
      <c r="CZJ56" s="85"/>
      <c r="CZK56" s="85"/>
      <c r="CZL56" s="85"/>
      <c r="CZM56" s="85"/>
      <c r="CZN56" s="85"/>
      <c r="CZO56" s="85"/>
      <c r="CZP56" s="85"/>
      <c r="CZQ56" s="85"/>
      <c r="CZR56" s="85"/>
      <c r="CZS56" s="85"/>
      <c r="CZT56" s="85"/>
      <c r="CZU56" s="85"/>
      <c r="CZV56" s="85"/>
      <c r="CZW56" s="85"/>
      <c r="CZX56" s="85"/>
      <c r="CZY56" s="85"/>
      <c r="CZZ56" s="85"/>
      <c r="DAA56" s="85"/>
      <c r="DAB56" s="85"/>
      <c r="DAC56" s="85"/>
      <c r="DAD56" s="85"/>
      <c r="DAE56" s="85"/>
      <c r="DAF56" s="85"/>
      <c r="DAG56" s="85"/>
      <c r="DAH56" s="85"/>
      <c r="DAI56" s="85"/>
      <c r="DAJ56" s="85"/>
      <c r="DAK56" s="85"/>
      <c r="DAL56" s="85"/>
      <c r="DAM56" s="85"/>
      <c r="DAN56" s="85"/>
      <c r="DAO56" s="85"/>
      <c r="DAP56" s="85"/>
      <c r="DAQ56" s="85"/>
      <c r="DAR56" s="85"/>
      <c r="DAS56" s="85"/>
      <c r="DAT56" s="85"/>
      <c r="DAU56" s="85"/>
      <c r="DAV56" s="85"/>
      <c r="DAW56" s="85"/>
      <c r="DAX56" s="85"/>
      <c r="DAY56" s="85"/>
      <c r="DAZ56" s="85"/>
      <c r="DBA56" s="85"/>
      <c r="DBB56" s="85"/>
      <c r="DBC56" s="85"/>
      <c r="DBD56" s="85"/>
      <c r="DBE56" s="85"/>
      <c r="DBF56" s="85"/>
      <c r="DBG56" s="85"/>
      <c r="DBH56" s="85"/>
      <c r="DBI56" s="85"/>
      <c r="DBJ56" s="85"/>
      <c r="DBK56" s="85"/>
      <c r="DBL56" s="85"/>
      <c r="DBM56" s="85"/>
      <c r="DBN56" s="85"/>
      <c r="DBO56" s="85"/>
      <c r="DBP56" s="85"/>
      <c r="DBQ56" s="85"/>
      <c r="DBR56" s="85"/>
      <c r="DBS56" s="85"/>
      <c r="DBT56" s="85"/>
      <c r="DBU56" s="85"/>
      <c r="DBV56" s="85"/>
      <c r="DBW56" s="85"/>
      <c r="DBX56" s="85"/>
      <c r="DBY56" s="85"/>
      <c r="DBZ56" s="85"/>
      <c r="DCA56" s="85"/>
      <c r="DCB56" s="85"/>
      <c r="DCC56" s="85"/>
      <c r="DCD56" s="85"/>
      <c r="DCE56" s="85"/>
      <c r="DCF56" s="85"/>
      <c r="DCG56" s="85"/>
      <c r="DCH56" s="85"/>
      <c r="DCI56" s="85"/>
      <c r="DCJ56" s="85"/>
      <c r="DCK56" s="85"/>
      <c r="DCL56" s="85"/>
      <c r="DCM56" s="85"/>
      <c r="DCN56" s="85"/>
      <c r="DCO56" s="85"/>
      <c r="DCP56" s="85"/>
      <c r="DCQ56" s="85"/>
      <c r="DCR56" s="85"/>
      <c r="DCS56" s="85"/>
      <c r="DCT56" s="85"/>
      <c r="DCU56" s="85"/>
      <c r="DCV56" s="85"/>
      <c r="DCW56" s="85"/>
      <c r="DCX56" s="85"/>
      <c r="DCY56" s="85"/>
      <c r="DCZ56" s="85"/>
      <c r="DDA56" s="85"/>
      <c r="DDB56" s="85"/>
      <c r="DDC56" s="85"/>
      <c r="DDD56" s="85"/>
      <c r="DDE56" s="85"/>
      <c r="DDF56" s="85"/>
      <c r="DDG56" s="85"/>
      <c r="DDH56" s="85"/>
      <c r="DDI56" s="85"/>
      <c r="DDJ56" s="85"/>
      <c r="DDK56" s="85"/>
      <c r="DDL56" s="85"/>
      <c r="DDM56" s="85"/>
      <c r="DDN56" s="85"/>
      <c r="DDO56" s="85"/>
      <c r="DDP56" s="85"/>
      <c r="DDQ56" s="85"/>
      <c r="DDR56" s="85"/>
      <c r="DDS56" s="85"/>
      <c r="DDT56" s="85"/>
      <c r="DDU56" s="85"/>
      <c r="DDV56" s="85"/>
      <c r="DDW56" s="85"/>
      <c r="DDX56" s="85"/>
      <c r="DDY56" s="85"/>
      <c r="DDZ56" s="85"/>
      <c r="DEA56" s="85"/>
      <c r="DEB56" s="85"/>
      <c r="DEC56" s="85"/>
      <c r="DED56" s="85"/>
      <c r="DEE56" s="85"/>
      <c r="DEF56" s="85"/>
      <c r="DEG56" s="85"/>
      <c r="DEH56" s="85"/>
      <c r="DEI56" s="85"/>
      <c r="DEJ56" s="85"/>
      <c r="DEK56" s="85"/>
      <c r="DEL56" s="85"/>
      <c r="DEM56" s="85"/>
      <c r="DEN56" s="85"/>
      <c r="DEO56" s="85"/>
      <c r="DEP56" s="85"/>
      <c r="DEQ56" s="85"/>
      <c r="DER56" s="85"/>
      <c r="DES56" s="85"/>
      <c r="DET56" s="85"/>
      <c r="DEU56" s="85"/>
      <c r="DEV56" s="85"/>
      <c r="DEW56" s="85"/>
      <c r="DEX56" s="85"/>
      <c r="DEY56" s="85"/>
      <c r="DEZ56" s="85"/>
      <c r="DFA56" s="85"/>
      <c r="DFB56" s="85"/>
      <c r="DFC56" s="85"/>
      <c r="DFD56" s="85"/>
      <c r="DFE56" s="85"/>
      <c r="DFF56" s="85"/>
      <c r="DFG56" s="85"/>
      <c r="DFH56" s="85"/>
      <c r="DFI56" s="85"/>
      <c r="DFJ56" s="85"/>
      <c r="DFK56" s="85"/>
      <c r="DFL56" s="85"/>
      <c r="DFM56" s="85"/>
      <c r="DFN56" s="85"/>
      <c r="DFO56" s="85"/>
      <c r="DFP56" s="85"/>
      <c r="DFQ56" s="85"/>
      <c r="DFR56" s="85"/>
      <c r="DFS56" s="85"/>
      <c r="DFT56" s="85"/>
      <c r="DFU56" s="85"/>
      <c r="DFV56" s="85"/>
      <c r="DFW56" s="85"/>
      <c r="DFX56" s="85"/>
      <c r="DFY56" s="85"/>
      <c r="DFZ56" s="85"/>
      <c r="DGA56" s="85"/>
      <c r="DGB56" s="85"/>
      <c r="DGC56" s="85"/>
      <c r="DGD56" s="85"/>
      <c r="DGE56" s="85"/>
      <c r="DGF56" s="85"/>
      <c r="DGG56" s="85"/>
      <c r="DGH56" s="85"/>
      <c r="DGI56" s="85"/>
      <c r="DGJ56" s="85"/>
      <c r="DGK56" s="85"/>
      <c r="DGL56" s="85"/>
      <c r="DGM56" s="85"/>
      <c r="DGN56" s="85"/>
      <c r="DGO56" s="85"/>
      <c r="DGP56" s="85"/>
      <c r="DGQ56" s="85"/>
      <c r="DGR56" s="85"/>
      <c r="DGS56" s="85"/>
      <c r="DGT56" s="85"/>
      <c r="DGU56" s="85"/>
      <c r="DGV56" s="85"/>
      <c r="DGW56" s="85"/>
      <c r="DGX56" s="85"/>
      <c r="DGY56" s="85"/>
      <c r="DGZ56" s="85"/>
      <c r="DHA56" s="85"/>
      <c r="DHB56" s="85"/>
      <c r="DHC56" s="85"/>
      <c r="DHD56" s="85"/>
      <c r="DHE56" s="85"/>
      <c r="DHF56" s="85"/>
      <c r="DHG56" s="85"/>
      <c r="DHH56" s="85"/>
      <c r="DHI56" s="85"/>
      <c r="DHJ56" s="85"/>
      <c r="DHK56" s="85"/>
      <c r="DHL56" s="85"/>
      <c r="DHM56" s="85"/>
      <c r="DHN56" s="85"/>
      <c r="DHO56" s="85"/>
      <c r="DHP56" s="85"/>
      <c r="DHQ56" s="85"/>
      <c r="DHR56" s="85"/>
      <c r="DHS56" s="85"/>
      <c r="DHT56" s="85"/>
      <c r="DHU56" s="85"/>
      <c r="DHV56" s="85"/>
      <c r="DHW56" s="85"/>
      <c r="DHX56" s="85"/>
      <c r="DHY56" s="85"/>
      <c r="DHZ56" s="85"/>
      <c r="DIA56" s="85"/>
      <c r="DIB56" s="85"/>
      <c r="DIC56" s="85"/>
      <c r="DID56" s="85"/>
      <c r="DIE56" s="85"/>
      <c r="DIF56" s="85"/>
      <c r="DIG56" s="85"/>
      <c r="DIH56" s="85"/>
      <c r="DII56" s="85"/>
      <c r="DIJ56" s="85"/>
      <c r="DIK56" s="85"/>
      <c r="DIL56" s="85"/>
      <c r="DIM56" s="85"/>
      <c r="DIN56" s="85"/>
      <c r="DIO56" s="85"/>
      <c r="DIP56" s="85"/>
      <c r="DIQ56" s="85"/>
      <c r="DIR56" s="85"/>
      <c r="DIS56" s="85"/>
      <c r="DIT56" s="85"/>
      <c r="DIU56" s="85"/>
      <c r="DIV56" s="85"/>
      <c r="DIW56" s="85"/>
      <c r="DIX56" s="85"/>
      <c r="DIY56" s="85"/>
      <c r="DIZ56" s="85"/>
      <c r="DJA56" s="85"/>
      <c r="DJB56" s="85"/>
      <c r="DJC56" s="85"/>
      <c r="DJD56" s="85"/>
      <c r="DJE56" s="85"/>
      <c r="DJF56" s="85"/>
      <c r="DJG56" s="85"/>
      <c r="DJH56" s="85"/>
      <c r="DJI56" s="85"/>
      <c r="DJJ56" s="85"/>
      <c r="DJK56" s="85"/>
      <c r="DJL56" s="85"/>
      <c r="DJM56" s="85"/>
      <c r="DJN56" s="85"/>
      <c r="DJO56" s="85"/>
      <c r="DJP56" s="85"/>
      <c r="DJQ56" s="85"/>
      <c r="DJR56" s="85"/>
      <c r="DJS56" s="85"/>
      <c r="DJT56" s="85"/>
      <c r="DJU56" s="85"/>
      <c r="DJV56" s="85"/>
      <c r="DJW56" s="85"/>
      <c r="DJX56" s="85"/>
      <c r="DJY56" s="85"/>
      <c r="DJZ56" s="85"/>
      <c r="DKA56" s="85"/>
      <c r="DKB56" s="85"/>
      <c r="DKC56" s="85"/>
      <c r="DKD56" s="85"/>
      <c r="DKE56" s="85"/>
      <c r="DKF56" s="85"/>
      <c r="DKG56" s="85"/>
      <c r="DKH56" s="85"/>
      <c r="DKI56" s="85"/>
      <c r="DKJ56" s="85"/>
      <c r="DKK56" s="85"/>
      <c r="DKL56" s="85"/>
      <c r="DKM56" s="85"/>
      <c r="DKN56" s="85"/>
      <c r="DKO56" s="85"/>
      <c r="DKP56" s="85"/>
      <c r="DKQ56" s="85"/>
      <c r="DKR56" s="85"/>
      <c r="DKS56" s="85"/>
      <c r="DKT56" s="85"/>
      <c r="DKU56" s="85"/>
      <c r="DKV56" s="85"/>
      <c r="DKW56" s="85"/>
      <c r="DKX56" s="85"/>
      <c r="DKY56" s="85"/>
      <c r="DKZ56" s="85"/>
      <c r="DLA56" s="85"/>
      <c r="DLB56" s="85"/>
      <c r="DLC56" s="85"/>
      <c r="DLD56" s="85"/>
      <c r="DLE56" s="85"/>
      <c r="DLF56" s="85"/>
      <c r="DLG56" s="85"/>
      <c r="DLH56" s="85"/>
      <c r="DLI56" s="85"/>
      <c r="DLJ56" s="85"/>
      <c r="DLK56" s="85"/>
      <c r="DLL56" s="85"/>
      <c r="DLM56" s="85"/>
      <c r="DLN56" s="85"/>
      <c r="DLO56" s="85"/>
      <c r="DLP56" s="85"/>
      <c r="DLQ56" s="85"/>
      <c r="DLR56" s="85"/>
      <c r="DLS56" s="85"/>
      <c r="DLT56" s="85"/>
      <c r="DLU56" s="85"/>
      <c r="DLV56" s="85"/>
      <c r="DLW56" s="85"/>
      <c r="DLX56" s="85"/>
      <c r="DLY56" s="85"/>
      <c r="DLZ56" s="85"/>
      <c r="DMA56" s="85"/>
      <c r="DMB56" s="85"/>
      <c r="DMC56" s="85"/>
      <c r="DMD56" s="85"/>
      <c r="DME56" s="85"/>
      <c r="DMF56" s="85"/>
      <c r="DMG56" s="85"/>
      <c r="DMH56" s="85"/>
      <c r="DMI56" s="85"/>
      <c r="DMJ56" s="85"/>
      <c r="DMK56" s="85"/>
      <c r="DML56" s="85"/>
      <c r="DMM56" s="85"/>
      <c r="DMN56" s="85"/>
      <c r="DMO56" s="85"/>
      <c r="DMP56" s="85"/>
      <c r="DMQ56" s="85"/>
      <c r="DMR56" s="85"/>
      <c r="DMS56" s="85"/>
      <c r="DMT56" s="85"/>
      <c r="DMU56" s="85"/>
      <c r="DMV56" s="85"/>
      <c r="DMW56" s="85"/>
      <c r="DMX56" s="85"/>
      <c r="DMY56" s="85"/>
      <c r="DMZ56" s="85"/>
      <c r="DNA56" s="85"/>
      <c r="DNB56" s="85"/>
      <c r="DNC56" s="85"/>
      <c r="DND56" s="85"/>
      <c r="DNE56" s="85"/>
      <c r="DNF56" s="85"/>
      <c r="DNG56" s="85"/>
      <c r="DNH56" s="85"/>
      <c r="DNI56" s="85"/>
      <c r="DNJ56" s="85"/>
      <c r="DNK56" s="85"/>
      <c r="DNL56" s="85"/>
      <c r="DNM56" s="85"/>
      <c r="DNN56" s="85"/>
      <c r="DNO56" s="85"/>
      <c r="DNP56" s="85"/>
      <c r="DNQ56" s="85"/>
      <c r="DNR56" s="85"/>
      <c r="DNS56" s="85"/>
      <c r="DNT56" s="85"/>
      <c r="DNU56" s="85"/>
      <c r="DNV56" s="85"/>
      <c r="DNW56" s="85"/>
      <c r="DNX56" s="85"/>
      <c r="DNY56" s="85"/>
      <c r="DNZ56" s="85"/>
      <c r="DOA56" s="85"/>
      <c r="DOB56" s="85"/>
      <c r="DOC56" s="85"/>
      <c r="DOD56" s="85"/>
      <c r="DOE56" s="85"/>
      <c r="DOF56" s="85"/>
      <c r="DOG56" s="85"/>
      <c r="DOH56" s="85"/>
      <c r="DOI56" s="85"/>
      <c r="DOJ56" s="85"/>
      <c r="DOK56" s="85"/>
      <c r="DOL56" s="85"/>
      <c r="DOM56" s="85"/>
      <c r="DON56" s="85"/>
      <c r="DOO56" s="85"/>
      <c r="DOP56" s="85"/>
      <c r="DOQ56" s="85"/>
      <c r="DOR56" s="85"/>
      <c r="DOS56" s="85"/>
      <c r="DOT56" s="85"/>
      <c r="DOU56" s="85"/>
      <c r="DOV56" s="85"/>
      <c r="DOW56" s="85"/>
      <c r="DOX56" s="85"/>
      <c r="DOY56" s="85"/>
      <c r="DOZ56" s="85"/>
      <c r="DPA56" s="85"/>
      <c r="DPB56" s="85"/>
      <c r="DPC56" s="85"/>
      <c r="DPD56" s="85"/>
      <c r="DPE56" s="85"/>
      <c r="DPF56" s="85"/>
      <c r="DPG56" s="85"/>
      <c r="DPH56" s="85"/>
      <c r="DPI56" s="85"/>
      <c r="DPJ56" s="85"/>
      <c r="DPK56" s="85"/>
      <c r="DPL56" s="85"/>
      <c r="DPM56" s="85"/>
      <c r="DPN56" s="85"/>
      <c r="DPO56" s="85"/>
      <c r="DPP56" s="85"/>
      <c r="DPQ56" s="85"/>
      <c r="DPR56" s="85"/>
      <c r="DPS56" s="85"/>
      <c r="DPT56" s="85"/>
      <c r="DPU56" s="85"/>
      <c r="DPV56" s="85"/>
      <c r="DPW56" s="85"/>
      <c r="DPX56" s="85"/>
      <c r="DPY56" s="85"/>
      <c r="DPZ56" s="85"/>
      <c r="DQA56" s="85"/>
      <c r="DQB56" s="85"/>
      <c r="DQC56" s="85"/>
      <c r="DQD56" s="85"/>
      <c r="DQE56" s="85"/>
      <c r="DQF56" s="85"/>
      <c r="DQG56" s="85"/>
      <c r="DQH56" s="85"/>
      <c r="DQI56" s="85"/>
      <c r="DQJ56" s="85"/>
      <c r="DQK56" s="85"/>
      <c r="DQL56" s="85"/>
      <c r="DQM56" s="85"/>
      <c r="DQN56" s="85"/>
      <c r="DQO56" s="85"/>
      <c r="DQP56" s="85"/>
      <c r="DQQ56" s="85"/>
      <c r="DQR56" s="85"/>
      <c r="DQS56" s="85"/>
      <c r="DQT56" s="85"/>
      <c r="DQU56" s="85"/>
      <c r="DQV56" s="85"/>
      <c r="DQW56" s="85"/>
      <c r="DQX56" s="85"/>
      <c r="DQY56" s="85"/>
      <c r="DQZ56" s="85"/>
      <c r="DRA56" s="85"/>
      <c r="DRB56" s="85"/>
      <c r="DRC56" s="85"/>
      <c r="DRD56" s="85"/>
      <c r="DRE56" s="85"/>
      <c r="DRF56" s="85"/>
      <c r="DRG56" s="85"/>
      <c r="DRH56" s="85"/>
      <c r="DRI56" s="85"/>
      <c r="DRJ56" s="85"/>
      <c r="DRK56" s="85"/>
      <c r="DRL56" s="85"/>
      <c r="DRM56" s="85"/>
      <c r="DRN56" s="85"/>
      <c r="DRO56" s="85"/>
      <c r="DRP56" s="85"/>
      <c r="DRQ56" s="85"/>
      <c r="DRR56" s="85"/>
      <c r="DRS56" s="85"/>
      <c r="DRT56" s="85"/>
      <c r="DRU56" s="85"/>
      <c r="DRV56" s="85"/>
      <c r="DRW56" s="85"/>
      <c r="DRX56" s="85"/>
      <c r="DRY56" s="85"/>
      <c r="DRZ56" s="85"/>
      <c r="DSA56" s="85"/>
      <c r="DSB56" s="85"/>
      <c r="DSC56" s="85"/>
      <c r="DSD56" s="85"/>
      <c r="DSE56" s="85"/>
      <c r="DSF56" s="85"/>
      <c r="DSG56" s="85"/>
      <c r="DSH56" s="85"/>
      <c r="DSI56" s="85"/>
      <c r="DSJ56" s="85"/>
      <c r="DSK56" s="85"/>
      <c r="DSL56" s="85"/>
      <c r="DSM56" s="85"/>
      <c r="DSN56" s="85"/>
      <c r="DSO56" s="85"/>
      <c r="DSP56" s="85"/>
      <c r="DSQ56" s="85"/>
      <c r="DSR56" s="85"/>
      <c r="DSS56" s="85"/>
      <c r="DST56" s="85"/>
      <c r="DSU56" s="85"/>
      <c r="DSV56" s="85"/>
      <c r="DSW56" s="85"/>
      <c r="DSX56" s="85"/>
      <c r="DSY56" s="85"/>
      <c r="DSZ56" s="85"/>
      <c r="DTA56" s="85"/>
      <c r="DTB56" s="85"/>
      <c r="DTC56" s="85"/>
      <c r="DTD56" s="85"/>
      <c r="DTE56" s="85"/>
      <c r="DTF56" s="85"/>
      <c r="DTG56" s="85"/>
      <c r="DTH56" s="85"/>
      <c r="DTI56" s="85"/>
      <c r="DTJ56" s="85"/>
      <c r="DTK56" s="85"/>
      <c r="DTL56" s="85"/>
      <c r="DTM56" s="85"/>
      <c r="DTN56" s="85"/>
      <c r="DTO56" s="85"/>
      <c r="DTP56" s="85"/>
      <c r="DTQ56" s="85"/>
      <c r="DTR56" s="85"/>
      <c r="DTS56" s="85"/>
      <c r="DTT56" s="85"/>
      <c r="DTU56" s="85"/>
      <c r="DTV56" s="85"/>
      <c r="DTW56" s="85"/>
      <c r="DTX56" s="85"/>
      <c r="DTY56" s="85"/>
      <c r="DTZ56" s="85"/>
      <c r="DUA56" s="85"/>
      <c r="DUB56" s="85"/>
      <c r="DUC56" s="85"/>
      <c r="DUD56" s="85"/>
      <c r="DUE56" s="85"/>
      <c r="DUF56" s="85"/>
      <c r="DUG56" s="85"/>
      <c r="DUH56" s="85"/>
      <c r="DUI56" s="85"/>
      <c r="DUJ56" s="85"/>
      <c r="DUK56" s="85"/>
      <c r="DUL56" s="85"/>
      <c r="DUM56" s="85"/>
      <c r="DUN56" s="85"/>
      <c r="DUO56" s="85"/>
      <c r="DUP56" s="85"/>
      <c r="DUQ56" s="85"/>
      <c r="DUR56" s="85"/>
      <c r="DUS56" s="85"/>
      <c r="DUT56" s="85"/>
      <c r="DUU56" s="85"/>
      <c r="DUV56" s="85"/>
      <c r="DUW56" s="85"/>
      <c r="DUX56" s="85"/>
      <c r="DUY56" s="85"/>
      <c r="DUZ56" s="85"/>
      <c r="DVA56" s="85"/>
      <c r="DVB56" s="85"/>
      <c r="DVC56" s="85"/>
      <c r="DVD56" s="85"/>
      <c r="DVE56" s="85"/>
      <c r="DVF56" s="85"/>
      <c r="DVG56" s="85"/>
      <c r="DVH56" s="85"/>
      <c r="DVI56" s="85"/>
      <c r="DVJ56" s="85"/>
      <c r="DVK56" s="85"/>
      <c r="DVL56" s="85"/>
      <c r="DVM56" s="85"/>
      <c r="DVN56" s="85"/>
      <c r="DVO56" s="85"/>
      <c r="DVP56" s="85"/>
      <c r="DVQ56" s="85"/>
      <c r="DVR56" s="85"/>
      <c r="DVS56" s="85"/>
      <c r="DVT56" s="85"/>
      <c r="DVU56" s="85"/>
      <c r="DVV56" s="85"/>
      <c r="DVW56" s="85"/>
      <c r="DVX56" s="85"/>
      <c r="DVY56" s="85"/>
      <c r="DVZ56" s="85"/>
      <c r="DWA56" s="85"/>
      <c r="DWB56" s="85"/>
      <c r="DWC56" s="85"/>
      <c r="DWD56" s="85"/>
      <c r="DWE56" s="85"/>
      <c r="DWF56" s="85"/>
      <c r="DWG56" s="85"/>
      <c r="DWH56" s="85"/>
      <c r="DWI56" s="85"/>
      <c r="DWJ56" s="85"/>
      <c r="DWK56" s="85"/>
      <c r="DWL56" s="85"/>
      <c r="DWM56" s="85"/>
      <c r="DWN56" s="85"/>
      <c r="DWO56" s="85"/>
      <c r="DWP56" s="85"/>
      <c r="DWQ56" s="85"/>
      <c r="DWR56" s="85"/>
      <c r="DWS56" s="85"/>
      <c r="DWT56" s="85"/>
      <c r="DWU56" s="85"/>
      <c r="DWV56" s="85"/>
      <c r="DWW56" s="85"/>
      <c r="DWX56" s="85"/>
      <c r="DWY56" s="85"/>
      <c r="DWZ56" s="85"/>
      <c r="DXA56" s="85"/>
      <c r="DXB56" s="85"/>
      <c r="DXC56" s="85"/>
      <c r="DXD56" s="85"/>
      <c r="DXE56" s="85"/>
      <c r="DXF56" s="85"/>
      <c r="DXG56" s="85"/>
      <c r="DXH56" s="85"/>
      <c r="DXI56" s="85"/>
      <c r="DXJ56" s="85"/>
      <c r="DXK56" s="85"/>
      <c r="DXL56" s="85"/>
      <c r="DXM56" s="85"/>
      <c r="DXN56" s="85"/>
      <c r="DXO56" s="85"/>
      <c r="DXP56" s="85"/>
      <c r="DXQ56" s="85"/>
      <c r="DXR56" s="85"/>
      <c r="DXS56" s="85"/>
      <c r="DXT56" s="85"/>
      <c r="DXU56" s="85"/>
      <c r="DXV56" s="85"/>
      <c r="DXW56" s="85"/>
      <c r="DXX56" s="85"/>
      <c r="DXY56" s="85"/>
      <c r="DXZ56" s="85"/>
      <c r="DYA56" s="85"/>
      <c r="DYB56" s="85"/>
      <c r="DYC56" s="85"/>
      <c r="DYD56" s="85"/>
      <c r="DYE56" s="85"/>
      <c r="DYF56" s="85"/>
      <c r="DYG56" s="85"/>
      <c r="DYH56" s="85"/>
      <c r="DYI56" s="85"/>
      <c r="DYJ56" s="85"/>
      <c r="DYK56" s="85"/>
      <c r="DYL56" s="85"/>
      <c r="DYM56" s="85"/>
      <c r="DYN56" s="85"/>
      <c r="DYO56" s="85"/>
      <c r="DYP56" s="85"/>
      <c r="DYQ56" s="85"/>
      <c r="DYR56" s="85"/>
      <c r="DYS56" s="85"/>
      <c r="DYT56" s="85"/>
      <c r="DYU56" s="85"/>
      <c r="DYV56" s="85"/>
      <c r="DYW56" s="85"/>
      <c r="DYX56" s="85"/>
      <c r="DYY56" s="85"/>
      <c r="DYZ56" s="85"/>
      <c r="DZA56" s="85"/>
      <c r="DZB56" s="85"/>
      <c r="DZC56" s="85"/>
      <c r="DZD56" s="85"/>
      <c r="DZE56" s="85"/>
      <c r="DZF56" s="85"/>
      <c r="DZG56" s="85"/>
      <c r="DZH56" s="85"/>
      <c r="DZI56" s="85"/>
      <c r="DZJ56" s="85"/>
      <c r="DZK56" s="85"/>
      <c r="DZL56" s="85"/>
      <c r="DZM56" s="85"/>
      <c r="DZN56" s="85"/>
      <c r="DZO56" s="85"/>
      <c r="DZP56" s="85"/>
      <c r="DZQ56" s="85"/>
      <c r="DZR56" s="85"/>
      <c r="DZS56" s="85"/>
      <c r="DZT56" s="85"/>
      <c r="DZU56" s="85"/>
      <c r="DZV56" s="85"/>
      <c r="DZW56" s="85"/>
      <c r="DZX56" s="85"/>
      <c r="DZY56" s="85"/>
      <c r="DZZ56" s="85"/>
      <c r="EAA56" s="85"/>
      <c r="EAB56" s="85"/>
      <c r="EAC56" s="85"/>
      <c r="EAD56" s="85"/>
      <c r="EAE56" s="85"/>
      <c r="EAF56" s="85"/>
      <c r="EAG56" s="85"/>
      <c r="EAH56" s="85"/>
      <c r="EAI56" s="85"/>
      <c r="EAJ56" s="85"/>
      <c r="EAK56" s="85"/>
      <c r="EAL56" s="85"/>
      <c r="EAM56" s="85"/>
      <c r="EAN56" s="85"/>
      <c r="EAO56" s="85"/>
      <c r="EAP56" s="85"/>
      <c r="EAQ56" s="85"/>
      <c r="EAR56" s="85"/>
      <c r="EAS56" s="85"/>
      <c r="EAT56" s="85"/>
      <c r="EAU56" s="85"/>
      <c r="EAV56" s="85"/>
      <c r="EAW56" s="85"/>
      <c r="EAX56" s="85"/>
      <c r="EAY56" s="85"/>
      <c r="EAZ56" s="85"/>
      <c r="EBA56" s="85"/>
      <c r="EBB56" s="85"/>
      <c r="EBC56" s="85"/>
      <c r="EBD56" s="85"/>
      <c r="EBE56" s="85"/>
      <c r="EBF56" s="85"/>
      <c r="EBG56" s="85"/>
      <c r="EBH56" s="85"/>
      <c r="EBI56" s="85"/>
      <c r="EBJ56" s="85"/>
      <c r="EBK56" s="85"/>
      <c r="EBL56" s="85"/>
      <c r="EBM56" s="85"/>
      <c r="EBN56" s="85"/>
      <c r="EBO56" s="85"/>
      <c r="EBP56" s="85"/>
      <c r="EBQ56" s="85"/>
      <c r="EBR56" s="85"/>
      <c r="EBS56" s="85"/>
      <c r="EBT56" s="85"/>
      <c r="EBU56" s="85"/>
      <c r="EBV56" s="85"/>
      <c r="EBW56" s="85"/>
      <c r="EBX56" s="85"/>
      <c r="EBY56" s="85"/>
      <c r="EBZ56" s="85"/>
      <c r="ECA56" s="85"/>
      <c r="ECB56" s="85"/>
      <c r="ECC56" s="85"/>
      <c r="ECD56" s="85"/>
      <c r="ECE56" s="85"/>
      <c r="ECF56" s="85"/>
      <c r="ECG56" s="85"/>
      <c r="ECH56" s="85"/>
      <c r="ECI56" s="85"/>
      <c r="ECJ56" s="85"/>
      <c r="ECK56" s="85"/>
      <c r="ECL56" s="85"/>
      <c r="ECM56" s="85"/>
      <c r="ECN56" s="85"/>
      <c r="ECO56" s="85"/>
      <c r="ECP56" s="85"/>
      <c r="ECQ56" s="85"/>
      <c r="ECR56" s="85"/>
      <c r="ECS56" s="85"/>
      <c r="ECT56" s="85"/>
      <c r="ECU56" s="85"/>
      <c r="ECV56" s="85"/>
      <c r="ECW56" s="85"/>
      <c r="ECX56" s="85"/>
      <c r="ECY56" s="85"/>
      <c r="ECZ56" s="85"/>
      <c r="EDA56" s="85"/>
      <c r="EDB56" s="85"/>
      <c r="EDC56" s="85"/>
      <c r="EDD56" s="85"/>
      <c r="EDE56" s="85"/>
      <c r="EDF56" s="85"/>
      <c r="EDG56" s="85"/>
      <c r="EDH56" s="85"/>
      <c r="EDI56" s="85"/>
      <c r="EDJ56" s="85"/>
      <c r="EDK56" s="85"/>
      <c r="EDL56" s="85"/>
      <c r="EDM56" s="85"/>
      <c r="EDN56" s="85"/>
      <c r="EDO56" s="85"/>
      <c r="EDP56" s="85"/>
      <c r="EDQ56" s="85"/>
      <c r="EDR56" s="85"/>
      <c r="EDS56" s="85"/>
      <c r="EDT56" s="85"/>
      <c r="EDU56" s="85"/>
      <c r="EDV56" s="85"/>
      <c r="EDW56" s="85"/>
      <c r="EDX56" s="85"/>
      <c r="EDY56" s="85"/>
      <c r="EDZ56" s="85"/>
      <c r="EEA56" s="85"/>
      <c r="EEB56" s="85"/>
      <c r="EEC56" s="85"/>
      <c r="EED56" s="85"/>
      <c r="EEE56" s="85"/>
      <c r="EEF56" s="85"/>
      <c r="EEG56" s="85"/>
      <c r="EEH56" s="85"/>
      <c r="EEI56" s="85"/>
      <c r="EEJ56" s="85"/>
      <c r="EEK56" s="85"/>
      <c r="EEL56" s="85"/>
      <c r="EEM56" s="85"/>
      <c r="EEN56" s="85"/>
      <c r="EEO56" s="85"/>
      <c r="EEP56" s="85"/>
      <c r="EEQ56" s="85"/>
      <c r="EER56" s="85"/>
      <c r="EES56" s="85"/>
      <c r="EET56" s="85"/>
      <c r="EEU56" s="85"/>
      <c r="EEV56" s="85"/>
      <c r="EEW56" s="85"/>
      <c r="EEX56" s="85"/>
      <c r="EEY56" s="85"/>
      <c r="EEZ56" s="85"/>
      <c r="EFA56" s="85"/>
      <c r="EFB56" s="85"/>
      <c r="EFC56" s="85"/>
      <c r="EFD56" s="85"/>
      <c r="EFE56" s="85"/>
      <c r="EFF56" s="85"/>
      <c r="EFG56" s="85"/>
      <c r="EFH56" s="85"/>
      <c r="EFI56" s="85"/>
      <c r="EFJ56" s="85"/>
      <c r="EFK56" s="85"/>
      <c r="EFL56" s="85"/>
      <c r="EFM56" s="85"/>
      <c r="EFN56" s="85"/>
      <c r="EFO56" s="85"/>
      <c r="EFP56" s="85"/>
      <c r="EFQ56" s="85"/>
      <c r="EFR56" s="85"/>
      <c r="EFS56" s="85"/>
      <c r="EFT56" s="85"/>
      <c r="EFU56" s="85"/>
      <c r="EFV56" s="85"/>
      <c r="EFW56" s="85"/>
      <c r="EFX56" s="85"/>
      <c r="EFY56" s="85"/>
      <c r="EFZ56" s="85"/>
      <c r="EGA56" s="85"/>
      <c r="EGB56" s="85"/>
      <c r="EGC56" s="85"/>
      <c r="EGD56" s="85"/>
      <c r="EGE56" s="85"/>
      <c r="EGF56" s="85"/>
      <c r="EGG56" s="85"/>
      <c r="EGH56" s="85"/>
      <c r="EGI56" s="85"/>
      <c r="EGJ56" s="85"/>
      <c r="EGK56" s="85"/>
      <c r="EGL56" s="85"/>
      <c r="EGM56" s="85"/>
      <c r="EGN56" s="85"/>
      <c r="EGO56" s="85"/>
      <c r="EGP56" s="85"/>
      <c r="EGQ56" s="85"/>
      <c r="EGR56" s="85"/>
      <c r="EGS56" s="85"/>
      <c r="EGT56" s="85"/>
      <c r="EGU56" s="85"/>
      <c r="EGV56" s="85"/>
      <c r="EGW56" s="85"/>
      <c r="EGX56" s="85"/>
      <c r="EGY56" s="85"/>
      <c r="EGZ56" s="85"/>
      <c r="EHA56" s="85"/>
      <c r="EHB56" s="85"/>
      <c r="EHC56" s="85"/>
      <c r="EHD56" s="85"/>
      <c r="EHE56" s="85"/>
      <c r="EHF56" s="85"/>
      <c r="EHG56" s="85"/>
      <c r="EHH56" s="85"/>
      <c r="EHI56" s="85"/>
      <c r="EHJ56" s="85"/>
      <c r="EHK56" s="85"/>
      <c r="EHL56" s="85"/>
      <c r="EHM56" s="85"/>
      <c r="EHN56" s="85"/>
      <c r="EHO56" s="85"/>
      <c r="EHP56" s="85"/>
      <c r="EHQ56" s="85"/>
      <c r="EHR56" s="85"/>
      <c r="EHS56" s="85"/>
      <c r="EHT56" s="85"/>
      <c r="EHU56" s="85"/>
      <c r="EHV56" s="85"/>
      <c r="EHW56" s="85"/>
      <c r="EHX56" s="85"/>
      <c r="EHY56" s="85"/>
      <c r="EHZ56" s="85"/>
      <c r="EIA56" s="85"/>
      <c r="EIB56" s="85"/>
      <c r="EIC56" s="85"/>
      <c r="EID56" s="85"/>
      <c r="EIE56" s="85"/>
      <c r="EIF56" s="85"/>
      <c r="EIG56" s="85"/>
      <c r="EIH56" s="85"/>
      <c r="EII56" s="85"/>
      <c r="EIJ56" s="85"/>
      <c r="EIK56" s="85"/>
      <c r="EIL56" s="85"/>
      <c r="EIM56" s="85"/>
      <c r="EIN56" s="85"/>
      <c r="EIO56" s="85"/>
      <c r="EIP56" s="85"/>
      <c r="EIQ56" s="85"/>
      <c r="EIR56" s="85"/>
      <c r="EIS56" s="85"/>
      <c r="EIT56" s="85"/>
      <c r="EIU56" s="85"/>
      <c r="EIV56" s="85"/>
      <c r="EIW56" s="85"/>
      <c r="EIX56" s="85"/>
      <c r="EIY56" s="85"/>
      <c r="EIZ56" s="85"/>
      <c r="EJA56" s="85"/>
      <c r="EJB56" s="85"/>
      <c r="EJC56" s="85"/>
      <c r="EJD56" s="85"/>
      <c r="EJE56" s="85"/>
      <c r="EJF56" s="85"/>
      <c r="EJG56" s="85"/>
      <c r="EJH56" s="85"/>
      <c r="EJI56" s="85"/>
      <c r="EJJ56" s="85"/>
      <c r="EJK56" s="85"/>
      <c r="EJL56" s="85"/>
      <c r="EJM56" s="85"/>
      <c r="EJN56" s="85"/>
      <c r="EJO56" s="85"/>
      <c r="EJP56" s="85"/>
      <c r="EJQ56" s="85"/>
      <c r="EJR56" s="85"/>
      <c r="EJS56" s="85"/>
      <c r="EJT56" s="85"/>
      <c r="EJU56" s="85"/>
      <c r="EJV56" s="85"/>
      <c r="EJW56" s="85"/>
      <c r="EJX56" s="85"/>
      <c r="EJY56" s="85"/>
      <c r="EJZ56" s="85"/>
      <c r="EKA56" s="85"/>
      <c r="EKB56" s="85"/>
      <c r="EKC56" s="85"/>
      <c r="EKD56" s="85"/>
      <c r="EKE56" s="85"/>
      <c r="EKF56" s="85"/>
      <c r="EKG56" s="85"/>
      <c r="EKH56" s="85"/>
      <c r="EKI56" s="85"/>
      <c r="EKJ56" s="85"/>
      <c r="EKK56" s="85"/>
      <c r="EKL56" s="85"/>
      <c r="EKM56" s="85"/>
      <c r="EKN56" s="85"/>
      <c r="EKO56" s="85"/>
      <c r="EKP56" s="85"/>
      <c r="EKQ56" s="85"/>
      <c r="EKR56" s="85"/>
      <c r="EKS56" s="85"/>
      <c r="EKT56" s="85"/>
      <c r="EKU56" s="85"/>
      <c r="EKV56" s="85"/>
      <c r="EKW56" s="85"/>
      <c r="EKX56" s="85"/>
      <c r="EKY56" s="85"/>
      <c r="EKZ56" s="85"/>
      <c r="ELA56" s="85"/>
      <c r="ELB56" s="85"/>
      <c r="ELC56" s="85"/>
      <c r="ELD56" s="85"/>
      <c r="ELE56" s="85"/>
      <c r="ELF56" s="85"/>
      <c r="ELG56" s="85"/>
      <c r="ELH56" s="85"/>
      <c r="ELI56" s="85"/>
      <c r="ELJ56" s="85"/>
      <c r="ELK56" s="85"/>
      <c r="ELL56" s="85"/>
      <c r="ELM56" s="85"/>
      <c r="ELN56" s="85"/>
      <c r="ELO56" s="85"/>
      <c r="ELP56" s="85"/>
      <c r="ELQ56" s="85"/>
      <c r="ELR56" s="85"/>
      <c r="ELS56" s="85"/>
      <c r="ELT56" s="85"/>
      <c r="ELU56" s="85"/>
      <c r="ELV56" s="85"/>
      <c r="ELW56" s="85"/>
      <c r="ELX56" s="85"/>
      <c r="ELY56" s="85"/>
      <c r="ELZ56" s="85"/>
      <c r="EMA56" s="85"/>
      <c r="EMB56" s="85"/>
      <c r="EMC56" s="85"/>
      <c r="EMD56" s="85"/>
      <c r="EME56" s="85"/>
      <c r="EMF56" s="85"/>
      <c r="EMG56" s="85"/>
      <c r="EMH56" s="85"/>
      <c r="EMI56" s="85"/>
      <c r="EMJ56" s="85"/>
      <c r="EMK56" s="85"/>
      <c r="EML56" s="85"/>
      <c r="EMM56" s="85"/>
      <c r="EMN56" s="85"/>
      <c r="EMO56" s="85"/>
      <c r="EMP56" s="85"/>
      <c r="EMQ56" s="85"/>
      <c r="EMR56" s="85"/>
      <c r="EMS56" s="85"/>
      <c r="EMT56" s="85"/>
      <c r="EMU56" s="85"/>
      <c r="EMV56" s="85"/>
      <c r="EMW56" s="85"/>
      <c r="EMX56" s="85"/>
      <c r="EMY56" s="85"/>
      <c r="EMZ56" s="85"/>
      <c r="ENA56" s="85"/>
      <c r="ENB56" s="85"/>
      <c r="ENC56" s="85"/>
      <c r="END56" s="85"/>
      <c r="ENE56" s="85"/>
      <c r="ENF56" s="85"/>
      <c r="ENG56" s="85"/>
      <c r="ENH56" s="85"/>
      <c r="ENI56" s="85"/>
      <c r="ENJ56" s="85"/>
      <c r="ENK56" s="85"/>
      <c r="ENL56" s="85"/>
      <c r="ENM56" s="85"/>
      <c r="ENN56" s="85"/>
      <c r="ENO56" s="85"/>
      <c r="ENP56" s="85"/>
      <c r="ENQ56" s="85"/>
      <c r="ENR56" s="85"/>
      <c r="ENS56" s="85"/>
      <c r="ENT56" s="85"/>
      <c r="ENU56" s="85"/>
      <c r="ENV56" s="85"/>
      <c r="ENW56" s="85"/>
      <c r="ENX56" s="85"/>
      <c r="ENY56" s="85"/>
      <c r="ENZ56" s="85"/>
      <c r="EOA56" s="85"/>
      <c r="EOB56" s="85"/>
      <c r="EOC56" s="85"/>
      <c r="EOD56" s="85"/>
      <c r="EOE56" s="85"/>
      <c r="EOF56" s="85"/>
      <c r="EOG56" s="85"/>
      <c r="EOH56" s="85"/>
      <c r="EOI56" s="85"/>
      <c r="EOJ56" s="85"/>
      <c r="EOK56" s="85"/>
      <c r="EOL56" s="85"/>
      <c r="EOM56" s="85"/>
      <c r="EON56" s="85"/>
      <c r="EOO56" s="85"/>
      <c r="EOP56" s="85"/>
      <c r="EOQ56" s="85"/>
      <c r="EOR56" s="85"/>
      <c r="EOS56" s="85"/>
      <c r="EOT56" s="85"/>
      <c r="EOU56" s="85"/>
      <c r="EOV56" s="85"/>
      <c r="EOW56" s="85"/>
      <c r="EOX56" s="85"/>
      <c r="EOY56" s="85"/>
      <c r="EOZ56" s="85"/>
      <c r="EPA56" s="85"/>
      <c r="EPB56" s="85"/>
      <c r="EPC56" s="85"/>
      <c r="EPD56" s="85"/>
      <c r="EPE56" s="85"/>
      <c r="EPF56" s="85"/>
      <c r="EPG56" s="85"/>
      <c r="EPH56" s="85"/>
      <c r="EPI56" s="85"/>
      <c r="EPJ56" s="85"/>
      <c r="EPK56" s="85"/>
      <c r="EPL56" s="85"/>
      <c r="EPM56" s="85"/>
      <c r="EPN56" s="85"/>
      <c r="EPO56" s="85"/>
      <c r="EPP56" s="85"/>
      <c r="EPQ56" s="85"/>
      <c r="EPR56" s="85"/>
      <c r="EPS56" s="85"/>
      <c r="EPT56" s="85"/>
      <c r="EPU56" s="85"/>
      <c r="EPV56" s="85"/>
      <c r="EPW56" s="85"/>
      <c r="EPX56" s="85"/>
      <c r="EPY56" s="85"/>
      <c r="EPZ56" s="85"/>
      <c r="EQA56" s="85"/>
      <c r="EQB56" s="85"/>
      <c r="EQC56" s="85"/>
      <c r="EQD56" s="85"/>
      <c r="EQE56" s="85"/>
      <c r="EQF56" s="85"/>
      <c r="EQG56" s="85"/>
      <c r="EQH56" s="85"/>
      <c r="EQI56" s="85"/>
      <c r="EQJ56" s="85"/>
      <c r="EQK56" s="85"/>
      <c r="EQL56" s="85"/>
      <c r="EQM56" s="85"/>
      <c r="EQN56" s="85"/>
      <c r="EQO56" s="85"/>
      <c r="EQP56" s="85"/>
      <c r="EQQ56" s="85"/>
      <c r="EQR56" s="85"/>
      <c r="EQS56" s="85"/>
      <c r="EQT56" s="85"/>
      <c r="EQU56" s="85"/>
      <c r="EQV56" s="85"/>
      <c r="EQW56" s="85"/>
      <c r="EQX56" s="85"/>
      <c r="EQY56" s="85"/>
      <c r="EQZ56" s="85"/>
      <c r="ERA56" s="85"/>
      <c r="ERB56" s="85"/>
      <c r="ERC56" s="85"/>
      <c r="ERD56" s="85"/>
      <c r="ERE56" s="85"/>
      <c r="ERF56" s="85"/>
      <c r="ERG56" s="85"/>
      <c r="ERH56" s="85"/>
      <c r="ERI56" s="85"/>
      <c r="ERJ56" s="85"/>
      <c r="ERK56" s="85"/>
      <c r="ERL56" s="85"/>
      <c r="ERM56" s="85"/>
      <c r="ERN56" s="85"/>
      <c r="ERO56" s="85"/>
      <c r="ERP56" s="85"/>
      <c r="ERQ56" s="85"/>
      <c r="ERR56" s="85"/>
      <c r="ERS56" s="85"/>
      <c r="ERT56" s="85"/>
      <c r="ERU56" s="85"/>
      <c r="ERV56" s="85"/>
      <c r="ERW56" s="85"/>
      <c r="ERX56" s="85"/>
      <c r="ERY56" s="85"/>
      <c r="ERZ56" s="85"/>
      <c r="ESA56" s="85"/>
      <c r="ESB56" s="85"/>
      <c r="ESC56" s="85"/>
      <c r="ESD56" s="85"/>
      <c r="ESE56" s="85"/>
      <c r="ESF56" s="85"/>
      <c r="ESG56" s="85"/>
      <c r="ESH56" s="85"/>
      <c r="ESI56" s="85"/>
      <c r="ESJ56" s="85"/>
      <c r="ESK56" s="85"/>
      <c r="ESL56" s="85"/>
      <c r="ESM56" s="85"/>
      <c r="ESN56" s="85"/>
      <c r="ESO56" s="85"/>
      <c r="ESP56" s="85"/>
      <c r="ESQ56" s="85"/>
      <c r="ESR56" s="85"/>
      <c r="ESS56" s="85"/>
      <c r="EST56" s="85"/>
      <c r="ESU56" s="85"/>
      <c r="ESV56" s="85"/>
      <c r="ESW56" s="85"/>
      <c r="ESX56" s="85"/>
      <c r="ESY56" s="85"/>
      <c r="ESZ56" s="85"/>
      <c r="ETA56" s="85"/>
      <c r="ETB56" s="85"/>
      <c r="ETC56" s="85"/>
      <c r="ETD56" s="85"/>
      <c r="ETE56" s="85"/>
      <c r="ETF56" s="85"/>
      <c r="ETG56" s="85"/>
      <c r="ETH56" s="85"/>
      <c r="ETI56" s="85"/>
      <c r="ETJ56" s="85"/>
      <c r="ETK56" s="85"/>
      <c r="ETL56" s="85"/>
      <c r="ETM56" s="85"/>
      <c r="ETN56" s="85"/>
      <c r="ETO56" s="85"/>
      <c r="ETP56" s="85"/>
      <c r="ETQ56" s="85"/>
      <c r="ETR56" s="85"/>
      <c r="ETS56" s="85"/>
      <c r="ETT56" s="85"/>
      <c r="ETU56" s="85"/>
      <c r="ETV56" s="85"/>
      <c r="ETW56" s="85"/>
      <c r="ETX56" s="85"/>
      <c r="ETY56" s="85"/>
      <c r="ETZ56" s="85"/>
      <c r="EUA56" s="85"/>
      <c r="EUB56" s="85"/>
      <c r="EUC56" s="85"/>
      <c r="EUD56" s="85"/>
      <c r="EUE56" s="85"/>
      <c r="EUF56" s="85"/>
      <c r="EUG56" s="85"/>
      <c r="EUH56" s="85"/>
      <c r="EUI56" s="85"/>
      <c r="EUJ56" s="85"/>
      <c r="EUK56" s="85"/>
      <c r="EUL56" s="85"/>
      <c r="EUM56" s="85"/>
      <c r="EUN56" s="85"/>
      <c r="EUO56" s="85"/>
      <c r="EUP56" s="85"/>
      <c r="EUQ56" s="85"/>
      <c r="EUR56" s="85"/>
      <c r="EUS56" s="85"/>
      <c r="EUT56" s="85"/>
      <c r="EUU56" s="85"/>
      <c r="EUV56" s="85"/>
      <c r="EUW56" s="85"/>
      <c r="EUX56" s="85"/>
      <c r="EUY56" s="85"/>
      <c r="EUZ56" s="85"/>
      <c r="EVA56" s="85"/>
      <c r="EVB56" s="85"/>
      <c r="EVC56" s="85"/>
      <c r="EVD56" s="85"/>
      <c r="EVE56" s="85"/>
      <c r="EVF56" s="85"/>
      <c r="EVG56" s="85"/>
      <c r="EVH56" s="85"/>
      <c r="EVI56" s="85"/>
      <c r="EVJ56" s="85"/>
      <c r="EVK56" s="85"/>
      <c r="EVL56" s="85"/>
      <c r="EVM56" s="85"/>
      <c r="EVN56" s="85"/>
      <c r="EVO56" s="85"/>
      <c r="EVP56" s="85"/>
      <c r="EVQ56" s="85"/>
      <c r="EVR56" s="85"/>
      <c r="EVS56" s="85"/>
      <c r="EVT56" s="85"/>
      <c r="EVU56" s="85"/>
      <c r="EVV56" s="85"/>
      <c r="EVW56" s="85"/>
      <c r="EVX56" s="85"/>
      <c r="EVY56" s="85"/>
      <c r="EVZ56" s="85"/>
      <c r="EWA56" s="85"/>
      <c r="EWB56" s="85"/>
      <c r="EWC56" s="85"/>
      <c r="EWD56" s="85"/>
      <c r="EWE56" s="85"/>
      <c r="EWF56" s="85"/>
      <c r="EWG56" s="85"/>
      <c r="EWH56" s="85"/>
      <c r="EWI56" s="85"/>
      <c r="EWJ56" s="85"/>
      <c r="EWK56" s="85"/>
      <c r="EWL56" s="85"/>
      <c r="EWM56" s="85"/>
      <c r="EWN56" s="85"/>
      <c r="EWO56" s="85"/>
      <c r="EWP56" s="85"/>
      <c r="EWQ56" s="85"/>
      <c r="EWR56" s="85"/>
      <c r="EWS56" s="85"/>
      <c r="EWT56" s="85"/>
      <c r="EWU56" s="85"/>
      <c r="EWV56" s="85"/>
      <c r="EWW56" s="85"/>
      <c r="EWX56" s="85"/>
      <c r="EWY56" s="85"/>
      <c r="EWZ56" s="85"/>
      <c r="EXA56" s="85"/>
      <c r="EXB56" s="85"/>
      <c r="EXC56" s="85"/>
      <c r="EXD56" s="85"/>
      <c r="EXE56" s="85"/>
      <c r="EXF56" s="85"/>
      <c r="EXG56" s="85"/>
      <c r="EXH56" s="85"/>
      <c r="EXI56" s="85"/>
      <c r="EXJ56" s="85"/>
      <c r="EXK56" s="85"/>
      <c r="EXL56" s="85"/>
      <c r="EXM56" s="85"/>
      <c r="EXN56" s="85"/>
      <c r="EXO56" s="85"/>
      <c r="EXP56" s="85"/>
      <c r="EXQ56" s="85"/>
      <c r="EXR56" s="85"/>
      <c r="EXS56" s="85"/>
      <c r="EXT56" s="85"/>
      <c r="EXU56" s="85"/>
      <c r="EXV56" s="85"/>
      <c r="EXW56" s="85"/>
      <c r="EXX56" s="85"/>
      <c r="EXY56" s="85"/>
      <c r="EXZ56" s="85"/>
      <c r="EYA56" s="85"/>
      <c r="EYB56" s="85"/>
      <c r="EYC56" s="85"/>
      <c r="EYD56" s="85"/>
      <c r="EYE56" s="85"/>
      <c r="EYF56" s="85"/>
      <c r="EYG56" s="85"/>
      <c r="EYH56" s="85"/>
      <c r="EYI56" s="85"/>
      <c r="EYJ56" s="85"/>
      <c r="EYK56" s="85"/>
      <c r="EYL56" s="85"/>
      <c r="EYM56" s="85"/>
      <c r="EYN56" s="85"/>
      <c r="EYO56" s="85"/>
      <c r="EYP56" s="85"/>
      <c r="EYQ56" s="85"/>
      <c r="EYR56" s="85"/>
      <c r="EYS56" s="85"/>
      <c r="EYT56" s="85"/>
      <c r="EYU56" s="85"/>
      <c r="EYV56" s="85"/>
      <c r="EYW56" s="85"/>
      <c r="EYX56" s="85"/>
      <c r="EYY56" s="85"/>
      <c r="EYZ56" s="85"/>
      <c r="EZA56" s="85"/>
      <c r="EZB56" s="85"/>
      <c r="EZC56" s="85"/>
      <c r="EZD56" s="85"/>
      <c r="EZE56" s="85"/>
      <c r="EZF56" s="85"/>
      <c r="EZG56" s="85"/>
      <c r="EZH56" s="85"/>
      <c r="EZI56" s="85"/>
      <c r="EZJ56" s="85"/>
      <c r="EZK56" s="85"/>
      <c r="EZL56" s="85"/>
      <c r="EZM56" s="85"/>
      <c r="EZN56" s="85"/>
      <c r="EZO56" s="85"/>
      <c r="EZP56" s="85"/>
      <c r="EZQ56" s="85"/>
      <c r="EZR56" s="85"/>
      <c r="EZS56" s="85"/>
      <c r="EZT56" s="85"/>
      <c r="EZU56" s="85"/>
      <c r="EZV56" s="85"/>
      <c r="EZW56" s="85"/>
      <c r="EZX56" s="85"/>
      <c r="EZY56" s="85"/>
      <c r="EZZ56" s="85"/>
      <c r="FAA56" s="85"/>
      <c r="FAB56" s="85"/>
      <c r="FAC56" s="85"/>
      <c r="FAD56" s="85"/>
      <c r="FAE56" s="85"/>
      <c r="FAF56" s="85"/>
      <c r="FAG56" s="85"/>
      <c r="FAH56" s="85"/>
      <c r="FAI56" s="85"/>
      <c r="FAJ56" s="85"/>
      <c r="FAK56" s="85"/>
      <c r="FAL56" s="85"/>
      <c r="FAM56" s="85"/>
      <c r="FAN56" s="85"/>
      <c r="FAO56" s="85"/>
      <c r="FAP56" s="85"/>
      <c r="FAQ56" s="85"/>
      <c r="FAR56" s="85"/>
      <c r="FAS56" s="85"/>
      <c r="FAT56" s="85"/>
      <c r="FAU56" s="85"/>
      <c r="FAV56" s="85"/>
      <c r="FAW56" s="85"/>
      <c r="FAX56" s="85"/>
      <c r="FAY56" s="85"/>
      <c r="FAZ56" s="85"/>
      <c r="FBA56" s="85"/>
      <c r="FBB56" s="85"/>
      <c r="FBC56" s="85"/>
      <c r="FBD56" s="85"/>
      <c r="FBE56" s="85"/>
      <c r="FBF56" s="85"/>
      <c r="FBG56" s="85"/>
      <c r="FBH56" s="85"/>
      <c r="FBI56" s="85"/>
      <c r="FBJ56" s="85"/>
      <c r="FBK56" s="85"/>
      <c r="FBL56" s="85"/>
      <c r="FBM56" s="85"/>
      <c r="FBN56" s="85"/>
      <c r="FBO56" s="85"/>
      <c r="FBP56" s="85"/>
      <c r="FBQ56" s="85"/>
      <c r="FBR56" s="85"/>
      <c r="FBS56" s="85"/>
      <c r="FBT56" s="85"/>
      <c r="FBU56" s="85"/>
      <c r="FBV56" s="85"/>
      <c r="FBW56" s="85"/>
      <c r="FBX56" s="85"/>
      <c r="FBY56" s="85"/>
      <c r="FBZ56" s="85"/>
      <c r="FCA56" s="85"/>
      <c r="FCB56" s="85"/>
      <c r="FCC56" s="85"/>
      <c r="FCD56" s="85"/>
      <c r="FCE56" s="85"/>
      <c r="FCF56" s="85"/>
      <c r="FCG56" s="85"/>
      <c r="FCH56" s="85"/>
      <c r="FCI56" s="85"/>
      <c r="FCJ56" s="85"/>
      <c r="FCK56" s="85"/>
      <c r="FCL56" s="85"/>
      <c r="FCM56" s="85"/>
      <c r="FCN56" s="85"/>
      <c r="FCO56" s="85"/>
      <c r="FCP56" s="85"/>
      <c r="FCQ56" s="85"/>
      <c r="FCR56" s="85"/>
      <c r="FCS56" s="85"/>
      <c r="FCT56" s="85"/>
      <c r="FCU56" s="85"/>
      <c r="FCV56" s="85"/>
      <c r="FCW56" s="85"/>
      <c r="FCX56" s="85"/>
      <c r="FCY56" s="85"/>
      <c r="FCZ56" s="85"/>
      <c r="FDA56" s="85"/>
      <c r="FDB56" s="85"/>
      <c r="FDC56" s="85"/>
      <c r="FDD56" s="85"/>
      <c r="FDE56" s="85"/>
      <c r="FDF56" s="85"/>
      <c r="FDG56" s="85"/>
      <c r="FDH56" s="85"/>
      <c r="FDI56" s="85"/>
      <c r="FDJ56" s="85"/>
      <c r="FDK56" s="85"/>
      <c r="FDL56" s="85"/>
      <c r="FDM56" s="85"/>
      <c r="FDN56" s="85"/>
      <c r="FDO56" s="85"/>
      <c r="FDP56" s="85"/>
      <c r="FDQ56" s="85"/>
      <c r="FDR56" s="85"/>
      <c r="FDS56" s="85"/>
      <c r="FDT56" s="85"/>
      <c r="FDU56" s="85"/>
      <c r="FDV56" s="85"/>
      <c r="FDW56" s="85"/>
      <c r="FDX56" s="85"/>
      <c r="FDY56" s="85"/>
      <c r="FDZ56" s="85"/>
      <c r="FEA56" s="85"/>
      <c r="FEB56" s="85"/>
      <c r="FEC56" s="85"/>
      <c r="FED56" s="85"/>
      <c r="FEE56" s="85"/>
      <c r="FEF56" s="85"/>
      <c r="FEG56" s="85"/>
      <c r="FEH56" s="85"/>
      <c r="FEI56" s="85"/>
      <c r="FEJ56" s="85"/>
      <c r="FEK56" s="85"/>
      <c r="FEL56" s="85"/>
      <c r="FEM56" s="85"/>
      <c r="FEN56" s="85"/>
      <c r="FEO56" s="85"/>
      <c r="FEP56" s="85"/>
      <c r="FEQ56" s="85"/>
      <c r="FER56" s="85"/>
      <c r="FES56" s="85"/>
      <c r="FET56" s="85"/>
      <c r="FEU56" s="85"/>
      <c r="FEV56" s="85"/>
      <c r="FEW56" s="85"/>
      <c r="FEX56" s="85"/>
      <c r="FEY56" s="85"/>
      <c r="FEZ56" s="85"/>
      <c r="FFA56" s="85"/>
      <c r="FFB56" s="85"/>
      <c r="FFC56" s="85"/>
      <c r="FFD56" s="85"/>
      <c r="FFE56" s="85"/>
      <c r="FFF56" s="85"/>
      <c r="FFG56" s="85"/>
      <c r="FFH56" s="85"/>
      <c r="FFI56" s="85"/>
      <c r="FFJ56" s="85"/>
      <c r="FFK56" s="85"/>
      <c r="FFL56" s="85"/>
      <c r="FFM56" s="85"/>
      <c r="FFN56" s="85"/>
      <c r="FFO56" s="85"/>
      <c r="FFP56" s="85"/>
      <c r="FFQ56" s="85"/>
      <c r="FFR56" s="85"/>
      <c r="FFS56" s="85"/>
      <c r="FFT56" s="85"/>
      <c r="FFU56" s="85"/>
      <c r="FFV56" s="85"/>
      <c r="FFW56" s="85"/>
      <c r="FFX56" s="85"/>
      <c r="FFY56" s="85"/>
      <c r="FFZ56" s="85"/>
      <c r="FGA56" s="85"/>
      <c r="FGB56" s="85"/>
      <c r="FGC56" s="85"/>
      <c r="FGD56" s="85"/>
      <c r="FGE56" s="85"/>
      <c r="FGF56" s="85"/>
      <c r="FGG56" s="85"/>
      <c r="FGH56" s="85"/>
      <c r="FGI56" s="85"/>
      <c r="FGJ56" s="85"/>
      <c r="FGK56" s="85"/>
      <c r="FGL56" s="85"/>
      <c r="FGM56" s="85"/>
      <c r="FGN56" s="85"/>
      <c r="FGO56" s="85"/>
      <c r="FGP56" s="85"/>
      <c r="FGQ56" s="85"/>
      <c r="FGR56" s="85"/>
      <c r="FGS56" s="85"/>
      <c r="FGT56" s="85"/>
      <c r="FGU56" s="85"/>
      <c r="FGV56" s="85"/>
      <c r="FGW56" s="85"/>
      <c r="FGX56" s="85"/>
      <c r="FGY56" s="85"/>
      <c r="FGZ56" s="85"/>
      <c r="FHA56" s="85"/>
      <c r="FHB56" s="85"/>
      <c r="FHC56" s="85"/>
      <c r="FHD56" s="85"/>
      <c r="FHE56" s="85"/>
      <c r="FHF56" s="85"/>
      <c r="FHG56" s="85"/>
      <c r="FHH56" s="85"/>
      <c r="FHI56" s="85"/>
      <c r="FHJ56" s="85"/>
      <c r="FHK56" s="85"/>
      <c r="FHL56" s="85"/>
      <c r="FHM56" s="85"/>
      <c r="FHN56" s="85"/>
      <c r="FHO56" s="85"/>
      <c r="FHP56" s="85"/>
      <c r="FHQ56" s="85"/>
      <c r="FHR56" s="85"/>
      <c r="FHS56" s="85"/>
      <c r="FHT56" s="85"/>
      <c r="FHU56" s="85"/>
      <c r="FHV56" s="85"/>
      <c r="FHW56" s="85"/>
      <c r="FHX56" s="85"/>
      <c r="FHY56" s="85"/>
      <c r="FHZ56" s="85"/>
      <c r="FIA56" s="85"/>
      <c r="FIB56" s="85"/>
      <c r="FIC56" s="85"/>
      <c r="FID56" s="85"/>
      <c r="FIE56" s="85"/>
      <c r="FIF56" s="85"/>
      <c r="FIG56" s="85"/>
      <c r="FIH56" s="85"/>
      <c r="FII56" s="85"/>
      <c r="FIJ56" s="85"/>
      <c r="FIK56" s="85"/>
      <c r="FIL56" s="85"/>
      <c r="FIM56" s="85"/>
      <c r="FIN56" s="85"/>
      <c r="FIO56" s="85"/>
      <c r="FIP56" s="85"/>
      <c r="FIQ56" s="85"/>
      <c r="FIR56" s="85"/>
      <c r="FIS56" s="85"/>
      <c r="FIT56" s="85"/>
      <c r="FIU56" s="85"/>
      <c r="FIV56" s="85"/>
      <c r="FIW56" s="85"/>
      <c r="FIX56" s="85"/>
      <c r="FIY56" s="85"/>
      <c r="FIZ56" s="85"/>
      <c r="FJA56" s="85"/>
      <c r="FJB56" s="85"/>
      <c r="FJC56" s="85"/>
      <c r="FJD56" s="85"/>
      <c r="FJE56" s="85"/>
      <c r="FJF56" s="85"/>
      <c r="FJG56" s="85"/>
      <c r="FJH56" s="85"/>
      <c r="FJI56" s="85"/>
      <c r="FJJ56" s="85"/>
      <c r="FJK56" s="85"/>
      <c r="FJL56" s="85"/>
      <c r="FJM56" s="85"/>
      <c r="FJN56" s="85"/>
      <c r="FJO56" s="85"/>
      <c r="FJP56" s="85"/>
      <c r="FJQ56" s="85"/>
      <c r="FJR56" s="85"/>
      <c r="FJS56" s="85"/>
      <c r="FJT56" s="85"/>
      <c r="FJU56" s="85"/>
      <c r="FJV56" s="85"/>
      <c r="FJW56" s="85"/>
      <c r="FJX56" s="85"/>
      <c r="FJY56" s="85"/>
      <c r="FJZ56" s="85"/>
      <c r="FKA56" s="85"/>
      <c r="FKB56" s="85"/>
      <c r="FKC56" s="85"/>
      <c r="FKD56" s="85"/>
      <c r="FKE56" s="85"/>
      <c r="FKF56" s="85"/>
      <c r="FKG56" s="85"/>
      <c r="FKH56" s="85"/>
      <c r="FKI56" s="85"/>
      <c r="FKJ56" s="85"/>
      <c r="FKK56" s="85"/>
      <c r="FKL56" s="85"/>
      <c r="FKM56" s="85"/>
      <c r="FKN56" s="85"/>
      <c r="FKO56" s="85"/>
      <c r="FKP56" s="85"/>
      <c r="FKQ56" s="85"/>
      <c r="FKR56" s="85"/>
      <c r="FKS56" s="85"/>
      <c r="FKT56" s="85"/>
      <c r="FKU56" s="85"/>
      <c r="FKV56" s="85"/>
      <c r="FKW56" s="85"/>
      <c r="FKX56" s="85"/>
      <c r="FKY56" s="85"/>
      <c r="FKZ56" s="85"/>
      <c r="FLA56" s="85"/>
      <c r="FLB56" s="85"/>
      <c r="FLC56" s="85"/>
      <c r="FLD56" s="85"/>
      <c r="FLE56" s="85"/>
      <c r="FLF56" s="85"/>
      <c r="FLG56" s="85"/>
      <c r="FLH56" s="85"/>
      <c r="FLI56" s="85"/>
      <c r="FLJ56" s="85"/>
      <c r="FLK56" s="85"/>
      <c r="FLL56" s="85"/>
      <c r="FLM56" s="85"/>
      <c r="FLN56" s="85"/>
      <c r="FLO56" s="85"/>
      <c r="FLP56" s="85"/>
      <c r="FLQ56" s="85"/>
      <c r="FLR56" s="85"/>
      <c r="FLS56" s="85"/>
      <c r="FLT56" s="85"/>
      <c r="FLU56" s="85"/>
      <c r="FLV56" s="85"/>
      <c r="FLW56" s="85"/>
      <c r="FLX56" s="85"/>
      <c r="FLY56" s="85"/>
      <c r="FLZ56" s="85"/>
      <c r="FMA56" s="85"/>
      <c r="FMB56" s="85"/>
      <c r="FMC56" s="85"/>
      <c r="FMD56" s="85"/>
      <c r="FME56" s="85"/>
      <c r="FMF56" s="85"/>
      <c r="FMG56" s="85"/>
      <c r="FMH56" s="85"/>
      <c r="FMI56" s="85"/>
      <c r="FMJ56" s="85"/>
      <c r="FMK56" s="85"/>
      <c r="FML56" s="85"/>
      <c r="FMM56" s="85"/>
      <c r="FMN56" s="85"/>
      <c r="FMO56" s="85"/>
      <c r="FMP56" s="85"/>
      <c r="FMQ56" s="85"/>
      <c r="FMR56" s="85"/>
      <c r="FMS56" s="85"/>
      <c r="FMT56" s="85"/>
      <c r="FMU56" s="85"/>
      <c r="FMV56" s="85"/>
      <c r="FMW56" s="85"/>
      <c r="FMX56" s="85"/>
      <c r="FMY56" s="85"/>
      <c r="FMZ56" s="85"/>
      <c r="FNA56" s="85"/>
      <c r="FNB56" s="85"/>
      <c r="FNC56" s="85"/>
      <c r="FND56" s="85"/>
      <c r="FNE56" s="85"/>
      <c r="FNF56" s="85"/>
      <c r="FNG56" s="85"/>
      <c r="FNH56" s="85"/>
      <c r="FNI56" s="85"/>
      <c r="FNJ56" s="85"/>
      <c r="FNK56" s="85"/>
      <c r="FNL56" s="85"/>
      <c r="FNM56" s="85"/>
      <c r="FNN56" s="85"/>
      <c r="FNO56" s="85"/>
      <c r="FNP56" s="85"/>
      <c r="FNQ56" s="85"/>
      <c r="FNR56" s="85"/>
      <c r="FNS56" s="85"/>
      <c r="FNT56" s="85"/>
      <c r="FNU56" s="85"/>
      <c r="FNV56" s="85"/>
      <c r="FNW56" s="85"/>
      <c r="FNX56" s="85"/>
      <c r="FNY56" s="85"/>
      <c r="FNZ56" s="85"/>
      <c r="FOA56" s="85"/>
      <c r="FOB56" s="85"/>
      <c r="FOC56" s="85"/>
      <c r="FOD56" s="85"/>
      <c r="FOE56" s="85"/>
      <c r="FOF56" s="85"/>
      <c r="FOG56" s="85"/>
      <c r="FOH56" s="85"/>
      <c r="FOI56" s="85"/>
      <c r="FOJ56" s="85"/>
      <c r="FOK56" s="85"/>
      <c r="FOL56" s="85"/>
      <c r="FOM56" s="85"/>
      <c r="FON56" s="85"/>
      <c r="FOO56" s="85"/>
      <c r="FOP56" s="85"/>
      <c r="FOQ56" s="85"/>
      <c r="FOR56" s="85"/>
      <c r="FOS56" s="85"/>
      <c r="FOT56" s="85"/>
      <c r="FOU56" s="85"/>
      <c r="FOV56" s="85"/>
      <c r="FOW56" s="85"/>
      <c r="FOX56" s="85"/>
      <c r="FOY56" s="85"/>
      <c r="FOZ56" s="85"/>
      <c r="FPA56" s="85"/>
      <c r="FPB56" s="85"/>
      <c r="FPC56" s="85"/>
      <c r="FPD56" s="85"/>
      <c r="FPE56" s="85"/>
      <c r="FPF56" s="85"/>
      <c r="FPG56" s="85"/>
      <c r="FPH56" s="85"/>
      <c r="FPI56" s="85"/>
      <c r="FPJ56" s="85"/>
      <c r="FPK56" s="85"/>
      <c r="FPL56" s="85"/>
      <c r="FPM56" s="85"/>
      <c r="FPN56" s="85"/>
      <c r="FPO56" s="85"/>
      <c r="FPP56" s="85"/>
      <c r="FPQ56" s="85"/>
      <c r="FPR56" s="85"/>
      <c r="FPS56" s="85"/>
      <c r="FPT56" s="85"/>
      <c r="FPU56" s="85"/>
      <c r="FPV56" s="85"/>
      <c r="FPW56" s="85"/>
      <c r="FPX56" s="85"/>
      <c r="FPY56" s="85"/>
      <c r="FPZ56" s="85"/>
      <c r="FQA56" s="85"/>
      <c r="FQB56" s="85"/>
      <c r="FQC56" s="85"/>
      <c r="FQD56" s="85"/>
      <c r="FQE56" s="85"/>
      <c r="FQF56" s="85"/>
      <c r="FQG56" s="85"/>
      <c r="FQH56" s="85"/>
      <c r="FQI56" s="85"/>
      <c r="FQJ56" s="85"/>
      <c r="FQK56" s="85"/>
      <c r="FQL56" s="85"/>
      <c r="FQM56" s="85"/>
      <c r="FQN56" s="85"/>
      <c r="FQO56" s="85"/>
      <c r="FQP56" s="85"/>
      <c r="FQQ56" s="85"/>
      <c r="FQR56" s="85"/>
      <c r="FQS56" s="85"/>
      <c r="FQT56" s="85"/>
      <c r="FQU56" s="85"/>
      <c r="FQV56" s="85"/>
      <c r="FQW56" s="85"/>
      <c r="FQX56" s="85"/>
      <c r="FQY56" s="85"/>
      <c r="FQZ56" s="85"/>
      <c r="FRA56" s="85"/>
      <c r="FRB56" s="85"/>
      <c r="FRC56" s="85"/>
      <c r="FRD56" s="85"/>
      <c r="FRE56" s="85"/>
      <c r="FRF56" s="85"/>
      <c r="FRG56" s="85"/>
      <c r="FRH56" s="85"/>
      <c r="FRI56" s="85"/>
      <c r="FRJ56" s="85"/>
      <c r="FRK56" s="85"/>
      <c r="FRL56" s="85"/>
      <c r="FRM56" s="85"/>
      <c r="FRN56" s="85"/>
      <c r="FRO56" s="85"/>
      <c r="FRP56" s="85"/>
      <c r="FRQ56" s="85"/>
      <c r="FRR56" s="85"/>
      <c r="FRS56" s="85"/>
      <c r="FRT56" s="85"/>
      <c r="FRU56" s="85"/>
      <c r="FRV56" s="85"/>
      <c r="FRW56" s="85"/>
      <c r="FRX56" s="85"/>
      <c r="FRY56" s="85"/>
      <c r="FRZ56" s="85"/>
      <c r="FSA56" s="85"/>
      <c r="FSB56" s="85"/>
      <c r="FSC56" s="85"/>
      <c r="FSD56" s="85"/>
      <c r="FSE56" s="85"/>
      <c r="FSF56" s="85"/>
      <c r="FSG56" s="85"/>
      <c r="FSH56" s="85"/>
      <c r="FSI56" s="85"/>
      <c r="FSJ56" s="85"/>
      <c r="FSK56" s="85"/>
      <c r="FSL56" s="85"/>
      <c r="FSM56" s="85"/>
      <c r="FSN56" s="85"/>
      <c r="FSO56" s="85"/>
      <c r="FSP56" s="85"/>
      <c r="FSQ56" s="85"/>
      <c r="FSR56" s="85"/>
      <c r="FSS56" s="85"/>
      <c r="FST56" s="85"/>
      <c r="FSU56" s="85"/>
      <c r="FSV56" s="85"/>
      <c r="FSW56" s="85"/>
      <c r="FSX56" s="85"/>
      <c r="FSY56" s="85"/>
      <c r="FSZ56" s="85"/>
      <c r="FTA56" s="85"/>
      <c r="FTB56" s="85"/>
      <c r="FTC56" s="85"/>
      <c r="FTD56" s="85"/>
      <c r="FTE56" s="85"/>
      <c r="FTF56" s="85"/>
      <c r="FTG56" s="85"/>
      <c r="FTH56" s="85"/>
      <c r="FTI56" s="85"/>
      <c r="FTJ56" s="85"/>
      <c r="FTK56" s="85"/>
      <c r="FTL56" s="85"/>
      <c r="FTM56" s="85"/>
      <c r="FTN56" s="85"/>
      <c r="FTO56" s="85"/>
      <c r="FTP56" s="85"/>
      <c r="FTQ56" s="85"/>
      <c r="FTR56" s="85"/>
      <c r="FTS56" s="85"/>
      <c r="FTT56" s="85"/>
      <c r="FTU56" s="85"/>
      <c r="FTV56" s="85"/>
      <c r="FTW56" s="85"/>
      <c r="FTX56" s="85"/>
      <c r="FTY56" s="85"/>
      <c r="FTZ56" s="85"/>
      <c r="FUA56" s="85"/>
      <c r="FUB56" s="85"/>
      <c r="FUC56" s="85"/>
      <c r="FUD56" s="85"/>
      <c r="FUE56" s="85"/>
      <c r="FUF56" s="85"/>
      <c r="FUG56" s="85"/>
      <c r="FUH56" s="85"/>
      <c r="FUI56" s="85"/>
      <c r="FUJ56" s="85"/>
      <c r="FUK56" s="85"/>
      <c r="FUL56" s="85"/>
      <c r="FUM56" s="85"/>
      <c r="FUN56" s="85"/>
      <c r="FUO56" s="85"/>
      <c r="FUP56" s="85"/>
      <c r="FUQ56" s="85"/>
      <c r="FUR56" s="85"/>
      <c r="FUS56" s="85"/>
      <c r="FUT56" s="85"/>
      <c r="FUU56" s="85"/>
      <c r="FUV56" s="85"/>
      <c r="FUW56" s="85"/>
      <c r="FUX56" s="85"/>
      <c r="FUY56" s="85"/>
      <c r="FUZ56" s="85"/>
      <c r="FVA56" s="85"/>
      <c r="FVB56" s="85"/>
      <c r="FVC56" s="85"/>
      <c r="FVD56" s="85"/>
      <c r="FVE56" s="85"/>
      <c r="FVF56" s="85"/>
      <c r="FVG56" s="85"/>
      <c r="FVH56" s="85"/>
      <c r="FVI56" s="85"/>
      <c r="FVJ56" s="85"/>
      <c r="FVK56" s="85"/>
      <c r="FVL56" s="85"/>
      <c r="FVM56" s="85"/>
      <c r="FVN56" s="85"/>
      <c r="FVO56" s="85"/>
      <c r="FVP56" s="85"/>
      <c r="FVQ56" s="85"/>
      <c r="FVR56" s="85"/>
      <c r="FVS56" s="85"/>
      <c r="FVT56" s="85"/>
      <c r="FVU56" s="85"/>
      <c r="FVV56" s="85"/>
      <c r="FVW56" s="85"/>
      <c r="FVX56" s="85"/>
      <c r="FVY56" s="85"/>
      <c r="FVZ56" s="85"/>
      <c r="FWA56" s="85"/>
      <c r="FWB56" s="85"/>
      <c r="FWC56" s="85"/>
      <c r="FWD56" s="85"/>
      <c r="FWE56" s="85"/>
      <c r="FWF56" s="85"/>
      <c r="FWG56" s="85"/>
      <c r="FWH56" s="85"/>
      <c r="FWI56" s="85"/>
      <c r="FWJ56" s="85"/>
      <c r="FWK56" s="85"/>
      <c r="FWL56" s="85"/>
      <c r="FWM56" s="85"/>
      <c r="FWN56" s="85"/>
      <c r="FWO56" s="85"/>
      <c r="FWP56" s="85"/>
      <c r="FWQ56" s="85"/>
      <c r="FWR56" s="85"/>
      <c r="FWS56" s="85"/>
      <c r="FWT56" s="85"/>
      <c r="FWU56" s="85"/>
      <c r="FWV56" s="85"/>
      <c r="FWW56" s="85"/>
      <c r="FWX56" s="85"/>
      <c r="FWY56" s="85"/>
      <c r="FWZ56" s="85"/>
      <c r="FXA56" s="85"/>
      <c r="FXB56" s="85"/>
      <c r="FXC56" s="85"/>
      <c r="FXD56" s="85"/>
      <c r="FXE56" s="85"/>
      <c r="FXF56" s="85"/>
      <c r="FXG56" s="85"/>
      <c r="FXH56" s="85"/>
      <c r="FXI56" s="85"/>
      <c r="FXJ56" s="85"/>
      <c r="FXK56" s="85"/>
      <c r="FXL56" s="85"/>
      <c r="FXM56" s="85"/>
      <c r="FXN56" s="85"/>
      <c r="FXO56" s="85"/>
      <c r="FXP56" s="85"/>
      <c r="FXQ56" s="85"/>
      <c r="FXR56" s="85"/>
      <c r="FXS56" s="85"/>
      <c r="FXT56" s="85"/>
      <c r="FXU56" s="85"/>
      <c r="FXV56" s="85"/>
      <c r="FXW56" s="85"/>
      <c r="FXX56" s="85"/>
      <c r="FXY56" s="85"/>
      <c r="FXZ56" s="85"/>
      <c r="FYA56" s="85"/>
      <c r="FYB56" s="85"/>
      <c r="FYC56" s="85"/>
      <c r="FYD56" s="85"/>
      <c r="FYE56" s="85"/>
      <c r="FYF56" s="85"/>
      <c r="FYG56" s="85"/>
      <c r="FYH56" s="85"/>
      <c r="FYI56" s="85"/>
      <c r="FYJ56" s="85"/>
      <c r="FYK56" s="85"/>
      <c r="FYL56" s="85"/>
      <c r="FYM56" s="85"/>
      <c r="FYN56" s="85"/>
      <c r="FYO56" s="85"/>
      <c r="FYP56" s="85"/>
      <c r="FYQ56" s="85"/>
      <c r="FYR56" s="85"/>
      <c r="FYS56" s="85"/>
      <c r="FYT56" s="85"/>
      <c r="FYU56" s="85"/>
      <c r="FYV56" s="85"/>
      <c r="FYW56" s="85"/>
      <c r="FYX56" s="85"/>
      <c r="FYY56" s="85"/>
      <c r="FYZ56" s="85"/>
      <c r="FZA56" s="85"/>
      <c r="FZB56" s="85"/>
      <c r="FZC56" s="85"/>
      <c r="FZD56" s="85"/>
      <c r="FZE56" s="85"/>
      <c r="FZF56" s="85"/>
      <c r="FZG56" s="85"/>
      <c r="FZH56" s="85"/>
      <c r="FZI56" s="85"/>
      <c r="FZJ56" s="85"/>
      <c r="FZK56" s="85"/>
      <c r="FZL56" s="85"/>
      <c r="FZM56" s="85"/>
      <c r="FZN56" s="85"/>
      <c r="FZO56" s="85"/>
      <c r="FZP56" s="85"/>
      <c r="FZQ56" s="85"/>
      <c r="FZR56" s="85"/>
      <c r="FZS56" s="85"/>
      <c r="FZT56" s="85"/>
      <c r="FZU56" s="85"/>
      <c r="FZV56" s="85"/>
      <c r="FZW56" s="85"/>
      <c r="FZX56" s="85"/>
      <c r="FZY56" s="85"/>
      <c r="FZZ56" s="85"/>
      <c r="GAA56" s="85"/>
      <c r="GAB56" s="85"/>
      <c r="GAC56" s="85"/>
      <c r="GAD56" s="85"/>
      <c r="GAE56" s="85"/>
      <c r="GAF56" s="85"/>
      <c r="GAG56" s="85"/>
      <c r="GAH56" s="85"/>
      <c r="GAI56" s="85"/>
      <c r="GAJ56" s="85"/>
      <c r="GAK56" s="85"/>
      <c r="GAL56" s="85"/>
      <c r="GAM56" s="85"/>
      <c r="GAN56" s="85"/>
      <c r="GAO56" s="85"/>
      <c r="GAP56" s="85"/>
      <c r="GAQ56" s="85"/>
      <c r="GAR56" s="85"/>
      <c r="GAS56" s="85"/>
      <c r="GAT56" s="85"/>
      <c r="GAU56" s="85"/>
      <c r="GAV56" s="85"/>
      <c r="GAW56" s="85"/>
      <c r="GAX56" s="85"/>
      <c r="GAY56" s="85"/>
      <c r="GAZ56" s="85"/>
      <c r="GBA56" s="85"/>
      <c r="GBB56" s="85"/>
      <c r="GBC56" s="85"/>
      <c r="GBD56" s="85"/>
      <c r="GBE56" s="85"/>
      <c r="GBF56" s="85"/>
      <c r="GBG56" s="85"/>
      <c r="GBH56" s="85"/>
      <c r="GBI56" s="85"/>
      <c r="GBJ56" s="85"/>
      <c r="GBK56" s="85"/>
      <c r="GBL56" s="85"/>
      <c r="GBM56" s="85"/>
      <c r="GBN56" s="85"/>
      <c r="GBO56" s="85"/>
      <c r="GBP56" s="85"/>
      <c r="GBQ56" s="85"/>
      <c r="GBR56" s="85"/>
      <c r="GBS56" s="85"/>
      <c r="GBT56" s="85"/>
      <c r="GBU56" s="85"/>
      <c r="GBV56" s="85"/>
      <c r="GBW56" s="85"/>
      <c r="GBX56" s="85"/>
      <c r="GBY56" s="85"/>
      <c r="GBZ56" s="85"/>
      <c r="GCA56" s="85"/>
      <c r="GCB56" s="85"/>
      <c r="GCC56" s="85"/>
      <c r="GCD56" s="85"/>
      <c r="GCE56" s="85"/>
      <c r="GCF56" s="85"/>
      <c r="GCG56" s="85"/>
      <c r="GCH56" s="85"/>
      <c r="GCI56" s="85"/>
      <c r="GCJ56" s="85"/>
      <c r="GCK56" s="85"/>
      <c r="GCL56" s="85"/>
      <c r="GCM56" s="85"/>
      <c r="GCN56" s="85"/>
      <c r="GCO56" s="85"/>
      <c r="GCP56" s="85"/>
      <c r="GCQ56" s="85"/>
      <c r="GCR56" s="85"/>
      <c r="GCS56" s="85"/>
      <c r="GCT56" s="85"/>
      <c r="GCU56" s="85"/>
      <c r="GCV56" s="85"/>
      <c r="GCW56" s="85"/>
      <c r="GCX56" s="85"/>
      <c r="GCY56" s="85"/>
      <c r="GCZ56" s="85"/>
      <c r="GDA56" s="85"/>
      <c r="GDB56" s="85"/>
      <c r="GDC56" s="85"/>
      <c r="GDD56" s="85"/>
      <c r="GDE56" s="85"/>
      <c r="GDF56" s="85"/>
      <c r="GDG56" s="85"/>
      <c r="GDH56" s="85"/>
      <c r="GDI56" s="85"/>
      <c r="GDJ56" s="85"/>
      <c r="GDK56" s="85"/>
      <c r="GDL56" s="85"/>
      <c r="GDM56" s="85"/>
      <c r="GDN56" s="85"/>
      <c r="GDO56" s="85"/>
      <c r="GDP56" s="85"/>
      <c r="GDQ56" s="85"/>
      <c r="GDR56" s="85"/>
      <c r="GDS56" s="85"/>
      <c r="GDT56" s="85"/>
      <c r="GDU56" s="85"/>
      <c r="GDV56" s="85"/>
      <c r="GDW56" s="85"/>
      <c r="GDX56" s="85"/>
      <c r="GDY56" s="85"/>
      <c r="GDZ56" s="85"/>
      <c r="GEA56" s="85"/>
      <c r="GEB56" s="85"/>
      <c r="GEC56" s="85"/>
      <c r="GED56" s="85"/>
      <c r="GEE56" s="85"/>
      <c r="GEF56" s="85"/>
      <c r="GEG56" s="85"/>
      <c r="GEH56" s="85"/>
      <c r="GEI56" s="85"/>
      <c r="GEJ56" s="85"/>
      <c r="GEK56" s="85"/>
      <c r="GEL56" s="85"/>
      <c r="GEM56" s="85"/>
      <c r="GEN56" s="85"/>
      <c r="GEO56" s="85"/>
      <c r="GEP56" s="85"/>
      <c r="GEQ56" s="85"/>
      <c r="GER56" s="85"/>
      <c r="GES56" s="85"/>
      <c r="GET56" s="85"/>
      <c r="GEU56" s="85"/>
      <c r="GEV56" s="85"/>
      <c r="GEW56" s="85"/>
      <c r="GEX56" s="85"/>
      <c r="GEY56" s="85"/>
      <c r="GEZ56" s="85"/>
      <c r="GFA56" s="85"/>
      <c r="GFB56" s="85"/>
      <c r="GFC56" s="85"/>
      <c r="GFD56" s="85"/>
      <c r="GFE56" s="85"/>
      <c r="GFF56" s="85"/>
      <c r="GFG56" s="85"/>
      <c r="GFH56" s="85"/>
      <c r="GFI56" s="85"/>
      <c r="GFJ56" s="85"/>
      <c r="GFK56" s="85"/>
      <c r="GFL56" s="85"/>
      <c r="GFM56" s="85"/>
      <c r="GFN56" s="85"/>
      <c r="GFO56" s="85"/>
      <c r="GFP56" s="85"/>
      <c r="GFQ56" s="85"/>
      <c r="GFR56" s="85"/>
      <c r="GFS56" s="85"/>
      <c r="GFT56" s="85"/>
      <c r="GFU56" s="85"/>
      <c r="GFV56" s="85"/>
      <c r="GFW56" s="85"/>
      <c r="GFX56" s="85"/>
      <c r="GFY56" s="85"/>
      <c r="GFZ56" s="85"/>
      <c r="GGA56" s="85"/>
      <c r="GGB56" s="85"/>
      <c r="GGC56" s="85"/>
      <c r="GGD56" s="85"/>
      <c r="GGE56" s="85"/>
      <c r="GGF56" s="85"/>
      <c r="GGG56" s="85"/>
      <c r="GGH56" s="85"/>
      <c r="GGI56" s="85"/>
      <c r="GGJ56" s="85"/>
      <c r="GGK56" s="85"/>
      <c r="GGL56" s="85"/>
      <c r="GGM56" s="85"/>
      <c r="GGN56" s="85"/>
      <c r="GGO56" s="85"/>
      <c r="GGP56" s="85"/>
      <c r="GGQ56" s="85"/>
      <c r="GGR56" s="85"/>
      <c r="GGS56" s="85"/>
      <c r="GGT56" s="85"/>
      <c r="GGU56" s="85"/>
      <c r="GGV56" s="85"/>
      <c r="GGW56" s="85"/>
      <c r="GGX56" s="85"/>
      <c r="GGY56" s="85"/>
      <c r="GGZ56" s="85"/>
      <c r="GHA56" s="85"/>
      <c r="GHB56" s="85"/>
      <c r="GHC56" s="85"/>
      <c r="GHD56" s="85"/>
      <c r="GHE56" s="85"/>
      <c r="GHF56" s="85"/>
      <c r="GHG56" s="85"/>
      <c r="GHH56" s="85"/>
      <c r="GHI56" s="85"/>
      <c r="GHJ56" s="85"/>
      <c r="GHK56" s="85"/>
      <c r="GHL56" s="85"/>
      <c r="GHM56" s="85"/>
      <c r="GHN56" s="85"/>
      <c r="GHO56" s="85"/>
      <c r="GHP56" s="85"/>
      <c r="GHQ56" s="85"/>
      <c r="GHR56" s="85"/>
      <c r="GHS56" s="85"/>
      <c r="GHT56" s="85"/>
      <c r="GHU56" s="85"/>
      <c r="GHV56" s="85"/>
      <c r="GHW56" s="85"/>
      <c r="GHX56" s="85"/>
      <c r="GHY56" s="85"/>
      <c r="GHZ56" s="85"/>
      <c r="GIA56" s="85"/>
      <c r="GIB56" s="85"/>
      <c r="GIC56" s="85"/>
      <c r="GID56" s="85"/>
      <c r="GIE56" s="85"/>
      <c r="GIF56" s="85"/>
      <c r="GIG56" s="85"/>
      <c r="GIH56" s="85"/>
      <c r="GII56" s="85"/>
      <c r="GIJ56" s="85"/>
      <c r="GIK56" s="85"/>
      <c r="GIL56" s="85"/>
      <c r="GIM56" s="85"/>
      <c r="GIN56" s="85"/>
      <c r="GIO56" s="85"/>
      <c r="GIP56" s="85"/>
      <c r="GIQ56" s="85"/>
      <c r="GIR56" s="85"/>
      <c r="GIS56" s="85"/>
      <c r="GIT56" s="85"/>
      <c r="GIU56" s="85"/>
      <c r="GIV56" s="85"/>
      <c r="GIW56" s="85"/>
      <c r="GIX56" s="85"/>
      <c r="GIY56" s="85"/>
      <c r="GIZ56" s="85"/>
      <c r="GJA56" s="85"/>
      <c r="GJB56" s="85"/>
      <c r="GJC56" s="85"/>
      <c r="GJD56" s="85"/>
      <c r="GJE56" s="85"/>
      <c r="GJF56" s="85"/>
      <c r="GJG56" s="85"/>
      <c r="GJH56" s="85"/>
      <c r="GJI56" s="85"/>
      <c r="GJJ56" s="85"/>
      <c r="GJK56" s="85"/>
      <c r="GJL56" s="85"/>
      <c r="GJM56" s="85"/>
      <c r="GJN56" s="85"/>
      <c r="GJO56" s="85"/>
      <c r="GJP56" s="85"/>
      <c r="GJQ56" s="85"/>
      <c r="GJR56" s="85"/>
      <c r="GJS56" s="85"/>
      <c r="GJT56" s="85"/>
      <c r="GJU56" s="85"/>
      <c r="GJV56" s="85"/>
      <c r="GJW56" s="85"/>
      <c r="GJX56" s="85"/>
      <c r="GJY56" s="85"/>
      <c r="GJZ56" s="85"/>
      <c r="GKA56" s="85"/>
      <c r="GKB56" s="85"/>
      <c r="GKC56" s="85"/>
      <c r="GKD56" s="85"/>
      <c r="GKE56" s="85"/>
      <c r="GKF56" s="85"/>
      <c r="GKG56" s="85"/>
      <c r="GKH56" s="85"/>
      <c r="GKI56" s="85"/>
      <c r="GKJ56" s="85"/>
      <c r="GKK56" s="85"/>
      <c r="GKL56" s="85"/>
      <c r="GKM56" s="85"/>
      <c r="GKN56" s="85"/>
      <c r="GKO56" s="85"/>
      <c r="GKP56" s="85"/>
      <c r="GKQ56" s="85"/>
      <c r="GKR56" s="85"/>
      <c r="GKS56" s="85"/>
      <c r="GKT56" s="85"/>
      <c r="GKU56" s="85"/>
      <c r="GKV56" s="85"/>
      <c r="GKW56" s="85"/>
      <c r="GKX56" s="85"/>
      <c r="GKY56" s="85"/>
      <c r="GKZ56" s="85"/>
      <c r="GLA56" s="85"/>
      <c r="GLB56" s="85"/>
      <c r="GLC56" s="85"/>
      <c r="GLD56" s="85"/>
      <c r="GLE56" s="85"/>
      <c r="GLF56" s="85"/>
      <c r="GLG56" s="85"/>
      <c r="GLH56" s="85"/>
      <c r="GLI56" s="85"/>
      <c r="GLJ56" s="85"/>
      <c r="GLK56" s="85"/>
      <c r="GLL56" s="85"/>
      <c r="GLM56" s="85"/>
      <c r="GLN56" s="85"/>
      <c r="GLO56" s="85"/>
      <c r="GLP56" s="85"/>
      <c r="GLQ56" s="85"/>
      <c r="GLR56" s="85"/>
      <c r="GLS56" s="85"/>
      <c r="GLT56" s="85"/>
      <c r="GLU56" s="85"/>
      <c r="GLV56" s="85"/>
      <c r="GLW56" s="85"/>
      <c r="GLX56" s="85"/>
      <c r="GLY56" s="85"/>
      <c r="GLZ56" s="85"/>
      <c r="GMA56" s="85"/>
      <c r="GMB56" s="85"/>
      <c r="GMC56" s="85"/>
      <c r="GMD56" s="85"/>
      <c r="GME56" s="85"/>
      <c r="GMF56" s="85"/>
      <c r="GMG56" s="85"/>
      <c r="GMH56" s="85"/>
      <c r="GMI56" s="85"/>
      <c r="GMJ56" s="85"/>
      <c r="GMK56" s="85"/>
      <c r="GML56" s="85"/>
      <c r="GMM56" s="85"/>
      <c r="GMN56" s="85"/>
      <c r="GMO56" s="85"/>
      <c r="GMP56" s="85"/>
      <c r="GMQ56" s="85"/>
      <c r="GMR56" s="85"/>
      <c r="GMS56" s="85"/>
      <c r="GMT56" s="85"/>
      <c r="GMU56" s="85"/>
      <c r="GMV56" s="85"/>
      <c r="GMW56" s="85"/>
      <c r="GMX56" s="85"/>
      <c r="GMY56" s="85"/>
      <c r="GMZ56" s="85"/>
      <c r="GNA56" s="85"/>
      <c r="GNB56" s="85"/>
      <c r="GNC56" s="85"/>
      <c r="GND56" s="85"/>
      <c r="GNE56" s="85"/>
      <c r="GNF56" s="85"/>
      <c r="GNG56" s="85"/>
      <c r="GNH56" s="85"/>
      <c r="GNI56" s="85"/>
      <c r="GNJ56" s="85"/>
      <c r="GNK56" s="85"/>
      <c r="GNL56" s="85"/>
      <c r="GNM56" s="85"/>
      <c r="GNN56" s="85"/>
      <c r="GNO56" s="85"/>
      <c r="GNP56" s="85"/>
      <c r="GNQ56" s="85"/>
      <c r="GNR56" s="85"/>
      <c r="GNS56" s="85"/>
      <c r="GNT56" s="85"/>
      <c r="GNU56" s="85"/>
      <c r="GNV56" s="85"/>
      <c r="GNW56" s="85"/>
      <c r="GNX56" s="85"/>
      <c r="GNY56" s="85"/>
      <c r="GNZ56" s="85"/>
      <c r="GOA56" s="85"/>
      <c r="GOB56" s="85"/>
      <c r="GOC56" s="85"/>
      <c r="GOD56" s="85"/>
      <c r="GOE56" s="85"/>
      <c r="GOF56" s="85"/>
      <c r="GOG56" s="85"/>
      <c r="GOH56" s="85"/>
      <c r="GOI56" s="85"/>
      <c r="GOJ56" s="85"/>
      <c r="GOK56" s="85"/>
      <c r="GOL56" s="85"/>
      <c r="GOM56" s="85"/>
      <c r="GON56" s="85"/>
      <c r="GOO56" s="85"/>
      <c r="GOP56" s="85"/>
      <c r="GOQ56" s="85"/>
      <c r="GOR56" s="85"/>
      <c r="GOS56" s="85"/>
      <c r="GOT56" s="85"/>
      <c r="GOU56" s="85"/>
      <c r="GOV56" s="85"/>
      <c r="GOW56" s="85"/>
      <c r="GOX56" s="85"/>
      <c r="GOY56" s="85"/>
      <c r="GOZ56" s="85"/>
      <c r="GPA56" s="85"/>
      <c r="GPB56" s="85"/>
      <c r="GPC56" s="85"/>
      <c r="GPD56" s="85"/>
      <c r="GPE56" s="85"/>
      <c r="GPF56" s="85"/>
      <c r="GPG56" s="85"/>
      <c r="GPH56" s="85"/>
      <c r="GPI56" s="85"/>
      <c r="GPJ56" s="85"/>
      <c r="GPK56" s="85"/>
      <c r="GPL56" s="85"/>
      <c r="GPM56" s="85"/>
      <c r="GPN56" s="85"/>
      <c r="GPO56" s="85"/>
      <c r="GPP56" s="85"/>
      <c r="GPQ56" s="85"/>
      <c r="GPR56" s="85"/>
      <c r="GPS56" s="85"/>
      <c r="GPT56" s="85"/>
      <c r="GPU56" s="85"/>
      <c r="GPV56" s="85"/>
      <c r="GPW56" s="85"/>
      <c r="GPX56" s="85"/>
      <c r="GPY56" s="85"/>
      <c r="GPZ56" s="85"/>
      <c r="GQA56" s="85"/>
      <c r="GQB56" s="85"/>
      <c r="GQC56" s="85"/>
      <c r="GQD56" s="85"/>
      <c r="GQE56" s="85"/>
      <c r="GQF56" s="85"/>
      <c r="GQG56" s="85"/>
      <c r="GQH56" s="85"/>
      <c r="GQI56" s="85"/>
      <c r="GQJ56" s="85"/>
      <c r="GQK56" s="85"/>
      <c r="GQL56" s="85"/>
      <c r="GQM56" s="85"/>
      <c r="GQN56" s="85"/>
      <c r="GQO56" s="85"/>
      <c r="GQP56" s="85"/>
      <c r="GQQ56" s="85"/>
      <c r="GQR56" s="85"/>
      <c r="GQS56" s="85"/>
      <c r="GQT56" s="85"/>
      <c r="GQU56" s="85"/>
      <c r="GQV56" s="85"/>
      <c r="GQW56" s="85"/>
      <c r="GQX56" s="85"/>
      <c r="GQY56" s="85"/>
      <c r="GQZ56" s="85"/>
      <c r="GRA56" s="85"/>
      <c r="GRB56" s="85"/>
      <c r="GRC56" s="85"/>
      <c r="GRD56" s="85"/>
      <c r="GRE56" s="85"/>
      <c r="GRF56" s="85"/>
      <c r="GRG56" s="85"/>
      <c r="GRH56" s="85"/>
      <c r="GRI56" s="85"/>
      <c r="GRJ56" s="85"/>
      <c r="GRK56" s="85"/>
      <c r="GRL56" s="85"/>
      <c r="GRM56" s="85"/>
      <c r="GRN56" s="85"/>
      <c r="GRO56" s="85"/>
      <c r="GRP56" s="85"/>
      <c r="GRQ56" s="85"/>
      <c r="GRR56" s="85"/>
      <c r="GRS56" s="85"/>
      <c r="GRT56" s="85"/>
      <c r="GRU56" s="85"/>
      <c r="GRV56" s="85"/>
      <c r="GRW56" s="85"/>
      <c r="GRX56" s="85"/>
      <c r="GRY56" s="85"/>
      <c r="GRZ56" s="85"/>
      <c r="GSA56" s="85"/>
      <c r="GSB56" s="85"/>
      <c r="GSC56" s="85"/>
      <c r="GSD56" s="85"/>
      <c r="GSE56" s="85"/>
      <c r="GSF56" s="85"/>
      <c r="GSG56" s="85"/>
      <c r="GSH56" s="85"/>
      <c r="GSI56" s="85"/>
      <c r="GSJ56" s="85"/>
      <c r="GSK56" s="85"/>
      <c r="GSL56" s="85"/>
      <c r="GSM56" s="85"/>
      <c r="GSN56" s="85"/>
      <c r="GSO56" s="85"/>
      <c r="GSP56" s="85"/>
      <c r="GSQ56" s="85"/>
      <c r="GSR56" s="85"/>
      <c r="GSS56" s="85"/>
      <c r="GST56" s="85"/>
      <c r="GSU56" s="85"/>
      <c r="GSV56" s="85"/>
      <c r="GSW56" s="85"/>
      <c r="GSX56" s="85"/>
      <c r="GSY56" s="85"/>
      <c r="GSZ56" s="85"/>
      <c r="GTA56" s="85"/>
      <c r="GTB56" s="85"/>
      <c r="GTC56" s="85"/>
      <c r="GTD56" s="85"/>
      <c r="GTE56" s="85"/>
      <c r="GTF56" s="85"/>
      <c r="GTG56" s="85"/>
      <c r="GTH56" s="85"/>
      <c r="GTI56" s="85"/>
      <c r="GTJ56" s="85"/>
      <c r="GTK56" s="85"/>
      <c r="GTL56" s="85"/>
      <c r="GTM56" s="85"/>
      <c r="GTN56" s="85"/>
      <c r="GTO56" s="85"/>
      <c r="GTP56" s="85"/>
      <c r="GTQ56" s="85"/>
      <c r="GTR56" s="85"/>
      <c r="GTS56" s="85"/>
      <c r="GTT56" s="85"/>
      <c r="GTU56" s="85"/>
      <c r="GTV56" s="85"/>
      <c r="GTW56" s="85"/>
      <c r="GTX56" s="85"/>
      <c r="GTY56" s="85"/>
      <c r="GTZ56" s="85"/>
      <c r="GUA56" s="85"/>
      <c r="GUB56" s="85"/>
      <c r="GUC56" s="85"/>
      <c r="GUD56" s="85"/>
      <c r="GUE56" s="85"/>
      <c r="GUF56" s="85"/>
      <c r="GUG56" s="85"/>
      <c r="GUH56" s="85"/>
      <c r="GUI56" s="85"/>
      <c r="GUJ56" s="85"/>
      <c r="GUK56" s="85"/>
      <c r="GUL56" s="85"/>
      <c r="GUM56" s="85"/>
      <c r="GUN56" s="85"/>
      <c r="GUO56" s="85"/>
      <c r="GUP56" s="85"/>
      <c r="GUQ56" s="85"/>
      <c r="GUR56" s="85"/>
      <c r="GUS56" s="85"/>
      <c r="GUT56" s="85"/>
      <c r="GUU56" s="85"/>
      <c r="GUV56" s="85"/>
      <c r="GUW56" s="85"/>
      <c r="GUX56" s="85"/>
      <c r="GUY56" s="85"/>
      <c r="GUZ56" s="85"/>
      <c r="GVA56" s="85"/>
      <c r="GVB56" s="85"/>
      <c r="GVC56" s="85"/>
      <c r="GVD56" s="85"/>
      <c r="GVE56" s="85"/>
      <c r="GVF56" s="85"/>
      <c r="GVG56" s="85"/>
      <c r="GVH56" s="85"/>
      <c r="GVI56" s="85"/>
      <c r="GVJ56" s="85"/>
      <c r="GVK56" s="85"/>
      <c r="GVL56" s="85"/>
      <c r="GVM56" s="85"/>
      <c r="GVN56" s="85"/>
      <c r="GVO56" s="85"/>
      <c r="GVP56" s="85"/>
      <c r="GVQ56" s="85"/>
      <c r="GVR56" s="85"/>
      <c r="GVS56" s="85"/>
      <c r="GVT56" s="85"/>
      <c r="GVU56" s="85"/>
      <c r="GVV56" s="85"/>
      <c r="GVW56" s="85"/>
      <c r="GVX56" s="85"/>
      <c r="GVY56" s="85"/>
      <c r="GVZ56" s="85"/>
      <c r="GWA56" s="85"/>
      <c r="GWB56" s="85"/>
      <c r="GWC56" s="85"/>
      <c r="GWD56" s="85"/>
      <c r="GWE56" s="85"/>
      <c r="GWF56" s="85"/>
      <c r="GWG56" s="85"/>
      <c r="GWH56" s="85"/>
      <c r="GWI56" s="85"/>
      <c r="GWJ56" s="85"/>
      <c r="GWK56" s="85"/>
      <c r="GWL56" s="85"/>
      <c r="GWM56" s="85"/>
      <c r="GWN56" s="85"/>
      <c r="GWO56" s="85"/>
      <c r="GWP56" s="85"/>
      <c r="GWQ56" s="85"/>
      <c r="GWR56" s="85"/>
      <c r="GWS56" s="85"/>
      <c r="GWT56" s="85"/>
      <c r="GWU56" s="85"/>
      <c r="GWV56" s="85"/>
      <c r="GWW56" s="85"/>
      <c r="GWX56" s="85"/>
      <c r="GWY56" s="85"/>
      <c r="GWZ56" s="85"/>
      <c r="GXA56" s="85"/>
      <c r="GXB56" s="85"/>
      <c r="GXC56" s="85"/>
      <c r="GXD56" s="85"/>
      <c r="GXE56" s="85"/>
      <c r="GXF56" s="85"/>
      <c r="GXG56" s="85"/>
      <c r="GXH56" s="85"/>
      <c r="GXI56" s="85"/>
      <c r="GXJ56" s="85"/>
      <c r="GXK56" s="85"/>
      <c r="GXL56" s="85"/>
      <c r="GXM56" s="85"/>
      <c r="GXN56" s="85"/>
      <c r="GXO56" s="85"/>
      <c r="GXP56" s="85"/>
      <c r="GXQ56" s="85"/>
      <c r="GXR56" s="85"/>
      <c r="GXS56" s="85"/>
      <c r="GXT56" s="85"/>
      <c r="GXU56" s="85"/>
      <c r="GXV56" s="85"/>
      <c r="GXW56" s="85"/>
      <c r="GXX56" s="85"/>
      <c r="GXY56" s="85"/>
      <c r="GXZ56" s="85"/>
      <c r="GYA56" s="85"/>
      <c r="GYB56" s="85"/>
      <c r="GYC56" s="85"/>
      <c r="GYD56" s="85"/>
      <c r="GYE56" s="85"/>
      <c r="GYF56" s="85"/>
      <c r="GYG56" s="85"/>
      <c r="GYH56" s="85"/>
      <c r="GYI56" s="85"/>
      <c r="GYJ56" s="85"/>
      <c r="GYK56" s="85"/>
      <c r="GYL56" s="85"/>
      <c r="GYM56" s="85"/>
      <c r="GYN56" s="85"/>
      <c r="GYO56" s="85"/>
      <c r="GYP56" s="85"/>
      <c r="GYQ56" s="85"/>
      <c r="GYR56" s="85"/>
      <c r="GYS56" s="85"/>
      <c r="GYT56" s="85"/>
      <c r="GYU56" s="85"/>
      <c r="GYV56" s="85"/>
      <c r="GYW56" s="85"/>
      <c r="GYX56" s="85"/>
      <c r="GYY56" s="85"/>
      <c r="GYZ56" s="85"/>
      <c r="GZA56" s="85"/>
      <c r="GZB56" s="85"/>
      <c r="GZC56" s="85"/>
      <c r="GZD56" s="85"/>
      <c r="GZE56" s="85"/>
      <c r="GZF56" s="85"/>
      <c r="GZG56" s="85"/>
      <c r="GZH56" s="85"/>
      <c r="GZI56" s="85"/>
      <c r="GZJ56" s="85"/>
      <c r="GZK56" s="85"/>
      <c r="GZL56" s="85"/>
      <c r="GZM56" s="85"/>
      <c r="GZN56" s="85"/>
      <c r="GZO56" s="85"/>
      <c r="GZP56" s="85"/>
      <c r="GZQ56" s="85"/>
      <c r="GZR56" s="85"/>
      <c r="GZS56" s="85"/>
      <c r="GZT56" s="85"/>
      <c r="GZU56" s="85"/>
      <c r="GZV56" s="85"/>
      <c r="GZW56" s="85"/>
      <c r="GZX56" s="85"/>
      <c r="GZY56" s="85"/>
      <c r="GZZ56" s="85"/>
      <c r="HAA56" s="85"/>
      <c r="HAB56" s="85"/>
      <c r="HAC56" s="85"/>
      <c r="HAD56" s="85"/>
      <c r="HAE56" s="85"/>
      <c r="HAF56" s="85"/>
      <c r="HAG56" s="85"/>
      <c r="HAH56" s="85"/>
      <c r="HAI56" s="85"/>
      <c r="HAJ56" s="85"/>
      <c r="HAK56" s="85"/>
      <c r="HAL56" s="85"/>
      <c r="HAM56" s="85"/>
      <c r="HAN56" s="85"/>
      <c r="HAO56" s="85"/>
      <c r="HAP56" s="85"/>
      <c r="HAQ56" s="85"/>
      <c r="HAR56" s="85"/>
      <c r="HAS56" s="85"/>
      <c r="HAT56" s="85"/>
      <c r="HAU56" s="85"/>
      <c r="HAV56" s="85"/>
      <c r="HAW56" s="85"/>
      <c r="HAX56" s="85"/>
      <c r="HAY56" s="85"/>
      <c r="HAZ56" s="85"/>
      <c r="HBA56" s="85"/>
      <c r="HBB56" s="85"/>
      <c r="HBC56" s="85"/>
      <c r="HBD56" s="85"/>
      <c r="HBE56" s="85"/>
      <c r="HBF56" s="85"/>
      <c r="HBG56" s="85"/>
      <c r="HBH56" s="85"/>
      <c r="HBI56" s="85"/>
      <c r="HBJ56" s="85"/>
      <c r="HBK56" s="85"/>
      <c r="HBL56" s="85"/>
      <c r="HBM56" s="85"/>
      <c r="HBN56" s="85"/>
      <c r="HBO56" s="85"/>
      <c r="HBP56" s="85"/>
      <c r="HBQ56" s="85"/>
      <c r="HBR56" s="85"/>
      <c r="HBS56" s="85"/>
      <c r="HBT56" s="85"/>
      <c r="HBU56" s="85"/>
      <c r="HBV56" s="85"/>
      <c r="HBW56" s="85"/>
      <c r="HBX56" s="85"/>
      <c r="HBY56" s="85"/>
      <c r="HBZ56" s="85"/>
      <c r="HCA56" s="85"/>
      <c r="HCB56" s="85"/>
      <c r="HCC56" s="85"/>
      <c r="HCD56" s="85"/>
      <c r="HCE56" s="85"/>
      <c r="HCF56" s="85"/>
      <c r="HCG56" s="85"/>
      <c r="HCH56" s="85"/>
      <c r="HCI56" s="85"/>
      <c r="HCJ56" s="85"/>
      <c r="HCK56" s="85"/>
      <c r="HCL56" s="85"/>
      <c r="HCM56" s="85"/>
      <c r="HCN56" s="85"/>
      <c r="HCO56" s="85"/>
      <c r="HCP56" s="85"/>
      <c r="HCQ56" s="85"/>
      <c r="HCR56" s="85"/>
      <c r="HCS56" s="85"/>
      <c r="HCT56" s="85"/>
      <c r="HCU56" s="85"/>
      <c r="HCV56" s="85"/>
      <c r="HCW56" s="85"/>
      <c r="HCX56" s="85"/>
      <c r="HCY56" s="85"/>
      <c r="HCZ56" s="85"/>
      <c r="HDA56" s="85"/>
      <c r="HDB56" s="85"/>
      <c r="HDC56" s="85"/>
      <c r="HDD56" s="85"/>
      <c r="HDE56" s="85"/>
      <c r="HDF56" s="85"/>
      <c r="HDG56" s="85"/>
      <c r="HDH56" s="85"/>
      <c r="HDI56" s="85"/>
      <c r="HDJ56" s="85"/>
      <c r="HDK56" s="85"/>
      <c r="HDL56" s="85"/>
      <c r="HDM56" s="85"/>
      <c r="HDN56" s="85"/>
      <c r="HDO56" s="85"/>
      <c r="HDP56" s="85"/>
      <c r="HDQ56" s="85"/>
      <c r="HDR56" s="85"/>
      <c r="HDS56" s="85"/>
      <c r="HDT56" s="85"/>
      <c r="HDU56" s="85"/>
      <c r="HDV56" s="85"/>
      <c r="HDW56" s="85"/>
      <c r="HDX56" s="85"/>
      <c r="HDY56" s="85"/>
      <c r="HDZ56" s="85"/>
      <c r="HEA56" s="85"/>
      <c r="HEB56" s="85"/>
      <c r="HEC56" s="85"/>
      <c r="HED56" s="85"/>
      <c r="HEE56" s="85"/>
      <c r="HEF56" s="85"/>
      <c r="HEG56" s="85"/>
      <c r="HEH56" s="85"/>
      <c r="HEI56" s="85"/>
      <c r="HEJ56" s="85"/>
      <c r="HEK56" s="85"/>
      <c r="HEL56" s="85"/>
      <c r="HEM56" s="85"/>
      <c r="HEN56" s="85"/>
      <c r="HEO56" s="85"/>
      <c r="HEP56" s="85"/>
      <c r="HEQ56" s="85"/>
      <c r="HER56" s="85"/>
      <c r="HES56" s="85"/>
      <c r="HET56" s="85"/>
      <c r="HEU56" s="85"/>
      <c r="HEV56" s="85"/>
      <c r="HEW56" s="85"/>
      <c r="HEX56" s="85"/>
      <c r="HEY56" s="85"/>
      <c r="HEZ56" s="85"/>
      <c r="HFA56" s="85"/>
      <c r="HFB56" s="85"/>
      <c r="HFC56" s="85"/>
      <c r="HFD56" s="85"/>
      <c r="HFE56" s="85"/>
      <c r="HFF56" s="85"/>
      <c r="HFG56" s="85"/>
      <c r="HFH56" s="85"/>
      <c r="HFI56" s="85"/>
      <c r="HFJ56" s="85"/>
      <c r="HFK56" s="85"/>
      <c r="HFL56" s="85"/>
      <c r="HFM56" s="85"/>
      <c r="HFN56" s="85"/>
      <c r="HFO56" s="85"/>
      <c r="HFP56" s="85"/>
      <c r="HFQ56" s="85"/>
      <c r="HFR56" s="85"/>
      <c r="HFS56" s="85"/>
      <c r="HFT56" s="85"/>
      <c r="HFU56" s="85"/>
      <c r="HFV56" s="85"/>
      <c r="HFW56" s="85"/>
      <c r="HFX56" s="85"/>
      <c r="HFY56" s="85"/>
      <c r="HFZ56" s="85"/>
      <c r="HGA56" s="85"/>
      <c r="HGB56" s="85"/>
      <c r="HGC56" s="85"/>
      <c r="HGD56" s="85"/>
      <c r="HGE56" s="85"/>
      <c r="HGF56" s="85"/>
      <c r="HGG56" s="85"/>
      <c r="HGH56" s="85"/>
      <c r="HGI56" s="85"/>
      <c r="HGJ56" s="85"/>
      <c r="HGK56" s="85"/>
      <c r="HGL56" s="85"/>
      <c r="HGM56" s="85"/>
      <c r="HGN56" s="85"/>
      <c r="HGO56" s="85"/>
      <c r="HGP56" s="85"/>
      <c r="HGQ56" s="85"/>
      <c r="HGR56" s="85"/>
      <c r="HGS56" s="85"/>
      <c r="HGT56" s="85"/>
      <c r="HGU56" s="85"/>
      <c r="HGV56" s="85"/>
      <c r="HGW56" s="85"/>
      <c r="HGX56" s="85"/>
      <c r="HGY56" s="85"/>
      <c r="HGZ56" s="85"/>
      <c r="HHA56" s="85"/>
      <c r="HHB56" s="85"/>
      <c r="HHC56" s="85"/>
      <c r="HHD56" s="85"/>
      <c r="HHE56" s="85"/>
      <c r="HHF56" s="85"/>
      <c r="HHG56" s="85"/>
      <c r="HHH56" s="85"/>
      <c r="HHI56" s="85"/>
      <c r="HHJ56" s="85"/>
      <c r="HHK56" s="85"/>
      <c r="HHL56" s="85"/>
      <c r="HHM56" s="85"/>
      <c r="HHN56" s="85"/>
      <c r="HHO56" s="85"/>
      <c r="HHP56" s="85"/>
      <c r="HHQ56" s="85"/>
      <c r="HHR56" s="85"/>
      <c r="HHS56" s="85"/>
      <c r="HHT56" s="85"/>
      <c r="HHU56" s="85"/>
      <c r="HHV56" s="85"/>
      <c r="HHW56" s="85"/>
      <c r="HHX56" s="85"/>
      <c r="HHY56" s="85"/>
      <c r="HHZ56" s="85"/>
      <c r="HIA56" s="85"/>
      <c r="HIB56" s="85"/>
      <c r="HIC56" s="85"/>
      <c r="HID56" s="85"/>
      <c r="HIE56" s="85"/>
      <c r="HIF56" s="85"/>
      <c r="HIG56" s="85"/>
      <c r="HIH56" s="85"/>
      <c r="HII56" s="85"/>
      <c r="HIJ56" s="85"/>
      <c r="HIK56" s="85"/>
      <c r="HIL56" s="85"/>
      <c r="HIM56" s="85"/>
      <c r="HIN56" s="85"/>
      <c r="HIO56" s="85"/>
      <c r="HIP56" s="85"/>
      <c r="HIQ56" s="85"/>
      <c r="HIR56" s="85"/>
      <c r="HIS56" s="85"/>
      <c r="HIT56" s="85"/>
      <c r="HIU56" s="85"/>
      <c r="HIV56" s="85"/>
      <c r="HIW56" s="85"/>
      <c r="HIX56" s="85"/>
      <c r="HIY56" s="85"/>
      <c r="HIZ56" s="85"/>
      <c r="HJA56" s="85"/>
      <c r="HJB56" s="85"/>
      <c r="HJC56" s="85"/>
      <c r="HJD56" s="85"/>
      <c r="HJE56" s="85"/>
      <c r="HJF56" s="85"/>
      <c r="HJG56" s="85"/>
      <c r="HJH56" s="85"/>
      <c r="HJI56" s="85"/>
      <c r="HJJ56" s="85"/>
      <c r="HJK56" s="85"/>
      <c r="HJL56" s="85"/>
      <c r="HJM56" s="85"/>
      <c r="HJN56" s="85"/>
      <c r="HJO56" s="85"/>
      <c r="HJP56" s="85"/>
      <c r="HJQ56" s="85"/>
      <c r="HJR56" s="85"/>
      <c r="HJS56" s="85"/>
      <c r="HJT56" s="85"/>
      <c r="HJU56" s="85"/>
      <c r="HJV56" s="85"/>
      <c r="HJW56" s="85"/>
      <c r="HJX56" s="85"/>
      <c r="HJY56" s="85"/>
      <c r="HJZ56" s="85"/>
      <c r="HKA56" s="85"/>
      <c r="HKB56" s="85"/>
      <c r="HKC56" s="85"/>
      <c r="HKD56" s="85"/>
      <c r="HKE56" s="85"/>
      <c r="HKF56" s="85"/>
      <c r="HKG56" s="85"/>
      <c r="HKH56" s="85"/>
      <c r="HKI56" s="85"/>
      <c r="HKJ56" s="85"/>
      <c r="HKK56" s="85"/>
      <c r="HKL56" s="85"/>
      <c r="HKM56" s="85"/>
      <c r="HKN56" s="85"/>
      <c r="HKO56" s="85"/>
      <c r="HKP56" s="85"/>
      <c r="HKQ56" s="85"/>
      <c r="HKR56" s="85"/>
      <c r="HKS56" s="85"/>
      <c r="HKT56" s="85"/>
      <c r="HKU56" s="85"/>
      <c r="HKV56" s="85"/>
      <c r="HKW56" s="85"/>
      <c r="HKX56" s="85"/>
      <c r="HKY56" s="85"/>
      <c r="HKZ56" s="85"/>
      <c r="HLA56" s="85"/>
      <c r="HLB56" s="85"/>
      <c r="HLC56" s="85"/>
      <c r="HLD56" s="85"/>
      <c r="HLE56" s="85"/>
      <c r="HLF56" s="85"/>
      <c r="HLG56" s="85"/>
      <c r="HLH56" s="85"/>
      <c r="HLI56" s="85"/>
      <c r="HLJ56" s="85"/>
      <c r="HLK56" s="85"/>
      <c r="HLL56" s="85"/>
      <c r="HLM56" s="85"/>
      <c r="HLN56" s="85"/>
      <c r="HLO56" s="85"/>
      <c r="HLP56" s="85"/>
      <c r="HLQ56" s="85"/>
      <c r="HLR56" s="85"/>
      <c r="HLS56" s="85"/>
      <c r="HLT56" s="85"/>
      <c r="HLU56" s="85"/>
      <c r="HLV56" s="85"/>
      <c r="HLW56" s="85"/>
      <c r="HLX56" s="85"/>
      <c r="HLY56" s="85"/>
      <c r="HLZ56" s="85"/>
      <c r="HMA56" s="85"/>
      <c r="HMB56" s="85"/>
      <c r="HMC56" s="85"/>
      <c r="HMD56" s="85"/>
      <c r="HME56" s="85"/>
      <c r="HMF56" s="85"/>
      <c r="HMG56" s="85"/>
      <c r="HMH56" s="85"/>
      <c r="HMI56" s="85"/>
      <c r="HMJ56" s="85"/>
      <c r="HMK56" s="85"/>
      <c r="HML56" s="85"/>
      <c r="HMM56" s="85"/>
      <c r="HMN56" s="85"/>
      <c r="HMO56" s="85"/>
      <c r="HMP56" s="85"/>
      <c r="HMQ56" s="85"/>
      <c r="HMR56" s="85"/>
      <c r="HMS56" s="85"/>
      <c r="HMT56" s="85"/>
      <c r="HMU56" s="85"/>
      <c r="HMV56" s="85"/>
      <c r="HMW56" s="85"/>
      <c r="HMX56" s="85"/>
      <c r="HMY56" s="85"/>
      <c r="HMZ56" s="85"/>
      <c r="HNA56" s="85"/>
      <c r="HNB56" s="85"/>
      <c r="HNC56" s="85"/>
      <c r="HND56" s="85"/>
      <c r="HNE56" s="85"/>
      <c r="HNF56" s="85"/>
      <c r="HNG56" s="85"/>
      <c r="HNH56" s="85"/>
      <c r="HNI56" s="85"/>
      <c r="HNJ56" s="85"/>
      <c r="HNK56" s="85"/>
      <c r="HNL56" s="85"/>
      <c r="HNM56" s="85"/>
      <c r="HNN56" s="85"/>
      <c r="HNO56" s="85"/>
      <c r="HNP56" s="85"/>
      <c r="HNQ56" s="85"/>
      <c r="HNR56" s="85"/>
      <c r="HNS56" s="85"/>
      <c r="HNT56" s="85"/>
      <c r="HNU56" s="85"/>
      <c r="HNV56" s="85"/>
      <c r="HNW56" s="85"/>
      <c r="HNX56" s="85"/>
      <c r="HNY56" s="85"/>
      <c r="HNZ56" s="85"/>
      <c r="HOA56" s="85"/>
      <c r="HOB56" s="85"/>
      <c r="HOC56" s="85"/>
      <c r="HOD56" s="85"/>
      <c r="HOE56" s="85"/>
      <c r="HOF56" s="85"/>
      <c r="HOG56" s="85"/>
      <c r="HOH56" s="85"/>
      <c r="HOI56" s="85"/>
      <c r="HOJ56" s="85"/>
      <c r="HOK56" s="85"/>
      <c r="HOL56" s="85"/>
      <c r="HOM56" s="85"/>
      <c r="HON56" s="85"/>
      <c r="HOO56" s="85"/>
      <c r="HOP56" s="85"/>
      <c r="HOQ56" s="85"/>
      <c r="HOR56" s="85"/>
      <c r="HOS56" s="85"/>
      <c r="HOT56" s="85"/>
      <c r="HOU56" s="85"/>
      <c r="HOV56" s="85"/>
      <c r="HOW56" s="85"/>
      <c r="HOX56" s="85"/>
      <c r="HOY56" s="85"/>
      <c r="HOZ56" s="85"/>
      <c r="HPA56" s="85"/>
      <c r="HPB56" s="85"/>
      <c r="HPC56" s="85"/>
      <c r="HPD56" s="85"/>
      <c r="HPE56" s="85"/>
      <c r="HPF56" s="85"/>
      <c r="HPG56" s="85"/>
      <c r="HPH56" s="85"/>
      <c r="HPI56" s="85"/>
      <c r="HPJ56" s="85"/>
      <c r="HPK56" s="85"/>
      <c r="HPL56" s="85"/>
      <c r="HPM56" s="85"/>
      <c r="HPN56" s="85"/>
      <c r="HPO56" s="85"/>
      <c r="HPP56" s="85"/>
      <c r="HPQ56" s="85"/>
      <c r="HPR56" s="85"/>
      <c r="HPS56" s="85"/>
      <c r="HPT56" s="85"/>
      <c r="HPU56" s="85"/>
      <c r="HPV56" s="85"/>
      <c r="HPW56" s="85"/>
      <c r="HPX56" s="85"/>
      <c r="HPY56" s="85"/>
      <c r="HPZ56" s="85"/>
      <c r="HQA56" s="85"/>
      <c r="HQB56" s="85"/>
      <c r="HQC56" s="85"/>
      <c r="HQD56" s="85"/>
      <c r="HQE56" s="85"/>
      <c r="HQF56" s="85"/>
      <c r="HQG56" s="85"/>
      <c r="HQH56" s="85"/>
      <c r="HQI56" s="85"/>
      <c r="HQJ56" s="85"/>
      <c r="HQK56" s="85"/>
      <c r="HQL56" s="85"/>
      <c r="HQM56" s="85"/>
      <c r="HQN56" s="85"/>
      <c r="HQO56" s="85"/>
      <c r="HQP56" s="85"/>
      <c r="HQQ56" s="85"/>
      <c r="HQR56" s="85"/>
      <c r="HQS56" s="85"/>
      <c r="HQT56" s="85"/>
      <c r="HQU56" s="85"/>
      <c r="HQV56" s="85"/>
      <c r="HQW56" s="85"/>
      <c r="HQX56" s="85"/>
      <c r="HQY56" s="85"/>
      <c r="HQZ56" s="85"/>
      <c r="HRA56" s="85"/>
      <c r="HRB56" s="85"/>
      <c r="HRC56" s="85"/>
      <c r="HRD56" s="85"/>
      <c r="HRE56" s="85"/>
      <c r="HRF56" s="85"/>
      <c r="HRG56" s="85"/>
      <c r="HRH56" s="85"/>
      <c r="HRI56" s="85"/>
      <c r="HRJ56" s="85"/>
      <c r="HRK56" s="85"/>
      <c r="HRL56" s="85"/>
      <c r="HRM56" s="85"/>
      <c r="HRN56" s="85"/>
      <c r="HRO56" s="85"/>
      <c r="HRP56" s="85"/>
      <c r="HRQ56" s="85"/>
      <c r="HRR56" s="85"/>
      <c r="HRS56" s="85"/>
      <c r="HRT56" s="85"/>
      <c r="HRU56" s="85"/>
      <c r="HRV56" s="85"/>
      <c r="HRW56" s="85"/>
      <c r="HRX56" s="85"/>
      <c r="HRY56" s="85"/>
      <c r="HRZ56" s="85"/>
      <c r="HSA56" s="85"/>
      <c r="HSB56" s="85"/>
      <c r="HSC56" s="85"/>
      <c r="HSD56" s="85"/>
      <c r="HSE56" s="85"/>
      <c r="HSF56" s="85"/>
      <c r="HSG56" s="85"/>
      <c r="HSH56" s="85"/>
      <c r="HSI56" s="85"/>
      <c r="HSJ56" s="85"/>
      <c r="HSK56" s="85"/>
      <c r="HSL56" s="85"/>
      <c r="HSM56" s="85"/>
      <c r="HSN56" s="85"/>
      <c r="HSO56" s="85"/>
      <c r="HSP56" s="85"/>
      <c r="HSQ56" s="85"/>
      <c r="HSR56" s="85"/>
      <c r="HSS56" s="85"/>
      <c r="HST56" s="85"/>
      <c r="HSU56" s="85"/>
      <c r="HSV56" s="85"/>
      <c r="HSW56" s="85"/>
      <c r="HSX56" s="85"/>
      <c r="HSY56" s="85"/>
      <c r="HSZ56" s="85"/>
      <c r="HTA56" s="85"/>
      <c r="HTB56" s="85"/>
      <c r="HTC56" s="85"/>
      <c r="HTD56" s="85"/>
      <c r="HTE56" s="85"/>
      <c r="HTF56" s="85"/>
      <c r="HTG56" s="85"/>
      <c r="HTH56" s="85"/>
      <c r="HTI56" s="85"/>
      <c r="HTJ56" s="85"/>
      <c r="HTK56" s="85"/>
      <c r="HTL56" s="85"/>
      <c r="HTM56" s="85"/>
      <c r="HTN56" s="85"/>
      <c r="HTO56" s="85"/>
      <c r="HTP56" s="85"/>
      <c r="HTQ56" s="85"/>
      <c r="HTR56" s="85"/>
      <c r="HTS56" s="85"/>
      <c r="HTT56" s="85"/>
      <c r="HTU56" s="85"/>
      <c r="HTV56" s="85"/>
      <c r="HTW56" s="85"/>
      <c r="HTX56" s="85"/>
      <c r="HTY56" s="85"/>
      <c r="HTZ56" s="85"/>
      <c r="HUA56" s="85"/>
      <c r="HUB56" s="85"/>
      <c r="HUC56" s="85"/>
      <c r="HUD56" s="85"/>
      <c r="HUE56" s="85"/>
      <c r="HUF56" s="85"/>
      <c r="HUG56" s="85"/>
      <c r="HUH56" s="85"/>
      <c r="HUI56" s="85"/>
      <c r="HUJ56" s="85"/>
      <c r="HUK56" s="85"/>
      <c r="HUL56" s="85"/>
      <c r="HUM56" s="85"/>
      <c r="HUN56" s="85"/>
      <c r="HUO56" s="85"/>
      <c r="HUP56" s="85"/>
      <c r="HUQ56" s="85"/>
      <c r="HUR56" s="85"/>
      <c r="HUS56" s="85"/>
      <c r="HUT56" s="85"/>
      <c r="HUU56" s="85"/>
      <c r="HUV56" s="85"/>
      <c r="HUW56" s="85"/>
      <c r="HUX56" s="85"/>
      <c r="HUY56" s="85"/>
      <c r="HUZ56" s="85"/>
      <c r="HVA56" s="85"/>
      <c r="HVB56" s="85"/>
      <c r="HVC56" s="85"/>
      <c r="HVD56" s="85"/>
      <c r="HVE56" s="85"/>
      <c r="HVF56" s="85"/>
      <c r="HVG56" s="85"/>
      <c r="HVH56" s="85"/>
      <c r="HVI56" s="85"/>
      <c r="HVJ56" s="85"/>
      <c r="HVK56" s="85"/>
      <c r="HVL56" s="85"/>
      <c r="HVM56" s="85"/>
      <c r="HVN56" s="85"/>
      <c r="HVO56" s="85"/>
      <c r="HVP56" s="85"/>
      <c r="HVQ56" s="85"/>
      <c r="HVR56" s="85"/>
      <c r="HVS56" s="85"/>
      <c r="HVT56" s="85"/>
      <c r="HVU56" s="85"/>
      <c r="HVV56" s="85"/>
      <c r="HVW56" s="85"/>
      <c r="HVX56" s="85"/>
      <c r="HVY56" s="85"/>
      <c r="HVZ56" s="85"/>
      <c r="HWA56" s="85"/>
      <c r="HWB56" s="85"/>
      <c r="HWC56" s="85"/>
      <c r="HWD56" s="85"/>
      <c r="HWE56" s="85"/>
      <c r="HWF56" s="85"/>
      <c r="HWG56" s="85"/>
      <c r="HWH56" s="85"/>
      <c r="HWI56" s="85"/>
      <c r="HWJ56" s="85"/>
      <c r="HWK56" s="85"/>
      <c r="HWL56" s="85"/>
      <c r="HWM56" s="85"/>
      <c r="HWN56" s="85"/>
      <c r="HWO56" s="85"/>
      <c r="HWP56" s="85"/>
      <c r="HWQ56" s="85"/>
      <c r="HWR56" s="85"/>
      <c r="HWS56" s="85"/>
      <c r="HWT56" s="85"/>
      <c r="HWU56" s="85"/>
      <c r="HWV56" s="85"/>
      <c r="HWW56" s="85"/>
      <c r="HWX56" s="85"/>
      <c r="HWY56" s="85"/>
      <c r="HWZ56" s="85"/>
      <c r="HXA56" s="85"/>
      <c r="HXB56" s="85"/>
      <c r="HXC56" s="85"/>
      <c r="HXD56" s="85"/>
      <c r="HXE56" s="85"/>
      <c r="HXF56" s="85"/>
      <c r="HXG56" s="85"/>
      <c r="HXH56" s="85"/>
      <c r="HXI56" s="85"/>
      <c r="HXJ56" s="85"/>
      <c r="HXK56" s="85"/>
      <c r="HXL56" s="85"/>
      <c r="HXM56" s="85"/>
      <c r="HXN56" s="85"/>
      <c r="HXO56" s="85"/>
      <c r="HXP56" s="85"/>
      <c r="HXQ56" s="85"/>
      <c r="HXR56" s="85"/>
      <c r="HXS56" s="85"/>
      <c r="HXT56" s="85"/>
      <c r="HXU56" s="85"/>
      <c r="HXV56" s="85"/>
      <c r="HXW56" s="85"/>
      <c r="HXX56" s="85"/>
      <c r="HXY56" s="85"/>
      <c r="HXZ56" s="85"/>
      <c r="HYA56" s="85"/>
      <c r="HYB56" s="85"/>
      <c r="HYC56" s="85"/>
      <c r="HYD56" s="85"/>
      <c r="HYE56" s="85"/>
      <c r="HYF56" s="85"/>
      <c r="HYG56" s="85"/>
      <c r="HYH56" s="85"/>
      <c r="HYI56" s="85"/>
      <c r="HYJ56" s="85"/>
      <c r="HYK56" s="85"/>
      <c r="HYL56" s="85"/>
      <c r="HYM56" s="85"/>
      <c r="HYN56" s="85"/>
      <c r="HYO56" s="85"/>
      <c r="HYP56" s="85"/>
      <c r="HYQ56" s="85"/>
      <c r="HYR56" s="85"/>
      <c r="HYS56" s="85"/>
      <c r="HYT56" s="85"/>
      <c r="HYU56" s="85"/>
      <c r="HYV56" s="85"/>
      <c r="HYW56" s="85"/>
      <c r="HYX56" s="85"/>
      <c r="HYY56" s="85"/>
      <c r="HYZ56" s="85"/>
      <c r="HZA56" s="85"/>
      <c r="HZB56" s="85"/>
      <c r="HZC56" s="85"/>
      <c r="HZD56" s="85"/>
      <c r="HZE56" s="85"/>
      <c r="HZF56" s="85"/>
      <c r="HZG56" s="85"/>
      <c r="HZH56" s="85"/>
      <c r="HZI56" s="85"/>
      <c r="HZJ56" s="85"/>
      <c r="HZK56" s="85"/>
      <c r="HZL56" s="85"/>
      <c r="HZM56" s="85"/>
      <c r="HZN56" s="85"/>
      <c r="HZO56" s="85"/>
      <c r="HZP56" s="85"/>
      <c r="HZQ56" s="85"/>
      <c r="HZR56" s="85"/>
      <c r="HZS56" s="85"/>
      <c r="HZT56" s="85"/>
      <c r="HZU56" s="85"/>
      <c r="HZV56" s="85"/>
      <c r="HZW56" s="85"/>
      <c r="HZX56" s="85"/>
      <c r="HZY56" s="85"/>
      <c r="HZZ56" s="85"/>
      <c r="IAA56" s="85"/>
      <c r="IAB56" s="85"/>
      <c r="IAC56" s="85"/>
      <c r="IAD56" s="85"/>
      <c r="IAE56" s="85"/>
      <c r="IAF56" s="85"/>
      <c r="IAG56" s="85"/>
      <c r="IAH56" s="85"/>
      <c r="IAI56" s="85"/>
      <c r="IAJ56" s="85"/>
      <c r="IAK56" s="85"/>
      <c r="IAL56" s="85"/>
      <c r="IAM56" s="85"/>
      <c r="IAN56" s="85"/>
      <c r="IAO56" s="85"/>
      <c r="IAP56" s="85"/>
      <c r="IAQ56" s="85"/>
      <c r="IAR56" s="85"/>
      <c r="IAS56" s="85"/>
      <c r="IAT56" s="85"/>
      <c r="IAU56" s="85"/>
      <c r="IAV56" s="85"/>
      <c r="IAW56" s="85"/>
      <c r="IAX56" s="85"/>
      <c r="IAY56" s="85"/>
      <c r="IAZ56" s="85"/>
      <c r="IBA56" s="85"/>
      <c r="IBB56" s="85"/>
      <c r="IBC56" s="85"/>
      <c r="IBD56" s="85"/>
      <c r="IBE56" s="85"/>
      <c r="IBF56" s="85"/>
      <c r="IBG56" s="85"/>
      <c r="IBH56" s="85"/>
      <c r="IBI56" s="85"/>
      <c r="IBJ56" s="85"/>
      <c r="IBK56" s="85"/>
      <c r="IBL56" s="85"/>
      <c r="IBM56" s="85"/>
      <c r="IBN56" s="85"/>
      <c r="IBO56" s="85"/>
      <c r="IBP56" s="85"/>
      <c r="IBQ56" s="85"/>
      <c r="IBR56" s="85"/>
      <c r="IBS56" s="85"/>
      <c r="IBT56" s="85"/>
      <c r="IBU56" s="85"/>
      <c r="IBV56" s="85"/>
      <c r="IBW56" s="85"/>
      <c r="IBX56" s="85"/>
      <c r="IBY56" s="85"/>
      <c r="IBZ56" s="85"/>
      <c r="ICA56" s="85"/>
      <c r="ICB56" s="85"/>
      <c r="ICC56" s="85"/>
      <c r="ICD56" s="85"/>
      <c r="ICE56" s="85"/>
      <c r="ICF56" s="85"/>
      <c r="ICG56" s="85"/>
      <c r="ICH56" s="85"/>
      <c r="ICI56" s="85"/>
      <c r="ICJ56" s="85"/>
      <c r="ICK56" s="85"/>
      <c r="ICL56" s="85"/>
      <c r="ICM56" s="85"/>
      <c r="ICN56" s="85"/>
      <c r="ICO56" s="85"/>
      <c r="ICP56" s="85"/>
      <c r="ICQ56" s="85"/>
      <c r="ICR56" s="85"/>
      <c r="ICS56" s="85"/>
      <c r="ICT56" s="85"/>
      <c r="ICU56" s="85"/>
      <c r="ICV56" s="85"/>
      <c r="ICW56" s="85"/>
      <c r="ICX56" s="85"/>
      <c r="ICY56" s="85"/>
      <c r="ICZ56" s="85"/>
      <c r="IDA56" s="85"/>
      <c r="IDB56" s="85"/>
      <c r="IDC56" s="85"/>
      <c r="IDD56" s="85"/>
      <c r="IDE56" s="85"/>
      <c r="IDF56" s="85"/>
      <c r="IDG56" s="85"/>
      <c r="IDH56" s="85"/>
      <c r="IDI56" s="85"/>
      <c r="IDJ56" s="85"/>
      <c r="IDK56" s="85"/>
      <c r="IDL56" s="85"/>
      <c r="IDM56" s="85"/>
      <c r="IDN56" s="85"/>
      <c r="IDO56" s="85"/>
      <c r="IDP56" s="85"/>
      <c r="IDQ56" s="85"/>
      <c r="IDR56" s="85"/>
      <c r="IDS56" s="85"/>
      <c r="IDT56" s="85"/>
      <c r="IDU56" s="85"/>
      <c r="IDV56" s="85"/>
      <c r="IDW56" s="85"/>
      <c r="IDX56" s="85"/>
      <c r="IDY56" s="85"/>
      <c r="IDZ56" s="85"/>
      <c r="IEA56" s="85"/>
      <c r="IEB56" s="85"/>
      <c r="IEC56" s="85"/>
      <c r="IED56" s="85"/>
      <c r="IEE56" s="85"/>
      <c r="IEF56" s="85"/>
      <c r="IEG56" s="85"/>
      <c r="IEH56" s="85"/>
      <c r="IEI56" s="85"/>
      <c r="IEJ56" s="85"/>
      <c r="IEK56" s="85"/>
      <c r="IEL56" s="85"/>
      <c r="IEM56" s="85"/>
      <c r="IEN56" s="85"/>
      <c r="IEO56" s="85"/>
      <c r="IEP56" s="85"/>
      <c r="IEQ56" s="85"/>
      <c r="IER56" s="85"/>
      <c r="IES56" s="85"/>
      <c r="IET56" s="85"/>
      <c r="IEU56" s="85"/>
      <c r="IEV56" s="85"/>
      <c r="IEW56" s="85"/>
      <c r="IEX56" s="85"/>
      <c r="IEY56" s="85"/>
      <c r="IEZ56" s="85"/>
      <c r="IFA56" s="85"/>
      <c r="IFB56" s="85"/>
      <c r="IFC56" s="85"/>
      <c r="IFD56" s="85"/>
      <c r="IFE56" s="85"/>
      <c r="IFF56" s="85"/>
      <c r="IFG56" s="85"/>
      <c r="IFH56" s="85"/>
      <c r="IFI56" s="85"/>
      <c r="IFJ56" s="85"/>
      <c r="IFK56" s="85"/>
      <c r="IFL56" s="85"/>
      <c r="IFM56" s="85"/>
      <c r="IFN56" s="85"/>
      <c r="IFO56" s="85"/>
      <c r="IFP56" s="85"/>
      <c r="IFQ56" s="85"/>
      <c r="IFR56" s="85"/>
      <c r="IFS56" s="85"/>
      <c r="IFT56" s="85"/>
      <c r="IFU56" s="85"/>
      <c r="IFV56" s="85"/>
      <c r="IFW56" s="85"/>
      <c r="IFX56" s="85"/>
      <c r="IFY56" s="85"/>
      <c r="IFZ56" s="85"/>
      <c r="IGA56" s="85"/>
      <c r="IGB56" s="85"/>
      <c r="IGC56" s="85"/>
      <c r="IGD56" s="85"/>
      <c r="IGE56" s="85"/>
      <c r="IGF56" s="85"/>
      <c r="IGG56" s="85"/>
      <c r="IGH56" s="85"/>
      <c r="IGI56" s="85"/>
      <c r="IGJ56" s="85"/>
      <c r="IGK56" s="85"/>
      <c r="IGL56" s="85"/>
      <c r="IGM56" s="85"/>
      <c r="IGN56" s="85"/>
      <c r="IGO56" s="85"/>
      <c r="IGP56" s="85"/>
      <c r="IGQ56" s="85"/>
      <c r="IGR56" s="85"/>
      <c r="IGS56" s="85"/>
      <c r="IGT56" s="85"/>
      <c r="IGU56" s="85"/>
      <c r="IGV56" s="85"/>
      <c r="IGW56" s="85"/>
      <c r="IGX56" s="85"/>
      <c r="IGY56" s="85"/>
      <c r="IGZ56" s="85"/>
      <c r="IHA56" s="85"/>
      <c r="IHB56" s="85"/>
      <c r="IHC56" s="85"/>
      <c r="IHD56" s="85"/>
      <c r="IHE56" s="85"/>
      <c r="IHF56" s="85"/>
      <c r="IHG56" s="85"/>
      <c r="IHH56" s="85"/>
      <c r="IHI56" s="85"/>
      <c r="IHJ56" s="85"/>
      <c r="IHK56" s="85"/>
      <c r="IHL56" s="85"/>
      <c r="IHM56" s="85"/>
      <c r="IHN56" s="85"/>
      <c r="IHO56" s="85"/>
      <c r="IHP56" s="85"/>
      <c r="IHQ56" s="85"/>
      <c r="IHR56" s="85"/>
      <c r="IHS56" s="85"/>
      <c r="IHT56" s="85"/>
      <c r="IHU56" s="85"/>
      <c r="IHV56" s="85"/>
      <c r="IHW56" s="85"/>
      <c r="IHX56" s="85"/>
      <c r="IHY56" s="85"/>
      <c r="IHZ56" s="85"/>
      <c r="IIA56" s="85"/>
      <c r="IIB56" s="85"/>
      <c r="IIC56" s="85"/>
      <c r="IID56" s="85"/>
      <c r="IIE56" s="85"/>
      <c r="IIF56" s="85"/>
      <c r="IIG56" s="85"/>
      <c r="IIH56" s="85"/>
      <c r="III56" s="85"/>
      <c r="IIJ56" s="85"/>
      <c r="IIK56" s="85"/>
      <c r="IIL56" s="85"/>
      <c r="IIM56" s="85"/>
      <c r="IIN56" s="85"/>
      <c r="IIO56" s="85"/>
      <c r="IIP56" s="85"/>
      <c r="IIQ56" s="85"/>
      <c r="IIR56" s="85"/>
      <c r="IIS56" s="85"/>
      <c r="IIT56" s="85"/>
      <c r="IIU56" s="85"/>
      <c r="IIV56" s="85"/>
      <c r="IIW56" s="85"/>
      <c r="IIX56" s="85"/>
      <c r="IIY56" s="85"/>
      <c r="IIZ56" s="85"/>
      <c r="IJA56" s="85"/>
      <c r="IJB56" s="85"/>
      <c r="IJC56" s="85"/>
      <c r="IJD56" s="85"/>
      <c r="IJE56" s="85"/>
      <c r="IJF56" s="85"/>
      <c r="IJG56" s="85"/>
      <c r="IJH56" s="85"/>
      <c r="IJI56" s="85"/>
      <c r="IJJ56" s="85"/>
      <c r="IJK56" s="85"/>
      <c r="IJL56" s="85"/>
      <c r="IJM56" s="85"/>
      <c r="IJN56" s="85"/>
      <c r="IJO56" s="85"/>
      <c r="IJP56" s="85"/>
      <c r="IJQ56" s="85"/>
      <c r="IJR56" s="85"/>
      <c r="IJS56" s="85"/>
      <c r="IJT56" s="85"/>
      <c r="IJU56" s="85"/>
      <c r="IJV56" s="85"/>
      <c r="IJW56" s="85"/>
      <c r="IJX56" s="85"/>
      <c r="IJY56" s="85"/>
      <c r="IJZ56" s="85"/>
      <c r="IKA56" s="85"/>
      <c r="IKB56" s="85"/>
      <c r="IKC56" s="85"/>
      <c r="IKD56" s="85"/>
      <c r="IKE56" s="85"/>
      <c r="IKF56" s="85"/>
      <c r="IKG56" s="85"/>
      <c r="IKH56" s="85"/>
      <c r="IKI56" s="85"/>
      <c r="IKJ56" s="85"/>
      <c r="IKK56" s="85"/>
      <c r="IKL56" s="85"/>
      <c r="IKM56" s="85"/>
      <c r="IKN56" s="85"/>
      <c r="IKO56" s="85"/>
      <c r="IKP56" s="85"/>
      <c r="IKQ56" s="85"/>
      <c r="IKR56" s="85"/>
      <c r="IKS56" s="85"/>
      <c r="IKT56" s="85"/>
      <c r="IKU56" s="85"/>
      <c r="IKV56" s="85"/>
      <c r="IKW56" s="85"/>
      <c r="IKX56" s="85"/>
      <c r="IKY56" s="85"/>
      <c r="IKZ56" s="85"/>
      <c r="ILA56" s="85"/>
      <c r="ILB56" s="85"/>
      <c r="ILC56" s="85"/>
      <c r="ILD56" s="85"/>
      <c r="ILE56" s="85"/>
      <c r="ILF56" s="85"/>
      <c r="ILG56" s="85"/>
      <c r="ILH56" s="85"/>
      <c r="ILI56" s="85"/>
      <c r="ILJ56" s="85"/>
      <c r="ILK56" s="85"/>
      <c r="ILL56" s="85"/>
      <c r="ILM56" s="85"/>
      <c r="ILN56" s="85"/>
      <c r="ILO56" s="85"/>
      <c r="ILP56" s="85"/>
      <c r="ILQ56" s="85"/>
      <c r="ILR56" s="85"/>
      <c r="ILS56" s="85"/>
      <c r="ILT56" s="85"/>
      <c r="ILU56" s="85"/>
      <c r="ILV56" s="85"/>
      <c r="ILW56" s="85"/>
      <c r="ILX56" s="85"/>
      <c r="ILY56" s="85"/>
      <c r="ILZ56" s="85"/>
      <c r="IMA56" s="85"/>
      <c r="IMB56" s="85"/>
      <c r="IMC56" s="85"/>
      <c r="IMD56" s="85"/>
      <c r="IME56" s="85"/>
      <c r="IMF56" s="85"/>
      <c r="IMG56" s="85"/>
      <c r="IMH56" s="85"/>
      <c r="IMI56" s="85"/>
      <c r="IMJ56" s="85"/>
      <c r="IMK56" s="85"/>
      <c r="IML56" s="85"/>
      <c r="IMM56" s="85"/>
      <c r="IMN56" s="85"/>
      <c r="IMO56" s="85"/>
      <c r="IMP56" s="85"/>
      <c r="IMQ56" s="85"/>
      <c r="IMR56" s="85"/>
      <c r="IMS56" s="85"/>
      <c r="IMT56" s="85"/>
      <c r="IMU56" s="85"/>
      <c r="IMV56" s="85"/>
      <c r="IMW56" s="85"/>
      <c r="IMX56" s="85"/>
      <c r="IMY56" s="85"/>
      <c r="IMZ56" s="85"/>
      <c r="INA56" s="85"/>
      <c r="INB56" s="85"/>
      <c r="INC56" s="85"/>
      <c r="IND56" s="85"/>
      <c r="INE56" s="85"/>
      <c r="INF56" s="85"/>
      <c r="ING56" s="85"/>
      <c r="INH56" s="85"/>
      <c r="INI56" s="85"/>
      <c r="INJ56" s="85"/>
      <c r="INK56" s="85"/>
      <c r="INL56" s="85"/>
      <c r="INM56" s="85"/>
      <c r="INN56" s="85"/>
      <c r="INO56" s="85"/>
      <c r="INP56" s="85"/>
      <c r="INQ56" s="85"/>
      <c r="INR56" s="85"/>
      <c r="INS56" s="85"/>
      <c r="INT56" s="85"/>
      <c r="INU56" s="85"/>
      <c r="INV56" s="85"/>
      <c r="INW56" s="85"/>
      <c r="INX56" s="85"/>
      <c r="INY56" s="85"/>
      <c r="INZ56" s="85"/>
      <c r="IOA56" s="85"/>
      <c r="IOB56" s="85"/>
      <c r="IOC56" s="85"/>
      <c r="IOD56" s="85"/>
      <c r="IOE56" s="85"/>
      <c r="IOF56" s="85"/>
      <c r="IOG56" s="85"/>
      <c r="IOH56" s="85"/>
      <c r="IOI56" s="85"/>
      <c r="IOJ56" s="85"/>
      <c r="IOK56" s="85"/>
      <c r="IOL56" s="85"/>
      <c r="IOM56" s="85"/>
      <c r="ION56" s="85"/>
      <c r="IOO56" s="85"/>
      <c r="IOP56" s="85"/>
      <c r="IOQ56" s="85"/>
      <c r="IOR56" s="85"/>
      <c r="IOS56" s="85"/>
      <c r="IOT56" s="85"/>
      <c r="IOU56" s="85"/>
      <c r="IOV56" s="85"/>
      <c r="IOW56" s="85"/>
      <c r="IOX56" s="85"/>
      <c r="IOY56" s="85"/>
      <c r="IOZ56" s="85"/>
      <c r="IPA56" s="85"/>
      <c r="IPB56" s="85"/>
      <c r="IPC56" s="85"/>
      <c r="IPD56" s="85"/>
      <c r="IPE56" s="85"/>
      <c r="IPF56" s="85"/>
      <c r="IPG56" s="85"/>
      <c r="IPH56" s="85"/>
      <c r="IPI56" s="85"/>
      <c r="IPJ56" s="85"/>
      <c r="IPK56" s="85"/>
      <c r="IPL56" s="85"/>
      <c r="IPM56" s="85"/>
      <c r="IPN56" s="85"/>
      <c r="IPO56" s="85"/>
      <c r="IPP56" s="85"/>
      <c r="IPQ56" s="85"/>
      <c r="IPR56" s="85"/>
      <c r="IPS56" s="85"/>
      <c r="IPT56" s="85"/>
      <c r="IPU56" s="85"/>
      <c r="IPV56" s="85"/>
      <c r="IPW56" s="85"/>
      <c r="IPX56" s="85"/>
      <c r="IPY56" s="85"/>
      <c r="IPZ56" s="85"/>
      <c r="IQA56" s="85"/>
      <c r="IQB56" s="85"/>
      <c r="IQC56" s="85"/>
      <c r="IQD56" s="85"/>
      <c r="IQE56" s="85"/>
      <c r="IQF56" s="85"/>
      <c r="IQG56" s="85"/>
      <c r="IQH56" s="85"/>
      <c r="IQI56" s="85"/>
      <c r="IQJ56" s="85"/>
      <c r="IQK56" s="85"/>
      <c r="IQL56" s="85"/>
      <c r="IQM56" s="85"/>
      <c r="IQN56" s="85"/>
      <c r="IQO56" s="85"/>
      <c r="IQP56" s="85"/>
      <c r="IQQ56" s="85"/>
      <c r="IQR56" s="85"/>
      <c r="IQS56" s="85"/>
      <c r="IQT56" s="85"/>
      <c r="IQU56" s="85"/>
      <c r="IQV56" s="85"/>
      <c r="IQW56" s="85"/>
      <c r="IQX56" s="85"/>
      <c r="IQY56" s="85"/>
      <c r="IQZ56" s="85"/>
      <c r="IRA56" s="85"/>
      <c r="IRB56" s="85"/>
      <c r="IRC56" s="85"/>
      <c r="IRD56" s="85"/>
      <c r="IRE56" s="85"/>
      <c r="IRF56" s="85"/>
      <c r="IRG56" s="85"/>
      <c r="IRH56" s="85"/>
      <c r="IRI56" s="85"/>
      <c r="IRJ56" s="85"/>
      <c r="IRK56" s="85"/>
      <c r="IRL56" s="85"/>
      <c r="IRM56" s="85"/>
      <c r="IRN56" s="85"/>
      <c r="IRO56" s="85"/>
      <c r="IRP56" s="85"/>
      <c r="IRQ56" s="85"/>
      <c r="IRR56" s="85"/>
      <c r="IRS56" s="85"/>
      <c r="IRT56" s="85"/>
      <c r="IRU56" s="85"/>
      <c r="IRV56" s="85"/>
      <c r="IRW56" s="85"/>
      <c r="IRX56" s="85"/>
      <c r="IRY56" s="85"/>
      <c r="IRZ56" s="85"/>
      <c r="ISA56" s="85"/>
      <c r="ISB56" s="85"/>
      <c r="ISC56" s="85"/>
      <c r="ISD56" s="85"/>
      <c r="ISE56" s="85"/>
      <c r="ISF56" s="85"/>
      <c r="ISG56" s="85"/>
      <c r="ISH56" s="85"/>
      <c r="ISI56" s="85"/>
      <c r="ISJ56" s="85"/>
      <c r="ISK56" s="85"/>
      <c r="ISL56" s="85"/>
      <c r="ISM56" s="85"/>
      <c r="ISN56" s="85"/>
      <c r="ISO56" s="85"/>
      <c r="ISP56" s="85"/>
      <c r="ISQ56" s="85"/>
      <c r="ISR56" s="85"/>
      <c r="ISS56" s="85"/>
      <c r="IST56" s="85"/>
      <c r="ISU56" s="85"/>
      <c r="ISV56" s="85"/>
      <c r="ISW56" s="85"/>
      <c r="ISX56" s="85"/>
      <c r="ISY56" s="85"/>
      <c r="ISZ56" s="85"/>
      <c r="ITA56" s="85"/>
      <c r="ITB56" s="85"/>
      <c r="ITC56" s="85"/>
      <c r="ITD56" s="85"/>
      <c r="ITE56" s="85"/>
      <c r="ITF56" s="85"/>
      <c r="ITG56" s="85"/>
      <c r="ITH56" s="85"/>
      <c r="ITI56" s="85"/>
      <c r="ITJ56" s="85"/>
      <c r="ITK56" s="85"/>
      <c r="ITL56" s="85"/>
      <c r="ITM56" s="85"/>
      <c r="ITN56" s="85"/>
      <c r="ITO56" s="85"/>
      <c r="ITP56" s="85"/>
      <c r="ITQ56" s="85"/>
      <c r="ITR56" s="85"/>
      <c r="ITS56" s="85"/>
      <c r="ITT56" s="85"/>
      <c r="ITU56" s="85"/>
      <c r="ITV56" s="85"/>
      <c r="ITW56" s="85"/>
      <c r="ITX56" s="85"/>
      <c r="ITY56" s="85"/>
      <c r="ITZ56" s="85"/>
      <c r="IUA56" s="85"/>
      <c r="IUB56" s="85"/>
      <c r="IUC56" s="85"/>
      <c r="IUD56" s="85"/>
      <c r="IUE56" s="85"/>
      <c r="IUF56" s="85"/>
      <c r="IUG56" s="85"/>
      <c r="IUH56" s="85"/>
      <c r="IUI56" s="85"/>
      <c r="IUJ56" s="85"/>
      <c r="IUK56" s="85"/>
      <c r="IUL56" s="85"/>
      <c r="IUM56" s="85"/>
      <c r="IUN56" s="85"/>
      <c r="IUO56" s="85"/>
      <c r="IUP56" s="85"/>
      <c r="IUQ56" s="85"/>
      <c r="IUR56" s="85"/>
      <c r="IUS56" s="85"/>
      <c r="IUT56" s="85"/>
      <c r="IUU56" s="85"/>
      <c r="IUV56" s="85"/>
      <c r="IUW56" s="85"/>
      <c r="IUX56" s="85"/>
      <c r="IUY56" s="85"/>
      <c r="IUZ56" s="85"/>
      <c r="IVA56" s="85"/>
      <c r="IVB56" s="85"/>
      <c r="IVC56" s="85"/>
      <c r="IVD56" s="85"/>
      <c r="IVE56" s="85"/>
      <c r="IVF56" s="85"/>
      <c r="IVG56" s="85"/>
      <c r="IVH56" s="85"/>
      <c r="IVI56" s="85"/>
      <c r="IVJ56" s="85"/>
      <c r="IVK56" s="85"/>
      <c r="IVL56" s="85"/>
      <c r="IVM56" s="85"/>
      <c r="IVN56" s="85"/>
      <c r="IVO56" s="85"/>
      <c r="IVP56" s="85"/>
      <c r="IVQ56" s="85"/>
      <c r="IVR56" s="85"/>
      <c r="IVS56" s="85"/>
      <c r="IVT56" s="85"/>
      <c r="IVU56" s="85"/>
      <c r="IVV56" s="85"/>
      <c r="IVW56" s="85"/>
      <c r="IVX56" s="85"/>
      <c r="IVY56" s="85"/>
      <c r="IVZ56" s="85"/>
      <c r="IWA56" s="85"/>
      <c r="IWB56" s="85"/>
      <c r="IWC56" s="85"/>
      <c r="IWD56" s="85"/>
      <c r="IWE56" s="85"/>
      <c r="IWF56" s="85"/>
      <c r="IWG56" s="85"/>
      <c r="IWH56" s="85"/>
      <c r="IWI56" s="85"/>
      <c r="IWJ56" s="85"/>
      <c r="IWK56" s="85"/>
      <c r="IWL56" s="85"/>
      <c r="IWM56" s="85"/>
      <c r="IWN56" s="85"/>
      <c r="IWO56" s="85"/>
      <c r="IWP56" s="85"/>
      <c r="IWQ56" s="85"/>
      <c r="IWR56" s="85"/>
      <c r="IWS56" s="85"/>
      <c r="IWT56" s="85"/>
      <c r="IWU56" s="85"/>
      <c r="IWV56" s="85"/>
      <c r="IWW56" s="85"/>
      <c r="IWX56" s="85"/>
      <c r="IWY56" s="85"/>
      <c r="IWZ56" s="85"/>
      <c r="IXA56" s="85"/>
      <c r="IXB56" s="85"/>
      <c r="IXC56" s="85"/>
      <c r="IXD56" s="85"/>
      <c r="IXE56" s="85"/>
      <c r="IXF56" s="85"/>
      <c r="IXG56" s="85"/>
      <c r="IXH56" s="85"/>
      <c r="IXI56" s="85"/>
      <c r="IXJ56" s="85"/>
      <c r="IXK56" s="85"/>
      <c r="IXL56" s="85"/>
      <c r="IXM56" s="85"/>
      <c r="IXN56" s="85"/>
      <c r="IXO56" s="85"/>
      <c r="IXP56" s="85"/>
      <c r="IXQ56" s="85"/>
      <c r="IXR56" s="85"/>
      <c r="IXS56" s="85"/>
      <c r="IXT56" s="85"/>
      <c r="IXU56" s="85"/>
      <c r="IXV56" s="85"/>
      <c r="IXW56" s="85"/>
      <c r="IXX56" s="85"/>
      <c r="IXY56" s="85"/>
      <c r="IXZ56" s="85"/>
      <c r="IYA56" s="85"/>
      <c r="IYB56" s="85"/>
      <c r="IYC56" s="85"/>
      <c r="IYD56" s="85"/>
      <c r="IYE56" s="85"/>
      <c r="IYF56" s="85"/>
      <c r="IYG56" s="85"/>
      <c r="IYH56" s="85"/>
      <c r="IYI56" s="85"/>
      <c r="IYJ56" s="85"/>
      <c r="IYK56" s="85"/>
      <c r="IYL56" s="85"/>
      <c r="IYM56" s="85"/>
      <c r="IYN56" s="85"/>
      <c r="IYO56" s="85"/>
      <c r="IYP56" s="85"/>
      <c r="IYQ56" s="85"/>
      <c r="IYR56" s="85"/>
      <c r="IYS56" s="85"/>
      <c r="IYT56" s="85"/>
      <c r="IYU56" s="85"/>
      <c r="IYV56" s="85"/>
      <c r="IYW56" s="85"/>
      <c r="IYX56" s="85"/>
      <c r="IYY56" s="85"/>
      <c r="IYZ56" s="85"/>
      <c r="IZA56" s="85"/>
      <c r="IZB56" s="85"/>
      <c r="IZC56" s="85"/>
      <c r="IZD56" s="85"/>
      <c r="IZE56" s="85"/>
      <c r="IZF56" s="85"/>
      <c r="IZG56" s="85"/>
      <c r="IZH56" s="85"/>
      <c r="IZI56" s="85"/>
      <c r="IZJ56" s="85"/>
      <c r="IZK56" s="85"/>
      <c r="IZL56" s="85"/>
      <c r="IZM56" s="85"/>
      <c r="IZN56" s="85"/>
      <c r="IZO56" s="85"/>
      <c r="IZP56" s="85"/>
      <c r="IZQ56" s="85"/>
      <c r="IZR56" s="85"/>
      <c r="IZS56" s="85"/>
      <c r="IZT56" s="85"/>
      <c r="IZU56" s="85"/>
      <c r="IZV56" s="85"/>
      <c r="IZW56" s="85"/>
      <c r="IZX56" s="85"/>
      <c r="IZY56" s="85"/>
      <c r="IZZ56" s="85"/>
      <c r="JAA56" s="85"/>
      <c r="JAB56" s="85"/>
      <c r="JAC56" s="85"/>
      <c r="JAD56" s="85"/>
      <c r="JAE56" s="85"/>
      <c r="JAF56" s="85"/>
      <c r="JAG56" s="85"/>
      <c r="JAH56" s="85"/>
      <c r="JAI56" s="85"/>
      <c r="JAJ56" s="85"/>
      <c r="JAK56" s="85"/>
      <c r="JAL56" s="85"/>
      <c r="JAM56" s="85"/>
      <c r="JAN56" s="85"/>
      <c r="JAO56" s="85"/>
      <c r="JAP56" s="85"/>
      <c r="JAQ56" s="85"/>
      <c r="JAR56" s="85"/>
      <c r="JAS56" s="85"/>
      <c r="JAT56" s="85"/>
      <c r="JAU56" s="85"/>
      <c r="JAV56" s="85"/>
      <c r="JAW56" s="85"/>
      <c r="JAX56" s="85"/>
      <c r="JAY56" s="85"/>
      <c r="JAZ56" s="85"/>
      <c r="JBA56" s="85"/>
      <c r="JBB56" s="85"/>
      <c r="JBC56" s="85"/>
      <c r="JBD56" s="85"/>
      <c r="JBE56" s="85"/>
      <c r="JBF56" s="85"/>
      <c r="JBG56" s="85"/>
      <c r="JBH56" s="85"/>
      <c r="JBI56" s="85"/>
      <c r="JBJ56" s="85"/>
      <c r="JBK56" s="85"/>
      <c r="JBL56" s="85"/>
      <c r="JBM56" s="85"/>
      <c r="JBN56" s="85"/>
      <c r="JBO56" s="85"/>
      <c r="JBP56" s="85"/>
      <c r="JBQ56" s="85"/>
      <c r="JBR56" s="85"/>
      <c r="JBS56" s="85"/>
      <c r="JBT56" s="85"/>
      <c r="JBU56" s="85"/>
      <c r="JBV56" s="85"/>
      <c r="JBW56" s="85"/>
      <c r="JBX56" s="85"/>
      <c r="JBY56" s="85"/>
      <c r="JBZ56" s="85"/>
      <c r="JCA56" s="85"/>
      <c r="JCB56" s="85"/>
      <c r="JCC56" s="85"/>
      <c r="JCD56" s="85"/>
      <c r="JCE56" s="85"/>
      <c r="JCF56" s="85"/>
      <c r="JCG56" s="85"/>
      <c r="JCH56" s="85"/>
      <c r="JCI56" s="85"/>
      <c r="JCJ56" s="85"/>
      <c r="JCK56" s="85"/>
      <c r="JCL56" s="85"/>
      <c r="JCM56" s="85"/>
      <c r="JCN56" s="85"/>
      <c r="JCO56" s="85"/>
      <c r="JCP56" s="85"/>
      <c r="JCQ56" s="85"/>
      <c r="JCR56" s="85"/>
      <c r="JCS56" s="85"/>
      <c r="JCT56" s="85"/>
      <c r="JCU56" s="85"/>
      <c r="JCV56" s="85"/>
      <c r="JCW56" s="85"/>
      <c r="JCX56" s="85"/>
      <c r="JCY56" s="85"/>
      <c r="JCZ56" s="85"/>
      <c r="JDA56" s="85"/>
      <c r="JDB56" s="85"/>
      <c r="JDC56" s="85"/>
      <c r="JDD56" s="85"/>
      <c r="JDE56" s="85"/>
      <c r="JDF56" s="85"/>
      <c r="JDG56" s="85"/>
      <c r="JDH56" s="85"/>
      <c r="JDI56" s="85"/>
      <c r="JDJ56" s="85"/>
      <c r="JDK56" s="85"/>
      <c r="JDL56" s="85"/>
      <c r="JDM56" s="85"/>
      <c r="JDN56" s="85"/>
      <c r="JDO56" s="85"/>
      <c r="JDP56" s="85"/>
      <c r="JDQ56" s="85"/>
      <c r="JDR56" s="85"/>
      <c r="JDS56" s="85"/>
      <c r="JDT56" s="85"/>
      <c r="JDU56" s="85"/>
      <c r="JDV56" s="85"/>
      <c r="JDW56" s="85"/>
      <c r="JDX56" s="85"/>
      <c r="JDY56" s="85"/>
      <c r="JDZ56" s="85"/>
      <c r="JEA56" s="85"/>
      <c r="JEB56" s="85"/>
      <c r="JEC56" s="85"/>
      <c r="JED56" s="85"/>
      <c r="JEE56" s="85"/>
      <c r="JEF56" s="85"/>
      <c r="JEG56" s="85"/>
      <c r="JEH56" s="85"/>
      <c r="JEI56" s="85"/>
      <c r="JEJ56" s="85"/>
      <c r="JEK56" s="85"/>
      <c r="JEL56" s="85"/>
      <c r="JEM56" s="85"/>
      <c r="JEN56" s="85"/>
      <c r="JEO56" s="85"/>
      <c r="JEP56" s="85"/>
      <c r="JEQ56" s="85"/>
      <c r="JER56" s="85"/>
      <c r="JES56" s="85"/>
      <c r="JET56" s="85"/>
      <c r="JEU56" s="85"/>
      <c r="JEV56" s="85"/>
      <c r="JEW56" s="85"/>
      <c r="JEX56" s="85"/>
      <c r="JEY56" s="85"/>
      <c r="JEZ56" s="85"/>
      <c r="JFA56" s="85"/>
      <c r="JFB56" s="85"/>
      <c r="JFC56" s="85"/>
      <c r="JFD56" s="85"/>
      <c r="JFE56" s="85"/>
      <c r="JFF56" s="85"/>
      <c r="JFG56" s="85"/>
      <c r="JFH56" s="85"/>
      <c r="JFI56" s="85"/>
      <c r="JFJ56" s="85"/>
      <c r="JFK56" s="85"/>
      <c r="JFL56" s="85"/>
      <c r="JFM56" s="85"/>
      <c r="JFN56" s="85"/>
      <c r="JFO56" s="85"/>
      <c r="JFP56" s="85"/>
      <c r="JFQ56" s="85"/>
      <c r="JFR56" s="85"/>
      <c r="JFS56" s="85"/>
      <c r="JFT56" s="85"/>
      <c r="JFU56" s="85"/>
      <c r="JFV56" s="85"/>
      <c r="JFW56" s="85"/>
      <c r="JFX56" s="85"/>
      <c r="JFY56" s="85"/>
      <c r="JFZ56" s="85"/>
      <c r="JGA56" s="85"/>
      <c r="JGB56" s="85"/>
      <c r="JGC56" s="85"/>
      <c r="JGD56" s="85"/>
      <c r="JGE56" s="85"/>
      <c r="JGF56" s="85"/>
      <c r="JGG56" s="85"/>
      <c r="JGH56" s="85"/>
      <c r="JGI56" s="85"/>
      <c r="JGJ56" s="85"/>
      <c r="JGK56" s="85"/>
      <c r="JGL56" s="85"/>
      <c r="JGM56" s="85"/>
      <c r="JGN56" s="85"/>
      <c r="JGO56" s="85"/>
      <c r="JGP56" s="85"/>
      <c r="JGQ56" s="85"/>
      <c r="JGR56" s="85"/>
      <c r="JGS56" s="85"/>
      <c r="JGT56" s="85"/>
      <c r="JGU56" s="85"/>
      <c r="JGV56" s="85"/>
      <c r="JGW56" s="85"/>
      <c r="JGX56" s="85"/>
      <c r="JGY56" s="85"/>
      <c r="JGZ56" s="85"/>
      <c r="JHA56" s="85"/>
      <c r="JHB56" s="85"/>
      <c r="JHC56" s="85"/>
      <c r="JHD56" s="85"/>
      <c r="JHE56" s="85"/>
      <c r="JHF56" s="85"/>
      <c r="JHG56" s="85"/>
      <c r="JHH56" s="85"/>
      <c r="JHI56" s="85"/>
      <c r="JHJ56" s="85"/>
      <c r="JHK56" s="85"/>
      <c r="JHL56" s="85"/>
      <c r="JHM56" s="85"/>
      <c r="JHN56" s="85"/>
      <c r="JHO56" s="85"/>
      <c r="JHP56" s="85"/>
      <c r="JHQ56" s="85"/>
      <c r="JHR56" s="85"/>
      <c r="JHS56" s="85"/>
      <c r="JHT56" s="85"/>
      <c r="JHU56" s="85"/>
      <c r="JHV56" s="85"/>
      <c r="JHW56" s="85"/>
      <c r="JHX56" s="85"/>
      <c r="JHY56" s="85"/>
      <c r="JHZ56" s="85"/>
      <c r="JIA56" s="85"/>
      <c r="JIB56" s="85"/>
      <c r="JIC56" s="85"/>
      <c r="JID56" s="85"/>
      <c r="JIE56" s="85"/>
      <c r="JIF56" s="85"/>
      <c r="JIG56" s="85"/>
      <c r="JIH56" s="85"/>
      <c r="JII56" s="85"/>
      <c r="JIJ56" s="85"/>
      <c r="JIK56" s="85"/>
      <c r="JIL56" s="85"/>
      <c r="JIM56" s="85"/>
      <c r="JIN56" s="85"/>
      <c r="JIO56" s="85"/>
      <c r="JIP56" s="85"/>
      <c r="JIQ56" s="85"/>
      <c r="JIR56" s="85"/>
      <c r="JIS56" s="85"/>
      <c r="JIT56" s="85"/>
      <c r="JIU56" s="85"/>
      <c r="JIV56" s="85"/>
      <c r="JIW56" s="85"/>
      <c r="JIX56" s="85"/>
      <c r="JIY56" s="85"/>
      <c r="JIZ56" s="85"/>
      <c r="JJA56" s="85"/>
      <c r="JJB56" s="85"/>
      <c r="JJC56" s="85"/>
      <c r="JJD56" s="85"/>
      <c r="JJE56" s="85"/>
      <c r="JJF56" s="85"/>
      <c r="JJG56" s="85"/>
      <c r="JJH56" s="85"/>
      <c r="JJI56" s="85"/>
      <c r="JJJ56" s="85"/>
      <c r="JJK56" s="85"/>
      <c r="JJL56" s="85"/>
      <c r="JJM56" s="85"/>
      <c r="JJN56" s="85"/>
      <c r="JJO56" s="85"/>
      <c r="JJP56" s="85"/>
      <c r="JJQ56" s="85"/>
      <c r="JJR56" s="85"/>
      <c r="JJS56" s="85"/>
      <c r="JJT56" s="85"/>
      <c r="JJU56" s="85"/>
      <c r="JJV56" s="85"/>
      <c r="JJW56" s="85"/>
      <c r="JJX56" s="85"/>
      <c r="JJY56" s="85"/>
      <c r="JJZ56" s="85"/>
      <c r="JKA56" s="85"/>
      <c r="JKB56" s="85"/>
      <c r="JKC56" s="85"/>
      <c r="JKD56" s="85"/>
      <c r="JKE56" s="85"/>
      <c r="JKF56" s="85"/>
      <c r="JKG56" s="85"/>
      <c r="JKH56" s="85"/>
      <c r="JKI56" s="85"/>
      <c r="JKJ56" s="85"/>
      <c r="JKK56" s="85"/>
      <c r="JKL56" s="85"/>
      <c r="JKM56" s="85"/>
      <c r="JKN56" s="85"/>
      <c r="JKO56" s="85"/>
      <c r="JKP56" s="85"/>
      <c r="JKQ56" s="85"/>
      <c r="JKR56" s="85"/>
      <c r="JKS56" s="85"/>
      <c r="JKT56" s="85"/>
      <c r="JKU56" s="85"/>
      <c r="JKV56" s="85"/>
      <c r="JKW56" s="85"/>
      <c r="JKX56" s="85"/>
      <c r="JKY56" s="85"/>
      <c r="JKZ56" s="85"/>
      <c r="JLA56" s="85"/>
      <c r="JLB56" s="85"/>
      <c r="JLC56" s="85"/>
      <c r="JLD56" s="85"/>
      <c r="JLE56" s="85"/>
      <c r="JLF56" s="85"/>
      <c r="JLG56" s="85"/>
      <c r="JLH56" s="85"/>
      <c r="JLI56" s="85"/>
      <c r="JLJ56" s="85"/>
      <c r="JLK56" s="85"/>
      <c r="JLL56" s="85"/>
      <c r="JLM56" s="85"/>
      <c r="JLN56" s="85"/>
      <c r="JLO56" s="85"/>
      <c r="JLP56" s="85"/>
      <c r="JLQ56" s="85"/>
      <c r="JLR56" s="85"/>
      <c r="JLS56" s="85"/>
      <c r="JLT56" s="85"/>
      <c r="JLU56" s="85"/>
      <c r="JLV56" s="85"/>
      <c r="JLW56" s="85"/>
      <c r="JLX56" s="85"/>
      <c r="JLY56" s="85"/>
      <c r="JLZ56" s="85"/>
      <c r="JMA56" s="85"/>
      <c r="JMB56" s="85"/>
      <c r="JMC56" s="85"/>
      <c r="JMD56" s="85"/>
      <c r="JME56" s="85"/>
      <c r="JMF56" s="85"/>
      <c r="JMG56" s="85"/>
      <c r="JMH56" s="85"/>
      <c r="JMI56" s="85"/>
      <c r="JMJ56" s="85"/>
      <c r="JMK56" s="85"/>
      <c r="JML56" s="85"/>
      <c r="JMM56" s="85"/>
      <c r="JMN56" s="85"/>
      <c r="JMO56" s="85"/>
      <c r="JMP56" s="85"/>
      <c r="JMQ56" s="85"/>
      <c r="JMR56" s="85"/>
      <c r="JMS56" s="85"/>
      <c r="JMT56" s="85"/>
      <c r="JMU56" s="85"/>
      <c r="JMV56" s="85"/>
      <c r="JMW56" s="85"/>
      <c r="JMX56" s="85"/>
      <c r="JMY56" s="85"/>
      <c r="JMZ56" s="85"/>
      <c r="JNA56" s="85"/>
      <c r="JNB56" s="85"/>
      <c r="JNC56" s="85"/>
      <c r="JND56" s="85"/>
      <c r="JNE56" s="85"/>
      <c r="JNF56" s="85"/>
      <c r="JNG56" s="85"/>
      <c r="JNH56" s="85"/>
      <c r="JNI56" s="85"/>
      <c r="JNJ56" s="85"/>
      <c r="JNK56" s="85"/>
      <c r="JNL56" s="85"/>
      <c r="JNM56" s="85"/>
      <c r="JNN56" s="85"/>
      <c r="JNO56" s="85"/>
      <c r="JNP56" s="85"/>
      <c r="JNQ56" s="85"/>
      <c r="JNR56" s="85"/>
      <c r="JNS56" s="85"/>
      <c r="JNT56" s="85"/>
      <c r="JNU56" s="85"/>
      <c r="JNV56" s="85"/>
      <c r="JNW56" s="85"/>
      <c r="JNX56" s="85"/>
      <c r="JNY56" s="85"/>
      <c r="JNZ56" s="85"/>
      <c r="JOA56" s="85"/>
      <c r="JOB56" s="85"/>
      <c r="JOC56" s="85"/>
      <c r="JOD56" s="85"/>
      <c r="JOE56" s="85"/>
      <c r="JOF56" s="85"/>
      <c r="JOG56" s="85"/>
      <c r="JOH56" s="85"/>
      <c r="JOI56" s="85"/>
      <c r="JOJ56" s="85"/>
      <c r="JOK56" s="85"/>
      <c r="JOL56" s="85"/>
      <c r="JOM56" s="85"/>
      <c r="JON56" s="85"/>
      <c r="JOO56" s="85"/>
      <c r="JOP56" s="85"/>
      <c r="JOQ56" s="85"/>
      <c r="JOR56" s="85"/>
      <c r="JOS56" s="85"/>
      <c r="JOT56" s="85"/>
      <c r="JOU56" s="85"/>
      <c r="JOV56" s="85"/>
      <c r="JOW56" s="85"/>
      <c r="JOX56" s="85"/>
      <c r="JOY56" s="85"/>
      <c r="JOZ56" s="85"/>
      <c r="JPA56" s="85"/>
      <c r="JPB56" s="85"/>
      <c r="JPC56" s="85"/>
      <c r="JPD56" s="85"/>
      <c r="JPE56" s="85"/>
      <c r="JPF56" s="85"/>
      <c r="JPG56" s="85"/>
      <c r="JPH56" s="85"/>
      <c r="JPI56" s="85"/>
      <c r="JPJ56" s="85"/>
      <c r="JPK56" s="85"/>
      <c r="JPL56" s="85"/>
      <c r="JPM56" s="85"/>
      <c r="JPN56" s="85"/>
      <c r="JPO56" s="85"/>
      <c r="JPP56" s="85"/>
      <c r="JPQ56" s="85"/>
      <c r="JPR56" s="85"/>
      <c r="JPS56" s="85"/>
      <c r="JPT56" s="85"/>
      <c r="JPU56" s="85"/>
      <c r="JPV56" s="85"/>
      <c r="JPW56" s="85"/>
      <c r="JPX56" s="85"/>
      <c r="JPY56" s="85"/>
      <c r="JPZ56" s="85"/>
      <c r="JQA56" s="85"/>
      <c r="JQB56" s="85"/>
      <c r="JQC56" s="85"/>
      <c r="JQD56" s="85"/>
      <c r="JQE56" s="85"/>
      <c r="JQF56" s="85"/>
      <c r="JQG56" s="85"/>
      <c r="JQH56" s="85"/>
      <c r="JQI56" s="85"/>
      <c r="JQJ56" s="85"/>
      <c r="JQK56" s="85"/>
      <c r="JQL56" s="85"/>
      <c r="JQM56" s="85"/>
      <c r="JQN56" s="85"/>
      <c r="JQO56" s="85"/>
      <c r="JQP56" s="85"/>
      <c r="JQQ56" s="85"/>
      <c r="JQR56" s="85"/>
      <c r="JQS56" s="85"/>
      <c r="JQT56" s="85"/>
      <c r="JQU56" s="85"/>
      <c r="JQV56" s="85"/>
      <c r="JQW56" s="85"/>
      <c r="JQX56" s="85"/>
      <c r="JQY56" s="85"/>
      <c r="JQZ56" s="85"/>
      <c r="JRA56" s="85"/>
      <c r="JRB56" s="85"/>
      <c r="JRC56" s="85"/>
      <c r="JRD56" s="85"/>
      <c r="JRE56" s="85"/>
      <c r="JRF56" s="85"/>
      <c r="JRG56" s="85"/>
      <c r="JRH56" s="85"/>
      <c r="JRI56" s="85"/>
      <c r="JRJ56" s="85"/>
      <c r="JRK56" s="85"/>
      <c r="JRL56" s="85"/>
      <c r="JRM56" s="85"/>
      <c r="JRN56" s="85"/>
      <c r="JRO56" s="85"/>
      <c r="JRP56" s="85"/>
      <c r="JRQ56" s="85"/>
      <c r="JRR56" s="85"/>
      <c r="JRS56" s="85"/>
      <c r="JRT56" s="85"/>
      <c r="JRU56" s="85"/>
      <c r="JRV56" s="85"/>
      <c r="JRW56" s="85"/>
      <c r="JRX56" s="85"/>
      <c r="JRY56" s="85"/>
      <c r="JRZ56" s="85"/>
      <c r="JSA56" s="85"/>
      <c r="JSB56" s="85"/>
      <c r="JSC56" s="85"/>
      <c r="JSD56" s="85"/>
      <c r="JSE56" s="85"/>
      <c r="JSF56" s="85"/>
      <c r="JSG56" s="85"/>
      <c r="JSH56" s="85"/>
      <c r="JSI56" s="85"/>
      <c r="JSJ56" s="85"/>
      <c r="JSK56" s="85"/>
      <c r="JSL56" s="85"/>
      <c r="JSM56" s="85"/>
      <c r="JSN56" s="85"/>
      <c r="JSO56" s="85"/>
      <c r="JSP56" s="85"/>
      <c r="JSQ56" s="85"/>
      <c r="JSR56" s="85"/>
      <c r="JSS56" s="85"/>
      <c r="JST56" s="85"/>
      <c r="JSU56" s="85"/>
      <c r="JSV56" s="85"/>
      <c r="JSW56" s="85"/>
      <c r="JSX56" s="85"/>
      <c r="JSY56" s="85"/>
      <c r="JSZ56" s="85"/>
      <c r="JTA56" s="85"/>
      <c r="JTB56" s="85"/>
      <c r="JTC56" s="85"/>
      <c r="JTD56" s="85"/>
      <c r="JTE56" s="85"/>
      <c r="JTF56" s="85"/>
      <c r="JTG56" s="85"/>
      <c r="JTH56" s="85"/>
      <c r="JTI56" s="85"/>
      <c r="JTJ56" s="85"/>
      <c r="JTK56" s="85"/>
      <c r="JTL56" s="85"/>
      <c r="JTM56" s="85"/>
      <c r="JTN56" s="85"/>
      <c r="JTO56" s="85"/>
      <c r="JTP56" s="85"/>
      <c r="JTQ56" s="85"/>
      <c r="JTR56" s="85"/>
      <c r="JTS56" s="85"/>
      <c r="JTT56" s="85"/>
      <c r="JTU56" s="85"/>
      <c r="JTV56" s="85"/>
      <c r="JTW56" s="85"/>
      <c r="JTX56" s="85"/>
      <c r="JTY56" s="85"/>
      <c r="JTZ56" s="85"/>
      <c r="JUA56" s="85"/>
      <c r="JUB56" s="85"/>
      <c r="JUC56" s="85"/>
      <c r="JUD56" s="85"/>
      <c r="JUE56" s="85"/>
      <c r="JUF56" s="85"/>
      <c r="JUG56" s="85"/>
      <c r="JUH56" s="85"/>
      <c r="JUI56" s="85"/>
      <c r="JUJ56" s="85"/>
      <c r="JUK56" s="85"/>
      <c r="JUL56" s="85"/>
      <c r="JUM56" s="85"/>
      <c r="JUN56" s="85"/>
      <c r="JUO56" s="85"/>
      <c r="JUP56" s="85"/>
      <c r="JUQ56" s="85"/>
      <c r="JUR56" s="85"/>
      <c r="JUS56" s="85"/>
      <c r="JUT56" s="85"/>
      <c r="JUU56" s="85"/>
      <c r="JUV56" s="85"/>
      <c r="JUW56" s="85"/>
      <c r="JUX56" s="85"/>
      <c r="JUY56" s="85"/>
      <c r="JUZ56" s="85"/>
      <c r="JVA56" s="85"/>
      <c r="JVB56" s="85"/>
      <c r="JVC56" s="85"/>
      <c r="JVD56" s="85"/>
      <c r="JVE56" s="85"/>
      <c r="JVF56" s="85"/>
      <c r="JVG56" s="85"/>
      <c r="JVH56" s="85"/>
      <c r="JVI56" s="85"/>
      <c r="JVJ56" s="85"/>
      <c r="JVK56" s="85"/>
      <c r="JVL56" s="85"/>
      <c r="JVM56" s="85"/>
      <c r="JVN56" s="85"/>
      <c r="JVO56" s="85"/>
      <c r="JVP56" s="85"/>
      <c r="JVQ56" s="85"/>
      <c r="JVR56" s="85"/>
      <c r="JVS56" s="85"/>
      <c r="JVT56" s="85"/>
      <c r="JVU56" s="85"/>
      <c r="JVV56" s="85"/>
      <c r="JVW56" s="85"/>
      <c r="JVX56" s="85"/>
      <c r="JVY56" s="85"/>
      <c r="JVZ56" s="85"/>
      <c r="JWA56" s="85"/>
      <c r="JWB56" s="85"/>
      <c r="JWC56" s="85"/>
      <c r="JWD56" s="85"/>
      <c r="JWE56" s="85"/>
      <c r="JWF56" s="85"/>
      <c r="JWG56" s="85"/>
      <c r="JWH56" s="85"/>
      <c r="JWI56" s="85"/>
      <c r="JWJ56" s="85"/>
      <c r="JWK56" s="85"/>
      <c r="JWL56" s="85"/>
      <c r="JWM56" s="85"/>
      <c r="JWN56" s="85"/>
      <c r="JWO56" s="85"/>
      <c r="JWP56" s="85"/>
      <c r="JWQ56" s="85"/>
      <c r="JWR56" s="85"/>
      <c r="JWS56" s="85"/>
      <c r="JWT56" s="85"/>
      <c r="JWU56" s="85"/>
      <c r="JWV56" s="85"/>
      <c r="JWW56" s="85"/>
      <c r="JWX56" s="85"/>
      <c r="JWY56" s="85"/>
      <c r="JWZ56" s="85"/>
      <c r="JXA56" s="85"/>
      <c r="JXB56" s="85"/>
      <c r="JXC56" s="85"/>
      <c r="JXD56" s="85"/>
      <c r="JXE56" s="85"/>
      <c r="JXF56" s="85"/>
      <c r="JXG56" s="85"/>
      <c r="JXH56" s="85"/>
      <c r="JXI56" s="85"/>
      <c r="JXJ56" s="85"/>
      <c r="JXK56" s="85"/>
      <c r="JXL56" s="85"/>
      <c r="JXM56" s="85"/>
      <c r="JXN56" s="85"/>
      <c r="JXO56" s="85"/>
      <c r="JXP56" s="85"/>
      <c r="JXQ56" s="85"/>
      <c r="JXR56" s="85"/>
      <c r="JXS56" s="85"/>
      <c r="JXT56" s="85"/>
      <c r="JXU56" s="85"/>
      <c r="JXV56" s="85"/>
      <c r="JXW56" s="85"/>
      <c r="JXX56" s="85"/>
      <c r="JXY56" s="85"/>
      <c r="JXZ56" s="85"/>
      <c r="JYA56" s="85"/>
      <c r="JYB56" s="85"/>
      <c r="JYC56" s="85"/>
      <c r="JYD56" s="85"/>
      <c r="JYE56" s="85"/>
      <c r="JYF56" s="85"/>
      <c r="JYG56" s="85"/>
      <c r="JYH56" s="85"/>
      <c r="JYI56" s="85"/>
      <c r="JYJ56" s="85"/>
      <c r="JYK56" s="85"/>
      <c r="JYL56" s="85"/>
      <c r="JYM56" s="85"/>
      <c r="JYN56" s="85"/>
      <c r="JYO56" s="85"/>
      <c r="JYP56" s="85"/>
      <c r="JYQ56" s="85"/>
      <c r="JYR56" s="85"/>
      <c r="JYS56" s="85"/>
      <c r="JYT56" s="85"/>
      <c r="JYU56" s="85"/>
      <c r="JYV56" s="85"/>
      <c r="JYW56" s="85"/>
      <c r="JYX56" s="85"/>
      <c r="JYY56" s="85"/>
      <c r="JYZ56" s="85"/>
      <c r="JZA56" s="85"/>
      <c r="JZB56" s="85"/>
      <c r="JZC56" s="85"/>
      <c r="JZD56" s="85"/>
      <c r="JZE56" s="85"/>
      <c r="JZF56" s="85"/>
      <c r="JZG56" s="85"/>
      <c r="JZH56" s="85"/>
      <c r="JZI56" s="85"/>
      <c r="JZJ56" s="85"/>
      <c r="JZK56" s="85"/>
      <c r="JZL56" s="85"/>
      <c r="JZM56" s="85"/>
      <c r="JZN56" s="85"/>
      <c r="JZO56" s="85"/>
      <c r="JZP56" s="85"/>
      <c r="JZQ56" s="85"/>
      <c r="JZR56" s="85"/>
      <c r="JZS56" s="85"/>
      <c r="JZT56" s="85"/>
      <c r="JZU56" s="85"/>
      <c r="JZV56" s="85"/>
      <c r="JZW56" s="85"/>
      <c r="JZX56" s="85"/>
      <c r="JZY56" s="85"/>
      <c r="JZZ56" s="85"/>
      <c r="KAA56" s="85"/>
      <c r="KAB56" s="85"/>
      <c r="KAC56" s="85"/>
      <c r="KAD56" s="85"/>
      <c r="KAE56" s="85"/>
      <c r="KAF56" s="85"/>
      <c r="KAG56" s="85"/>
      <c r="KAH56" s="85"/>
      <c r="KAI56" s="85"/>
      <c r="KAJ56" s="85"/>
      <c r="KAK56" s="85"/>
      <c r="KAL56" s="85"/>
      <c r="KAM56" s="85"/>
      <c r="KAN56" s="85"/>
      <c r="KAO56" s="85"/>
      <c r="KAP56" s="85"/>
      <c r="KAQ56" s="85"/>
      <c r="KAR56" s="85"/>
      <c r="KAS56" s="85"/>
      <c r="KAT56" s="85"/>
      <c r="KAU56" s="85"/>
      <c r="KAV56" s="85"/>
      <c r="KAW56" s="85"/>
      <c r="KAX56" s="85"/>
      <c r="KAY56" s="85"/>
      <c r="KAZ56" s="85"/>
      <c r="KBA56" s="85"/>
      <c r="KBB56" s="85"/>
      <c r="KBC56" s="85"/>
      <c r="KBD56" s="85"/>
      <c r="KBE56" s="85"/>
      <c r="KBF56" s="85"/>
      <c r="KBG56" s="85"/>
      <c r="KBH56" s="85"/>
      <c r="KBI56" s="85"/>
      <c r="KBJ56" s="85"/>
      <c r="KBK56" s="85"/>
      <c r="KBL56" s="85"/>
      <c r="KBM56" s="85"/>
      <c r="KBN56" s="85"/>
      <c r="KBO56" s="85"/>
      <c r="KBP56" s="85"/>
      <c r="KBQ56" s="85"/>
      <c r="KBR56" s="85"/>
      <c r="KBS56" s="85"/>
      <c r="KBT56" s="85"/>
      <c r="KBU56" s="85"/>
      <c r="KBV56" s="85"/>
      <c r="KBW56" s="85"/>
      <c r="KBX56" s="85"/>
      <c r="KBY56" s="85"/>
      <c r="KBZ56" s="85"/>
      <c r="KCA56" s="85"/>
      <c r="KCB56" s="85"/>
      <c r="KCC56" s="85"/>
      <c r="KCD56" s="85"/>
      <c r="KCE56" s="85"/>
      <c r="KCF56" s="85"/>
      <c r="KCG56" s="85"/>
      <c r="KCH56" s="85"/>
      <c r="KCI56" s="85"/>
      <c r="KCJ56" s="85"/>
      <c r="KCK56" s="85"/>
      <c r="KCL56" s="85"/>
      <c r="KCM56" s="85"/>
      <c r="KCN56" s="85"/>
      <c r="KCO56" s="85"/>
      <c r="KCP56" s="85"/>
      <c r="KCQ56" s="85"/>
      <c r="KCR56" s="85"/>
      <c r="KCS56" s="85"/>
      <c r="KCT56" s="85"/>
      <c r="KCU56" s="85"/>
      <c r="KCV56" s="85"/>
      <c r="KCW56" s="85"/>
      <c r="KCX56" s="85"/>
      <c r="KCY56" s="85"/>
      <c r="KCZ56" s="85"/>
      <c r="KDA56" s="85"/>
      <c r="KDB56" s="85"/>
      <c r="KDC56" s="85"/>
      <c r="KDD56" s="85"/>
      <c r="KDE56" s="85"/>
      <c r="KDF56" s="85"/>
      <c r="KDG56" s="85"/>
      <c r="KDH56" s="85"/>
      <c r="KDI56" s="85"/>
      <c r="KDJ56" s="85"/>
      <c r="KDK56" s="85"/>
      <c r="KDL56" s="85"/>
      <c r="KDM56" s="85"/>
      <c r="KDN56" s="85"/>
      <c r="KDO56" s="85"/>
      <c r="KDP56" s="85"/>
      <c r="KDQ56" s="85"/>
      <c r="KDR56" s="85"/>
      <c r="KDS56" s="85"/>
      <c r="KDT56" s="85"/>
      <c r="KDU56" s="85"/>
      <c r="KDV56" s="85"/>
      <c r="KDW56" s="85"/>
      <c r="KDX56" s="85"/>
      <c r="KDY56" s="85"/>
      <c r="KDZ56" s="85"/>
      <c r="KEA56" s="85"/>
      <c r="KEB56" s="85"/>
      <c r="KEC56" s="85"/>
      <c r="KED56" s="85"/>
      <c r="KEE56" s="85"/>
      <c r="KEF56" s="85"/>
      <c r="KEG56" s="85"/>
      <c r="KEH56" s="85"/>
      <c r="KEI56" s="85"/>
      <c r="KEJ56" s="85"/>
      <c r="KEK56" s="85"/>
      <c r="KEL56" s="85"/>
      <c r="KEM56" s="85"/>
      <c r="KEN56" s="85"/>
      <c r="KEO56" s="85"/>
      <c r="KEP56" s="85"/>
      <c r="KEQ56" s="85"/>
      <c r="KER56" s="85"/>
      <c r="KES56" s="85"/>
      <c r="KET56" s="85"/>
      <c r="KEU56" s="85"/>
      <c r="KEV56" s="85"/>
      <c r="KEW56" s="85"/>
      <c r="KEX56" s="85"/>
      <c r="KEY56" s="85"/>
      <c r="KEZ56" s="85"/>
      <c r="KFA56" s="85"/>
      <c r="KFB56" s="85"/>
      <c r="KFC56" s="85"/>
      <c r="KFD56" s="85"/>
      <c r="KFE56" s="85"/>
      <c r="KFF56" s="85"/>
      <c r="KFG56" s="85"/>
      <c r="KFH56" s="85"/>
      <c r="KFI56" s="85"/>
      <c r="KFJ56" s="85"/>
      <c r="KFK56" s="85"/>
      <c r="KFL56" s="85"/>
      <c r="KFM56" s="85"/>
      <c r="KFN56" s="85"/>
      <c r="KFO56" s="85"/>
      <c r="KFP56" s="85"/>
      <c r="KFQ56" s="85"/>
      <c r="KFR56" s="85"/>
      <c r="KFS56" s="85"/>
      <c r="KFT56" s="85"/>
      <c r="KFU56" s="85"/>
      <c r="KFV56" s="85"/>
      <c r="KFW56" s="85"/>
      <c r="KFX56" s="85"/>
      <c r="KFY56" s="85"/>
      <c r="KFZ56" s="85"/>
      <c r="KGA56" s="85"/>
      <c r="KGB56" s="85"/>
      <c r="KGC56" s="85"/>
      <c r="KGD56" s="85"/>
      <c r="KGE56" s="85"/>
      <c r="KGF56" s="85"/>
      <c r="KGG56" s="85"/>
      <c r="KGH56" s="85"/>
      <c r="KGI56" s="85"/>
      <c r="KGJ56" s="85"/>
      <c r="KGK56" s="85"/>
      <c r="KGL56" s="85"/>
      <c r="KGM56" s="85"/>
      <c r="KGN56" s="85"/>
      <c r="KGO56" s="85"/>
      <c r="KGP56" s="85"/>
      <c r="KGQ56" s="85"/>
      <c r="KGR56" s="85"/>
      <c r="KGS56" s="85"/>
      <c r="KGT56" s="85"/>
      <c r="KGU56" s="85"/>
      <c r="KGV56" s="85"/>
      <c r="KGW56" s="85"/>
      <c r="KGX56" s="85"/>
      <c r="KGY56" s="85"/>
      <c r="KGZ56" s="85"/>
      <c r="KHA56" s="85"/>
      <c r="KHB56" s="85"/>
      <c r="KHC56" s="85"/>
      <c r="KHD56" s="85"/>
      <c r="KHE56" s="85"/>
      <c r="KHF56" s="85"/>
      <c r="KHG56" s="85"/>
      <c r="KHH56" s="85"/>
      <c r="KHI56" s="85"/>
      <c r="KHJ56" s="85"/>
      <c r="KHK56" s="85"/>
      <c r="KHL56" s="85"/>
      <c r="KHM56" s="85"/>
      <c r="KHN56" s="85"/>
      <c r="KHO56" s="85"/>
      <c r="KHP56" s="85"/>
      <c r="KHQ56" s="85"/>
      <c r="KHR56" s="85"/>
      <c r="KHS56" s="85"/>
      <c r="KHT56" s="85"/>
      <c r="KHU56" s="85"/>
      <c r="KHV56" s="85"/>
      <c r="KHW56" s="85"/>
      <c r="KHX56" s="85"/>
      <c r="KHY56" s="85"/>
      <c r="KHZ56" s="85"/>
      <c r="KIA56" s="85"/>
      <c r="KIB56" s="85"/>
      <c r="KIC56" s="85"/>
      <c r="KID56" s="85"/>
      <c r="KIE56" s="85"/>
      <c r="KIF56" s="85"/>
      <c r="KIG56" s="85"/>
      <c r="KIH56" s="85"/>
      <c r="KII56" s="85"/>
      <c r="KIJ56" s="85"/>
      <c r="KIK56" s="85"/>
      <c r="KIL56" s="85"/>
      <c r="KIM56" s="85"/>
      <c r="KIN56" s="85"/>
      <c r="KIO56" s="85"/>
      <c r="KIP56" s="85"/>
      <c r="KIQ56" s="85"/>
      <c r="KIR56" s="85"/>
      <c r="KIS56" s="85"/>
      <c r="KIT56" s="85"/>
      <c r="KIU56" s="85"/>
      <c r="KIV56" s="85"/>
      <c r="KIW56" s="85"/>
      <c r="KIX56" s="85"/>
      <c r="KIY56" s="85"/>
      <c r="KIZ56" s="85"/>
      <c r="KJA56" s="85"/>
      <c r="KJB56" s="85"/>
      <c r="KJC56" s="85"/>
      <c r="KJD56" s="85"/>
      <c r="KJE56" s="85"/>
      <c r="KJF56" s="85"/>
      <c r="KJG56" s="85"/>
      <c r="KJH56" s="85"/>
      <c r="KJI56" s="85"/>
      <c r="KJJ56" s="85"/>
      <c r="KJK56" s="85"/>
      <c r="KJL56" s="85"/>
      <c r="KJM56" s="85"/>
      <c r="KJN56" s="85"/>
      <c r="KJO56" s="85"/>
      <c r="KJP56" s="85"/>
      <c r="KJQ56" s="85"/>
      <c r="KJR56" s="85"/>
      <c r="KJS56" s="85"/>
      <c r="KJT56" s="85"/>
      <c r="KJU56" s="85"/>
      <c r="KJV56" s="85"/>
      <c r="KJW56" s="85"/>
      <c r="KJX56" s="85"/>
      <c r="KJY56" s="85"/>
      <c r="KJZ56" s="85"/>
      <c r="KKA56" s="85"/>
      <c r="KKB56" s="85"/>
      <c r="KKC56" s="85"/>
      <c r="KKD56" s="85"/>
      <c r="KKE56" s="85"/>
      <c r="KKF56" s="85"/>
      <c r="KKG56" s="85"/>
      <c r="KKH56" s="85"/>
      <c r="KKI56" s="85"/>
      <c r="KKJ56" s="85"/>
      <c r="KKK56" s="85"/>
      <c r="KKL56" s="85"/>
      <c r="KKM56" s="85"/>
      <c r="KKN56" s="85"/>
      <c r="KKO56" s="85"/>
      <c r="KKP56" s="85"/>
      <c r="KKQ56" s="85"/>
      <c r="KKR56" s="85"/>
      <c r="KKS56" s="85"/>
      <c r="KKT56" s="85"/>
      <c r="KKU56" s="85"/>
      <c r="KKV56" s="85"/>
      <c r="KKW56" s="85"/>
      <c r="KKX56" s="85"/>
      <c r="KKY56" s="85"/>
      <c r="KKZ56" s="85"/>
      <c r="KLA56" s="85"/>
      <c r="KLB56" s="85"/>
      <c r="KLC56" s="85"/>
      <c r="KLD56" s="85"/>
      <c r="KLE56" s="85"/>
      <c r="KLF56" s="85"/>
      <c r="KLG56" s="85"/>
      <c r="KLH56" s="85"/>
      <c r="KLI56" s="85"/>
      <c r="KLJ56" s="85"/>
      <c r="KLK56" s="85"/>
      <c r="KLL56" s="85"/>
      <c r="KLM56" s="85"/>
      <c r="KLN56" s="85"/>
      <c r="KLO56" s="85"/>
      <c r="KLP56" s="85"/>
      <c r="KLQ56" s="85"/>
      <c r="KLR56" s="85"/>
      <c r="KLS56" s="85"/>
      <c r="KLT56" s="85"/>
      <c r="KLU56" s="85"/>
      <c r="KLV56" s="85"/>
      <c r="KLW56" s="85"/>
      <c r="KLX56" s="85"/>
      <c r="KLY56" s="85"/>
      <c r="KLZ56" s="85"/>
      <c r="KMA56" s="85"/>
      <c r="KMB56" s="85"/>
      <c r="KMC56" s="85"/>
      <c r="KMD56" s="85"/>
      <c r="KME56" s="85"/>
      <c r="KMF56" s="85"/>
      <c r="KMG56" s="85"/>
      <c r="KMH56" s="85"/>
      <c r="KMI56" s="85"/>
      <c r="KMJ56" s="85"/>
      <c r="KMK56" s="85"/>
      <c r="KML56" s="85"/>
      <c r="KMM56" s="85"/>
      <c r="KMN56" s="85"/>
      <c r="KMO56" s="85"/>
      <c r="KMP56" s="85"/>
      <c r="KMQ56" s="85"/>
      <c r="KMR56" s="85"/>
      <c r="KMS56" s="85"/>
      <c r="KMT56" s="85"/>
      <c r="KMU56" s="85"/>
      <c r="KMV56" s="85"/>
      <c r="KMW56" s="85"/>
      <c r="KMX56" s="85"/>
      <c r="KMY56" s="85"/>
      <c r="KMZ56" s="85"/>
      <c r="KNA56" s="85"/>
      <c r="KNB56" s="85"/>
      <c r="KNC56" s="85"/>
      <c r="KND56" s="85"/>
      <c r="KNE56" s="85"/>
      <c r="KNF56" s="85"/>
      <c r="KNG56" s="85"/>
      <c r="KNH56" s="85"/>
      <c r="KNI56" s="85"/>
      <c r="KNJ56" s="85"/>
      <c r="KNK56" s="85"/>
      <c r="KNL56" s="85"/>
      <c r="KNM56" s="85"/>
      <c r="KNN56" s="85"/>
      <c r="KNO56" s="85"/>
      <c r="KNP56" s="85"/>
      <c r="KNQ56" s="85"/>
      <c r="KNR56" s="85"/>
      <c r="KNS56" s="85"/>
      <c r="KNT56" s="85"/>
      <c r="KNU56" s="85"/>
      <c r="KNV56" s="85"/>
      <c r="KNW56" s="85"/>
      <c r="KNX56" s="85"/>
      <c r="KNY56" s="85"/>
      <c r="KNZ56" s="85"/>
      <c r="KOA56" s="85"/>
      <c r="KOB56" s="85"/>
      <c r="KOC56" s="85"/>
      <c r="KOD56" s="85"/>
      <c r="KOE56" s="85"/>
      <c r="KOF56" s="85"/>
      <c r="KOG56" s="85"/>
      <c r="KOH56" s="85"/>
      <c r="KOI56" s="85"/>
      <c r="KOJ56" s="85"/>
      <c r="KOK56" s="85"/>
      <c r="KOL56" s="85"/>
      <c r="KOM56" s="85"/>
      <c r="KON56" s="85"/>
      <c r="KOO56" s="85"/>
      <c r="KOP56" s="85"/>
      <c r="KOQ56" s="85"/>
      <c r="KOR56" s="85"/>
      <c r="KOS56" s="85"/>
      <c r="KOT56" s="85"/>
      <c r="KOU56" s="85"/>
      <c r="KOV56" s="85"/>
      <c r="KOW56" s="85"/>
      <c r="KOX56" s="85"/>
      <c r="KOY56" s="85"/>
      <c r="KOZ56" s="85"/>
      <c r="KPA56" s="85"/>
      <c r="KPB56" s="85"/>
      <c r="KPC56" s="85"/>
      <c r="KPD56" s="85"/>
      <c r="KPE56" s="85"/>
      <c r="KPF56" s="85"/>
      <c r="KPG56" s="85"/>
      <c r="KPH56" s="85"/>
      <c r="KPI56" s="85"/>
      <c r="KPJ56" s="85"/>
      <c r="KPK56" s="85"/>
      <c r="KPL56" s="85"/>
      <c r="KPM56" s="85"/>
      <c r="KPN56" s="85"/>
      <c r="KPO56" s="85"/>
      <c r="KPP56" s="85"/>
      <c r="KPQ56" s="85"/>
      <c r="KPR56" s="85"/>
      <c r="KPS56" s="85"/>
      <c r="KPT56" s="85"/>
      <c r="KPU56" s="85"/>
      <c r="KPV56" s="85"/>
      <c r="KPW56" s="85"/>
      <c r="KPX56" s="85"/>
      <c r="KPY56" s="85"/>
      <c r="KPZ56" s="85"/>
      <c r="KQA56" s="85"/>
      <c r="KQB56" s="85"/>
      <c r="KQC56" s="85"/>
      <c r="KQD56" s="85"/>
      <c r="KQE56" s="85"/>
      <c r="KQF56" s="85"/>
      <c r="KQG56" s="85"/>
      <c r="KQH56" s="85"/>
      <c r="KQI56" s="85"/>
      <c r="KQJ56" s="85"/>
      <c r="KQK56" s="85"/>
      <c r="KQL56" s="85"/>
      <c r="KQM56" s="85"/>
      <c r="KQN56" s="85"/>
      <c r="KQO56" s="85"/>
      <c r="KQP56" s="85"/>
      <c r="KQQ56" s="85"/>
      <c r="KQR56" s="85"/>
      <c r="KQS56" s="85"/>
      <c r="KQT56" s="85"/>
      <c r="KQU56" s="85"/>
      <c r="KQV56" s="85"/>
      <c r="KQW56" s="85"/>
      <c r="KQX56" s="85"/>
      <c r="KQY56" s="85"/>
      <c r="KQZ56" s="85"/>
      <c r="KRA56" s="85"/>
      <c r="KRB56" s="85"/>
      <c r="KRC56" s="85"/>
      <c r="KRD56" s="85"/>
      <c r="KRE56" s="85"/>
      <c r="KRF56" s="85"/>
      <c r="KRG56" s="85"/>
      <c r="KRH56" s="85"/>
      <c r="KRI56" s="85"/>
      <c r="KRJ56" s="85"/>
      <c r="KRK56" s="85"/>
      <c r="KRL56" s="85"/>
      <c r="KRM56" s="85"/>
      <c r="KRN56" s="85"/>
      <c r="KRO56" s="85"/>
      <c r="KRP56" s="85"/>
      <c r="KRQ56" s="85"/>
      <c r="KRR56" s="85"/>
      <c r="KRS56" s="85"/>
      <c r="KRT56" s="85"/>
      <c r="KRU56" s="85"/>
      <c r="KRV56" s="85"/>
      <c r="KRW56" s="85"/>
      <c r="KRX56" s="85"/>
      <c r="KRY56" s="85"/>
      <c r="KRZ56" s="85"/>
      <c r="KSA56" s="85"/>
      <c r="KSB56" s="85"/>
      <c r="KSC56" s="85"/>
      <c r="KSD56" s="85"/>
      <c r="KSE56" s="85"/>
      <c r="KSF56" s="85"/>
      <c r="KSG56" s="85"/>
      <c r="KSH56" s="85"/>
      <c r="KSI56" s="85"/>
      <c r="KSJ56" s="85"/>
      <c r="KSK56" s="85"/>
      <c r="KSL56" s="85"/>
      <c r="KSM56" s="85"/>
      <c r="KSN56" s="85"/>
      <c r="KSO56" s="85"/>
      <c r="KSP56" s="85"/>
      <c r="KSQ56" s="85"/>
      <c r="KSR56" s="85"/>
      <c r="KSS56" s="85"/>
      <c r="KST56" s="85"/>
      <c r="KSU56" s="85"/>
      <c r="KSV56" s="85"/>
      <c r="KSW56" s="85"/>
      <c r="KSX56" s="85"/>
      <c r="KSY56" s="85"/>
      <c r="KSZ56" s="85"/>
      <c r="KTA56" s="85"/>
      <c r="KTB56" s="85"/>
      <c r="KTC56" s="85"/>
      <c r="KTD56" s="85"/>
      <c r="KTE56" s="85"/>
      <c r="KTF56" s="85"/>
      <c r="KTG56" s="85"/>
      <c r="KTH56" s="85"/>
      <c r="KTI56" s="85"/>
      <c r="KTJ56" s="85"/>
      <c r="KTK56" s="85"/>
      <c r="KTL56" s="85"/>
      <c r="KTM56" s="85"/>
      <c r="KTN56" s="85"/>
      <c r="KTO56" s="85"/>
      <c r="KTP56" s="85"/>
      <c r="KTQ56" s="85"/>
      <c r="KTR56" s="85"/>
      <c r="KTS56" s="85"/>
      <c r="KTT56" s="85"/>
      <c r="KTU56" s="85"/>
      <c r="KTV56" s="85"/>
      <c r="KTW56" s="85"/>
      <c r="KTX56" s="85"/>
      <c r="KTY56" s="85"/>
      <c r="KTZ56" s="85"/>
      <c r="KUA56" s="85"/>
      <c r="KUB56" s="85"/>
      <c r="KUC56" s="85"/>
      <c r="KUD56" s="85"/>
      <c r="KUE56" s="85"/>
      <c r="KUF56" s="85"/>
      <c r="KUG56" s="85"/>
      <c r="KUH56" s="85"/>
      <c r="KUI56" s="85"/>
      <c r="KUJ56" s="85"/>
      <c r="KUK56" s="85"/>
      <c r="KUL56" s="85"/>
      <c r="KUM56" s="85"/>
      <c r="KUN56" s="85"/>
      <c r="KUO56" s="85"/>
      <c r="KUP56" s="85"/>
      <c r="KUQ56" s="85"/>
      <c r="KUR56" s="85"/>
      <c r="KUS56" s="85"/>
      <c r="KUT56" s="85"/>
      <c r="KUU56" s="85"/>
      <c r="KUV56" s="85"/>
      <c r="KUW56" s="85"/>
      <c r="KUX56" s="85"/>
      <c r="KUY56" s="85"/>
      <c r="KUZ56" s="85"/>
      <c r="KVA56" s="85"/>
      <c r="KVB56" s="85"/>
      <c r="KVC56" s="85"/>
      <c r="KVD56" s="85"/>
      <c r="KVE56" s="85"/>
      <c r="KVF56" s="85"/>
      <c r="KVG56" s="85"/>
      <c r="KVH56" s="85"/>
      <c r="KVI56" s="85"/>
      <c r="KVJ56" s="85"/>
      <c r="KVK56" s="85"/>
      <c r="KVL56" s="85"/>
      <c r="KVM56" s="85"/>
      <c r="KVN56" s="85"/>
      <c r="KVO56" s="85"/>
      <c r="KVP56" s="85"/>
      <c r="KVQ56" s="85"/>
      <c r="KVR56" s="85"/>
      <c r="KVS56" s="85"/>
      <c r="KVT56" s="85"/>
      <c r="KVU56" s="85"/>
      <c r="KVV56" s="85"/>
      <c r="KVW56" s="85"/>
      <c r="KVX56" s="85"/>
      <c r="KVY56" s="85"/>
      <c r="KVZ56" s="85"/>
      <c r="KWA56" s="85"/>
      <c r="KWB56" s="85"/>
      <c r="KWC56" s="85"/>
      <c r="KWD56" s="85"/>
      <c r="KWE56" s="85"/>
      <c r="KWF56" s="85"/>
      <c r="KWG56" s="85"/>
      <c r="KWH56" s="85"/>
      <c r="KWI56" s="85"/>
      <c r="KWJ56" s="85"/>
      <c r="KWK56" s="85"/>
      <c r="KWL56" s="85"/>
      <c r="KWM56" s="85"/>
      <c r="KWN56" s="85"/>
      <c r="KWO56" s="85"/>
      <c r="KWP56" s="85"/>
      <c r="KWQ56" s="85"/>
      <c r="KWR56" s="85"/>
      <c r="KWS56" s="85"/>
      <c r="KWT56" s="85"/>
      <c r="KWU56" s="85"/>
      <c r="KWV56" s="85"/>
      <c r="KWW56" s="85"/>
      <c r="KWX56" s="85"/>
      <c r="KWY56" s="85"/>
      <c r="KWZ56" s="85"/>
      <c r="KXA56" s="85"/>
      <c r="KXB56" s="85"/>
      <c r="KXC56" s="85"/>
      <c r="KXD56" s="85"/>
      <c r="KXE56" s="85"/>
      <c r="KXF56" s="85"/>
      <c r="KXG56" s="85"/>
      <c r="KXH56" s="85"/>
      <c r="KXI56" s="85"/>
      <c r="KXJ56" s="85"/>
      <c r="KXK56" s="85"/>
      <c r="KXL56" s="85"/>
      <c r="KXM56" s="85"/>
      <c r="KXN56" s="85"/>
      <c r="KXO56" s="85"/>
      <c r="KXP56" s="85"/>
      <c r="KXQ56" s="85"/>
      <c r="KXR56" s="85"/>
      <c r="KXS56" s="85"/>
      <c r="KXT56" s="85"/>
      <c r="KXU56" s="85"/>
      <c r="KXV56" s="85"/>
      <c r="KXW56" s="85"/>
      <c r="KXX56" s="85"/>
      <c r="KXY56" s="85"/>
      <c r="KXZ56" s="85"/>
      <c r="KYA56" s="85"/>
      <c r="KYB56" s="85"/>
      <c r="KYC56" s="85"/>
      <c r="KYD56" s="85"/>
      <c r="KYE56" s="85"/>
      <c r="KYF56" s="85"/>
      <c r="KYG56" s="85"/>
      <c r="KYH56" s="85"/>
      <c r="KYI56" s="85"/>
      <c r="KYJ56" s="85"/>
      <c r="KYK56" s="85"/>
      <c r="KYL56" s="85"/>
      <c r="KYM56" s="85"/>
      <c r="KYN56" s="85"/>
      <c r="KYO56" s="85"/>
      <c r="KYP56" s="85"/>
      <c r="KYQ56" s="85"/>
      <c r="KYR56" s="85"/>
      <c r="KYS56" s="85"/>
      <c r="KYT56" s="85"/>
      <c r="KYU56" s="85"/>
      <c r="KYV56" s="85"/>
      <c r="KYW56" s="85"/>
      <c r="KYX56" s="85"/>
      <c r="KYY56" s="85"/>
      <c r="KYZ56" s="85"/>
      <c r="KZA56" s="85"/>
      <c r="KZB56" s="85"/>
      <c r="KZC56" s="85"/>
      <c r="KZD56" s="85"/>
      <c r="KZE56" s="85"/>
      <c r="KZF56" s="85"/>
      <c r="KZG56" s="85"/>
      <c r="KZH56" s="85"/>
      <c r="KZI56" s="85"/>
      <c r="KZJ56" s="85"/>
      <c r="KZK56" s="85"/>
      <c r="KZL56" s="85"/>
      <c r="KZM56" s="85"/>
      <c r="KZN56" s="85"/>
      <c r="KZO56" s="85"/>
      <c r="KZP56" s="85"/>
      <c r="KZQ56" s="85"/>
      <c r="KZR56" s="85"/>
      <c r="KZS56" s="85"/>
      <c r="KZT56" s="85"/>
      <c r="KZU56" s="85"/>
      <c r="KZV56" s="85"/>
      <c r="KZW56" s="85"/>
      <c r="KZX56" s="85"/>
      <c r="KZY56" s="85"/>
      <c r="KZZ56" s="85"/>
      <c r="LAA56" s="85"/>
      <c r="LAB56" s="85"/>
      <c r="LAC56" s="85"/>
      <c r="LAD56" s="85"/>
      <c r="LAE56" s="85"/>
      <c r="LAF56" s="85"/>
      <c r="LAG56" s="85"/>
      <c r="LAH56" s="85"/>
      <c r="LAI56" s="85"/>
      <c r="LAJ56" s="85"/>
      <c r="LAK56" s="85"/>
      <c r="LAL56" s="85"/>
      <c r="LAM56" s="85"/>
      <c r="LAN56" s="85"/>
      <c r="LAO56" s="85"/>
      <c r="LAP56" s="85"/>
      <c r="LAQ56" s="85"/>
      <c r="LAR56" s="85"/>
      <c r="LAS56" s="85"/>
      <c r="LAT56" s="85"/>
      <c r="LAU56" s="85"/>
      <c r="LAV56" s="85"/>
      <c r="LAW56" s="85"/>
      <c r="LAX56" s="85"/>
      <c r="LAY56" s="85"/>
      <c r="LAZ56" s="85"/>
      <c r="LBA56" s="85"/>
      <c r="LBB56" s="85"/>
      <c r="LBC56" s="85"/>
      <c r="LBD56" s="85"/>
      <c r="LBE56" s="85"/>
      <c r="LBF56" s="85"/>
      <c r="LBG56" s="85"/>
      <c r="LBH56" s="85"/>
      <c r="LBI56" s="85"/>
      <c r="LBJ56" s="85"/>
      <c r="LBK56" s="85"/>
      <c r="LBL56" s="85"/>
      <c r="LBM56" s="85"/>
      <c r="LBN56" s="85"/>
      <c r="LBO56" s="85"/>
      <c r="LBP56" s="85"/>
      <c r="LBQ56" s="85"/>
      <c r="LBR56" s="85"/>
      <c r="LBS56" s="85"/>
      <c r="LBT56" s="85"/>
      <c r="LBU56" s="85"/>
      <c r="LBV56" s="85"/>
      <c r="LBW56" s="85"/>
      <c r="LBX56" s="85"/>
      <c r="LBY56" s="85"/>
      <c r="LBZ56" s="85"/>
      <c r="LCA56" s="85"/>
      <c r="LCB56" s="85"/>
      <c r="LCC56" s="85"/>
      <c r="LCD56" s="85"/>
      <c r="LCE56" s="85"/>
      <c r="LCF56" s="85"/>
      <c r="LCG56" s="85"/>
      <c r="LCH56" s="85"/>
      <c r="LCI56" s="85"/>
      <c r="LCJ56" s="85"/>
      <c r="LCK56" s="85"/>
      <c r="LCL56" s="85"/>
      <c r="LCM56" s="85"/>
      <c r="LCN56" s="85"/>
      <c r="LCO56" s="85"/>
      <c r="LCP56" s="85"/>
      <c r="LCQ56" s="85"/>
      <c r="LCR56" s="85"/>
      <c r="LCS56" s="85"/>
      <c r="LCT56" s="85"/>
      <c r="LCU56" s="85"/>
      <c r="LCV56" s="85"/>
      <c r="LCW56" s="85"/>
      <c r="LCX56" s="85"/>
      <c r="LCY56" s="85"/>
      <c r="LCZ56" s="85"/>
      <c r="LDA56" s="85"/>
      <c r="LDB56" s="85"/>
      <c r="LDC56" s="85"/>
      <c r="LDD56" s="85"/>
      <c r="LDE56" s="85"/>
      <c r="LDF56" s="85"/>
      <c r="LDG56" s="85"/>
      <c r="LDH56" s="85"/>
      <c r="LDI56" s="85"/>
      <c r="LDJ56" s="85"/>
      <c r="LDK56" s="85"/>
      <c r="LDL56" s="85"/>
      <c r="LDM56" s="85"/>
      <c r="LDN56" s="85"/>
      <c r="LDO56" s="85"/>
      <c r="LDP56" s="85"/>
      <c r="LDQ56" s="85"/>
      <c r="LDR56" s="85"/>
      <c r="LDS56" s="85"/>
      <c r="LDT56" s="85"/>
      <c r="LDU56" s="85"/>
      <c r="LDV56" s="85"/>
      <c r="LDW56" s="85"/>
      <c r="LDX56" s="85"/>
      <c r="LDY56" s="85"/>
      <c r="LDZ56" s="85"/>
      <c r="LEA56" s="85"/>
      <c r="LEB56" s="85"/>
      <c r="LEC56" s="85"/>
      <c r="LED56" s="85"/>
      <c r="LEE56" s="85"/>
      <c r="LEF56" s="85"/>
      <c r="LEG56" s="85"/>
      <c r="LEH56" s="85"/>
      <c r="LEI56" s="85"/>
      <c r="LEJ56" s="85"/>
      <c r="LEK56" s="85"/>
      <c r="LEL56" s="85"/>
      <c r="LEM56" s="85"/>
      <c r="LEN56" s="85"/>
      <c r="LEO56" s="85"/>
      <c r="LEP56" s="85"/>
      <c r="LEQ56" s="85"/>
      <c r="LER56" s="85"/>
      <c r="LES56" s="85"/>
      <c r="LET56" s="85"/>
      <c r="LEU56" s="85"/>
      <c r="LEV56" s="85"/>
      <c r="LEW56" s="85"/>
      <c r="LEX56" s="85"/>
      <c r="LEY56" s="85"/>
      <c r="LEZ56" s="85"/>
      <c r="LFA56" s="85"/>
      <c r="LFB56" s="85"/>
      <c r="LFC56" s="85"/>
      <c r="LFD56" s="85"/>
      <c r="LFE56" s="85"/>
      <c r="LFF56" s="85"/>
      <c r="LFG56" s="85"/>
      <c r="LFH56" s="85"/>
      <c r="LFI56" s="85"/>
      <c r="LFJ56" s="85"/>
      <c r="LFK56" s="85"/>
      <c r="LFL56" s="85"/>
      <c r="LFM56" s="85"/>
      <c r="LFN56" s="85"/>
      <c r="LFO56" s="85"/>
      <c r="LFP56" s="85"/>
      <c r="LFQ56" s="85"/>
      <c r="LFR56" s="85"/>
      <c r="LFS56" s="85"/>
      <c r="LFT56" s="85"/>
      <c r="LFU56" s="85"/>
      <c r="LFV56" s="85"/>
      <c r="LFW56" s="85"/>
      <c r="LFX56" s="85"/>
      <c r="LFY56" s="85"/>
      <c r="LFZ56" s="85"/>
      <c r="LGA56" s="85"/>
      <c r="LGB56" s="85"/>
      <c r="LGC56" s="85"/>
      <c r="LGD56" s="85"/>
      <c r="LGE56" s="85"/>
      <c r="LGF56" s="85"/>
      <c r="LGG56" s="85"/>
      <c r="LGH56" s="85"/>
      <c r="LGI56" s="85"/>
      <c r="LGJ56" s="85"/>
      <c r="LGK56" s="85"/>
      <c r="LGL56" s="85"/>
      <c r="LGM56" s="85"/>
      <c r="LGN56" s="85"/>
      <c r="LGO56" s="85"/>
      <c r="LGP56" s="85"/>
      <c r="LGQ56" s="85"/>
      <c r="LGR56" s="85"/>
      <c r="LGS56" s="85"/>
      <c r="LGT56" s="85"/>
      <c r="LGU56" s="85"/>
      <c r="LGV56" s="85"/>
      <c r="LGW56" s="85"/>
      <c r="LGX56" s="85"/>
      <c r="LGY56" s="85"/>
      <c r="LGZ56" s="85"/>
      <c r="LHA56" s="85"/>
      <c r="LHB56" s="85"/>
      <c r="LHC56" s="85"/>
      <c r="LHD56" s="85"/>
      <c r="LHE56" s="85"/>
      <c r="LHF56" s="85"/>
      <c r="LHG56" s="85"/>
      <c r="LHH56" s="85"/>
      <c r="LHI56" s="85"/>
      <c r="LHJ56" s="85"/>
      <c r="LHK56" s="85"/>
      <c r="LHL56" s="85"/>
      <c r="LHM56" s="85"/>
      <c r="LHN56" s="85"/>
      <c r="LHO56" s="85"/>
      <c r="LHP56" s="85"/>
      <c r="LHQ56" s="85"/>
      <c r="LHR56" s="85"/>
      <c r="LHS56" s="85"/>
      <c r="LHT56" s="85"/>
      <c r="LHU56" s="85"/>
      <c r="LHV56" s="85"/>
      <c r="LHW56" s="85"/>
      <c r="LHX56" s="85"/>
      <c r="LHY56" s="85"/>
      <c r="LHZ56" s="85"/>
      <c r="LIA56" s="85"/>
      <c r="LIB56" s="85"/>
      <c r="LIC56" s="85"/>
      <c r="LID56" s="85"/>
      <c r="LIE56" s="85"/>
      <c r="LIF56" s="85"/>
      <c r="LIG56" s="85"/>
      <c r="LIH56" s="85"/>
      <c r="LII56" s="85"/>
      <c r="LIJ56" s="85"/>
      <c r="LIK56" s="85"/>
      <c r="LIL56" s="85"/>
      <c r="LIM56" s="85"/>
      <c r="LIN56" s="85"/>
      <c r="LIO56" s="85"/>
      <c r="LIP56" s="85"/>
      <c r="LIQ56" s="85"/>
      <c r="LIR56" s="85"/>
      <c r="LIS56" s="85"/>
      <c r="LIT56" s="85"/>
      <c r="LIU56" s="85"/>
      <c r="LIV56" s="85"/>
      <c r="LIW56" s="85"/>
      <c r="LIX56" s="85"/>
      <c r="LIY56" s="85"/>
      <c r="LIZ56" s="85"/>
      <c r="LJA56" s="85"/>
      <c r="LJB56" s="85"/>
      <c r="LJC56" s="85"/>
      <c r="LJD56" s="85"/>
      <c r="LJE56" s="85"/>
      <c r="LJF56" s="85"/>
      <c r="LJG56" s="85"/>
      <c r="LJH56" s="85"/>
      <c r="LJI56" s="85"/>
      <c r="LJJ56" s="85"/>
      <c r="LJK56" s="85"/>
      <c r="LJL56" s="85"/>
      <c r="LJM56" s="85"/>
      <c r="LJN56" s="85"/>
      <c r="LJO56" s="85"/>
      <c r="LJP56" s="85"/>
      <c r="LJQ56" s="85"/>
      <c r="LJR56" s="85"/>
      <c r="LJS56" s="85"/>
      <c r="LJT56" s="85"/>
      <c r="LJU56" s="85"/>
      <c r="LJV56" s="85"/>
      <c r="LJW56" s="85"/>
      <c r="LJX56" s="85"/>
      <c r="LJY56" s="85"/>
      <c r="LJZ56" s="85"/>
      <c r="LKA56" s="85"/>
      <c r="LKB56" s="85"/>
      <c r="LKC56" s="85"/>
      <c r="LKD56" s="85"/>
      <c r="LKE56" s="85"/>
      <c r="LKF56" s="85"/>
      <c r="LKG56" s="85"/>
      <c r="LKH56" s="85"/>
      <c r="LKI56" s="85"/>
      <c r="LKJ56" s="85"/>
      <c r="LKK56" s="85"/>
      <c r="LKL56" s="85"/>
      <c r="LKM56" s="85"/>
      <c r="LKN56" s="85"/>
      <c r="LKO56" s="85"/>
      <c r="LKP56" s="85"/>
      <c r="LKQ56" s="85"/>
      <c r="LKR56" s="85"/>
      <c r="LKS56" s="85"/>
      <c r="LKT56" s="85"/>
      <c r="LKU56" s="85"/>
      <c r="LKV56" s="85"/>
      <c r="LKW56" s="85"/>
      <c r="LKX56" s="85"/>
      <c r="LKY56" s="85"/>
      <c r="LKZ56" s="85"/>
      <c r="LLA56" s="85"/>
      <c r="LLB56" s="85"/>
      <c r="LLC56" s="85"/>
      <c r="LLD56" s="85"/>
      <c r="LLE56" s="85"/>
      <c r="LLF56" s="85"/>
      <c r="LLG56" s="85"/>
      <c r="LLH56" s="85"/>
      <c r="LLI56" s="85"/>
      <c r="LLJ56" s="85"/>
      <c r="LLK56" s="85"/>
      <c r="LLL56" s="85"/>
      <c r="LLM56" s="85"/>
      <c r="LLN56" s="85"/>
      <c r="LLO56" s="85"/>
      <c r="LLP56" s="85"/>
      <c r="LLQ56" s="85"/>
      <c r="LLR56" s="85"/>
      <c r="LLS56" s="85"/>
      <c r="LLT56" s="85"/>
      <c r="LLU56" s="85"/>
      <c r="LLV56" s="85"/>
      <c r="LLW56" s="85"/>
      <c r="LLX56" s="85"/>
      <c r="LLY56" s="85"/>
      <c r="LLZ56" s="85"/>
      <c r="LMA56" s="85"/>
      <c r="LMB56" s="85"/>
      <c r="LMC56" s="85"/>
      <c r="LMD56" s="85"/>
      <c r="LME56" s="85"/>
      <c r="LMF56" s="85"/>
      <c r="LMG56" s="85"/>
      <c r="LMH56" s="85"/>
      <c r="LMI56" s="85"/>
      <c r="LMJ56" s="85"/>
      <c r="LMK56" s="85"/>
      <c r="LML56" s="85"/>
      <c r="LMM56" s="85"/>
      <c r="LMN56" s="85"/>
      <c r="LMO56" s="85"/>
      <c r="LMP56" s="85"/>
      <c r="LMQ56" s="85"/>
      <c r="LMR56" s="85"/>
      <c r="LMS56" s="85"/>
      <c r="LMT56" s="85"/>
      <c r="LMU56" s="85"/>
      <c r="LMV56" s="85"/>
      <c r="LMW56" s="85"/>
      <c r="LMX56" s="85"/>
      <c r="LMY56" s="85"/>
      <c r="LMZ56" s="85"/>
      <c r="LNA56" s="85"/>
      <c r="LNB56" s="85"/>
      <c r="LNC56" s="85"/>
      <c r="LND56" s="85"/>
      <c r="LNE56" s="85"/>
      <c r="LNF56" s="85"/>
      <c r="LNG56" s="85"/>
      <c r="LNH56" s="85"/>
      <c r="LNI56" s="85"/>
      <c r="LNJ56" s="85"/>
      <c r="LNK56" s="85"/>
      <c r="LNL56" s="85"/>
      <c r="LNM56" s="85"/>
      <c r="LNN56" s="85"/>
      <c r="LNO56" s="85"/>
      <c r="LNP56" s="85"/>
      <c r="LNQ56" s="85"/>
      <c r="LNR56" s="85"/>
      <c r="LNS56" s="85"/>
      <c r="LNT56" s="85"/>
      <c r="LNU56" s="85"/>
      <c r="LNV56" s="85"/>
      <c r="LNW56" s="85"/>
      <c r="LNX56" s="85"/>
      <c r="LNY56" s="85"/>
      <c r="LNZ56" s="85"/>
      <c r="LOA56" s="85"/>
      <c r="LOB56" s="85"/>
      <c r="LOC56" s="85"/>
      <c r="LOD56" s="85"/>
      <c r="LOE56" s="85"/>
      <c r="LOF56" s="85"/>
      <c r="LOG56" s="85"/>
      <c r="LOH56" s="85"/>
      <c r="LOI56" s="85"/>
      <c r="LOJ56" s="85"/>
      <c r="LOK56" s="85"/>
      <c r="LOL56" s="85"/>
      <c r="LOM56" s="85"/>
      <c r="LON56" s="85"/>
      <c r="LOO56" s="85"/>
      <c r="LOP56" s="85"/>
      <c r="LOQ56" s="85"/>
      <c r="LOR56" s="85"/>
      <c r="LOS56" s="85"/>
      <c r="LOT56" s="85"/>
      <c r="LOU56" s="85"/>
      <c r="LOV56" s="85"/>
      <c r="LOW56" s="85"/>
      <c r="LOX56" s="85"/>
      <c r="LOY56" s="85"/>
      <c r="LOZ56" s="85"/>
      <c r="LPA56" s="85"/>
      <c r="LPB56" s="85"/>
      <c r="LPC56" s="85"/>
      <c r="LPD56" s="85"/>
      <c r="LPE56" s="85"/>
      <c r="LPF56" s="85"/>
      <c r="LPG56" s="85"/>
      <c r="LPH56" s="85"/>
      <c r="LPI56" s="85"/>
      <c r="LPJ56" s="85"/>
      <c r="LPK56" s="85"/>
      <c r="LPL56" s="85"/>
      <c r="LPM56" s="85"/>
      <c r="LPN56" s="85"/>
      <c r="LPO56" s="85"/>
      <c r="LPP56" s="85"/>
      <c r="LPQ56" s="85"/>
      <c r="LPR56" s="85"/>
      <c r="LPS56" s="85"/>
      <c r="LPT56" s="85"/>
      <c r="LPU56" s="85"/>
      <c r="LPV56" s="85"/>
      <c r="LPW56" s="85"/>
      <c r="LPX56" s="85"/>
      <c r="LPY56" s="85"/>
      <c r="LPZ56" s="85"/>
      <c r="LQA56" s="85"/>
      <c r="LQB56" s="85"/>
      <c r="LQC56" s="85"/>
      <c r="LQD56" s="85"/>
      <c r="LQE56" s="85"/>
      <c r="LQF56" s="85"/>
      <c r="LQG56" s="85"/>
      <c r="LQH56" s="85"/>
      <c r="LQI56" s="85"/>
      <c r="LQJ56" s="85"/>
      <c r="LQK56" s="85"/>
      <c r="LQL56" s="85"/>
      <c r="LQM56" s="85"/>
      <c r="LQN56" s="85"/>
      <c r="LQO56" s="85"/>
      <c r="LQP56" s="85"/>
      <c r="LQQ56" s="85"/>
      <c r="LQR56" s="85"/>
      <c r="LQS56" s="85"/>
      <c r="LQT56" s="85"/>
      <c r="LQU56" s="85"/>
      <c r="LQV56" s="85"/>
      <c r="LQW56" s="85"/>
      <c r="LQX56" s="85"/>
      <c r="LQY56" s="85"/>
      <c r="LQZ56" s="85"/>
      <c r="LRA56" s="85"/>
      <c r="LRB56" s="85"/>
      <c r="LRC56" s="85"/>
      <c r="LRD56" s="85"/>
      <c r="LRE56" s="85"/>
      <c r="LRF56" s="85"/>
      <c r="LRG56" s="85"/>
      <c r="LRH56" s="85"/>
      <c r="LRI56" s="85"/>
      <c r="LRJ56" s="85"/>
      <c r="LRK56" s="85"/>
      <c r="LRL56" s="85"/>
      <c r="LRM56" s="85"/>
      <c r="LRN56" s="85"/>
      <c r="LRO56" s="85"/>
      <c r="LRP56" s="85"/>
      <c r="LRQ56" s="85"/>
      <c r="LRR56" s="85"/>
      <c r="LRS56" s="85"/>
      <c r="LRT56" s="85"/>
      <c r="LRU56" s="85"/>
      <c r="LRV56" s="85"/>
      <c r="LRW56" s="85"/>
      <c r="LRX56" s="85"/>
      <c r="LRY56" s="85"/>
      <c r="LRZ56" s="85"/>
      <c r="LSA56" s="85"/>
      <c r="LSB56" s="85"/>
      <c r="LSC56" s="85"/>
      <c r="LSD56" s="85"/>
      <c r="LSE56" s="85"/>
      <c r="LSF56" s="85"/>
      <c r="LSG56" s="85"/>
      <c r="LSH56" s="85"/>
      <c r="LSI56" s="85"/>
      <c r="LSJ56" s="85"/>
      <c r="LSK56" s="85"/>
      <c r="LSL56" s="85"/>
      <c r="LSM56" s="85"/>
      <c r="LSN56" s="85"/>
      <c r="LSO56" s="85"/>
      <c r="LSP56" s="85"/>
      <c r="LSQ56" s="85"/>
      <c r="LSR56" s="85"/>
      <c r="LSS56" s="85"/>
      <c r="LST56" s="85"/>
      <c r="LSU56" s="85"/>
      <c r="LSV56" s="85"/>
      <c r="LSW56" s="85"/>
      <c r="LSX56" s="85"/>
      <c r="LSY56" s="85"/>
      <c r="LSZ56" s="85"/>
      <c r="LTA56" s="85"/>
      <c r="LTB56" s="85"/>
      <c r="LTC56" s="85"/>
      <c r="LTD56" s="85"/>
      <c r="LTE56" s="85"/>
      <c r="LTF56" s="85"/>
      <c r="LTG56" s="85"/>
      <c r="LTH56" s="85"/>
      <c r="LTI56" s="85"/>
      <c r="LTJ56" s="85"/>
      <c r="LTK56" s="85"/>
      <c r="LTL56" s="85"/>
      <c r="LTM56" s="85"/>
      <c r="LTN56" s="85"/>
      <c r="LTO56" s="85"/>
      <c r="LTP56" s="85"/>
      <c r="LTQ56" s="85"/>
      <c r="LTR56" s="85"/>
      <c r="LTS56" s="85"/>
      <c r="LTT56" s="85"/>
      <c r="LTU56" s="85"/>
      <c r="LTV56" s="85"/>
      <c r="LTW56" s="85"/>
      <c r="LTX56" s="85"/>
      <c r="LTY56" s="85"/>
      <c r="LTZ56" s="85"/>
      <c r="LUA56" s="85"/>
      <c r="LUB56" s="85"/>
      <c r="LUC56" s="85"/>
      <c r="LUD56" s="85"/>
      <c r="LUE56" s="85"/>
      <c r="LUF56" s="85"/>
      <c r="LUG56" s="85"/>
      <c r="LUH56" s="85"/>
      <c r="LUI56" s="85"/>
      <c r="LUJ56" s="85"/>
      <c r="LUK56" s="85"/>
      <c r="LUL56" s="85"/>
      <c r="LUM56" s="85"/>
      <c r="LUN56" s="85"/>
      <c r="LUO56" s="85"/>
      <c r="LUP56" s="85"/>
      <c r="LUQ56" s="85"/>
      <c r="LUR56" s="85"/>
      <c r="LUS56" s="85"/>
      <c r="LUT56" s="85"/>
      <c r="LUU56" s="85"/>
      <c r="LUV56" s="85"/>
      <c r="LUW56" s="85"/>
      <c r="LUX56" s="85"/>
      <c r="LUY56" s="85"/>
      <c r="LUZ56" s="85"/>
      <c r="LVA56" s="85"/>
      <c r="LVB56" s="85"/>
      <c r="LVC56" s="85"/>
      <c r="LVD56" s="85"/>
      <c r="LVE56" s="85"/>
      <c r="LVF56" s="85"/>
      <c r="LVG56" s="85"/>
      <c r="LVH56" s="85"/>
      <c r="LVI56" s="85"/>
      <c r="LVJ56" s="85"/>
      <c r="LVK56" s="85"/>
      <c r="LVL56" s="85"/>
      <c r="LVM56" s="85"/>
      <c r="LVN56" s="85"/>
      <c r="LVO56" s="85"/>
      <c r="LVP56" s="85"/>
      <c r="LVQ56" s="85"/>
      <c r="LVR56" s="85"/>
      <c r="LVS56" s="85"/>
      <c r="LVT56" s="85"/>
      <c r="LVU56" s="85"/>
      <c r="LVV56" s="85"/>
      <c r="LVW56" s="85"/>
      <c r="LVX56" s="85"/>
      <c r="LVY56" s="85"/>
      <c r="LVZ56" s="85"/>
      <c r="LWA56" s="85"/>
      <c r="LWB56" s="85"/>
      <c r="LWC56" s="85"/>
      <c r="LWD56" s="85"/>
      <c r="LWE56" s="85"/>
      <c r="LWF56" s="85"/>
      <c r="LWG56" s="85"/>
      <c r="LWH56" s="85"/>
      <c r="LWI56" s="85"/>
      <c r="LWJ56" s="85"/>
      <c r="LWK56" s="85"/>
      <c r="LWL56" s="85"/>
      <c r="LWM56" s="85"/>
      <c r="LWN56" s="85"/>
      <c r="LWO56" s="85"/>
      <c r="LWP56" s="85"/>
      <c r="LWQ56" s="85"/>
      <c r="LWR56" s="85"/>
      <c r="LWS56" s="85"/>
      <c r="LWT56" s="85"/>
      <c r="LWU56" s="85"/>
      <c r="LWV56" s="85"/>
      <c r="LWW56" s="85"/>
      <c r="LWX56" s="85"/>
      <c r="LWY56" s="85"/>
      <c r="LWZ56" s="85"/>
      <c r="LXA56" s="85"/>
      <c r="LXB56" s="85"/>
      <c r="LXC56" s="85"/>
      <c r="LXD56" s="85"/>
      <c r="LXE56" s="85"/>
      <c r="LXF56" s="85"/>
      <c r="LXG56" s="85"/>
      <c r="LXH56" s="85"/>
      <c r="LXI56" s="85"/>
      <c r="LXJ56" s="85"/>
      <c r="LXK56" s="85"/>
      <c r="LXL56" s="85"/>
      <c r="LXM56" s="85"/>
      <c r="LXN56" s="85"/>
      <c r="LXO56" s="85"/>
      <c r="LXP56" s="85"/>
      <c r="LXQ56" s="85"/>
      <c r="LXR56" s="85"/>
      <c r="LXS56" s="85"/>
      <c r="LXT56" s="85"/>
      <c r="LXU56" s="85"/>
      <c r="LXV56" s="85"/>
      <c r="LXW56" s="85"/>
      <c r="LXX56" s="85"/>
      <c r="LXY56" s="85"/>
      <c r="LXZ56" s="85"/>
      <c r="LYA56" s="85"/>
      <c r="LYB56" s="85"/>
      <c r="LYC56" s="85"/>
      <c r="LYD56" s="85"/>
      <c r="LYE56" s="85"/>
      <c r="LYF56" s="85"/>
      <c r="LYG56" s="85"/>
      <c r="LYH56" s="85"/>
      <c r="LYI56" s="85"/>
      <c r="LYJ56" s="85"/>
      <c r="LYK56" s="85"/>
      <c r="LYL56" s="85"/>
      <c r="LYM56" s="85"/>
      <c r="LYN56" s="85"/>
      <c r="LYO56" s="85"/>
      <c r="LYP56" s="85"/>
      <c r="LYQ56" s="85"/>
      <c r="LYR56" s="85"/>
      <c r="LYS56" s="85"/>
      <c r="LYT56" s="85"/>
      <c r="LYU56" s="85"/>
      <c r="LYV56" s="85"/>
      <c r="LYW56" s="85"/>
      <c r="LYX56" s="85"/>
      <c r="LYY56" s="85"/>
      <c r="LYZ56" s="85"/>
      <c r="LZA56" s="85"/>
      <c r="LZB56" s="85"/>
      <c r="LZC56" s="85"/>
      <c r="LZD56" s="85"/>
      <c r="LZE56" s="85"/>
      <c r="LZF56" s="85"/>
      <c r="LZG56" s="85"/>
      <c r="LZH56" s="85"/>
      <c r="LZI56" s="85"/>
      <c r="LZJ56" s="85"/>
      <c r="LZK56" s="85"/>
      <c r="LZL56" s="85"/>
      <c r="LZM56" s="85"/>
      <c r="LZN56" s="85"/>
      <c r="LZO56" s="85"/>
      <c r="LZP56" s="85"/>
      <c r="LZQ56" s="85"/>
      <c r="LZR56" s="85"/>
      <c r="LZS56" s="85"/>
      <c r="LZT56" s="85"/>
      <c r="LZU56" s="85"/>
      <c r="LZV56" s="85"/>
      <c r="LZW56" s="85"/>
      <c r="LZX56" s="85"/>
      <c r="LZY56" s="85"/>
      <c r="LZZ56" s="85"/>
      <c r="MAA56" s="85"/>
      <c r="MAB56" s="85"/>
      <c r="MAC56" s="85"/>
      <c r="MAD56" s="85"/>
      <c r="MAE56" s="85"/>
      <c r="MAF56" s="85"/>
      <c r="MAG56" s="85"/>
      <c r="MAH56" s="85"/>
      <c r="MAI56" s="85"/>
      <c r="MAJ56" s="85"/>
      <c r="MAK56" s="85"/>
      <c r="MAL56" s="85"/>
      <c r="MAM56" s="85"/>
      <c r="MAN56" s="85"/>
      <c r="MAO56" s="85"/>
      <c r="MAP56" s="85"/>
      <c r="MAQ56" s="85"/>
      <c r="MAR56" s="85"/>
      <c r="MAS56" s="85"/>
      <c r="MAT56" s="85"/>
      <c r="MAU56" s="85"/>
      <c r="MAV56" s="85"/>
      <c r="MAW56" s="85"/>
      <c r="MAX56" s="85"/>
      <c r="MAY56" s="85"/>
      <c r="MAZ56" s="85"/>
      <c r="MBA56" s="85"/>
      <c r="MBB56" s="85"/>
      <c r="MBC56" s="85"/>
      <c r="MBD56" s="85"/>
      <c r="MBE56" s="85"/>
      <c r="MBF56" s="85"/>
      <c r="MBG56" s="85"/>
      <c r="MBH56" s="85"/>
      <c r="MBI56" s="85"/>
      <c r="MBJ56" s="85"/>
      <c r="MBK56" s="85"/>
      <c r="MBL56" s="85"/>
      <c r="MBM56" s="85"/>
      <c r="MBN56" s="85"/>
      <c r="MBO56" s="85"/>
      <c r="MBP56" s="85"/>
      <c r="MBQ56" s="85"/>
      <c r="MBR56" s="85"/>
      <c r="MBS56" s="85"/>
      <c r="MBT56" s="85"/>
      <c r="MBU56" s="85"/>
      <c r="MBV56" s="85"/>
      <c r="MBW56" s="85"/>
      <c r="MBX56" s="85"/>
      <c r="MBY56" s="85"/>
      <c r="MBZ56" s="85"/>
      <c r="MCA56" s="85"/>
      <c r="MCB56" s="85"/>
      <c r="MCC56" s="85"/>
      <c r="MCD56" s="85"/>
      <c r="MCE56" s="85"/>
      <c r="MCF56" s="85"/>
      <c r="MCG56" s="85"/>
      <c r="MCH56" s="85"/>
      <c r="MCI56" s="85"/>
      <c r="MCJ56" s="85"/>
      <c r="MCK56" s="85"/>
      <c r="MCL56" s="85"/>
      <c r="MCM56" s="85"/>
      <c r="MCN56" s="85"/>
      <c r="MCO56" s="85"/>
      <c r="MCP56" s="85"/>
      <c r="MCQ56" s="85"/>
      <c r="MCR56" s="85"/>
      <c r="MCS56" s="85"/>
      <c r="MCT56" s="85"/>
      <c r="MCU56" s="85"/>
      <c r="MCV56" s="85"/>
      <c r="MCW56" s="85"/>
      <c r="MCX56" s="85"/>
      <c r="MCY56" s="85"/>
      <c r="MCZ56" s="85"/>
      <c r="MDA56" s="85"/>
      <c r="MDB56" s="85"/>
      <c r="MDC56" s="85"/>
      <c r="MDD56" s="85"/>
      <c r="MDE56" s="85"/>
      <c r="MDF56" s="85"/>
      <c r="MDG56" s="85"/>
      <c r="MDH56" s="85"/>
      <c r="MDI56" s="85"/>
      <c r="MDJ56" s="85"/>
      <c r="MDK56" s="85"/>
      <c r="MDL56" s="85"/>
      <c r="MDM56" s="85"/>
      <c r="MDN56" s="85"/>
      <c r="MDO56" s="85"/>
      <c r="MDP56" s="85"/>
      <c r="MDQ56" s="85"/>
      <c r="MDR56" s="85"/>
      <c r="MDS56" s="85"/>
      <c r="MDT56" s="85"/>
      <c r="MDU56" s="85"/>
      <c r="MDV56" s="85"/>
      <c r="MDW56" s="85"/>
      <c r="MDX56" s="85"/>
      <c r="MDY56" s="85"/>
      <c r="MDZ56" s="85"/>
      <c r="MEA56" s="85"/>
      <c r="MEB56" s="85"/>
      <c r="MEC56" s="85"/>
      <c r="MED56" s="85"/>
      <c r="MEE56" s="85"/>
      <c r="MEF56" s="85"/>
      <c r="MEG56" s="85"/>
      <c r="MEH56" s="85"/>
      <c r="MEI56" s="85"/>
      <c r="MEJ56" s="85"/>
      <c r="MEK56" s="85"/>
      <c r="MEL56" s="85"/>
      <c r="MEM56" s="85"/>
      <c r="MEN56" s="85"/>
      <c r="MEO56" s="85"/>
      <c r="MEP56" s="85"/>
      <c r="MEQ56" s="85"/>
      <c r="MER56" s="85"/>
      <c r="MES56" s="85"/>
      <c r="MET56" s="85"/>
      <c r="MEU56" s="85"/>
      <c r="MEV56" s="85"/>
      <c r="MEW56" s="85"/>
      <c r="MEX56" s="85"/>
      <c r="MEY56" s="85"/>
      <c r="MEZ56" s="85"/>
      <c r="MFA56" s="85"/>
      <c r="MFB56" s="85"/>
      <c r="MFC56" s="85"/>
      <c r="MFD56" s="85"/>
      <c r="MFE56" s="85"/>
      <c r="MFF56" s="85"/>
      <c r="MFG56" s="85"/>
      <c r="MFH56" s="85"/>
      <c r="MFI56" s="85"/>
      <c r="MFJ56" s="85"/>
      <c r="MFK56" s="85"/>
      <c r="MFL56" s="85"/>
      <c r="MFM56" s="85"/>
      <c r="MFN56" s="85"/>
      <c r="MFO56" s="85"/>
      <c r="MFP56" s="85"/>
      <c r="MFQ56" s="85"/>
      <c r="MFR56" s="85"/>
      <c r="MFS56" s="85"/>
      <c r="MFT56" s="85"/>
      <c r="MFU56" s="85"/>
      <c r="MFV56" s="85"/>
      <c r="MFW56" s="85"/>
      <c r="MFX56" s="85"/>
      <c r="MFY56" s="85"/>
      <c r="MFZ56" s="85"/>
      <c r="MGA56" s="85"/>
      <c r="MGB56" s="85"/>
      <c r="MGC56" s="85"/>
      <c r="MGD56" s="85"/>
      <c r="MGE56" s="85"/>
      <c r="MGF56" s="85"/>
      <c r="MGG56" s="85"/>
      <c r="MGH56" s="85"/>
      <c r="MGI56" s="85"/>
      <c r="MGJ56" s="85"/>
      <c r="MGK56" s="85"/>
      <c r="MGL56" s="85"/>
      <c r="MGM56" s="85"/>
      <c r="MGN56" s="85"/>
      <c r="MGO56" s="85"/>
      <c r="MGP56" s="85"/>
      <c r="MGQ56" s="85"/>
      <c r="MGR56" s="85"/>
      <c r="MGS56" s="85"/>
      <c r="MGT56" s="85"/>
      <c r="MGU56" s="85"/>
      <c r="MGV56" s="85"/>
      <c r="MGW56" s="85"/>
      <c r="MGX56" s="85"/>
      <c r="MGY56" s="85"/>
      <c r="MGZ56" s="85"/>
      <c r="MHA56" s="85"/>
      <c r="MHB56" s="85"/>
      <c r="MHC56" s="85"/>
      <c r="MHD56" s="85"/>
      <c r="MHE56" s="85"/>
      <c r="MHF56" s="85"/>
      <c r="MHG56" s="85"/>
      <c r="MHH56" s="85"/>
      <c r="MHI56" s="85"/>
      <c r="MHJ56" s="85"/>
      <c r="MHK56" s="85"/>
      <c r="MHL56" s="85"/>
      <c r="MHM56" s="85"/>
      <c r="MHN56" s="85"/>
      <c r="MHO56" s="85"/>
      <c r="MHP56" s="85"/>
      <c r="MHQ56" s="85"/>
      <c r="MHR56" s="85"/>
      <c r="MHS56" s="85"/>
      <c r="MHT56" s="85"/>
      <c r="MHU56" s="85"/>
      <c r="MHV56" s="85"/>
      <c r="MHW56" s="85"/>
      <c r="MHX56" s="85"/>
      <c r="MHY56" s="85"/>
      <c r="MHZ56" s="85"/>
      <c r="MIA56" s="85"/>
      <c r="MIB56" s="85"/>
      <c r="MIC56" s="85"/>
      <c r="MID56" s="85"/>
      <c r="MIE56" s="85"/>
      <c r="MIF56" s="85"/>
      <c r="MIG56" s="85"/>
      <c r="MIH56" s="85"/>
      <c r="MII56" s="85"/>
      <c r="MIJ56" s="85"/>
      <c r="MIK56" s="85"/>
      <c r="MIL56" s="85"/>
      <c r="MIM56" s="85"/>
      <c r="MIN56" s="85"/>
      <c r="MIO56" s="85"/>
      <c r="MIP56" s="85"/>
      <c r="MIQ56" s="85"/>
      <c r="MIR56" s="85"/>
      <c r="MIS56" s="85"/>
      <c r="MIT56" s="85"/>
      <c r="MIU56" s="85"/>
      <c r="MIV56" s="85"/>
      <c r="MIW56" s="85"/>
      <c r="MIX56" s="85"/>
      <c r="MIY56" s="85"/>
      <c r="MIZ56" s="85"/>
      <c r="MJA56" s="85"/>
      <c r="MJB56" s="85"/>
      <c r="MJC56" s="85"/>
      <c r="MJD56" s="85"/>
      <c r="MJE56" s="85"/>
      <c r="MJF56" s="85"/>
      <c r="MJG56" s="85"/>
      <c r="MJH56" s="85"/>
      <c r="MJI56" s="85"/>
      <c r="MJJ56" s="85"/>
      <c r="MJK56" s="85"/>
      <c r="MJL56" s="85"/>
      <c r="MJM56" s="85"/>
      <c r="MJN56" s="85"/>
      <c r="MJO56" s="85"/>
      <c r="MJP56" s="85"/>
      <c r="MJQ56" s="85"/>
      <c r="MJR56" s="85"/>
      <c r="MJS56" s="85"/>
      <c r="MJT56" s="85"/>
      <c r="MJU56" s="85"/>
      <c r="MJV56" s="85"/>
      <c r="MJW56" s="85"/>
      <c r="MJX56" s="85"/>
      <c r="MJY56" s="85"/>
      <c r="MJZ56" s="85"/>
      <c r="MKA56" s="85"/>
      <c r="MKB56" s="85"/>
      <c r="MKC56" s="85"/>
      <c r="MKD56" s="85"/>
      <c r="MKE56" s="85"/>
      <c r="MKF56" s="85"/>
      <c r="MKG56" s="85"/>
      <c r="MKH56" s="85"/>
      <c r="MKI56" s="85"/>
      <c r="MKJ56" s="85"/>
      <c r="MKK56" s="85"/>
      <c r="MKL56" s="85"/>
      <c r="MKM56" s="85"/>
      <c r="MKN56" s="85"/>
      <c r="MKO56" s="85"/>
      <c r="MKP56" s="85"/>
      <c r="MKQ56" s="85"/>
      <c r="MKR56" s="85"/>
      <c r="MKS56" s="85"/>
      <c r="MKT56" s="85"/>
      <c r="MKU56" s="85"/>
      <c r="MKV56" s="85"/>
      <c r="MKW56" s="85"/>
      <c r="MKX56" s="85"/>
      <c r="MKY56" s="85"/>
      <c r="MKZ56" s="85"/>
      <c r="MLA56" s="85"/>
      <c r="MLB56" s="85"/>
      <c r="MLC56" s="85"/>
      <c r="MLD56" s="85"/>
      <c r="MLE56" s="85"/>
      <c r="MLF56" s="85"/>
      <c r="MLG56" s="85"/>
      <c r="MLH56" s="85"/>
      <c r="MLI56" s="85"/>
      <c r="MLJ56" s="85"/>
      <c r="MLK56" s="85"/>
      <c r="MLL56" s="85"/>
      <c r="MLM56" s="85"/>
      <c r="MLN56" s="85"/>
      <c r="MLO56" s="85"/>
      <c r="MLP56" s="85"/>
      <c r="MLQ56" s="85"/>
      <c r="MLR56" s="85"/>
      <c r="MLS56" s="85"/>
      <c r="MLT56" s="85"/>
      <c r="MLU56" s="85"/>
      <c r="MLV56" s="85"/>
      <c r="MLW56" s="85"/>
      <c r="MLX56" s="85"/>
      <c r="MLY56" s="85"/>
      <c r="MLZ56" s="85"/>
      <c r="MMA56" s="85"/>
      <c r="MMB56" s="85"/>
      <c r="MMC56" s="85"/>
      <c r="MMD56" s="85"/>
      <c r="MME56" s="85"/>
      <c r="MMF56" s="85"/>
      <c r="MMG56" s="85"/>
      <c r="MMH56" s="85"/>
      <c r="MMI56" s="85"/>
      <c r="MMJ56" s="85"/>
      <c r="MMK56" s="85"/>
      <c r="MML56" s="85"/>
      <c r="MMM56" s="85"/>
      <c r="MMN56" s="85"/>
      <c r="MMO56" s="85"/>
      <c r="MMP56" s="85"/>
      <c r="MMQ56" s="85"/>
      <c r="MMR56" s="85"/>
      <c r="MMS56" s="85"/>
      <c r="MMT56" s="85"/>
      <c r="MMU56" s="85"/>
      <c r="MMV56" s="85"/>
      <c r="MMW56" s="85"/>
      <c r="MMX56" s="85"/>
      <c r="MMY56" s="85"/>
      <c r="MMZ56" s="85"/>
      <c r="MNA56" s="85"/>
      <c r="MNB56" s="85"/>
      <c r="MNC56" s="85"/>
      <c r="MND56" s="85"/>
      <c r="MNE56" s="85"/>
      <c r="MNF56" s="85"/>
      <c r="MNG56" s="85"/>
      <c r="MNH56" s="85"/>
      <c r="MNI56" s="85"/>
      <c r="MNJ56" s="85"/>
      <c r="MNK56" s="85"/>
      <c r="MNL56" s="85"/>
      <c r="MNM56" s="85"/>
      <c r="MNN56" s="85"/>
      <c r="MNO56" s="85"/>
      <c r="MNP56" s="85"/>
      <c r="MNQ56" s="85"/>
      <c r="MNR56" s="85"/>
      <c r="MNS56" s="85"/>
      <c r="MNT56" s="85"/>
      <c r="MNU56" s="85"/>
      <c r="MNV56" s="85"/>
      <c r="MNW56" s="85"/>
      <c r="MNX56" s="85"/>
      <c r="MNY56" s="85"/>
      <c r="MNZ56" s="85"/>
      <c r="MOA56" s="85"/>
      <c r="MOB56" s="85"/>
      <c r="MOC56" s="85"/>
      <c r="MOD56" s="85"/>
      <c r="MOE56" s="85"/>
      <c r="MOF56" s="85"/>
      <c r="MOG56" s="85"/>
      <c r="MOH56" s="85"/>
      <c r="MOI56" s="85"/>
      <c r="MOJ56" s="85"/>
      <c r="MOK56" s="85"/>
      <c r="MOL56" s="85"/>
      <c r="MOM56" s="85"/>
      <c r="MON56" s="85"/>
      <c r="MOO56" s="85"/>
      <c r="MOP56" s="85"/>
      <c r="MOQ56" s="85"/>
      <c r="MOR56" s="85"/>
      <c r="MOS56" s="85"/>
      <c r="MOT56" s="85"/>
      <c r="MOU56" s="85"/>
      <c r="MOV56" s="85"/>
      <c r="MOW56" s="85"/>
      <c r="MOX56" s="85"/>
      <c r="MOY56" s="85"/>
      <c r="MOZ56" s="85"/>
      <c r="MPA56" s="85"/>
      <c r="MPB56" s="85"/>
      <c r="MPC56" s="85"/>
      <c r="MPD56" s="85"/>
      <c r="MPE56" s="85"/>
      <c r="MPF56" s="85"/>
      <c r="MPG56" s="85"/>
      <c r="MPH56" s="85"/>
      <c r="MPI56" s="85"/>
      <c r="MPJ56" s="85"/>
      <c r="MPK56" s="85"/>
      <c r="MPL56" s="85"/>
      <c r="MPM56" s="85"/>
      <c r="MPN56" s="85"/>
      <c r="MPO56" s="85"/>
      <c r="MPP56" s="85"/>
      <c r="MPQ56" s="85"/>
      <c r="MPR56" s="85"/>
      <c r="MPS56" s="85"/>
      <c r="MPT56" s="85"/>
      <c r="MPU56" s="85"/>
      <c r="MPV56" s="85"/>
      <c r="MPW56" s="85"/>
      <c r="MPX56" s="85"/>
      <c r="MPY56" s="85"/>
      <c r="MPZ56" s="85"/>
      <c r="MQA56" s="85"/>
      <c r="MQB56" s="85"/>
      <c r="MQC56" s="85"/>
      <c r="MQD56" s="85"/>
      <c r="MQE56" s="85"/>
      <c r="MQF56" s="85"/>
      <c r="MQG56" s="85"/>
      <c r="MQH56" s="85"/>
      <c r="MQI56" s="85"/>
      <c r="MQJ56" s="85"/>
      <c r="MQK56" s="85"/>
      <c r="MQL56" s="85"/>
      <c r="MQM56" s="85"/>
      <c r="MQN56" s="85"/>
      <c r="MQO56" s="85"/>
      <c r="MQP56" s="85"/>
      <c r="MQQ56" s="85"/>
      <c r="MQR56" s="85"/>
      <c r="MQS56" s="85"/>
      <c r="MQT56" s="85"/>
      <c r="MQU56" s="85"/>
      <c r="MQV56" s="85"/>
      <c r="MQW56" s="85"/>
      <c r="MQX56" s="85"/>
      <c r="MQY56" s="85"/>
      <c r="MQZ56" s="85"/>
      <c r="MRA56" s="85"/>
      <c r="MRB56" s="85"/>
      <c r="MRC56" s="85"/>
      <c r="MRD56" s="85"/>
      <c r="MRE56" s="85"/>
      <c r="MRF56" s="85"/>
      <c r="MRG56" s="85"/>
      <c r="MRH56" s="85"/>
      <c r="MRI56" s="85"/>
      <c r="MRJ56" s="85"/>
      <c r="MRK56" s="85"/>
      <c r="MRL56" s="85"/>
      <c r="MRM56" s="85"/>
      <c r="MRN56" s="85"/>
      <c r="MRO56" s="85"/>
      <c r="MRP56" s="85"/>
      <c r="MRQ56" s="85"/>
      <c r="MRR56" s="85"/>
      <c r="MRS56" s="85"/>
      <c r="MRT56" s="85"/>
      <c r="MRU56" s="85"/>
      <c r="MRV56" s="85"/>
      <c r="MRW56" s="85"/>
      <c r="MRX56" s="85"/>
      <c r="MRY56" s="85"/>
      <c r="MRZ56" s="85"/>
      <c r="MSA56" s="85"/>
      <c r="MSB56" s="85"/>
      <c r="MSC56" s="85"/>
      <c r="MSD56" s="85"/>
      <c r="MSE56" s="85"/>
      <c r="MSF56" s="85"/>
      <c r="MSG56" s="85"/>
      <c r="MSH56" s="85"/>
      <c r="MSI56" s="85"/>
      <c r="MSJ56" s="85"/>
      <c r="MSK56" s="85"/>
      <c r="MSL56" s="85"/>
      <c r="MSM56" s="85"/>
      <c r="MSN56" s="85"/>
      <c r="MSO56" s="85"/>
      <c r="MSP56" s="85"/>
      <c r="MSQ56" s="85"/>
      <c r="MSR56" s="85"/>
      <c r="MSS56" s="85"/>
      <c r="MST56" s="85"/>
      <c r="MSU56" s="85"/>
      <c r="MSV56" s="85"/>
      <c r="MSW56" s="85"/>
      <c r="MSX56" s="85"/>
      <c r="MSY56" s="85"/>
      <c r="MSZ56" s="85"/>
      <c r="MTA56" s="85"/>
      <c r="MTB56" s="85"/>
      <c r="MTC56" s="85"/>
      <c r="MTD56" s="85"/>
      <c r="MTE56" s="85"/>
      <c r="MTF56" s="85"/>
      <c r="MTG56" s="85"/>
      <c r="MTH56" s="85"/>
      <c r="MTI56" s="85"/>
      <c r="MTJ56" s="85"/>
      <c r="MTK56" s="85"/>
      <c r="MTL56" s="85"/>
      <c r="MTM56" s="85"/>
      <c r="MTN56" s="85"/>
      <c r="MTO56" s="85"/>
      <c r="MTP56" s="85"/>
      <c r="MTQ56" s="85"/>
      <c r="MTR56" s="85"/>
      <c r="MTS56" s="85"/>
      <c r="MTT56" s="85"/>
      <c r="MTU56" s="85"/>
      <c r="MTV56" s="85"/>
      <c r="MTW56" s="85"/>
      <c r="MTX56" s="85"/>
      <c r="MTY56" s="85"/>
      <c r="MTZ56" s="85"/>
      <c r="MUA56" s="85"/>
      <c r="MUB56" s="85"/>
      <c r="MUC56" s="85"/>
      <c r="MUD56" s="85"/>
      <c r="MUE56" s="85"/>
      <c r="MUF56" s="85"/>
      <c r="MUG56" s="85"/>
      <c r="MUH56" s="85"/>
      <c r="MUI56" s="85"/>
      <c r="MUJ56" s="85"/>
      <c r="MUK56" s="85"/>
      <c r="MUL56" s="85"/>
      <c r="MUM56" s="85"/>
      <c r="MUN56" s="85"/>
      <c r="MUO56" s="85"/>
      <c r="MUP56" s="85"/>
      <c r="MUQ56" s="85"/>
      <c r="MUR56" s="85"/>
      <c r="MUS56" s="85"/>
      <c r="MUT56" s="85"/>
      <c r="MUU56" s="85"/>
      <c r="MUV56" s="85"/>
      <c r="MUW56" s="85"/>
      <c r="MUX56" s="85"/>
      <c r="MUY56" s="85"/>
      <c r="MUZ56" s="85"/>
      <c r="MVA56" s="85"/>
      <c r="MVB56" s="85"/>
      <c r="MVC56" s="85"/>
      <c r="MVD56" s="85"/>
      <c r="MVE56" s="85"/>
      <c r="MVF56" s="85"/>
      <c r="MVG56" s="85"/>
      <c r="MVH56" s="85"/>
      <c r="MVI56" s="85"/>
      <c r="MVJ56" s="85"/>
      <c r="MVK56" s="85"/>
      <c r="MVL56" s="85"/>
      <c r="MVM56" s="85"/>
      <c r="MVN56" s="85"/>
      <c r="MVO56" s="85"/>
      <c r="MVP56" s="85"/>
      <c r="MVQ56" s="85"/>
      <c r="MVR56" s="85"/>
      <c r="MVS56" s="85"/>
      <c r="MVT56" s="85"/>
      <c r="MVU56" s="85"/>
      <c r="MVV56" s="85"/>
      <c r="MVW56" s="85"/>
      <c r="MVX56" s="85"/>
      <c r="MVY56" s="85"/>
      <c r="MVZ56" s="85"/>
      <c r="MWA56" s="85"/>
      <c r="MWB56" s="85"/>
      <c r="MWC56" s="85"/>
      <c r="MWD56" s="85"/>
      <c r="MWE56" s="85"/>
      <c r="MWF56" s="85"/>
      <c r="MWG56" s="85"/>
      <c r="MWH56" s="85"/>
      <c r="MWI56" s="85"/>
      <c r="MWJ56" s="85"/>
      <c r="MWK56" s="85"/>
      <c r="MWL56" s="85"/>
      <c r="MWM56" s="85"/>
      <c r="MWN56" s="85"/>
      <c r="MWO56" s="85"/>
      <c r="MWP56" s="85"/>
      <c r="MWQ56" s="85"/>
      <c r="MWR56" s="85"/>
      <c r="MWS56" s="85"/>
      <c r="MWT56" s="85"/>
      <c r="MWU56" s="85"/>
      <c r="MWV56" s="85"/>
      <c r="MWW56" s="85"/>
      <c r="MWX56" s="85"/>
      <c r="MWY56" s="85"/>
      <c r="MWZ56" s="85"/>
      <c r="MXA56" s="85"/>
      <c r="MXB56" s="85"/>
      <c r="MXC56" s="85"/>
      <c r="MXD56" s="85"/>
      <c r="MXE56" s="85"/>
      <c r="MXF56" s="85"/>
      <c r="MXG56" s="85"/>
      <c r="MXH56" s="85"/>
      <c r="MXI56" s="85"/>
      <c r="MXJ56" s="85"/>
      <c r="MXK56" s="85"/>
      <c r="MXL56" s="85"/>
      <c r="MXM56" s="85"/>
      <c r="MXN56" s="85"/>
      <c r="MXO56" s="85"/>
      <c r="MXP56" s="85"/>
      <c r="MXQ56" s="85"/>
      <c r="MXR56" s="85"/>
      <c r="MXS56" s="85"/>
      <c r="MXT56" s="85"/>
      <c r="MXU56" s="85"/>
      <c r="MXV56" s="85"/>
      <c r="MXW56" s="85"/>
      <c r="MXX56" s="85"/>
      <c r="MXY56" s="85"/>
      <c r="MXZ56" s="85"/>
      <c r="MYA56" s="85"/>
      <c r="MYB56" s="85"/>
      <c r="MYC56" s="85"/>
      <c r="MYD56" s="85"/>
      <c r="MYE56" s="85"/>
      <c r="MYF56" s="85"/>
      <c r="MYG56" s="85"/>
      <c r="MYH56" s="85"/>
      <c r="MYI56" s="85"/>
      <c r="MYJ56" s="85"/>
      <c r="MYK56" s="85"/>
      <c r="MYL56" s="85"/>
      <c r="MYM56" s="85"/>
      <c r="MYN56" s="85"/>
      <c r="MYO56" s="85"/>
      <c r="MYP56" s="85"/>
      <c r="MYQ56" s="85"/>
      <c r="MYR56" s="85"/>
      <c r="MYS56" s="85"/>
      <c r="MYT56" s="85"/>
      <c r="MYU56" s="85"/>
      <c r="MYV56" s="85"/>
      <c r="MYW56" s="85"/>
      <c r="MYX56" s="85"/>
      <c r="MYY56" s="85"/>
      <c r="MYZ56" s="85"/>
      <c r="MZA56" s="85"/>
      <c r="MZB56" s="85"/>
      <c r="MZC56" s="85"/>
      <c r="MZD56" s="85"/>
      <c r="MZE56" s="85"/>
      <c r="MZF56" s="85"/>
      <c r="MZG56" s="85"/>
      <c r="MZH56" s="85"/>
      <c r="MZI56" s="85"/>
      <c r="MZJ56" s="85"/>
      <c r="MZK56" s="85"/>
      <c r="MZL56" s="85"/>
      <c r="MZM56" s="85"/>
      <c r="MZN56" s="85"/>
      <c r="MZO56" s="85"/>
      <c r="MZP56" s="85"/>
      <c r="MZQ56" s="85"/>
      <c r="MZR56" s="85"/>
      <c r="MZS56" s="85"/>
      <c r="MZT56" s="85"/>
      <c r="MZU56" s="85"/>
      <c r="MZV56" s="85"/>
      <c r="MZW56" s="85"/>
      <c r="MZX56" s="85"/>
      <c r="MZY56" s="85"/>
      <c r="MZZ56" s="85"/>
      <c r="NAA56" s="85"/>
      <c r="NAB56" s="85"/>
      <c r="NAC56" s="85"/>
      <c r="NAD56" s="85"/>
      <c r="NAE56" s="85"/>
      <c r="NAF56" s="85"/>
      <c r="NAG56" s="85"/>
      <c r="NAH56" s="85"/>
      <c r="NAI56" s="85"/>
      <c r="NAJ56" s="85"/>
      <c r="NAK56" s="85"/>
      <c r="NAL56" s="85"/>
      <c r="NAM56" s="85"/>
      <c r="NAN56" s="85"/>
      <c r="NAO56" s="85"/>
      <c r="NAP56" s="85"/>
      <c r="NAQ56" s="85"/>
      <c r="NAR56" s="85"/>
      <c r="NAS56" s="85"/>
      <c r="NAT56" s="85"/>
      <c r="NAU56" s="85"/>
      <c r="NAV56" s="85"/>
      <c r="NAW56" s="85"/>
      <c r="NAX56" s="85"/>
      <c r="NAY56" s="85"/>
      <c r="NAZ56" s="85"/>
      <c r="NBA56" s="85"/>
      <c r="NBB56" s="85"/>
      <c r="NBC56" s="85"/>
      <c r="NBD56" s="85"/>
      <c r="NBE56" s="85"/>
      <c r="NBF56" s="85"/>
      <c r="NBG56" s="85"/>
      <c r="NBH56" s="85"/>
      <c r="NBI56" s="85"/>
      <c r="NBJ56" s="85"/>
      <c r="NBK56" s="85"/>
      <c r="NBL56" s="85"/>
      <c r="NBM56" s="85"/>
      <c r="NBN56" s="85"/>
      <c r="NBO56" s="85"/>
      <c r="NBP56" s="85"/>
      <c r="NBQ56" s="85"/>
      <c r="NBR56" s="85"/>
      <c r="NBS56" s="85"/>
      <c r="NBT56" s="85"/>
      <c r="NBU56" s="85"/>
      <c r="NBV56" s="85"/>
      <c r="NBW56" s="85"/>
      <c r="NBX56" s="85"/>
      <c r="NBY56" s="85"/>
      <c r="NBZ56" s="85"/>
      <c r="NCA56" s="85"/>
      <c r="NCB56" s="85"/>
      <c r="NCC56" s="85"/>
      <c r="NCD56" s="85"/>
      <c r="NCE56" s="85"/>
      <c r="NCF56" s="85"/>
      <c r="NCG56" s="85"/>
      <c r="NCH56" s="85"/>
      <c r="NCI56" s="85"/>
      <c r="NCJ56" s="85"/>
      <c r="NCK56" s="85"/>
      <c r="NCL56" s="85"/>
      <c r="NCM56" s="85"/>
      <c r="NCN56" s="85"/>
      <c r="NCO56" s="85"/>
      <c r="NCP56" s="85"/>
      <c r="NCQ56" s="85"/>
      <c r="NCR56" s="85"/>
      <c r="NCS56" s="85"/>
      <c r="NCT56" s="85"/>
      <c r="NCU56" s="85"/>
      <c r="NCV56" s="85"/>
      <c r="NCW56" s="85"/>
      <c r="NCX56" s="85"/>
      <c r="NCY56" s="85"/>
      <c r="NCZ56" s="85"/>
      <c r="NDA56" s="85"/>
      <c r="NDB56" s="85"/>
      <c r="NDC56" s="85"/>
      <c r="NDD56" s="85"/>
      <c r="NDE56" s="85"/>
      <c r="NDF56" s="85"/>
      <c r="NDG56" s="85"/>
      <c r="NDH56" s="85"/>
      <c r="NDI56" s="85"/>
      <c r="NDJ56" s="85"/>
      <c r="NDK56" s="85"/>
      <c r="NDL56" s="85"/>
      <c r="NDM56" s="85"/>
      <c r="NDN56" s="85"/>
      <c r="NDO56" s="85"/>
      <c r="NDP56" s="85"/>
      <c r="NDQ56" s="85"/>
      <c r="NDR56" s="85"/>
      <c r="NDS56" s="85"/>
      <c r="NDT56" s="85"/>
      <c r="NDU56" s="85"/>
      <c r="NDV56" s="85"/>
      <c r="NDW56" s="85"/>
      <c r="NDX56" s="85"/>
      <c r="NDY56" s="85"/>
      <c r="NDZ56" s="85"/>
      <c r="NEA56" s="85"/>
      <c r="NEB56" s="85"/>
      <c r="NEC56" s="85"/>
      <c r="NED56" s="85"/>
      <c r="NEE56" s="85"/>
      <c r="NEF56" s="85"/>
      <c r="NEG56" s="85"/>
      <c r="NEH56" s="85"/>
      <c r="NEI56" s="85"/>
      <c r="NEJ56" s="85"/>
      <c r="NEK56" s="85"/>
      <c r="NEL56" s="85"/>
      <c r="NEM56" s="85"/>
      <c r="NEN56" s="85"/>
      <c r="NEO56" s="85"/>
      <c r="NEP56" s="85"/>
      <c r="NEQ56" s="85"/>
      <c r="NER56" s="85"/>
      <c r="NES56" s="85"/>
      <c r="NET56" s="85"/>
      <c r="NEU56" s="85"/>
      <c r="NEV56" s="85"/>
      <c r="NEW56" s="85"/>
      <c r="NEX56" s="85"/>
      <c r="NEY56" s="85"/>
      <c r="NEZ56" s="85"/>
      <c r="NFA56" s="85"/>
      <c r="NFB56" s="85"/>
      <c r="NFC56" s="85"/>
      <c r="NFD56" s="85"/>
      <c r="NFE56" s="85"/>
      <c r="NFF56" s="85"/>
      <c r="NFG56" s="85"/>
      <c r="NFH56" s="85"/>
      <c r="NFI56" s="85"/>
      <c r="NFJ56" s="85"/>
      <c r="NFK56" s="85"/>
      <c r="NFL56" s="85"/>
      <c r="NFM56" s="85"/>
      <c r="NFN56" s="85"/>
      <c r="NFO56" s="85"/>
      <c r="NFP56" s="85"/>
      <c r="NFQ56" s="85"/>
      <c r="NFR56" s="85"/>
      <c r="NFS56" s="85"/>
      <c r="NFT56" s="85"/>
      <c r="NFU56" s="85"/>
      <c r="NFV56" s="85"/>
      <c r="NFW56" s="85"/>
      <c r="NFX56" s="85"/>
      <c r="NFY56" s="85"/>
      <c r="NFZ56" s="85"/>
      <c r="NGA56" s="85"/>
      <c r="NGB56" s="85"/>
      <c r="NGC56" s="85"/>
      <c r="NGD56" s="85"/>
      <c r="NGE56" s="85"/>
      <c r="NGF56" s="85"/>
      <c r="NGG56" s="85"/>
      <c r="NGH56" s="85"/>
      <c r="NGI56" s="85"/>
      <c r="NGJ56" s="85"/>
      <c r="NGK56" s="85"/>
      <c r="NGL56" s="85"/>
      <c r="NGM56" s="85"/>
      <c r="NGN56" s="85"/>
      <c r="NGO56" s="85"/>
      <c r="NGP56" s="85"/>
      <c r="NGQ56" s="85"/>
      <c r="NGR56" s="85"/>
      <c r="NGS56" s="85"/>
      <c r="NGT56" s="85"/>
      <c r="NGU56" s="85"/>
      <c r="NGV56" s="85"/>
      <c r="NGW56" s="85"/>
      <c r="NGX56" s="85"/>
      <c r="NGY56" s="85"/>
      <c r="NGZ56" s="85"/>
      <c r="NHA56" s="85"/>
      <c r="NHB56" s="85"/>
      <c r="NHC56" s="85"/>
      <c r="NHD56" s="85"/>
      <c r="NHE56" s="85"/>
      <c r="NHF56" s="85"/>
      <c r="NHG56" s="85"/>
      <c r="NHH56" s="85"/>
      <c r="NHI56" s="85"/>
      <c r="NHJ56" s="85"/>
      <c r="NHK56" s="85"/>
      <c r="NHL56" s="85"/>
      <c r="NHM56" s="85"/>
      <c r="NHN56" s="85"/>
      <c r="NHO56" s="85"/>
      <c r="NHP56" s="85"/>
      <c r="NHQ56" s="85"/>
      <c r="NHR56" s="85"/>
      <c r="NHS56" s="85"/>
      <c r="NHT56" s="85"/>
      <c r="NHU56" s="85"/>
      <c r="NHV56" s="85"/>
      <c r="NHW56" s="85"/>
      <c r="NHX56" s="85"/>
      <c r="NHY56" s="85"/>
      <c r="NHZ56" s="85"/>
      <c r="NIA56" s="85"/>
      <c r="NIB56" s="85"/>
      <c r="NIC56" s="85"/>
      <c r="NID56" s="85"/>
      <c r="NIE56" s="85"/>
      <c r="NIF56" s="85"/>
      <c r="NIG56" s="85"/>
      <c r="NIH56" s="85"/>
      <c r="NII56" s="85"/>
      <c r="NIJ56" s="85"/>
      <c r="NIK56" s="85"/>
      <c r="NIL56" s="85"/>
      <c r="NIM56" s="85"/>
      <c r="NIN56" s="85"/>
      <c r="NIO56" s="85"/>
      <c r="NIP56" s="85"/>
      <c r="NIQ56" s="85"/>
      <c r="NIR56" s="85"/>
      <c r="NIS56" s="85"/>
      <c r="NIT56" s="85"/>
      <c r="NIU56" s="85"/>
      <c r="NIV56" s="85"/>
      <c r="NIW56" s="85"/>
      <c r="NIX56" s="85"/>
      <c r="NIY56" s="85"/>
      <c r="NIZ56" s="85"/>
      <c r="NJA56" s="85"/>
      <c r="NJB56" s="85"/>
      <c r="NJC56" s="85"/>
      <c r="NJD56" s="85"/>
      <c r="NJE56" s="85"/>
      <c r="NJF56" s="85"/>
      <c r="NJG56" s="85"/>
      <c r="NJH56" s="85"/>
      <c r="NJI56" s="85"/>
      <c r="NJJ56" s="85"/>
      <c r="NJK56" s="85"/>
      <c r="NJL56" s="85"/>
      <c r="NJM56" s="85"/>
      <c r="NJN56" s="85"/>
      <c r="NJO56" s="85"/>
      <c r="NJP56" s="85"/>
      <c r="NJQ56" s="85"/>
      <c r="NJR56" s="85"/>
      <c r="NJS56" s="85"/>
      <c r="NJT56" s="85"/>
      <c r="NJU56" s="85"/>
      <c r="NJV56" s="85"/>
      <c r="NJW56" s="85"/>
      <c r="NJX56" s="85"/>
      <c r="NJY56" s="85"/>
      <c r="NJZ56" s="85"/>
      <c r="NKA56" s="85"/>
      <c r="NKB56" s="85"/>
      <c r="NKC56" s="85"/>
      <c r="NKD56" s="85"/>
      <c r="NKE56" s="85"/>
      <c r="NKF56" s="85"/>
      <c r="NKG56" s="85"/>
      <c r="NKH56" s="85"/>
      <c r="NKI56" s="85"/>
      <c r="NKJ56" s="85"/>
      <c r="NKK56" s="85"/>
      <c r="NKL56" s="85"/>
      <c r="NKM56" s="85"/>
      <c r="NKN56" s="85"/>
      <c r="NKO56" s="85"/>
      <c r="NKP56" s="85"/>
      <c r="NKQ56" s="85"/>
      <c r="NKR56" s="85"/>
      <c r="NKS56" s="85"/>
      <c r="NKT56" s="85"/>
      <c r="NKU56" s="85"/>
      <c r="NKV56" s="85"/>
      <c r="NKW56" s="85"/>
      <c r="NKX56" s="85"/>
      <c r="NKY56" s="85"/>
      <c r="NKZ56" s="85"/>
      <c r="NLA56" s="85"/>
      <c r="NLB56" s="85"/>
      <c r="NLC56" s="85"/>
      <c r="NLD56" s="85"/>
      <c r="NLE56" s="85"/>
      <c r="NLF56" s="85"/>
      <c r="NLG56" s="85"/>
      <c r="NLH56" s="85"/>
      <c r="NLI56" s="85"/>
      <c r="NLJ56" s="85"/>
      <c r="NLK56" s="85"/>
      <c r="NLL56" s="85"/>
      <c r="NLM56" s="85"/>
      <c r="NLN56" s="85"/>
      <c r="NLO56" s="85"/>
      <c r="NLP56" s="85"/>
      <c r="NLQ56" s="85"/>
      <c r="NLR56" s="85"/>
      <c r="NLS56" s="85"/>
      <c r="NLT56" s="85"/>
      <c r="NLU56" s="85"/>
      <c r="NLV56" s="85"/>
      <c r="NLW56" s="85"/>
      <c r="NLX56" s="85"/>
      <c r="NLY56" s="85"/>
      <c r="NLZ56" s="85"/>
      <c r="NMA56" s="85"/>
      <c r="NMB56" s="85"/>
      <c r="NMC56" s="85"/>
      <c r="NMD56" s="85"/>
      <c r="NME56" s="85"/>
      <c r="NMF56" s="85"/>
      <c r="NMG56" s="85"/>
      <c r="NMH56" s="85"/>
      <c r="NMI56" s="85"/>
      <c r="NMJ56" s="85"/>
      <c r="NMK56" s="85"/>
      <c r="NML56" s="85"/>
      <c r="NMM56" s="85"/>
      <c r="NMN56" s="85"/>
      <c r="NMO56" s="85"/>
      <c r="NMP56" s="85"/>
      <c r="NMQ56" s="85"/>
      <c r="NMR56" s="85"/>
      <c r="NMS56" s="85"/>
      <c r="NMT56" s="85"/>
      <c r="NMU56" s="85"/>
      <c r="NMV56" s="85"/>
      <c r="NMW56" s="85"/>
      <c r="NMX56" s="85"/>
      <c r="NMY56" s="85"/>
      <c r="NMZ56" s="85"/>
      <c r="NNA56" s="85"/>
      <c r="NNB56" s="85"/>
      <c r="NNC56" s="85"/>
      <c r="NND56" s="85"/>
      <c r="NNE56" s="85"/>
      <c r="NNF56" s="85"/>
      <c r="NNG56" s="85"/>
      <c r="NNH56" s="85"/>
      <c r="NNI56" s="85"/>
      <c r="NNJ56" s="85"/>
      <c r="NNK56" s="85"/>
      <c r="NNL56" s="85"/>
      <c r="NNM56" s="85"/>
      <c r="NNN56" s="85"/>
      <c r="NNO56" s="85"/>
      <c r="NNP56" s="85"/>
      <c r="NNQ56" s="85"/>
      <c r="NNR56" s="85"/>
      <c r="NNS56" s="85"/>
      <c r="NNT56" s="85"/>
      <c r="NNU56" s="85"/>
      <c r="NNV56" s="85"/>
      <c r="NNW56" s="85"/>
      <c r="NNX56" s="85"/>
      <c r="NNY56" s="85"/>
      <c r="NNZ56" s="85"/>
      <c r="NOA56" s="85"/>
      <c r="NOB56" s="85"/>
      <c r="NOC56" s="85"/>
      <c r="NOD56" s="85"/>
      <c r="NOE56" s="85"/>
      <c r="NOF56" s="85"/>
      <c r="NOG56" s="85"/>
      <c r="NOH56" s="85"/>
      <c r="NOI56" s="85"/>
      <c r="NOJ56" s="85"/>
      <c r="NOK56" s="85"/>
      <c r="NOL56" s="85"/>
      <c r="NOM56" s="85"/>
      <c r="NON56" s="85"/>
      <c r="NOO56" s="85"/>
      <c r="NOP56" s="85"/>
      <c r="NOQ56" s="85"/>
      <c r="NOR56" s="85"/>
      <c r="NOS56" s="85"/>
      <c r="NOT56" s="85"/>
      <c r="NOU56" s="85"/>
      <c r="NOV56" s="85"/>
      <c r="NOW56" s="85"/>
      <c r="NOX56" s="85"/>
      <c r="NOY56" s="85"/>
      <c r="NOZ56" s="85"/>
      <c r="NPA56" s="85"/>
      <c r="NPB56" s="85"/>
      <c r="NPC56" s="85"/>
      <c r="NPD56" s="85"/>
      <c r="NPE56" s="85"/>
      <c r="NPF56" s="85"/>
      <c r="NPG56" s="85"/>
      <c r="NPH56" s="85"/>
      <c r="NPI56" s="85"/>
      <c r="NPJ56" s="85"/>
      <c r="NPK56" s="85"/>
      <c r="NPL56" s="85"/>
      <c r="NPM56" s="85"/>
      <c r="NPN56" s="85"/>
      <c r="NPO56" s="85"/>
      <c r="NPP56" s="85"/>
      <c r="NPQ56" s="85"/>
      <c r="NPR56" s="85"/>
      <c r="NPS56" s="85"/>
      <c r="NPT56" s="85"/>
      <c r="NPU56" s="85"/>
      <c r="NPV56" s="85"/>
      <c r="NPW56" s="85"/>
      <c r="NPX56" s="85"/>
      <c r="NPY56" s="85"/>
      <c r="NPZ56" s="85"/>
      <c r="NQA56" s="85"/>
      <c r="NQB56" s="85"/>
      <c r="NQC56" s="85"/>
      <c r="NQD56" s="85"/>
      <c r="NQE56" s="85"/>
      <c r="NQF56" s="85"/>
      <c r="NQG56" s="85"/>
      <c r="NQH56" s="85"/>
      <c r="NQI56" s="85"/>
      <c r="NQJ56" s="85"/>
      <c r="NQK56" s="85"/>
      <c r="NQL56" s="85"/>
      <c r="NQM56" s="85"/>
      <c r="NQN56" s="85"/>
      <c r="NQO56" s="85"/>
      <c r="NQP56" s="85"/>
      <c r="NQQ56" s="85"/>
      <c r="NQR56" s="85"/>
      <c r="NQS56" s="85"/>
      <c r="NQT56" s="85"/>
      <c r="NQU56" s="85"/>
      <c r="NQV56" s="85"/>
      <c r="NQW56" s="85"/>
      <c r="NQX56" s="85"/>
      <c r="NQY56" s="85"/>
      <c r="NQZ56" s="85"/>
      <c r="NRA56" s="85"/>
      <c r="NRB56" s="85"/>
      <c r="NRC56" s="85"/>
      <c r="NRD56" s="85"/>
      <c r="NRE56" s="85"/>
      <c r="NRF56" s="85"/>
      <c r="NRG56" s="85"/>
      <c r="NRH56" s="85"/>
      <c r="NRI56" s="85"/>
      <c r="NRJ56" s="85"/>
      <c r="NRK56" s="85"/>
      <c r="NRL56" s="85"/>
      <c r="NRM56" s="85"/>
      <c r="NRN56" s="85"/>
      <c r="NRO56" s="85"/>
      <c r="NRP56" s="85"/>
      <c r="NRQ56" s="85"/>
      <c r="NRR56" s="85"/>
      <c r="NRS56" s="85"/>
      <c r="NRT56" s="85"/>
      <c r="NRU56" s="85"/>
      <c r="NRV56" s="85"/>
      <c r="NRW56" s="85"/>
      <c r="NRX56" s="85"/>
      <c r="NRY56" s="85"/>
      <c r="NRZ56" s="85"/>
      <c r="NSA56" s="85"/>
      <c r="NSB56" s="85"/>
      <c r="NSC56" s="85"/>
      <c r="NSD56" s="85"/>
      <c r="NSE56" s="85"/>
      <c r="NSF56" s="85"/>
      <c r="NSG56" s="85"/>
      <c r="NSH56" s="85"/>
      <c r="NSI56" s="85"/>
      <c r="NSJ56" s="85"/>
      <c r="NSK56" s="85"/>
      <c r="NSL56" s="85"/>
      <c r="NSM56" s="85"/>
      <c r="NSN56" s="85"/>
      <c r="NSO56" s="85"/>
      <c r="NSP56" s="85"/>
      <c r="NSQ56" s="85"/>
      <c r="NSR56" s="85"/>
      <c r="NSS56" s="85"/>
      <c r="NST56" s="85"/>
      <c r="NSU56" s="85"/>
      <c r="NSV56" s="85"/>
      <c r="NSW56" s="85"/>
      <c r="NSX56" s="85"/>
      <c r="NSY56" s="85"/>
      <c r="NSZ56" s="85"/>
      <c r="NTA56" s="85"/>
      <c r="NTB56" s="85"/>
      <c r="NTC56" s="85"/>
      <c r="NTD56" s="85"/>
      <c r="NTE56" s="85"/>
      <c r="NTF56" s="85"/>
      <c r="NTG56" s="85"/>
      <c r="NTH56" s="85"/>
      <c r="NTI56" s="85"/>
      <c r="NTJ56" s="85"/>
      <c r="NTK56" s="85"/>
      <c r="NTL56" s="85"/>
      <c r="NTM56" s="85"/>
      <c r="NTN56" s="85"/>
      <c r="NTO56" s="85"/>
      <c r="NTP56" s="85"/>
      <c r="NTQ56" s="85"/>
      <c r="NTR56" s="85"/>
      <c r="NTS56" s="85"/>
      <c r="NTT56" s="85"/>
      <c r="NTU56" s="85"/>
      <c r="NTV56" s="85"/>
      <c r="NTW56" s="85"/>
      <c r="NTX56" s="85"/>
      <c r="NTY56" s="85"/>
      <c r="NTZ56" s="85"/>
      <c r="NUA56" s="85"/>
      <c r="NUB56" s="85"/>
      <c r="NUC56" s="85"/>
      <c r="NUD56" s="85"/>
      <c r="NUE56" s="85"/>
      <c r="NUF56" s="85"/>
      <c r="NUG56" s="85"/>
      <c r="NUH56" s="85"/>
      <c r="NUI56" s="85"/>
      <c r="NUJ56" s="85"/>
      <c r="NUK56" s="85"/>
      <c r="NUL56" s="85"/>
      <c r="NUM56" s="85"/>
      <c r="NUN56" s="85"/>
      <c r="NUO56" s="85"/>
      <c r="NUP56" s="85"/>
      <c r="NUQ56" s="85"/>
      <c r="NUR56" s="85"/>
      <c r="NUS56" s="85"/>
      <c r="NUT56" s="85"/>
      <c r="NUU56" s="85"/>
      <c r="NUV56" s="85"/>
      <c r="NUW56" s="85"/>
      <c r="NUX56" s="85"/>
      <c r="NUY56" s="85"/>
      <c r="NUZ56" s="85"/>
      <c r="NVA56" s="85"/>
      <c r="NVB56" s="85"/>
      <c r="NVC56" s="85"/>
      <c r="NVD56" s="85"/>
      <c r="NVE56" s="85"/>
      <c r="NVF56" s="85"/>
      <c r="NVG56" s="85"/>
      <c r="NVH56" s="85"/>
      <c r="NVI56" s="85"/>
      <c r="NVJ56" s="85"/>
      <c r="NVK56" s="85"/>
      <c r="NVL56" s="85"/>
      <c r="NVM56" s="85"/>
      <c r="NVN56" s="85"/>
      <c r="NVO56" s="85"/>
      <c r="NVP56" s="85"/>
      <c r="NVQ56" s="85"/>
      <c r="NVR56" s="85"/>
      <c r="NVS56" s="85"/>
      <c r="NVT56" s="85"/>
      <c r="NVU56" s="85"/>
      <c r="NVV56" s="85"/>
      <c r="NVW56" s="85"/>
      <c r="NVX56" s="85"/>
      <c r="NVY56" s="85"/>
      <c r="NVZ56" s="85"/>
      <c r="NWA56" s="85"/>
      <c r="NWB56" s="85"/>
      <c r="NWC56" s="85"/>
      <c r="NWD56" s="85"/>
      <c r="NWE56" s="85"/>
      <c r="NWF56" s="85"/>
      <c r="NWG56" s="85"/>
      <c r="NWH56" s="85"/>
      <c r="NWI56" s="85"/>
      <c r="NWJ56" s="85"/>
      <c r="NWK56" s="85"/>
      <c r="NWL56" s="85"/>
      <c r="NWM56" s="85"/>
      <c r="NWN56" s="85"/>
      <c r="NWO56" s="85"/>
      <c r="NWP56" s="85"/>
      <c r="NWQ56" s="85"/>
      <c r="NWR56" s="85"/>
      <c r="NWS56" s="85"/>
      <c r="NWT56" s="85"/>
      <c r="NWU56" s="85"/>
      <c r="NWV56" s="85"/>
      <c r="NWW56" s="85"/>
      <c r="NWX56" s="85"/>
      <c r="NWY56" s="85"/>
      <c r="NWZ56" s="85"/>
      <c r="NXA56" s="85"/>
      <c r="NXB56" s="85"/>
      <c r="NXC56" s="85"/>
      <c r="NXD56" s="85"/>
      <c r="NXE56" s="85"/>
      <c r="NXF56" s="85"/>
      <c r="NXG56" s="85"/>
      <c r="NXH56" s="85"/>
      <c r="NXI56" s="85"/>
      <c r="NXJ56" s="85"/>
      <c r="NXK56" s="85"/>
      <c r="NXL56" s="85"/>
      <c r="NXM56" s="85"/>
      <c r="NXN56" s="85"/>
      <c r="NXO56" s="85"/>
      <c r="NXP56" s="85"/>
      <c r="NXQ56" s="85"/>
      <c r="NXR56" s="85"/>
      <c r="NXS56" s="85"/>
      <c r="NXT56" s="85"/>
      <c r="NXU56" s="85"/>
      <c r="NXV56" s="85"/>
      <c r="NXW56" s="85"/>
      <c r="NXX56" s="85"/>
      <c r="NXY56" s="85"/>
      <c r="NXZ56" s="85"/>
      <c r="NYA56" s="85"/>
      <c r="NYB56" s="85"/>
      <c r="NYC56" s="85"/>
      <c r="NYD56" s="85"/>
      <c r="NYE56" s="85"/>
      <c r="NYF56" s="85"/>
      <c r="NYG56" s="85"/>
      <c r="NYH56" s="85"/>
      <c r="NYI56" s="85"/>
      <c r="NYJ56" s="85"/>
      <c r="NYK56" s="85"/>
      <c r="NYL56" s="85"/>
      <c r="NYM56" s="85"/>
      <c r="NYN56" s="85"/>
      <c r="NYO56" s="85"/>
      <c r="NYP56" s="85"/>
      <c r="NYQ56" s="85"/>
      <c r="NYR56" s="85"/>
      <c r="NYS56" s="85"/>
      <c r="NYT56" s="85"/>
      <c r="NYU56" s="85"/>
      <c r="NYV56" s="85"/>
      <c r="NYW56" s="85"/>
      <c r="NYX56" s="85"/>
      <c r="NYY56" s="85"/>
      <c r="NYZ56" s="85"/>
      <c r="NZA56" s="85"/>
      <c r="NZB56" s="85"/>
      <c r="NZC56" s="85"/>
      <c r="NZD56" s="85"/>
      <c r="NZE56" s="85"/>
      <c r="NZF56" s="85"/>
      <c r="NZG56" s="85"/>
      <c r="NZH56" s="85"/>
      <c r="NZI56" s="85"/>
      <c r="NZJ56" s="85"/>
      <c r="NZK56" s="85"/>
      <c r="NZL56" s="85"/>
      <c r="NZM56" s="85"/>
      <c r="NZN56" s="85"/>
      <c r="NZO56" s="85"/>
      <c r="NZP56" s="85"/>
      <c r="NZQ56" s="85"/>
      <c r="NZR56" s="85"/>
      <c r="NZS56" s="85"/>
      <c r="NZT56" s="85"/>
      <c r="NZU56" s="85"/>
      <c r="NZV56" s="85"/>
      <c r="NZW56" s="85"/>
      <c r="NZX56" s="85"/>
      <c r="NZY56" s="85"/>
      <c r="NZZ56" s="85"/>
      <c r="OAA56" s="85"/>
      <c r="OAB56" s="85"/>
      <c r="OAC56" s="85"/>
      <c r="OAD56" s="85"/>
      <c r="OAE56" s="85"/>
      <c r="OAF56" s="85"/>
      <c r="OAG56" s="85"/>
      <c r="OAH56" s="85"/>
      <c r="OAI56" s="85"/>
      <c r="OAJ56" s="85"/>
      <c r="OAK56" s="85"/>
      <c r="OAL56" s="85"/>
      <c r="OAM56" s="85"/>
      <c r="OAN56" s="85"/>
      <c r="OAO56" s="85"/>
      <c r="OAP56" s="85"/>
      <c r="OAQ56" s="85"/>
      <c r="OAR56" s="85"/>
      <c r="OAS56" s="85"/>
      <c r="OAT56" s="85"/>
      <c r="OAU56" s="85"/>
      <c r="OAV56" s="85"/>
      <c r="OAW56" s="85"/>
      <c r="OAX56" s="85"/>
      <c r="OAY56" s="85"/>
      <c r="OAZ56" s="85"/>
      <c r="OBA56" s="85"/>
      <c r="OBB56" s="85"/>
      <c r="OBC56" s="85"/>
      <c r="OBD56" s="85"/>
      <c r="OBE56" s="85"/>
      <c r="OBF56" s="85"/>
      <c r="OBG56" s="85"/>
      <c r="OBH56" s="85"/>
      <c r="OBI56" s="85"/>
      <c r="OBJ56" s="85"/>
      <c r="OBK56" s="85"/>
      <c r="OBL56" s="85"/>
      <c r="OBM56" s="85"/>
      <c r="OBN56" s="85"/>
      <c r="OBO56" s="85"/>
      <c r="OBP56" s="85"/>
      <c r="OBQ56" s="85"/>
      <c r="OBR56" s="85"/>
      <c r="OBS56" s="85"/>
      <c r="OBT56" s="85"/>
      <c r="OBU56" s="85"/>
      <c r="OBV56" s="85"/>
      <c r="OBW56" s="85"/>
      <c r="OBX56" s="85"/>
      <c r="OBY56" s="85"/>
      <c r="OBZ56" s="85"/>
      <c r="OCA56" s="85"/>
      <c r="OCB56" s="85"/>
      <c r="OCC56" s="85"/>
      <c r="OCD56" s="85"/>
      <c r="OCE56" s="85"/>
      <c r="OCF56" s="85"/>
      <c r="OCG56" s="85"/>
      <c r="OCH56" s="85"/>
      <c r="OCI56" s="85"/>
      <c r="OCJ56" s="85"/>
      <c r="OCK56" s="85"/>
      <c r="OCL56" s="85"/>
      <c r="OCM56" s="85"/>
      <c r="OCN56" s="85"/>
      <c r="OCO56" s="85"/>
      <c r="OCP56" s="85"/>
      <c r="OCQ56" s="85"/>
      <c r="OCR56" s="85"/>
      <c r="OCS56" s="85"/>
      <c r="OCT56" s="85"/>
      <c r="OCU56" s="85"/>
      <c r="OCV56" s="85"/>
      <c r="OCW56" s="85"/>
      <c r="OCX56" s="85"/>
      <c r="OCY56" s="85"/>
      <c r="OCZ56" s="85"/>
      <c r="ODA56" s="85"/>
      <c r="ODB56" s="85"/>
      <c r="ODC56" s="85"/>
      <c r="ODD56" s="85"/>
      <c r="ODE56" s="85"/>
      <c r="ODF56" s="85"/>
      <c r="ODG56" s="85"/>
      <c r="ODH56" s="85"/>
      <c r="ODI56" s="85"/>
      <c r="ODJ56" s="85"/>
      <c r="ODK56" s="85"/>
      <c r="ODL56" s="85"/>
      <c r="ODM56" s="85"/>
      <c r="ODN56" s="85"/>
      <c r="ODO56" s="85"/>
      <c r="ODP56" s="85"/>
      <c r="ODQ56" s="85"/>
      <c r="ODR56" s="85"/>
      <c r="ODS56" s="85"/>
      <c r="ODT56" s="85"/>
      <c r="ODU56" s="85"/>
      <c r="ODV56" s="85"/>
      <c r="ODW56" s="85"/>
      <c r="ODX56" s="85"/>
      <c r="ODY56" s="85"/>
      <c r="ODZ56" s="85"/>
      <c r="OEA56" s="85"/>
      <c r="OEB56" s="85"/>
      <c r="OEC56" s="85"/>
      <c r="OED56" s="85"/>
      <c r="OEE56" s="85"/>
      <c r="OEF56" s="85"/>
      <c r="OEG56" s="85"/>
      <c r="OEH56" s="85"/>
      <c r="OEI56" s="85"/>
      <c r="OEJ56" s="85"/>
      <c r="OEK56" s="85"/>
      <c r="OEL56" s="85"/>
      <c r="OEM56" s="85"/>
      <c r="OEN56" s="85"/>
      <c r="OEO56" s="85"/>
      <c r="OEP56" s="85"/>
      <c r="OEQ56" s="85"/>
      <c r="OER56" s="85"/>
      <c r="OES56" s="85"/>
      <c r="OET56" s="85"/>
      <c r="OEU56" s="85"/>
      <c r="OEV56" s="85"/>
      <c r="OEW56" s="85"/>
      <c r="OEX56" s="85"/>
      <c r="OEY56" s="85"/>
      <c r="OEZ56" s="85"/>
      <c r="OFA56" s="85"/>
      <c r="OFB56" s="85"/>
      <c r="OFC56" s="85"/>
      <c r="OFD56" s="85"/>
      <c r="OFE56" s="85"/>
      <c r="OFF56" s="85"/>
      <c r="OFG56" s="85"/>
      <c r="OFH56" s="85"/>
      <c r="OFI56" s="85"/>
      <c r="OFJ56" s="85"/>
      <c r="OFK56" s="85"/>
      <c r="OFL56" s="85"/>
      <c r="OFM56" s="85"/>
      <c r="OFN56" s="85"/>
      <c r="OFO56" s="85"/>
      <c r="OFP56" s="85"/>
      <c r="OFQ56" s="85"/>
      <c r="OFR56" s="85"/>
      <c r="OFS56" s="85"/>
      <c r="OFT56" s="85"/>
      <c r="OFU56" s="85"/>
      <c r="OFV56" s="85"/>
      <c r="OFW56" s="85"/>
      <c r="OFX56" s="85"/>
      <c r="OFY56" s="85"/>
      <c r="OFZ56" s="85"/>
      <c r="OGA56" s="85"/>
      <c r="OGB56" s="85"/>
      <c r="OGC56" s="85"/>
      <c r="OGD56" s="85"/>
      <c r="OGE56" s="85"/>
      <c r="OGF56" s="85"/>
      <c r="OGG56" s="85"/>
      <c r="OGH56" s="85"/>
      <c r="OGI56" s="85"/>
      <c r="OGJ56" s="85"/>
      <c r="OGK56" s="85"/>
      <c r="OGL56" s="85"/>
      <c r="OGM56" s="85"/>
      <c r="OGN56" s="85"/>
      <c r="OGO56" s="85"/>
      <c r="OGP56" s="85"/>
      <c r="OGQ56" s="85"/>
      <c r="OGR56" s="85"/>
      <c r="OGS56" s="85"/>
      <c r="OGT56" s="85"/>
      <c r="OGU56" s="85"/>
      <c r="OGV56" s="85"/>
      <c r="OGW56" s="85"/>
      <c r="OGX56" s="85"/>
      <c r="OGY56" s="85"/>
      <c r="OGZ56" s="85"/>
      <c r="OHA56" s="85"/>
      <c r="OHB56" s="85"/>
      <c r="OHC56" s="85"/>
      <c r="OHD56" s="85"/>
      <c r="OHE56" s="85"/>
      <c r="OHF56" s="85"/>
      <c r="OHG56" s="85"/>
      <c r="OHH56" s="85"/>
      <c r="OHI56" s="85"/>
      <c r="OHJ56" s="85"/>
      <c r="OHK56" s="85"/>
      <c r="OHL56" s="85"/>
      <c r="OHM56" s="85"/>
      <c r="OHN56" s="85"/>
      <c r="OHO56" s="85"/>
      <c r="OHP56" s="85"/>
      <c r="OHQ56" s="85"/>
      <c r="OHR56" s="85"/>
      <c r="OHS56" s="85"/>
      <c r="OHT56" s="85"/>
      <c r="OHU56" s="85"/>
      <c r="OHV56" s="85"/>
      <c r="OHW56" s="85"/>
      <c r="OHX56" s="85"/>
      <c r="OHY56" s="85"/>
      <c r="OHZ56" s="85"/>
      <c r="OIA56" s="85"/>
      <c r="OIB56" s="85"/>
      <c r="OIC56" s="85"/>
      <c r="OID56" s="85"/>
      <c r="OIE56" s="85"/>
      <c r="OIF56" s="85"/>
      <c r="OIG56" s="85"/>
      <c r="OIH56" s="85"/>
      <c r="OII56" s="85"/>
      <c r="OIJ56" s="85"/>
      <c r="OIK56" s="85"/>
      <c r="OIL56" s="85"/>
      <c r="OIM56" s="85"/>
      <c r="OIN56" s="85"/>
      <c r="OIO56" s="85"/>
      <c r="OIP56" s="85"/>
      <c r="OIQ56" s="85"/>
      <c r="OIR56" s="85"/>
      <c r="OIS56" s="85"/>
      <c r="OIT56" s="85"/>
      <c r="OIU56" s="85"/>
      <c r="OIV56" s="85"/>
      <c r="OIW56" s="85"/>
      <c r="OIX56" s="85"/>
      <c r="OIY56" s="85"/>
      <c r="OIZ56" s="85"/>
      <c r="OJA56" s="85"/>
      <c r="OJB56" s="85"/>
      <c r="OJC56" s="85"/>
      <c r="OJD56" s="85"/>
      <c r="OJE56" s="85"/>
      <c r="OJF56" s="85"/>
      <c r="OJG56" s="85"/>
      <c r="OJH56" s="85"/>
      <c r="OJI56" s="85"/>
      <c r="OJJ56" s="85"/>
      <c r="OJK56" s="85"/>
      <c r="OJL56" s="85"/>
      <c r="OJM56" s="85"/>
      <c r="OJN56" s="85"/>
      <c r="OJO56" s="85"/>
      <c r="OJP56" s="85"/>
      <c r="OJQ56" s="85"/>
      <c r="OJR56" s="85"/>
      <c r="OJS56" s="85"/>
      <c r="OJT56" s="85"/>
      <c r="OJU56" s="85"/>
      <c r="OJV56" s="85"/>
      <c r="OJW56" s="85"/>
      <c r="OJX56" s="85"/>
      <c r="OJY56" s="85"/>
      <c r="OJZ56" s="85"/>
      <c r="OKA56" s="85"/>
      <c r="OKB56" s="85"/>
      <c r="OKC56" s="85"/>
      <c r="OKD56" s="85"/>
      <c r="OKE56" s="85"/>
      <c r="OKF56" s="85"/>
      <c r="OKG56" s="85"/>
      <c r="OKH56" s="85"/>
      <c r="OKI56" s="85"/>
      <c r="OKJ56" s="85"/>
      <c r="OKK56" s="85"/>
      <c r="OKL56" s="85"/>
      <c r="OKM56" s="85"/>
      <c r="OKN56" s="85"/>
      <c r="OKO56" s="85"/>
      <c r="OKP56" s="85"/>
      <c r="OKQ56" s="85"/>
      <c r="OKR56" s="85"/>
      <c r="OKS56" s="85"/>
      <c r="OKT56" s="85"/>
      <c r="OKU56" s="85"/>
      <c r="OKV56" s="85"/>
      <c r="OKW56" s="85"/>
      <c r="OKX56" s="85"/>
      <c r="OKY56" s="85"/>
      <c r="OKZ56" s="85"/>
      <c r="OLA56" s="85"/>
      <c r="OLB56" s="85"/>
      <c r="OLC56" s="85"/>
      <c r="OLD56" s="85"/>
      <c r="OLE56" s="85"/>
      <c r="OLF56" s="85"/>
      <c r="OLG56" s="85"/>
      <c r="OLH56" s="85"/>
      <c r="OLI56" s="85"/>
      <c r="OLJ56" s="85"/>
      <c r="OLK56" s="85"/>
      <c r="OLL56" s="85"/>
      <c r="OLM56" s="85"/>
      <c r="OLN56" s="85"/>
      <c r="OLO56" s="85"/>
      <c r="OLP56" s="85"/>
      <c r="OLQ56" s="85"/>
      <c r="OLR56" s="85"/>
      <c r="OLS56" s="85"/>
      <c r="OLT56" s="85"/>
      <c r="OLU56" s="85"/>
      <c r="OLV56" s="85"/>
      <c r="OLW56" s="85"/>
      <c r="OLX56" s="85"/>
      <c r="OLY56" s="85"/>
      <c r="OLZ56" s="85"/>
      <c r="OMA56" s="85"/>
      <c r="OMB56" s="85"/>
      <c r="OMC56" s="85"/>
      <c r="OMD56" s="85"/>
      <c r="OME56" s="85"/>
      <c r="OMF56" s="85"/>
      <c r="OMG56" s="85"/>
      <c r="OMH56" s="85"/>
      <c r="OMI56" s="85"/>
      <c r="OMJ56" s="85"/>
      <c r="OMK56" s="85"/>
      <c r="OML56" s="85"/>
      <c r="OMM56" s="85"/>
      <c r="OMN56" s="85"/>
      <c r="OMO56" s="85"/>
      <c r="OMP56" s="85"/>
      <c r="OMQ56" s="85"/>
      <c r="OMR56" s="85"/>
      <c r="OMS56" s="85"/>
      <c r="OMT56" s="85"/>
      <c r="OMU56" s="85"/>
      <c r="OMV56" s="85"/>
      <c r="OMW56" s="85"/>
      <c r="OMX56" s="85"/>
      <c r="OMY56" s="85"/>
      <c r="OMZ56" s="85"/>
      <c r="ONA56" s="85"/>
      <c r="ONB56" s="85"/>
      <c r="ONC56" s="85"/>
      <c r="OND56" s="85"/>
      <c r="ONE56" s="85"/>
      <c r="ONF56" s="85"/>
      <c r="ONG56" s="85"/>
      <c r="ONH56" s="85"/>
      <c r="ONI56" s="85"/>
      <c r="ONJ56" s="85"/>
      <c r="ONK56" s="85"/>
      <c r="ONL56" s="85"/>
      <c r="ONM56" s="85"/>
      <c r="ONN56" s="85"/>
      <c r="ONO56" s="85"/>
      <c r="ONP56" s="85"/>
      <c r="ONQ56" s="85"/>
      <c r="ONR56" s="85"/>
      <c r="ONS56" s="85"/>
      <c r="ONT56" s="85"/>
      <c r="ONU56" s="85"/>
      <c r="ONV56" s="85"/>
      <c r="ONW56" s="85"/>
      <c r="ONX56" s="85"/>
      <c r="ONY56" s="85"/>
      <c r="ONZ56" s="85"/>
      <c r="OOA56" s="85"/>
      <c r="OOB56" s="85"/>
      <c r="OOC56" s="85"/>
      <c r="OOD56" s="85"/>
      <c r="OOE56" s="85"/>
      <c r="OOF56" s="85"/>
      <c r="OOG56" s="85"/>
      <c r="OOH56" s="85"/>
      <c r="OOI56" s="85"/>
      <c r="OOJ56" s="85"/>
      <c r="OOK56" s="85"/>
      <c r="OOL56" s="85"/>
      <c r="OOM56" s="85"/>
      <c r="OON56" s="85"/>
      <c r="OOO56" s="85"/>
      <c r="OOP56" s="85"/>
      <c r="OOQ56" s="85"/>
      <c r="OOR56" s="85"/>
      <c r="OOS56" s="85"/>
      <c r="OOT56" s="85"/>
      <c r="OOU56" s="85"/>
      <c r="OOV56" s="85"/>
      <c r="OOW56" s="85"/>
      <c r="OOX56" s="85"/>
      <c r="OOY56" s="85"/>
      <c r="OOZ56" s="85"/>
      <c r="OPA56" s="85"/>
      <c r="OPB56" s="85"/>
      <c r="OPC56" s="85"/>
      <c r="OPD56" s="85"/>
      <c r="OPE56" s="85"/>
      <c r="OPF56" s="85"/>
      <c r="OPG56" s="85"/>
      <c r="OPH56" s="85"/>
      <c r="OPI56" s="85"/>
      <c r="OPJ56" s="85"/>
      <c r="OPK56" s="85"/>
      <c r="OPL56" s="85"/>
      <c r="OPM56" s="85"/>
      <c r="OPN56" s="85"/>
      <c r="OPO56" s="85"/>
      <c r="OPP56" s="85"/>
      <c r="OPQ56" s="85"/>
      <c r="OPR56" s="85"/>
      <c r="OPS56" s="85"/>
      <c r="OPT56" s="85"/>
      <c r="OPU56" s="85"/>
      <c r="OPV56" s="85"/>
      <c r="OPW56" s="85"/>
      <c r="OPX56" s="85"/>
      <c r="OPY56" s="85"/>
      <c r="OPZ56" s="85"/>
      <c r="OQA56" s="85"/>
      <c r="OQB56" s="85"/>
      <c r="OQC56" s="85"/>
      <c r="OQD56" s="85"/>
      <c r="OQE56" s="85"/>
      <c r="OQF56" s="85"/>
      <c r="OQG56" s="85"/>
      <c r="OQH56" s="85"/>
      <c r="OQI56" s="85"/>
      <c r="OQJ56" s="85"/>
      <c r="OQK56" s="85"/>
      <c r="OQL56" s="85"/>
      <c r="OQM56" s="85"/>
      <c r="OQN56" s="85"/>
      <c r="OQO56" s="85"/>
      <c r="OQP56" s="85"/>
      <c r="OQQ56" s="85"/>
      <c r="OQR56" s="85"/>
      <c r="OQS56" s="85"/>
      <c r="OQT56" s="85"/>
      <c r="OQU56" s="85"/>
      <c r="OQV56" s="85"/>
      <c r="OQW56" s="85"/>
      <c r="OQX56" s="85"/>
      <c r="OQY56" s="85"/>
      <c r="OQZ56" s="85"/>
      <c r="ORA56" s="85"/>
      <c r="ORB56" s="85"/>
      <c r="ORC56" s="85"/>
      <c r="ORD56" s="85"/>
      <c r="ORE56" s="85"/>
      <c r="ORF56" s="85"/>
      <c r="ORG56" s="85"/>
      <c r="ORH56" s="85"/>
      <c r="ORI56" s="85"/>
      <c r="ORJ56" s="85"/>
      <c r="ORK56" s="85"/>
      <c r="ORL56" s="85"/>
      <c r="ORM56" s="85"/>
      <c r="ORN56" s="85"/>
      <c r="ORO56" s="85"/>
      <c r="ORP56" s="85"/>
      <c r="ORQ56" s="85"/>
      <c r="ORR56" s="85"/>
      <c r="ORS56" s="85"/>
      <c r="ORT56" s="85"/>
      <c r="ORU56" s="85"/>
      <c r="ORV56" s="85"/>
      <c r="ORW56" s="85"/>
      <c r="ORX56" s="85"/>
      <c r="ORY56" s="85"/>
      <c r="ORZ56" s="85"/>
      <c r="OSA56" s="85"/>
      <c r="OSB56" s="85"/>
      <c r="OSC56" s="85"/>
      <c r="OSD56" s="85"/>
      <c r="OSE56" s="85"/>
      <c r="OSF56" s="85"/>
      <c r="OSG56" s="85"/>
      <c r="OSH56" s="85"/>
      <c r="OSI56" s="85"/>
      <c r="OSJ56" s="85"/>
      <c r="OSK56" s="85"/>
      <c r="OSL56" s="85"/>
      <c r="OSM56" s="85"/>
      <c r="OSN56" s="85"/>
      <c r="OSO56" s="85"/>
      <c r="OSP56" s="85"/>
      <c r="OSQ56" s="85"/>
      <c r="OSR56" s="85"/>
      <c r="OSS56" s="85"/>
      <c r="OST56" s="85"/>
      <c r="OSU56" s="85"/>
      <c r="OSV56" s="85"/>
      <c r="OSW56" s="85"/>
      <c r="OSX56" s="85"/>
      <c r="OSY56" s="85"/>
      <c r="OSZ56" s="85"/>
      <c r="OTA56" s="85"/>
      <c r="OTB56" s="85"/>
      <c r="OTC56" s="85"/>
      <c r="OTD56" s="85"/>
      <c r="OTE56" s="85"/>
      <c r="OTF56" s="85"/>
      <c r="OTG56" s="85"/>
      <c r="OTH56" s="85"/>
      <c r="OTI56" s="85"/>
      <c r="OTJ56" s="85"/>
      <c r="OTK56" s="85"/>
      <c r="OTL56" s="85"/>
      <c r="OTM56" s="85"/>
      <c r="OTN56" s="85"/>
      <c r="OTO56" s="85"/>
      <c r="OTP56" s="85"/>
      <c r="OTQ56" s="85"/>
      <c r="OTR56" s="85"/>
      <c r="OTS56" s="85"/>
      <c r="OTT56" s="85"/>
      <c r="OTU56" s="85"/>
      <c r="OTV56" s="85"/>
      <c r="OTW56" s="85"/>
      <c r="OTX56" s="85"/>
      <c r="OTY56" s="85"/>
      <c r="OTZ56" s="85"/>
      <c r="OUA56" s="85"/>
      <c r="OUB56" s="85"/>
      <c r="OUC56" s="85"/>
      <c r="OUD56" s="85"/>
      <c r="OUE56" s="85"/>
      <c r="OUF56" s="85"/>
      <c r="OUG56" s="85"/>
      <c r="OUH56" s="85"/>
      <c r="OUI56" s="85"/>
      <c r="OUJ56" s="85"/>
      <c r="OUK56" s="85"/>
      <c r="OUL56" s="85"/>
      <c r="OUM56" s="85"/>
      <c r="OUN56" s="85"/>
      <c r="OUO56" s="85"/>
      <c r="OUP56" s="85"/>
      <c r="OUQ56" s="85"/>
      <c r="OUR56" s="85"/>
      <c r="OUS56" s="85"/>
      <c r="OUT56" s="85"/>
      <c r="OUU56" s="85"/>
      <c r="OUV56" s="85"/>
      <c r="OUW56" s="85"/>
      <c r="OUX56" s="85"/>
      <c r="OUY56" s="85"/>
      <c r="OUZ56" s="85"/>
      <c r="OVA56" s="85"/>
      <c r="OVB56" s="85"/>
      <c r="OVC56" s="85"/>
      <c r="OVD56" s="85"/>
      <c r="OVE56" s="85"/>
      <c r="OVF56" s="85"/>
      <c r="OVG56" s="85"/>
      <c r="OVH56" s="85"/>
      <c r="OVI56" s="85"/>
      <c r="OVJ56" s="85"/>
      <c r="OVK56" s="85"/>
      <c r="OVL56" s="85"/>
      <c r="OVM56" s="85"/>
      <c r="OVN56" s="85"/>
      <c r="OVO56" s="85"/>
      <c r="OVP56" s="85"/>
      <c r="OVQ56" s="85"/>
      <c r="OVR56" s="85"/>
      <c r="OVS56" s="85"/>
      <c r="OVT56" s="85"/>
      <c r="OVU56" s="85"/>
      <c r="OVV56" s="85"/>
      <c r="OVW56" s="85"/>
      <c r="OVX56" s="85"/>
      <c r="OVY56" s="85"/>
      <c r="OVZ56" s="85"/>
      <c r="OWA56" s="85"/>
      <c r="OWB56" s="85"/>
      <c r="OWC56" s="85"/>
      <c r="OWD56" s="85"/>
      <c r="OWE56" s="85"/>
      <c r="OWF56" s="85"/>
      <c r="OWG56" s="85"/>
      <c r="OWH56" s="85"/>
      <c r="OWI56" s="85"/>
      <c r="OWJ56" s="85"/>
      <c r="OWK56" s="85"/>
      <c r="OWL56" s="85"/>
      <c r="OWM56" s="85"/>
      <c r="OWN56" s="85"/>
      <c r="OWO56" s="85"/>
      <c r="OWP56" s="85"/>
      <c r="OWQ56" s="85"/>
      <c r="OWR56" s="85"/>
      <c r="OWS56" s="85"/>
      <c r="OWT56" s="85"/>
      <c r="OWU56" s="85"/>
      <c r="OWV56" s="85"/>
      <c r="OWW56" s="85"/>
      <c r="OWX56" s="85"/>
      <c r="OWY56" s="85"/>
      <c r="OWZ56" s="85"/>
      <c r="OXA56" s="85"/>
      <c r="OXB56" s="85"/>
      <c r="OXC56" s="85"/>
      <c r="OXD56" s="85"/>
      <c r="OXE56" s="85"/>
      <c r="OXF56" s="85"/>
      <c r="OXG56" s="85"/>
      <c r="OXH56" s="85"/>
      <c r="OXI56" s="85"/>
      <c r="OXJ56" s="85"/>
      <c r="OXK56" s="85"/>
      <c r="OXL56" s="85"/>
      <c r="OXM56" s="85"/>
      <c r="OXN56" s="85"/>
      <c r="OXO56" s="85"/>
      <c r="OXP56" s="85"/>
      <c r="OXQ56" s="85"/>
      <c r="OXR56" s="85"/>
      <c r="OXS56" s="85"/>
      <c r="OXT56" s="85"/>
      <c r="OXU56" s="85"/>
      <c r="OXV56" s="85"/>
      <c r="OXW56" s="85"/>
      <c r="OXX56" s="85"/>
      <c r="OXY56" s="85"/>
      <c r="OXZ56" s="85"/>
      <c r="OYA56" s="85"/>
      <c r="OYB56" s="85"/>
      <c r="OYC56" s="85"/>
      <c r="OYD56" s="85"/>
      <c r="OYE56" s="85"/>
      <c r="OYF56" s="85"/>
      <c r="OYG56" s="85"/>
      <c r="OYH56" s="85"/>
      <c r="OYI56" s="85"/>
      <c r="OYJ56" s="85"/>
      <c r="OYK56" s="85"/>
      <c r="OYL56" s="85"/>
      <c r="OYM56" s="85"/>
      <c r="OYN56" s="85"/>
      <c r="OYO56" s="85"/>
      <c r="OYP56" s="85"/>
      <c r="OYQ56" s="85"/>
      <c r="OYR56" s="85"/>
      <c r="OYS56" s="85"/>
      <c r="OYT56" s="85"/>
      <c r="OYU56" s="85"/>
      <c r="OYV56" s="85"/>
      <c r="OYW56" s="85"/>
      <c r="OYX56" s="85"/>
      <c r="OYY56" s="85"/>
      <c r="OYZ56" s="85"/>
      <c r="OZA56" s="85"/>
      <c r="OZB56" s="85"/>
      <c r="OZC56" s="85"/>
      <c r="OZD56" s="85"/>
      <c r="OZE56" s="85"/>
      <c r="OZF56" s="85"/>
      <c r="OZG56" s="85"/>
      <c r="OZH56" s="85"/>
      <c r="OZI56" s="85"/>
      <c r="OZJ56" s="85"/>
      <c r="OZK56" s="85"/>
      <c r="OZL56" s="85"/>
      <c r="OZM56" s="85"/>
      <c r="OZN56" s="85"/>
      <c r="OZO56" s="85"/>
      <c r="OZP56" s="85"/>
      <c r="OZQ56" s="85"/>
      <c r="OZR56" s="85"/>
      <c r="OZS56" s="85"/>
      <c r="OZT56" s="85"/>
      <c r="OZU56" s="85"/>
      <c r="OZV56" s="85"/>
      <c r="OZW56" s="85"/>
      <c r="OZX56" s="85"/>
      <c r="OZY56" s="85"/>
      <c r="OZZ56" s="85"/>
      <c r="PAA56" s="85"/>
      <c r="PAB56" s="85"/>
      <c r="PAC56" s="85"/>
      <c r="PAD56" s="85"/>
      <c r="PAE56" s="85"/>
      <c r="PAF56" s="85"/>
      <c r="PAG56" s="85"/>
      <c r="PAH56" s="85"/>
      <c r="PAI56" s="85"/>
      <c r="PAJ56" s="85"/>
      <c r="PAK56" s="85"/>
      <c r="PAL56" s="85"/>
      <c r="PAM56" s="85"/>
      <c r="PAN56" s="85"/>
      <c r="PAO56" s="85"/>
      <c r="PAP56" s="85"/>
      <c r="PAQ56" s="85"/>
      <c r="PAR56" s="85"/>
      <c r="PAS56" s="85"/>
      <c r="PAT56" s="85"/>
      <c r="PAU56" s="85"/>
      <c r="PAV56" s="85"/>
      <c r="PAW56" s="85"/>
      <c r="PAX56" s="85"/>
      <c r="PAY56" s="85"/>
      <c r="PAZ56" s="85"/>
      <c r="PBA56" s="85"/>
      <c r="PBB56" s="85"/>
      <c r="PBC56" s="85"/>
      <c r="PBD56" s="85"/>
      <c r="PBE56" s="85"/>
      <c r="PBF56" s="85"/>
      <c r="PBG56" s="85"/>
      <c r="PBH56" s="85"/>
      <c r="PBI56" s="85"/>
      <c r="PBJ56" s="85"/>
      <c r="PBK56" s="85"/>
      <c r="PBL56" s="85"/>
      <c r="PBM56" s="85"/>
      <c r="PBN56" s="85"/>
      <c r="PBO56" s="85"/>
      <c r="PBP56" s="85"/>
      <c r="PBQ56" s="85"/>
      <c r="PBR56" s="85"/>
      <c r="PBS56" s="85"/>
      <c r="PBT56" s="85"/>
      <c r="PBU56" s="85"/>
      <c r="PBV56" s="85"/>
      <c r="PBW56" s="85"/>
      <c r="PBX56" s="85"/>
      <c r="PBY56" s="85"/>
      <c r="PBZ56" s="85"/>
      <c r="PCA56" s="85"/>
      <c r="PCB56" s="85"/>
      <c r="PCC56" s="85"/>
      <c r="PCD56" s="85"/>
      <c r="PCE56" s="85"/>
      <c r="PCF56" s="85"/>
      <c r="PCG56" s="85"/>
      <c r="PCH56" s="85"/>
      <c r="PCI56" s="85"/>
      <c r="PCJ56" s="85"/>
      <c r="PCK56" s="85"/>
      <c r="PCL56" s="85"/>
      <c r="PCM56" s="85"/>
      <c r="PCN56" s="85"/>
      <c r="PCO56" s="85"/>
      <c r="PCP56" s="85"/>
      <c r="PCQ56" s="85"/>
      <c r="PCR56" s="85"/>
      <c r="PCS56" s="85"/>
      <c r="PCT56" s="85"/>
      <c r="PCU56" s="85"/>
      <c r="PCV56" s="85"/>
      <c r="PCW56" s="85"/>
      <c r="PCX56" s="85"/>
      <c r="PCY56" s="85"/>
      <c r="PCZ56" s="85"/>
      <c r="PDA56" s="85"/>
      <c r="PDB56" s="85"/>
      <c r="PDC56" s="85"/>
      <c r="PDD56" s="85"/>
      <c r="PDE56" s="85"/>
      <c r="PDF56" s="85"/>
      <c r="PDG56" s="85"/>
      <c r="PDH56" s="85"/>
      <c r="PDI56" s="85"/>
      <c r="PDJ56" s="85"/>
      <c r="PDK56" s="85"/>
      <c r="PDL56" s="85"/>
      <c r="PDM56" s="85"/>
      <c r="PDN56" s="85"/>
      <c r="PDO56" s="85"/>
      <c r="PDP56" s="85"/>
      <c r="PDQ56" s="85"/>
      <c r="PDR56" s="85"/>
      <c r="PDS56" s="85"/>
      <c r="PDT56" s="85"/>
      <c r="PDU56" s="85"/>
      <c r="PDV56" s="85"/>
      <c r="PDW56" s="85"/>
      <c r="PDX56" s="85"/>
      <c r="PDY56" s="85"/>
      <c r="PDZ56" s="85"/>
      <c r="PEA56" s="85"/>
      <c r="PEB56" s="85"/>
      <c r="PEC56" s="85"/>
      <c r="PED56" s="85"/>
      <c r="PEE56" s="85"/>
      <c r="PEF56" s="85"/>
      <c r="PEG56" s="85"/>
      <c r="PEH56" s="85"/>
      <c r="PEI56" s="85"/>
      <c r="PEJ56" s="85"/>
      <c r="PEK56" s="85"/>
      <c r="PEL56" s="85"/>
      <c r="PEM56" s="85"/>
      <c r="PEN56" s="85"/>
      <c r="PEO56" s="85"/>
      <c r="PEP56" s="85"/>
      <c r="PEQ56" s="85"/>
      <c r="PER56" s="85"/>
      <c r="PES56" s="85"/>
      <c r="PET56" s="85"/>
      <c r="PEU56" s="85"/>
      <c r="PEV56" s="85"/>
      <c r="PEW56" s="85"/>
      <c r="PEX56" s="85"/>
      <c r="PEY56" s="85"/>
      <c r="PEZ56" s="85"/>
      <c r="PFA56" s="85"/>
      <c r="PFB56" s="85"/>
      <c r="PFC56" s="85"/>
      <c r="PFD56" s="85"/>
      <c r="PFE56" s="85"/>
      <c r="PFF56" s="85"/>
      <c r="PFG56" s="85"/>
      <c r="PFH56" s="85"/>
      <c r="PFI56" s="85"/>
      <c r="PFJ56" s="85"/>
      <c r="PFK56" s="85"/>
      <c r="PFL56" s="85"/>
      <c r="PFM56" s="85"/>
      <c r="PFN56" s="85"/>
      <c r="PFO56" s="85"/>
      <c r="PFP56" s="85"/>
      <c r="PFQ56" s="85"/>
      <c r="PFR56" s="85"/>
      <c r="PFS56" s="85"/>
      <c r="PFT56" s="85"/>
      <c r="PFU56" s="85"/>
      <c r="PFV56" s="85"/>
      <c r="PFW56" s="85"/>
      <c r="PFX56" s="85"/>
      <c r="PFY56" s="85"/>
      <c r="PFZ56" s="85"/>
      <c r="PGA56" s="85"/>
      <c r="PGB56" s="85"/>
      <c r="PGC56" s="85"/>
      <c r="PGD56" s="85"/>
      <c r="PGE56" s="85"/>
      <c r="PGF56" s="85"/>
      <c r="PGG56" s="85"/>
      <c r="PGH56" s="85"/>
      <c r="PGI56" s="85"/>
      <c r="PGJ56" s="85"/>
      <c r="PGK56" s="85"/>
      <c r="PGL56" s="85"/>
      <c r="PGM56" s="85"/>
      <c r="PGN56" s="85"/>
      <c r="PGO56" s="85"/>
      <c r="PGP56" s="85"/>
      <c r="PGQ56" s="85"/>
      <c r="PGR56" s="85"/>
      <c r="PGS56" s="85"/>
      <c r="PGT56" s="85"/>
      <c r="PGU56" s="85"/>
      <c r="PGV56" s="85"/>
      <c r="PGW56" s="85"/>
      <c r="PGX56" s="85"/>
      <c r="PGY56" s="85"/>
      <c r="PGZ56" s="85"/>
      <c r="PHA56" s="85"/>
      <c r="PHB56" s="85"/>
      <c r="PHC56" s="85"/>
      <c r="PHD56" s="85"/>
      <c r="PHE56" s="85"/>
      <c r="PHF56" s="85"/>
      <c r="PHG56" s="85"/>
      <c r="PHH56" s="85"/>
      <c r="PHI56" s="85"/>
      <c r="PHJ56" s="85"/>
      <c r="PHK56" s="85"/>
      <c r="PHL56" s="85"/>
      <c r="PHM56" s="85"/>
      <c r="PHN56" s="85"/>
      <c r="PHO56" s="85"/>
      <c r="PHP56" s="85"/>
      <c r="PHQ56" s="85"/>
      <c r="PHR56" s="85"/>
      <c r="PHS56" s="85"/>
      <c r="PHT56" s="85"/>
      <c r="PHU56" s="85"/>
      <c r="PHV56" s="85"/>
      <c r="PHW56" s="85"/>
      <c r="PHX56" s="85"/>
      <c r="PHY56" s="85"/>
      <c r="PHZ56" s="85"/>
      <c r="PIA56" s="85"/>
      <c r="PIB56" s="85"/>
      <c r="PIC56" s="85"/>
      <c r="PID56" s="85"/>
      <c r="PIE56" s="85"/>
      <c r="PIF56" s="85"/>
      <c r="PIG56" s="85"/>
      <c r="PIH56" s="85"/>
      <c r="PII56" s="85"/>
      <c r="PIJ56" s="85"/>
      <c r="PIK56" s="85"/>
      <c r="PIL56" s="85"/>
      <c r="PIM56" s="85"/>
      <c r="PIN56" s="85"/>
      <c r="PIO56" s="85"/>
      <c r="PIP56" s="85"/>
      <c r="PIQ56" s="85"/>
      <c r="PIR56" s="85"/>
      <c r="PIS56" s="85"/>
      <c r="PIT56" s="85"/>
      <c r="PIU56" s="85"/>
      <c r="PIV56" s="85"/>
      <c r="PIW56" s="85"/>
      <c r="PIX56" s="85"/>
      <c r="PIY56" s="85"/>
      <c r="PIZ56" s="85"/>
      <c r="PJA56" s="85"/>
      <c r="PJB56" s="85"/>
      <c r="PJC56" s="85"/>
      <c r="PJD56" s="85"/>
      <c r="PJE56" s="85"/>
      <c r="PJF56" s="85"/>
      <c r="PJG56" s="85"/>
      <c r="PJH56" s="85"/>
      <c r="PJI56" s="85"/>
      <c r="PJJ56" s="85"/>
      <c r="PJK56" s="85"/>
      <c r="PJL56" s="85"/>
      <c r="PJM56" s="85"/>
      <c r="PJN56" s="85"/>
      <c r="PJO56" s="85"/>
      <c r="PJP56" s="85"/>
      <c r="PJQ56" s="85"/>
      <c r="PJR56" s="85"/>
      <c r="PJS56" s="85"/>
      <c r="PJT56" s="85"/>
      <c r="PJU56" s="85"/>
      <c r="PJV56" s="85"/>
      <c r="PJW56" s="85"/>
      <c r="PJX56" s="85"/>
      <c r="PJY56" s="85"/>
      <c r="PJZ56" s="85"/>
      <c r="PKA56" s="85"/>
      <c r="PKB56" s="85"/>
      <c r="PKC56" s="85"/>
      <c r="PKD56" s="85"/>
      <c r="PKE56" s="85"/>
      <c r="PKF56" s="85"/>
      <c r="PKG56" s="85"/>
      <c r="PKH56" s="85"/>
      <c r="PKI56" s="85"/>
      <c r="PKJ56" s="85"/>
      <c r="PKK56" s="85"/>
      <c r="PKL56" s="85"/>
      <c r="PKM56" s="85"/>
      <c r="PKN56" s="85"/>
      <c r="PKO56" s="85"/>
      <c r="PKP56" s="85"/>
      <c r="PKQ56" s="85"/>
      <c r="PKR56" s="85"/>
      <c r="PKS56" s="85"/>
      <c r="PKT56" s="85"/>
      <c r="PKU56" s="85"/>
      <c r="PKV56" s="85"/>
      <c r="PKW56" s="85"/>
      <c r="PKX56" s="85"/>
      <c r="PKY56" s="85"/>
      <c r="PKZ56" s="85"/>
      <c r="PLA56" s="85"/>
      <c r="PLB56" s="85"/>
      <c r="PLC56" s="85"/>
      <c r="PLD56" s="85"/>
      <c r="PLE56" s="85"/>
      <c r="PLF56" s="85"/>
      <c r="PLG56" s="85"/>
      <c r="PLH56" s="85"/>
      <c r="PLI56" s="85"/>
      <c r="PLJ56" s="85"/>
      <c r="PLK56" s="85"/>
      <c r="PLL56" s="85"/>
      <c r="PLM56" s="85"/>
      <c r="PLN56" s="85"/>
      <c r="PLO56" s="85"/>
      <c r="PLP56" s="85"/>
      <c r="PLQ56" s="85"/>
      <c r="PLR56" s="85"/>
      <c r="PLS56" s="85"/>
      <c r="PLT56" s="85"/>
      <c r="PLU56" s="85"/>
      <c r="PLV56" s="85"/>
      <c r="PLW56" s="85"/>
      <c r="PLX56" s="85"/>
      <c r="PLY56" s="85"/>
      <c r="PLZ56" s="85"/>
      <c r="PMA56" s="85"/>
      <c r="PMB56" s="85"/>
      <c r="PMC56" s="85"/>
      <c r="PMD56" s="85"/>
      <c r="PME56" s="85"/>
      <c r="PMF56" s="85"/>
      <c r="PMG56" s="85"/>
      <c r="PMH56" s="85"/>
      <c r="PMI56" s="85"/>
      <c r="PMJ56" s="85"/>
      <c r="PMK56" s="85"/>
      <c r="PML56" s="85"/>
      <c r="PMM56" s="85"/>
      <c r="PMN56" s="85"/>
      <c r="PMO56" s="85"/>
      <c r="PMP56" s="85"/>
      <c r="PMQ56" s="85"/>
      <c r="PMR56" s="85"/>
      <c r="PMS56" s="85"/>
      <c r="PMT56" s="85"/>
      <c r="PMU56" s="85"/>
      <c r="PMV56" s="85"/>
      <c r="PMW56" s="85"/>
      <c r="PMX56" s="85"/>
      <c r="PMY56" s="85"/>
      <c r="PMZ56" s="85"/>
      <c r="PNA56" s="85"/>
      <c r="PNB56" s="85"/>
      <c r="PNC56" s="85"/>
      <c r="PND56" s="85"/>
      <c r="PNE56" s="85"/>
      <c r="PNF56" s="85"/>
      <c r="PNG56" s="85"/>
      <c r="PNH56" s="85"/>
      <c r="PNI56" s="85"/>
      <c r="PNJ56" s="85"/>
      <c r="PNK56" s="85"/>
      <c r="PNL56" s="85"/>
      <c r="PNM56" s="85"/>
      <c r="PNN56" s="85"/>
      <c r="PNO56" s="85"/>
      <c r="PNP56" s="85"/>
      <c r="PNQ56" s="85"/>
      <c r="PNR56" s="85"/>
      <c r="PNS56" s="85"/>
      <c r="PNT56" s="85"/>
      <c r="PNU56" s="85"/>
      <c r="PNV56" s="85"/>
      <c r="PNW56" s="85"/>
      <c r="PNX56" s="85"/>
      <c r="PNY56" s="85"/>
      <c r="PNZ56" s="85"/>
      <c r="POA56" s="85"/>
      <c r="POB56" s="85"/>
      <c r="POC56" s="85"/>
      <c r="POD56" s="85"/>
      <c r="POE56" s="85"/>
      <c r="POF56" s="85"/>
      <c r="POG56" s="85"/>
      <c r="POH56" s="85"/>
      <c r="POI56" s="85"/>
      <c r="POJ56" s="85"/>
      <c r="POK56" s="85"/>
      <c r="POL56" s="85"/>
      <c r="POM56" s="85"/>
      <c r="PON56" s="85"/>
      <c r="POO56" s="85"/>
      <c r="POP56" s="85"/>
      <c r="POQ56" s="85"/>
      <c r="POR56" s="85"/>
      <c r="POS56" s="85"/>
      <c r="POT56" s="85"/>
      <c r="POU56" s="85"/>
      <c r="POV56" s="85"/>
      <c r="POW56" s="85"/>
      <c r="POX56" s="85"/>
      <c r="POY56" s="85"/>
      <c r="POZ56" s="85"/>
      <c r="PPA56" s="85"/>
      <c r="PPB56" s="85"/>
      <c r="PPC56" s="85"/>
      <c r="PPD56" s="85"/>
      <c r="PPE56" s="85"/>
      <c r="PPF56" s="85"/>
      <c r="PPG56" s="85"/>
      <c r="PPH56" s="85"/>
      <c r="PPI56" s="85"/>
      <c r="PPJ56" s="85"/>
      <c r="PPK56" s="85"/>
      <c r="PPL56" s="85"/>
      <c r="PPM56" s="85"/>
      <c r="PPN56" s="85"/>
      <c r="PPO56" s="85"/>
      <c r="PPP56" s="85"/>
      <c r="PPQ56" s="85"/>
      <c r="PPR56" s="85"/>
      <c r="PPS56" s="85"/>
      <c r="PPT56" s="85"/>
      <c r="PPU56" s="85"/>
      <c r="PPV56" s="85"/>
      <c r="PPW56" s="85"/>
      <c r="PPX56" s="85"/>
      <c r="PPY56" s="85"/>
      <c r="PPZ56" s="85"/>
      <c r="PQA56" s="85"/>
      <c r="PQB56" s="85"/>
      <c r="PQC56" s="85"/>
      <c r="PQD56" s="85"/>
      <c r="PQE56" s="85"/>
      <c r="PQF56" s="85"/>
      <c r="PQG56" s="85"/>
      <c r="PQH56" s="85"/>
      <c r="PQI56" s="85"/>
      <c r="PQJ56" s="85"/>
      <c r="PQK56" s="85"/>
      <c r="PQL56" s="85"/>
      <c r="PQM56" s="85"/>
      <c r="PQN56" s="85"/>
      <c r="PQO56" s="85"/>
      <c r="PQP56" s="85"/>
      <c r="PQQ56" s="85"/>
      <c r="PQR56" s="85"/>
      <c r="PQS56" s="85"/>
      <c r="PQT56" s="85"/>
      <c r="PQU56" s="85"/>
      <c r="PQV56" s="85"/>
      <c r="PQW56" s="85"/>
      <c r="PQX56" s="85"/>
      <c r="PQY56" s="85"/>
      <c r="PQZ56" s="85"/>
      <c r="PRA56" s="85"/>
      <c r="PRB56" s="85"/>
      <c r="PRC56" s="85"/>
      <c r="PRD56" s="85"/>
      <c r="PRE56" s="85"/>
      <c r="PRF56" s="85"/>
      <c r="PRG56" s="85"/>
      <c r="PRH56" s="85"/>
      <c r="PRI56" s="85"/>
      <c r="PRJ56" s="85"/>
      <c r="PRK56" s="85"/>
      <c r="PRL56" s="85"/>
      <c r="PRM56" s="85"/>
      <c r="PRN56" s="85"/>
      <c r="PRO56" s="85"/>
      <c r="PRP56" s="85"/>
      <c r="PRQ56" s="85"/>
      <c r="PRR56" s="85"/>
      <c r="PRS56" s="85"/>
      <c r="PRT56" s="85"/>
      <c r="PRU56" s="85"/>
      <c r="PRV56" s="85"/>
      <c r="PRW56" s="85"/>
      <c r="PRX56" s="85"/>
      <c r="PRY56" s="85"/>
      <c r="PRZ56" s="85"/>
      <c r="PSA56" s="85"/>
      <c r="PSB56" s="85"/>
      <c r="PSC56" s="85"/>
      <c r="PSD56" s="85"/>
      <c r="PSE56" s="85"/>
      <c r="PSF56" s="85"/>
      <c r="PSG56" s="85"/>
      <c r="PSH56" s="85"/>
      <c r="PSI56" s="85"/>
      <c r="PSJ56" s="85"/>
      <c r="PSK56" s="85"/>
      <c r="PSL56" s="85"/>
      <c r="PSM56" s="85"/>
      <c r="PSN56" s="85"/>
      <c r="PSO56" s="85"/>
      <c r="PSP56" s="85"/>
      <c r="PSQ56" s="85"/>
      <c r="PSR56" s="85"/>
      <c r="PSS56" s="85"/>
      <c r="PST56" s="85"/>
      <c r="PSU56" s="85"/>
      <c r="PSV56" s="85"/>
      <c r="PSW56" s="85"/>
      <c r="PSX56" s="85"/>
      <c r="PSY56" s="85"/>
      <c r="PSZ56" s="85"/>
      <c r="PTA56" s="85"/>
      <c r="PTB56" s="85"/>
      <c r="PTC56" s="85"/>
      <c r="PTD56" s="85"/>
      <c r="PTE56" s="85"/>
      <c r="PTF56" s="85"/>
      <c r="PTG56" s="85"/>
      <c r="PTH56" s="85"/>
      <c r="PTI56" s="85"/>
      <c r="PTJ56" s="85"/>
      <c r="PTK56" s="85"/>
      <c r="PTL56" s="85"/>
      <c r="PTM56" s="85"/>
      <c r="PTN56" s="85"/>
      <c r="PTO56" s="85"/>
      <c r="PTP56" s="85"/>
      <c r="PTQ56" s="85"/>
      <c r="PTR56" s="85"/>
      <c r="PTS56" s="85"/>
      <c r="PTT56" s="85"/>
      <c r="PTU56" s="85"/>
      <c r="PTV56" s="85"/>
      <c r="PTW56" s="85"/>
      <c r="PTX56" s="85"/>
      <c r="PTY56" s="85"/>
      <c r="PTZ56" s="85"/>
      <c r="PUA56" s="85"/>
      <c r="PUB56" s="85"/>
      <c r="PUC56" s="85"/>
      <c r="PUD56" s="85"/>
      <c r="PUE56" s="85"/>
      <c r="PUF56" s="85"/>
      <c r="PUG56" s="85"/>
      <c r="PUH56" s="85"/>
      <c r="PUI56" s="85"/>
      <c r="PUJ56" s="85"/>
      <c r="PUK56" s="85"/>
      <c r="PUL56" s="85"/>
      <c r="PUM56" s="85"/>
      <c r="PUN56" s="85"/>
      <c r="PUO56" s="85"/>
      <c r="PUP56" s="85"/>
      <c r="PUQ56" s="85"/>
      <c r="PUR56" s="85"/>
      <c r="PUS56" s="85"/>
      <c r="PUT56" s="85"/>
      <c r="PUU56" s="85"/>
      <c r="PUV56" s="85"/>
      <c r="PUW56" s="85"/>
      <c r="PUX56" s="85"/>
      <c r="PUY56" s="85"/>
      <c r="PUZ56" s="85"/>
      <c r="PVA56" s="85"/>
      <c r="PVB56" s="85"/>
      <c r="PVC56" s="85"/>
      <c r="PVD56" s="85"/>
      <c r="PVE56" s="85"/>
      <c r="PVF56" s="85"/>
      <c r="PVG56" s="85"/>
      <c r="PVH56" s="85"/>
      <c r="PVI56" s="85"/>
      <c r="PVJ56" s="85"/>
      <c r="PVK56" s="85"/>
      <c r="PVL56" s="85"/>
      <c r="PVM56" s="85"/>
      <c r="PVN56" s="85"/>
      <c r="PVO56" s="85"/>
      <c r="PVP56" s="85"/>
      <c r="PVQ56" s="85"/>
      <c r="PVR56" s="85"/>
      <c r="PVS56" s="85"/>
      <c r="PVT56" s="85"/>
      <c r="PVU56" s="85"/>
      <c r="PVV56" s="85"/>
      <c r="PVW56" s="85"/>
      <c r="PVX56" s="85"/>
      <c r="PVY56" s="85"/>
      <c r="PVZ56" s="85"/>
      <c r="PWA56" s="85"/>
      <c r="PWB56" s="85"/>
      <c r="PWC56" s="85"/>
      <c r="PWD56" s="85"/>
      <c r="PWE56" s="85"/>
      <c r="PWF56" s="85"/>
      <c r="PWG56" s="85"/>
      <c r="PWH56" s="85"/>
      <c r="PWI56" s="85"/>
      <c r="PWJ56" s="85"/>
      <c r="PWK56" s="85"/>
      <c r="PWL56" s="85"/>
      <c r="PWM56" s="85"/>
      <c r="PWN56" s="85"/>
      <c r="PWO56" s="85"/>
      <c r="PWP56" s="85"/>
      <c r="PWQ56" s="85"/>
      <c r="PWR56" s="85"/>
      <c r="PWS56" s="85"/>
      <c r="PWT56" s="85"/>
      <c r="PWU56" s="85"/>
      <c r="PWV56" s="85"/>
      <c r="PWW56" s="85"/>
      <c r="PWX56" s="85"/>
      <c r="PWY56" s="85"/>
      <c r="PWZ56" s="85"/>
      <c r="PXA56" s="85"/>
      <c r="PXB56" s="85"/>
      <c r="PXC56" s="85"/>
      <c r="PXD56" s="85"/>
      <c r="PXE56" s="85"/>
      <c r="PXF56" s="85"/>
      <c r="PXG56" s="85"/>
      <c r="PXH56" s="85"/>
      <c r="PXI56" s="85"/>
      <c r="PXJ56" s="85"/>
      <c r="PXK56" s="85"/>
      <c r="PXL56" s="85"/>
      <c r="PXM56" s="85"/>
      <c r="PXN56" s="85"/>
      <c r="PXO56" s="85"/>
      <c r="PXP56" s="85"/>
      <c r="PXQ56" s="85"/>
      <c r="PXR56" s="85"/>
      <c r="PXS56" s="85"/>
      <c r="PXT56" s="85"/>
      <c r="PXU56" s="85"/>
      <c r="PXV56" s="85"/>
      <c r="PXW56" s="85"/>
      <c r="PXX56" s="85"/>
      <c r="PXY56" s="85"/>
      <c r="PXZ56" s="85"/>
      <c r="PYA56" s="85"/>
      <c r="PYB56" s="85"/>
      <c r="PYC56" s="85"/>
      <c r="PYD56" s="85"/>
      <c r="PYE56" s="85"/>
      <c r="PYF56" s="85"/>
      <c r="PYG56" s="85"/>
      <c r="PYH56" s="85"/>
      <c r="PYI56" s="85"/>
      <c r="PYJ56" s="85"/>
      <c r="PYK56" s="85"/>
      <c r="PYL56" s="85"/>
      <c r="PYM56" s="85"/>
      <c r="PYN56" s="85"/>
      <c r="PYO56" s="85"/>
      <c r="PYP56" s="85"/>
      <c r="PYQ56" s="85"/>
      <c r="PYR56" s="85"/>
      <c r="PYS56" s="85"/>
      <c r="PYT56" s="85"/>
      <c r="PYU56" s="85"/>
      <c r="PYV56" s="85"/>
      <c r="PYW56" s="85"/>
      <c r="PYX56" s="85"/>
      <c r="PYY56" s="85"/>
      <c r="PYZ56" s="85"/>
      <c r="PZA56" s="85"/>
      <c r="PZB56" s="85"/>
      <c r="PZC56" s="85"/>
      <c r="PZD56" s="85"/>
      <c r="PZE56" s="85"/>
      <c r="PZF56" s="85"/>
      <c r="PZG56" s="85"/>
      <c r="PZH56" s="85"/>
      <c r="PZI56" s="85"/>
      <c r="PZJ56" s="85"/>
      <c r="PZK56" s="85"/>
      <c r="PZL56" s="85"/>
      <c r="PZM56" s="85"/>
      <c r="PZN56" s="85"/>
      <c r="PZO56" s="85"/>
      <c r="PZP56" s="85"/>
      <c r="PZQ56" s="85"/>
      <c r="PZR56" s="85"/>
      <c r="PZS56" s="85"/>
      <c r="PZT56" s="85"/>
      <c r="PZU56" s="85"/>
      <c r="PZV56" s="85"/>
      <c r="PZW56" s="85"/>
      <c r="PZX56" s="85"/>
      <c r="PZY56" s="85"/>
      <c r="PZZ56" s="85"/>
      <c r="QAA56" s="85"/>
      <c r="QAB56" s="85"/>
      <c r="QAC56" s="85"/>
      <c r="QAD56" s="85"/>
      <c r="QAE56" s="85"/>
      <c r="QAF56" s="85"/>
      <c r="QAG56" s="85"/>
      <c r="QAH56" s="85"/>
      <c r="QAI56" s="85"/>
      <c r="QAJ56" s="85"/>
      <c r="QAK56" s="85"/>
      <c r="QAL56" s="85"/>
      <c r="QAM56" s="85"/>
      <c r="QAN56" s="85"/>
      <c r="QAO56" s="85"/>
      <c r="QAP56" s="85"/>
      <c r="QAQ56" s="85"/>
      <c r="QAR56" s="85"/>
      <c r="QAS56" s="85"/>
      <c r="QAT56" s="85"/>
      <c r="QAU56" s="85"/>
      <c r="QAV56" s="85"/>
      <c r="QAW56" s="85"/>
      <c r="QAX56" s="85"/>
      <c r="QAY56" s="85"/>
      <c r="QAZ56" s="85"/>
      <c r="QBA56" s="85"/>
      <c r="QBB56" s="85"/>
      <c r="QBC56" s="85"/>
      <c r="QBD56" s="85"/>
      <c r="QBE56" s="85"/>
      <c r="QBF56" s="85"/>
      <c r="QBG56" s="85"/>
      <c r="QBH56" s="85"/>
      <c r="QBI56" s="85"/>
      <c r="QBJ56" s="85"/>
      <c r="QBK56" s="85"/>
      <c r="QBL56" s="85"/>
      <c r="QBM56" s="85"/>
      <c r="QBN56" s="85"/>
      <c r="QBO56" s="85"/>
      <c r="QBP56" s="85"/>
      <c r="QBQ56" s="85"/>
      <c r="QBR56" s="85"/>
      <c r="QBS56" s="85"/>
      <c r="QBT56" s="85"/>
      <c r="QBU56" s="85"/>
      <c r="QBV56" s="85"/>
      <c r="QBW56" s="85"/>
      <c r="QBX56" s="85"/>
      <c r="QBY56" s="85"/>
      <c r="QBZ56" s="85"/>
      <c r="QCA56" s="85"/>
      <c r="QCB56" s="85"/>
      <c r="QCC56" s="85"/>
      <c r="QCD56" s="85"/>
      <c r="QCE56" s="85"/>
      <c r="QCF56" s="85"/>
      <c r="QCG56" s="85"/>
      <c r="QCH56" s="85"/>
      <c r="QCI56" s="85"/>
      <c r="QCJ56" s="85"/>
      <c r="QCK56" s="85"/>
      <c r="QCL56" s="85"/>
      <c r="QCM56" s="85"/>
      <c r="QCN56" s="85"/>
      <c r="QCO56" s="85"/>
      <c r="QCP56" s="85"/>
      <c r="QCQ56" s="85"/>
      <c r="QCR56" s="85"/>
      <c r="QCS56" s="85"/>
      <c r="QCT56" s="85"/>
      <c r="QCU56" s="85"/>
      <c r="QCV56" s="85"/>
      <c r="QCW56" s="85"/>
      <c r="QCX56" s="85"/>
      <c r="QCY56" s="85"/>
      <c r="QCZ56" s="85"/>
      <c r="QDA56" s="85"/>
      <c r="QDB56" s="85"/>
      <c r="QDC56" s="85"/>
      <c r="QDD56" s="85"/>
      <c r="QDE56" s="85"/>
      <c r="QDF56" s="85"/>
      <c r="QDG56" s="85"/>
      <c r="QDH56" s="85"/>
      <c r="QDI56" s="85"/>
      <c r="QDJ56" s="85"/>
      <c r="QDK56" s="85"/>
      <c r="QDL56" s="85"/>
      <c r="QDM56" s="85"/>
      <c r="QDN56" s="85"/>
      <c r="QDO56" s="85"/>
      <c r="QDP56" s="85"/>
      <c r="QDQ56" s="85"/>
      <c r="QDR56" s="85"/>
      <c r="QDS56" s="85"/>
      <c r="QDT56" s="85"/>
      <c r="QDU56" s="85"/>
      <c r="QDV56" s="85"/>
      <c r="QDW56" s="85"/>
      <c r="QDX56" s="85"/>
      <c r="QDY56" s="85"/>
      <c r="QDZ56" s="85"/>
      <c r="QEA56" s="85"/>
      <c r="QEB56" s="85"/>
      <c r="QEC56" s="85"/>
      <c r="QED56" s="85"/>
      <c r="QEE56" s="85"/>
      <c r="QEF56" s="85"/>
      <c r="QEG56" s="85"/>
      <c r="QEH56" s="85"/>
      <c r="QEI56" s="85"/>
      <c r="QEJ56" s="85"/>
      <c r="QEK56" s="85"/>
      <c r="QEL56" s="85"/>
      <c r="QEM56" s="85"/>
      <c r="QEN56" s="85"/>
      <c r="QEO56" s="85"/>
      <c r="QEP56" s="85"/>
      <c r="QEQ56" s="85"/>
      <c r="QER56" s="85"/>
      <c r="QES56" s="85"/>
      <c r="QET56" s="85"/>
      <c r="QEU56" s="85"/>
      <c r="QEV56" s="85"/>
      <c r="QEW56" s="85"/>
      <c r="QEX56" s="85"/>
      <c r="QEY56" s="85"/>
      <c r="QEZ56" s="85"/>
      <c r="QFA56" s="85"/>
      <c r="QFB56" s="85"/>
      <c r="QFC56" s="85"/>
      <c r="QFD56" s="85"/>
      <c r="QFE56" s="85"/>
      <c r="QFF56" s="85"/>
      <c r="QFG56" s="85"/>
      <c r="QFH56" s="85"/>
      <c r="QFI56" s="85"/>
      <c r="QFJ56" s="85"/>
      <c r="QFK56" s="85"/>
      <c r="QFL56" s="85"/>
      <c r="QFM56" s="85"/>
      <c r="QFN56" s="85"/>
      <c r="QFO56" s="85"/>
      <c r="QFP56" s="85"/>
      <c r="QFQ56" s="85"/>
      <c r="QFR56" s="85"/>
      <c r="QFS56" s="85"/>
      <c r="QFT56" s="85"/>
      <c r="QFU56" s="85"/>
      <c r="QFV56" s="85"/>
      <c r="QFW56" s="85"/>
      <c r="QFX56" s="85"/>
      <c r="QFY56" s="85"/>
      <c r="QFZ56" s="85"/>
      <c r="QGA56" s="85"/>
      <c r="QGB56" s="85"/>
      <c r="QGC56" s="85"/>
      <c r="QGD56" s="85"/>
      <c r="QGE56" s="85"/>
      <c r="QGF56" s="85"/>
      <c r="QGG56" s="85"/>
      <c r="QGH56" s="85"/>
      <c r="QGI56" s="85"/>
      <c r="QGJ56" s="85"/>
      <c r="QGK56" s="85"/>
      <c r="QGL56" s="85"/>
      <c r="QGM56" s="85"/>
      <c r="QGN56" s="85"/>
      <c r="QGO56" s="85"/>
      <c r="QGP56" s="85"/>
      <c r="QGQ56" s="85"/>
      <c r="QGR56" s="85"/>
      <c r="QGS56" s="85"/>
      <c r="QGT56" s="85"/>
      <c r="QGU56" s="85"/>
      <c r="QGV56" s="85"/>
      <c r="QGW56" s="85"/>
      <c r="QGX56" s="85"/>
      <c r="QGY56" s="85"/>
      <c r="QGZ56" s="85"/>
      <c r="QHA56" s="85"/>
      <c r="QHB56" s="85"/>
      <c r="QHC56" s="85"/>
      <c r="QHD56" s="85"/>
      <c r="QHE56" s="85"/>
      <c r="QHF56" s="85"/>
      <c r="QHG56" s="85"/>
      <c r="QHH56" s="85"/>
      <c r="QHI56" s="85"/>
      <c r="QHJ56" s="85"/>
      <c r="QHK56" s="85"/>
      <c r="QHL56" s="85"/>
      <c r="QHM56" s="85"/>
      <c r="QHN56" s="85"/>
      <c r="QHO56" s="85"/>
      <c r="QHP56" s="85"/>
      <c r="QHQ56" s="85"/>
      <c r="QHR56" s="85"/>
      <c r="QHS56" s="85"/>
      <c r="QHT56" s="85"/>
      <c r="QHU56" s="85"/>
      <c r="QHV56" s="85"/>
      <c r="QHW56" s="85"/>
      <c r="QHX56" s="85"/>
      <c r="QHY56" s="85"/>
      <c r="QHZ56" s="85"/>
      <c r="QIA56" s="85"/>
      <c r="QIB56" s="85"/>
      <c r="QIC56" s="85"/>
      <c r="QID56" s="85"/>
      <c r="QIE56" s="85"/>
      <c r="QIF56" s="85"/>
      <c r="QIG56" s="85"/>
      <c r="QIH56" s="85"/>
      <c r="QII56" s="85"/>
      <c r="QIJ56" s="85"/>
      <c r="QIK56" s="85"/>
      <c r="QIL56" s="85"/>
      <c r="QIM56" s="85"/>
      <c r="QIN56" s="85"/>
      <c r="QIO56" s="85"/>
      <c r="QIP56" s="85"/>
      <c r="QIQ56" s="85"/>
      <c r="QIR56" s="85"/>
      <c r="QIS56" s="85"/>
      <c r="QIT56" s="85"/>
      <c r="QIU56" s="85"/>
      <c r="QIV56" s="85"/>
      <c r="QIW56" s="85"/>
      <c r="QIX56" s="85"/>
      <c r="QIY56" s="85"/>
      <c r="QIZ56" s="85"/>
      <c r="QJA56" s="85"/>
      <c r="QJB56" s="85"/>
      <c r="QJC56" s="85"/>
      <c r="QJD56" s="85"/>
      <c r="QJE56" s="85"/>
      <c r="QJF56" s="85"/>
      <c r="QJG56" s="85"/>
      <c r="QJH56" s="85"/>
      <c r="QJI56" s="85"/>
      <c r="QJJ56" s="85"/>
      <c r="QJK56" s="85"/>
      <c r="QJL56" s="85"/>
      <c r="QJM56" s="85"/>
      <c r="QJN56" s="85"/>
      <c r="QJO56" s="85"/>
      <c r="QJP56" s="85"/>
      <c r="QJQ56" s="85"/>
      <c r="QJR56" s="85"/>
      <c r="QJS56" s="85"/>
      <c r="QJT56" s="85"/>
      <c r="QJU56" s="85"/>
      <c r="QJV56" s="85"/>
      <c r="QJW56" s="85"/>
      <c r="QJX56" s="85"/>
      <c r="QJY56" s="85"/>
      <c r="QJZ56" s="85"/>
      <c r="QKA56" s="85"/>
      <c r="QKB56" s="85"/>
      <c r="QKC56" s="85"/>
      <c r="QKD56" s="85"/>
      <c r="QKE56" s="85"/>
      <c r="QKF56" s="85"/>
      <c r="QKG56" s="85"/>
      <c r="QKH56" s="85"/>
      <c r="QKI56" s="85"/>
      <c r="QKJ56" s="85"/>
      <c r="QKK56" s="85"/>
      <c r="QKL56" s="85"/>
      <c r="QKM56" s="85"/>
      <c r="QKN56" s="85"/>
      <c r="QKO56" s="85"/>
      <c r="QKP56" s="85"/>
      <c r="QKQ56" s="85"/>
      <c r="QKR56" s="85"/>
      <c r="QKS56" s="85"/>
      <c r="QKT56" s="85"/>
      <c r="QKU56" s="85"/>
      <c r="QKV56" s="85"/>
      <c r="QKW56" s="85"/>
      <c r="QKX56" s="85"/>
      <c r="QKY56" s="85"/>
      <c r="QKZ56" s="85"/>
      <c r="QLA56" s="85"/>
      <c r="QLB56" s="85"/>
      <c r="QLC56" s="85"/>
      <c r="QLD56" s="85"/>
      <c r="QLE56" s="85"/>
      <c r="QLF56" s="85"/>
      <c r="QLG56" s="85"/>
      <c r="QLH56" s="85"/>
      <c r="QLI56" s="85"/>
      <c r="QLJ56" s="85"/>
      <c r="QLK56" s="85"/>
      <c r="QLL56" s="85"/>
      <c r="QLM56" s="85"/>
      <c r="QLN56" s="85"/>
      <c r="QLO56" s="85"/>
      <c r="QLP56" s="85"/>
      <c r="QLQ56" s="85"/>
      <c r="QLR56" s="85"/>
      <c r="QLS56" s="85"/>
      <c r="QLT56" s="85"/>
      <c r="QLU56" s="85"/>
      <c r="QLV56" s="85"/>
      <c r="QLW56" s="85"/>
      <c r="QLX56" s="85"/>
      <c r="QLY56" s="85"/>
      <c r="QLZ56" s="85"/>
      <c r="QMA56" s="85"/>
      <c r="QMB56" s="85"/>
      <c r="QMC56" s="85"/>
      <c r="QMD56" s="85"/>
      <c r="QME56" s="85"/>
      <c r="QMF56" s="85"/>
      <c r="QMG56" s="85"/>
      <c r="QMH56" s="85"/>
      <c r="QMI56" s="85"/>
      <c r="QMJ56" s="85"/>
      <c r="QMK56" s="85"/>
      <c r="QML56" s="85"/>
      <c r="QMM56" s="85"/>
      <c r="QMN56" s="85"/>
      <c r="QMO56" s="85"/>
      <c r="QMP56" s="85"/>
      <c r="QMQ56" s="85"/>
      <c r="QMR56" s="85"/>
      <c r="QMS56" s="85"/>
      <c r="QMT56" s="85"/>
      <c r="QMU56" s="85"/>
      <c r="QMV56" s="85"/>
      <c r="QMW56" s="85"/>
      <c r="QMX56" s="85"/>
      <c r="QMY56" s="85"/>
      <c r="QMZ56" s="85"/>
      <c r="QNA56" s="85"/>
      <c r="QNB56" s="85"/>
      <c r="QNC56" s="85"/>
      <c r="QND56" s="85"/>
      <c r="QNE56" s="85"/>
      <c r="QNF56" s="85"/>
      <c r="QNG56" s="85"/>
      <c r="QNH56" s="85"/>
      <c r="QNI56" s="85"/>
      <c r="QNJ56" s="85"/>
      <c r="QNK56" s="85"/>
      <c r="QNL56" s="85"/>
      <c r="QNM56" s="85"/>
      <c r="QNN56" s="85"/>
      <c r="QNO56" s="85"/>
      <c r="QNP56" s="85"/>
      <c r="QNQ56" s="85"/>
      <c r="QNR56" s="85"/>
      <c r="QNS56" s="85"/>
      <c r="QNT56" s="85"/>
      <c r="QNU56" s="85"/>
      <c r="QNV56" s="85"/>
      <c r="QNW56" s="85"/>
      <c r="QNX56" s="85"/>
      <c r="QNY56" s="85"/>
      <c r="QNZ56" s="85"/>
      <c r="QOA56" s="85"/>
      <c r="QOB56" s="85"/>
      <c r="QOC56" s="85"/>
      <c r="QOD56" s="85"/>
      <c r="QOE56" s="85"/>
      <c r="QOF56" s="85"/>
      <c r="QOG56" s="85"/>
      <c r="QOH56" s="85"/>
      <c r="QOI56" s="85"/>
      <c r="QOJ56" s="85"/>
      <c r="QOK56" s="85"/>
      <c r="QOL56" s="85"/>
      <c r="QOM56" s="85"/>
      <c r="QON56" s="85"/>
      <c r="QOO56" s="85"/>
      <c r="QOP56" s="85"/>
      <c r="QOQ56" s="85"/>
      <c r="QOR56" s="85"/>
      <c r="QOS56" s="85"/>
      <c r="QOT56" s="85"/>
      <c r="QOU56" s="85"/>
      <c r="QOV56" s="85"/>
      <c r="QOW56" s="85"/>
      <c r="QOX56" s="85"/>
      <c r="QOY56" s="85"/>
      <c r="QOZ56" s="85"/>
      <c r="QPA56" s="85"/>
      <c r="QPB56" s="85"/>
      <c r="QPC56" s="85"/>
      <c r="QPD56" s="85"/>
      <c r="QPE56" s="85"/>
      <c r="QPF56" s="85"/>
      <c r="QPG56" s="85"/>
      <c r="QPH56" s="85"/>
      <c r="QPI56" s="85"/>
      <c r="QPJ56" s="85"/>
      <c r="QPK56" s="85"/>
      <c r="QPL56" s="85"/>
      <c r="QPM56" s="85"/>
      <c r="QPN56" s="85"/>
      <c r="QPO56" s="85"/>
      <c r="QPP56" s="85"/>
      <c r="QPQ56" s="85"/>
      <c r="QPR56" s="85"/>
      <c r="QPS56" s="85"/>
      <c r="QPT56" s="85"/>
      <c r="QPU56" s="85"/>
      <c r="QPV56" s="85"/>
      <c r="QPW56" s="85"/>
      <c r="QPX56" s="85"/>
      <c r="QPY56" s="85"/>
      <c r="QPZ56" s="85"/>
      <c r="QQA56" s="85"/>
      <c r="QQB56" s="85"/>
      <c r="QQC56" s="85"/>
      <c r="QQD56" s="85"/>
      <c r="QQE56" s="85"/>
      <c r="QQF56" s="85"/>
      <c r="QQG56" s="85"/>
      <c r="QQH56" s="85"/>
      <c r="QQI56" s="85"/>
      <c r="QQJ56" s="85"/>
      <c r="QQK56" s="85"/>
      <c r="QQL56" s="85"/>
      <c r="QQM56" s="85"/>
      <c r="QQN56" s="85"/>
      <c r="QQO56" s="85"/>
      <c r="QQP56" s="85"/>
      <c r="QQQ56" s="85"/>
      <c r="QQR56" s="85"/>
      <c r="QQS56" s="85"/>
      <c r="QQT56" s="85"/>
      <c r="QQU56" s="85"/>
      <c r="QQV56" s="85"/>
      <c r="QQW56" s="85"/>
      <c r="QQX56" s="85"/>
      <c r="QQY56" s="85"/>
      <c r="QQZ56" s="85"/>
      <c r="QRA56" s="85"/>
      <c r="QRB56" s="85"/>
      <c r="QRC56" s="85"/>
      <c r="QRD56" s="85"/>
      <c r="QRE56" s="85"/>
      <c r="QRF56" s="85"/>
      <c r="QRG56" s="85"/>
      <c r="QRH56" s="85"/>
      <c r="QRI56" s="85"/>
      <c r="QRJ56" s="85"/>
      <c r="QRK56" s="85"/>
      <c r="QRL56" s="85"/>
      <c r="QRM56" s="85"/>
      <c r="QRN56" s="85"/>
      <c r="QRO56" s="85"/>
      <c r="QRP56" s="85"/>
      <c r="QRQ56" s="85"/>
      <c r="QRR56" s="85"/>
      <c r="QRS56" s="85"/>
      <c r="QRT56" s="85"/>
      <c r="QRU56" s="85"/>
      <c r="QRV56" s="85"/>
      <c r="QRW56" s="85"/>
      <c r="QRX56" s="85"/>
      <c r="QRY56" s="85"/>
      <c r="QRZ56" s="85"/>
      <c r="QSA56" s="85"/>
      <c r="QSB56" s="85"/>
      <c r="QSC56" s="85"/>
      <c r="QSD56" s="85"/>
      <c r="QSE56" s="85"/>
      <c r="QSF56" s="85"/>
      <c r="QSG56" s="85"/>
      <c r="QSH56" s="85"/>
      <c r="QSI56" s="85"/>
      <c r="QSJ56" s="85"/>
      <c r="QSK56" s="85"/>
      <c r="QSL56" s="85"/>
      <c r="QSM56" s="85"/>
      <c r="QSN56" s="85"/>
      <c r="QSO56" s="85"/>
      <c r="QSP56" s="85"/>
      <c r="QSQ56" s="85"/>
      <c r="QSR56" s="85"/>
      <c r="QSS56" s="85"/>
      <c r="QST56" s="85"/>
      <c r="QSU56" s="85"/>
      <c r="QSV56" s="85"/>
      <c r="QSW56" s="85"/>
      <c r="QSX56" s="85"/>
      <c r="QSY56" s="85"/>
      <c r="QSZ56" s="85"/>
      <c r="QTA56" s="85"/>
      <c r="QTB56" s="85"/>
      <c r="QTC56" s="85"/>
      <c r="QTD56" s="85"/>
      <c r="QTE56" s="85"/>
      <c r="QTF56" s="85"/>
      <c r="QTG56" s="85"/>
      <c r="QTH56" s="85"/>
      <c r="QTI56" s="85"/>
      <c r="QTJ56" s="85"/>
      <c r="QTK56" s="85"/>
      <c r="QTL56" s="85"/>
      <c r="QTM56" s="85"/>
      <c r="QTN56" s="85"/>
      <c r="QTO56" s="85"/>
      <c r="QTP56" s="85"/>
      <c r="QTQ56" s="85"/>
      <c r="QTR56" s="85"/>
      <c r="QTS56" s="85"/>
      <c r="QTT56" s="85"/>
      <c r="QTU56" s="85"/>
      <c r="QTV56" s="85"/>
      <c r="QTW56" s="85"/>
      <c r="QTX56" s="85"/>
      <c r="QTY56" s="85"/>
      <c r="QTZ56" s="85"/>
      <c r="QUA56" s="85"/>
      <c r="QUB56" s="85"/>
      <c r="QUC56" s="85"/>
      <c r="QUD56" s="85"/>
      <c r="QUE56" s="85"/>
      <c r="QUF56" s="85"/>
      <c r="QUG56" s="85"/>
      <c r="QUH56" s="85"/>
      <c r="QUI56" s="85"/>
      <c r="QUJ56" s="85"/>
      <c r="QUK56" s="85"/>
      <c r="QUL56" s="85"/>
      <c r="QUM56" s="85"/>
      <c r="QUN56" s="85"/>
      <c r="QUO56" s="85"/>
      <c r="QUP56" s="85"/>
      <c r="QUQ56" s="85"/>
      <c r="QUR56" s="85"/>
      <c r="QUS56" s="85"/>
      <c r="QUT56" s="85"/>
      <c r="QUU56" s="85"/>
      <c r="QUV56" s="85"/>
      <c r="QUW56" s="85"/>
      <c r="QUX56" s="85"/>
      <c r="QUY56" s="85"/>
      <c r="QUZ56" s="85"/>
      <c r="QVA56" s="85"/>
      <c r="QVB56" s="85"/>
      <c r="QVC56" s="85"/>
      <c r="QVD56" s="85"/>
      <c r="QVE56" s="85"/>
      <c r="QVF56" s="85"/>
      <c r="QVG56" s="85"/>
      <c r="QVH56" s="85"/>
      <c r="QVI56" s="85"/>
      <c r="QVJ56" s="85"/>
      <c r="QVK56" s="85"/>
      <c r="QVL56" s="85"/>
      <c r="QVM56" s="85"/>
      <c r="QVN56" s="85"/>
      <c r="QVO56" s="85"/>
      <c r="QVP56" s="85"/>
      <c r="QVQ56" s="85"/>
      <c r="QVR56" s="85"/>
      <c r="QVS56" s="85"/>
      <c r="QVT56" s="85"/>
      <c r="QVU56" s="85"/>
      <c r="QVV56" s="85"/>
      <c r="QVW56" s="85"/>
      <c r="QVX56" s="85"/>
      <c r="QVY56" s="85"/>
      <c r="QVZ56" s="85"/>
      <c r="QWA56" s="85"/>
      <c r="QWB56" s="85"/>
      <c r="QWC56" s="85"/>
      <c r="QWD56" s="85"/>
      <c r="QWE56" s="85"/>
      <c r="QWF56" s="85"/>
      <c r="QWG56" s="85"/>
      <c r="QWH56" s="85"/>
      <c r="QWI56" s="85"/>
      <c r="QWJ56" s="85"/>
      <c r="QWK56" s="85"/>
      <c r="QWL56" s="85"/>
      <c r="QWM56" s="85"/>
      <c r="QWN56" s="85"/>
      <c r="QWO56" s="85"/>
      <c r="QWP56" s="85"/>
      <c r="QWQ56" s="85"/>
      <c r="QWR56" s="85"/>
      <c r="QWS56" s="85"/>
      <c r="QWT56" s="85"/>
      <c r="QWU56" s="85"/>
      <c r="QWV56" s="85"/>
      <c r="QWW56" s="85"/>
      <c r="QWX56" s="85"/>
      <c r="QWY56" s="85"/>
      <c r="QWZ56" s="85"/>
      <c r="QXA56" s="85"/>
      <c r="QXB56" s="85"/>
      <c r="QXC56" s="85"/>
      <c r="QXD56" s="85"/>
      <c r="QXE56" s="85"/>
      <c r="QXF56" s="85"/>
      <c r="QXG56" s="85"/>
      <c r="QXH56" s="85"/>
      <c r="QXI56" s="85"/>
      <c r="QXJ56" s="85"/>
      <c r="QXK56" s="85"/>
      <c r="QXL56" s="85"/>
      <c r="QXM56" s="85"/>
      <c r="QXN56" s="85"/>
      <c r="QXO56" s="85"/>
      <c r="QXP56" s="85"/>
      <c r="QXQ56" s="85"/>
      <c r="QXR56" s="85"/>
      <c r="QXS56" s="85"/>
      <c r="QXT56" s="85"/>
      <c r="QXU56" s="85"/>
      <c r="QXV56" s="85"/>
      <c r="QXW56" s="85"/>
      <c r="QXX56" s="85"/>
      <c r="QXY56" s="85"/>
      <c r="QXZ56" s="85"/>
      <c r="QYA56" s="85"/>
      <c r="QYB56" s="85"/>
      <c r="QYC56" s="85"/>
      <c r="QYD56" s="85"/>
      <c r="QYE56" s="85"/>
      <c r="QYF56" s="85"/>
      <c r="QYG56" s="85"/>
      <c r="QYH56" s="85"/>
      <c r="QYI56" s="85"/>
      <c r="QYJ56" s="85"/>
      <c r="QYK56" s="85"/>
      <c r="QYL56" s="85"/>
      <c r="QYM56" s="85"/>
      <c r="QYN56" s="85"/>
      <c r="QYO56" s="85"/>
      <c r="QYP56" s="85"/>
      <c r="QYQ56" s="85"/>
      <c r="QYR56" s="85"/>
      <c r="QYS56" s="85"/>
      <c r="QYT56" s="85"/>
      <c r="QYU56" s="85"/>
      <c r="QYV56" s="85"/>
      <c r="QYW56" s="85"/>
      <c r="QYX56" s="85"/>
      <c r="QYY56" s="85"/>
      <c r="QYZ56" s="85"/>
      <c r="QZA56" s="85"/>
      <c r="QZB56" s="85"/>
      <c r="QZC56" s="85"/>
      <c r="QZD56" s="85"/>
      <c r="QZE56" s="85"/>
      <c r="QZF56" s="85"/>
      <c r="QZG56" s="85"/>
      <c r="QZH56" s="85"/>
      <c r="QZI56" s="85"/>
      <c r="QZJ56" s="85"/>
      <c r="QZK56" s="85"/>
      <c r="QZL56" s="85"/>
      <c r="QZM56" s="85"/>
      <c r="QZN56" s="85"/>
      <c r="QZO56" s="85"/>
      <c r="QZP56" s="85"/>
      <c r="QZQ56" s="85"/>
      <c r="QZR56" s="85"/>
      <c r="QZS56" s="85"/>
      <c r="QZT56" s="85"/>
      <c r="QZU56" s="85"/>
      <c r="QZV56" s="85"/>
      <c r="QZW56" s="85"/>
      <c r="QZX56" s="85"/>
      <c r="QZY56" s="85"/>
      <c r="QZZ56" s="85"/>
      <c r="RAA56" s="85"/>
      <c r="RAB56" s="85"/>
      <c r="RAC56" s="85"/>
      <c r="RAD56" s="85"/>
      <c r="RAE56" s="85"/>
      <c r="RAF56" s="85"/>
      <c r="RAG56" s="85"/>
      <c r="RAH56" s="85"/>
      <c r="RAI56" s="85"/>
      <c r="RAJ56" s="85"/>
      <c r="RAK56" s="85"/>
      <c r="RAL56" s="85"/>
      <c r="RAM56" s="85"/>
      <c r="RAN56" s="85"/>
      <c r="RAO56" s="85"/>
      <c r="RAP56" s="85"/>
      <c r="RAQ56" s="85"/>
      <c r="RAR56" s="85"/>
      <c r="RAS56" s="85"/>
      <c r="RAT56" s="85"/>
      <c r="RAU56" s="85"/>
      <c r="RAV56" s="85"/>
      <c r="RAW56" s="85"/>
      <c r="RAX56" s="85"/>
      <c r="RAY56" s="85"/>
      <c r="RAZ56" s="85"/>
      <c r="RBA56" s="85"/>
      <c r="RBB56" s="85"/>
      <c r="RBC56" s="85"/>
      <c r="RBD56" s="85"/>
      <c r="RBE56" s="85"/>
      <c r="RBF56" s="85"/>
      <c r="RBG56" s="85"/>
      <c r="RBH56" s="85"/>
      <c r="RBI56" s="85"/>
      <c r="RBJ56" s="85"/>
      <c r="RBK56" s="85"/>
      <c r="RBL56" s="85"/>
      <c r="RBM56" s="85"/>
      <c r="RBN56" s="85"/>
      <c r="RBO56" s="85"/>
      <c r="RBP56" s="85"/>
      <c r="RBQ56" s="85"/>
      <c r="RBR56" s="85"/>
      <c r="RBS56" s="85"/>
      <c r="RBT56" s="85"/>
      <c r="RBU56" s="85"/>
      <c r="RBV56" s="85"/>
      <c r="RBW56" s="85"/>
      <c r="RBX56" s="85"/>
      <c r="RBY56" s="85"/>
      <c r="RBZ56" s="85"/>
      <c r="RCA56" s="85"/>
      <c r="RCB56" s="85"/>
      <c r="RCC56" s="85"/>
      <c r="RCD56" s="85"/>
      <c r="RCE56" s="85"/>
      <c r="RCF56" s="85"/>
      <c r="RCG56" s="85"/>
      <c r="RCH56" s="85"/>
      <c r="RCI56" s="85"/>
      <c r="RCJ56" s="85"/>
      <c r="RCK56" s="85"/>
      <c r="RCL56" s="85"/>
      <c r="RCM56" s="85"/>
      <c r="RCN56" s="85"/>
      <c r="RCO56" s="85"/>
      <c r="RCP56" s="85"/>
      <c r="RCQ56" s="85"/>
      <c r="RCR56" s="85"/>
      <c r="RCS56" s="85"/>
      <c r="RCT56" s="85"/>
      <c r="RCU56" s="85"/>
      <c r="RCV56" s="85"/>
      <c r="RCW56" s="85"/>
      <c r="RCX56" s="85"/>
      <c r="RCY56" s="85"/>
      <c r="RCZ56" s="85"/>
      <c r="RDA56" s="85"/>
      <c r="RDB56" s="85"/>
      <c r="RDC56" s="85"/>
      <c r="RDD56" s="85"/>
      <c r="RDE56" s="85"/>
      <c r="RDF56" s="85"/>
      <c r="RDG56" s="85"/>
      <c r="RDH56" s="85"/>
      <c r="RDI56" s="85"/>
      <c r="RDJ56" s="85"/>
      <c r="RDK56" s="85"/>
      <c r="RDL56" s="85"/>
      <c r="RDM56" s="85"/>
      <c r="RDN56" s="85"/>
      <c r="RDO56" s="85"/>
      <c r="RDP56" s="85"/>
      <c r="RDQ56" s="85"/>
      <c r="RDR56" s="85"/>
      <c r="RDS56" s="85"/>
      <c r="RDT56" s="85"/>
      <c r="RDU56" s="85"/>
      <c r="RDV56" s="85"/>
      <c r="RDW56" s="85"/>
      <c r="RDX56" s="85"/>
      <c r="RDY56" s="85"/>
      <c r="RDZ56" s="85"/>
      <c r="REA56" s="85"/>
      <c r="REB56" s="85"/>
      <c r="REC56" s="85"/>
      <c r="RED56" s="85"/>
      <c r="REE56" s="85"/>
      <c r="REF56" s="85"/>
      <c r="REG56" s="85"/>
      <c r="REH56" s="85"/>
      <c r="REI56" s="85"/>
      <c r="REJ56" s="85"/>
      <c r="REK56" s="85"/>
      <c r="REL56" s="85"/>
      <c r="REM56" s="85"/>
      <c r="REN56" s="85"/>
      <c r="REO56" s="85"/>
      <c r="REP56" s="85"/>
      <c r="REQ56" s="85"/>
      <c r="RER56" s="85"/>
      <c r="RES56" s="85"/>
      <c r="RET56" s="85"/>
      <c r="REU56" s="85"/>
      <c r="REV56" s="85"/>
      <c r="REW56" s="85"/>
      <c r="REX56" s="85"/>
      <c r="REY56" s="85"/>
      <c r="REZ56" s="85"/>
      <c r="RFA56" s="85"/>
      <c r="RFB56" s="85"/>
      <c r="RFC56" s="85"/>
      <c r="RFD56" s="85"/>
      <c r="RFE56" s="85"/>
      <c r="RFF56" s="85"/>
      <c r="RFG56" s="85"/>
      <c r="RFH56" s="85"/>
      <c r="RFI56" s="85"/>
      <c r="RFJ56" s="85"/>
      <c r="RFK56" s="85"/>
      <c r="RFL56" s="85"/>
      <c r="RFM56" s="85"/>
      <c r="RFN56" s="85"/>
      <c r="RFO56" s="85"/>
      <c r="RFP56" s="85"/>
      <c r="RFQ56" s="85"/>
      <c r="RFR56" s="85"/>
      <c r="RFS56" s="85"/>
      <c r="RFT56" s="85"/>
      <c r="RFU56" s="85"/>
      <c r="RFV56" s="85"/>
      <c r="RFW56" s="85"/>
      <c r="RFX56" s="85"/>
      <c r="RFY56" s="85"/>
      <c r="RFZ56" s="85"/>
      <c r="RGA56" s="85"/>
      <c r="RGB56" s="85"/>
      <c r="RGC56" s="85"/>
      <c r="RGD56" s="85"/>
      <c r="RGE56" s="85"/>
      <c r="RGF56" s="85"/>
      <c r="RGG56" s="85"/>
      <c r="RGH56" s="85"/>
      <c r="RGI56" s="85"/>
      <c r="RGJ56" s="85"/>
      <c r="RGK56" s="85"/>
      <c r="RGL56" s="85"/>
      <c r="RGM56" s="85"/>
      <c r="RGN56" s="85"/>
      <c r="RGO56" s="85"/>
      <c r="RGP56" s="85"/>
      <c r="RGQ56" s="85"/>
      <c r="RGR56" s="85"/>
      <c r="RGS56" s="85"/>
      <c r="RGT56" s="85"/>
      <c r="RGU56" s="85"/>
      <c r="RGV56" s="85"/>
      <c r="RGW56" s="85"/>
      <c r="RGX56" s="85"/>
      <c r="RGY56" s="85"/>
      <c r="RGZ56" s="85"/>
      <c r="RHA56" s="85"/>
      <c r="RHB56" s="85"/>
      <c r="RHC56" s="85"/>
      <c r="RHD56" s="85"/>
      <c r="RHE56" s="85"/>
      <c r="RHF56" s="85"/>
      <c r="RHG56" s="85"/>
      <c r="RHH56" s="85"/>
      <c r="RHI56" s="85"/>
      <c r="RHJ56" s="85"/>
      <c r="RHK56" s="85"/>
      <c r="RHL56" s="85"/>
      <c r="RHM56" s="85"/>
      <c r="RHN56" s="85"/>
      <c r="RHO56" s="85"/>
      <c r="RHP56" s="85"/>
      <c r="RHQ56" s="85"/>
      <c r="RHR56" s="85"/>
      <c r="RHS56" s="85"/>
      <c r="RHT56" s="85"/>
      <c r="RHU56" s="85"/>
      <c r="RHV56" s="85"/>
      <c r="RHW56" s="85"/>
      <c r="RHX56" s="85"/>
      <c r="RHY56" s="85"/>
      <c r="RHZ56" s="85"/>
      <c r="RIA56" s="85"/>
      <c r="RIB56" s="85"/>
      <c r="RIC56" s="85"/>
      <c r="RID56" s="85"/>
      <c r="RIE56" s="85"/>
      <c r="RIF56" s="85"/>
      <c r="RIG56" s="85"/>
      <c r="RIH56" s="85"/>
      <c r="RII56" s="85"/>
      <c r="RIJ56" s="85"/>
      <c r="RIK56" s="85"/>
      <c r="RIL56" s="85"/>
      <c r="RIM56" s="85"/>
      <c r="RIN56" s="85"/>
      <c r="RIO56" s="85"/>
      <c r="RIP56" s="85"/>
      <c r="RIQ56" s="85"/>
      <c r="RIR56" s="85"/>
      <c r="RIS56" s="85"/>
      <c r="RIT56" s="85"/>
      <c r="RIU56" s="85"/>
      <c r="RIV56" s="85"/>
      <c r="RIW56" s="85"/>
      <c r="RIX56" s="85"/>
      <c r="RIY56" s="85"/>
      <c r="RIZ56" s="85"/>
      <c r="RJA56" s="85"/>
      <c r="RJB56" s="85"/>
      <c r="RJC56" s="85"/>
      <c r="RJD56" s="85"/>
      <c r="RJE56" s="85"/>
      <c r="RJF56" s="85"/>
      <c r="RJG56" s="85"/>
      <c r="RJH56" s="85"/>
      <c r="RJI56" s="85"/>
      <c r="RJJ56" s="85"/>
      <c r="RJK56" s="85"/>
      <c r="RJL56" s="85"/>
      <c r="RJM56" s="85"/>
      <c r="RJN56" s="85"/>
      <c r="RJO56" s="85"/>
      <c r="RJP56" s="85"/>
      <c r="RJQ56" s="85"/>
      <c r="RJR56" s="85"/>
      <c r="RJS56" s="85"/>
      <c r="RJT56" s="85"/>
      <c r="RJU56" s="85"/>
      <c r="RJV56" s="85"/>
      <c r="RJW56" s="85"/>
      <c r="RJX56" s="85"/>
      <c r="RJY56" s="85"/>
      <c r="RJZ56" s="85"/>
      <c r="RKA56" s="85"/>
      <c r="RKB56" s="85"/>
      <c r="RKC56" s="85"/>
      <c r="RKD56" s="85"/>
      <c r="RKE56" s="85"/>
      <c r="RKF56" s="85"/>
      <c r="RKG56" s="85"/>
      <c r="RKH56" s="85"/>
      <c r="RKI56" s="85"/>
      <c r="RKJ56" s="85"/>
      <c r="RKK56" s="85"/>
      <c r="RKL56" s="85"/>
      <c r="RKM56" s="85"/>
      <c r="RKN56" s="85"/>
      <c r="RKO56" s="85"/>
      <c r="RKP56" s="85"/>
      <c r="RKQ56" s="85"/>
      <c r="RKR56" s="85"/>
      <c r="RKS56" s="85"/>
      <c r="RKT56" s="85"/>
      <c r="RKU56" s="85"/>
      <c r="RKV56" s="85"/>
      <c r="RKW56" s="85"/>
      <c r="RKX56" s="85"/>
      <c r="RKY56" s="85"/>
      <c r="RKZ56" s="85"/>
      <c r="RLA56" s="85"/>
      <c r="RLB56" s="85"/>
      <c r="RLC56" s="85"/>
      <c r="RLD56" s="85"/>
      <c r="RLE56" s="85"/>
      <c r="RLF56" s="85"/>
      <c r="RLG56" s="85"/>
      <c r="RLH56" s="85"/>
      <c r="RLI56" s="85"/>
      <c r="RLJ56" s="85"/>
      <c r="RLK56" s="85"/>
      <c r="RLL56" s="85"/>
      <c r="RLM56" s="85"/>
      <c r="RLN56" s="85"/>
      <c r="RLO56" s="85"/>
      <c r="RLP56" s="85"/>
      <c r="RLQ56" s="85"/>
      <c r="RLR56" s="85"/>
      <c r="RLS56" s="85"/>
      <c r="RLT56" s="85"/>
      <c r="RLU56" s="85"/>
      <c r="RLV56" s="85"/>
      <c r="RLW56" s="85"/>
      <c r="RLX56" s="85"/>
      <c r="RLY56" s="85"/>
      <c r="RLZ56" s="85"/>
      <c r="RMA56" s="85"/>
      <c r="RMB56" s="85"/>
      <c r="RMC56" s="85"/>
      <c r="RMD56" s="85"/>
      <c r="RME56" s="85"/>
      <c r="RMF56" s="85"/>
      <c r="RMG56" s="85"/>
      <c r="RMH56" s="85"/>
      <c r="RMI56" s="85"/>
      <c r="RMJ56" s="85"/>
      <c r="RMK56" s="85"/>
      <c r="RML56" s="85"/>
      <c r="RMM56" s="85"/>
      <c r="RMN56" s="85"/>
      <c r="RMO56" s="85"/>
      <c r="RMP56" s="85"/>
      <c r="RMQ56" s="85"/>
      <c r="RMR56" s="85"/>
      <c r="RMS56" s="85"/>
      <c r="RMT56" s="85"/>
      <c r="RMU56" s="85"/>
      <c r="RMV56" s="85"/>
      <c r="RMW56" s="85"/>
      <c r="RMX56" s="85"/>
      <c r="RMY56" s="85"/>
      <c r="RMZ56" s="85"/>
      <c r="RNA56" s="85"/>
      <c r="RNB56" s="85"/>
      <c r="RNC56" s="85"/>
      <c r="RND56" s="85"/>
      <c r="RNE56" s="85"/>
      <c r="RNF56" s="85"/>
      <c r="RNG56" s="85"/>
      <c r="RNH56" s="85"/>
      <c r="RNI56" s="85"/>
      <c r="RNJ56" s="85"/>
      <c r="RNK56" s="85"/>
      <c r="RNL56" s="85"/>
      <c r="RNM56" s="85"/>
      <c r="RNN56" s="85"/>
      <c r="RNO56" s="85"/>
      <c r="RNP56" s="85"/>
      <c r="RNQ56" s="85"/>
      <c r="RNR56" s="85"/>
      <c r="RNS56" s="85"/>
      <c r="RNT56" s="85"/>
      <c r="RNU56" s="85"/>
      <c r="RNV56" s="85"/>
      <c r="RNW56" s="85"/>
      <c r="RNX56" s="85"/>
      <c r="RNY56" s="85"/>
      <c r="RNZ56" s="85"/>
      <c r="ROA56" s="85"/>
      <c r="ROB56" s="85"/>
      <c r="ROC56" s="85"/>
      <c r="ROD56" s="85"/>
      <c r="ROE56" s="85"/>
      <c r="ROF56" s="85"/>
      <c r="ROG56" s="85"/>
      <c r="ROH56" s="85"/>
      <c r="ROI56" s="85"/>
      <c r="ROJ56" s="85"/>
      <c r="ROK56" s="85"/>
      <c r="ROL56" s="85"/>
      <c r="ROM56" s="85"/>
      <c r="RON56" s="85"/>
      <c r="ROO56" s="85"/>
      <c r="ROP56" s="85"/>
      <c r="ROQ56" s="85"/>
      <c r="ROR56" s="85"/>
      <c r="ROS56" s="85"/>
      <c r="ROT56" s="85"/>
      <c r="ROU56" s="85"/>
      <c r="ROV56" s="85"/>
      <c r="ROW56" s="85"/>
      <c r="ROX56" s="85"/>
      <c r="ROY56" s="85"/>
      <c r="ROZ56" s="85"/>
      <c r="RPA56" s="85"/>
      <c r="RPB56" s="85"/>
      <c r="RPC56" s="85"/>
      <c r="RPD56" s="85"/>
      <c r="RPE56" s="85"/>
      <c r="RPF56" s="85"/>
      <c r="RPG56" s="85"/>
      <c r="RPH56" s="85"/>
      <c r="RPI56" s="85"/>
      <c r="RPJ56" s="85"/>
      <c r="RPK56" s="85"/>
      <c r="RPL56" s="85"/>
      <c r="RPM56" s="85"/>
      <c r="RPN56" s="85"/>
      <c r="RPO56" s="85"/>
      <c r="RPP56" s="85"/>
      <c r="RPQ56" s="85"/>
      <c r="RPR56" s="85"/>
      <c r="RPS56" s="85"/>
      <c r="RPT56" s="85"/>
      <c r="RPU56" s="85"/>
      <c r="RPV56" s="85"/>
      <c r="RPW56" s="85"/>
      <c r="RPX56" s="85"/>
      <c r="RPY56" s="85"/>
      <c r="RPZ56" s="85"/>
      <c r="RQA56" s="85"/>
      <c r="RQB56" s="85"/>
      <c r="RQC56" s="85"/>
      <c r="RQD56" s="85"/>
      <c r="RQE56" s="85"/>
      <c r="RQF56" s="85"/>
      <c r="RQG56" s="85"/>
      <c r="RQH56" s="85"/>
      <c r="RQI56" s="85"/>
      <c r="RQJ56" s="85"/>
      <c r="RQK56" s="85"/>
      <c r="RQL56" s="85"/>
      <c r="RQM56" s="85"/>
      <c r="RQN56" s="85"/>
      <c r="RQO56" s="85"/>
      <c r="RQP56" s="85"/>
      <c r="RQQ56" s="85"/>
      <c r="RQR56" s="85"/>
      <c r="RQS56" s="85"/>
      <c r="RQT56" s="85"/>
      <c r="RQU56" s="85"/>
      <c r="RQV56" s="85"/>
      <c r="RQW56" s="85"/>
      <c r="RQX56" s="85"/>
      <c r="RQY56" s="85"/>
      <c r="RQZ56" s="85"/>
      <c r="RRA56" s="85"/>
      <c r="RRB56" s="85"/>
      <c r="RRC56" s="85"/>
      <c r="RRD56" s="85"/>
      <c r="RRE56" s="85"/>
      <c r="RRF56" s="85"/>
      <c r="RRG56" s="85"/>
      <c r="RRH56" s="85"/>
      <c r="RRI56" s="85"/>
      <c r="RRJ56" s="85"/>
      <c r="RRK56" s="85"/>
      <c r="RRL56" s="85"/>
      <c r="RRM56" s="85"/>
      <c r="RRN56" s="85"/>
      <c r="RRO56" s="85"/>
      <c r="RRP56" s="85"/>
      <c r="RRQ56" s="85"/>
      <c r="RRR56" s="85"/>
      <c r="RRS56" s="85"/>
      <c r="RRT56" s="85"/>
      <c r="RRU56" s="85"/>
      <c r="RRV56" s="85"/>
      <c r="RRW56" s="85"/>
      <c r="RRX56" s="85"/>
      <c r="RRY56" s="85"/>
      <c r="RRZ56" s="85"/>
      <c r="RSA56" s="85"/>
      <c r="RSB56" s="85"/>
      <c r="RSC56" s="85"/>
      <c r="RSD56" s="85"/>
      <c r="RSE56" s="85"/>
      <c r="RSF56" s="85"/>
      <c r="RSG56" s="85"/>
      <c r="RSH56" s="85"/>
      <c r="RSI56" s="85"/>
      <c r="RSJ56" s="85"/>
      <c r="RSK56" s="85"/>
      <c r="RSL56" s="85"/>
      <c r="RSM56" s="85"/>
      <c r="RSN56" s="85"/>
      <c r="RSO56" s="85"/>
      <c r="RSP56" s="85"/>
      <c r="RSQ56" s="85"/>
      <c r="RSR56" s="85"/>
      <c r="RSS56" s="85"/>
      <c r="RST56" s="85"/>
      <c r="RSU56" s="85"/>
      <c r="RSV56" s="85"/>
      <c r="RSW56" s="85"/>
      <c r="RSX56" s="85"/>
      <c r="RSY56" s="85"/>
      <c r="RSZ56" s="85"/>
      <c r="RTA56" s="85"/>
      <c r="RTB56" s="85"/>
      <c r="RTC56" s="85"/>
      <c r="RTD56" s="85"/>
      <c r="RTE56" s="85"/>
      <c r="RTF56" s="85"/>
      <c r="RTG56" s="85"/>
      <c r="RTH56" s="85"/>
      <c r="RTI56" s="85"/>
      <c r="RTJ56" s="85"/>
      <c r="RTK56" s="85"/>
      <c r="RTL56" s="85"/>
      <c r="RTM56" s="85"/>
      <c r="RTN56" s="85"/>
      <c r="RTO56" s="85"/>
      <c r="RTP56" s="85"/>
      <c r="RTQ56" s="85"/>
      <c r="RTR56" s="85"/>
      <c r="RTS56" s="85"/>
      <c r="RTT56" s="85"/>
      <c r="RTU56" s="85"/>
      <c r="RTV56" s="85"/>
      <c r="RTW56" s="85"/>
      <c r="RTX56" s="85"/>
      <c r="RTY56" s="85"/>
      <c r="RTZ56" s="85"/>
      <c r="RUA56" s="85"/>
      <c r="RUB56" s="85"/>
      <c r="RUC56" s="85"/>
      <c r="RUD56" s="85"/>
      <c r="RUE56" s="85"/>
      <c r="RUF56" s="85"/>
      <c r="RUG56" s="85"/>
      <c r="RUH56" s="85"/>
      <c r="RUI56" s="85"/>
      <c r="RUJ56" s="85"/>
      <c r="RUK56" s="85"/>
      <c r="RUL56" s="85"/>
      <c r="RUM56" s="85"/>
      <c r="RUN56" s="85"/>
      <c r="RUO56" s="85"/>
      <c r="RUP56" s="85"/>
      <c r="RUQ56" s="85"/>
      <c r="RUR56" s="85"/>
      <c r="RUS56" s="85"/>
      <c r="RUT56" s="85"/>
      <c r="RUU56" s="85"/>
      <c r="RUV56" s="85"/>
      <c r="RUW56" s="85"/>
      <c r="RUX56" s="85"/>
      <c r="RUY56" s="85"/>
      <c r="RUZ56" s="85"/>
      <c r="RVA56" s="85"/>
      <c r="RVB56" s="85"/>
      <c r="RVC56" s="85"/>
      <c r="RVD56" s="85"/>
      <c r="RVE56" s="85"/>
      <c r="RVF56" s="85"/>
      <c r="RVG56" s="85"/>
      <c r="RVH56" s="85"/>
      <c r="RVI56" s="85"/>
      <c r="RVJ56" s="85"/>
      <c r="RVK56" s="85"/>
      <c r="RVL56" s="85"/>
      <c r="RVM56" s="85"/>
      <c r="RVN56" s="85"/>
      <c r="RVO56" s="85"/>
      <c r="RVP56" s="85"/>
      <c r="RVQ56" s="85"/>
      <c r="RVR56" s="85"/>
      <c r="RVS56" s="85"/>
      <c r="RVT56" s="85"/>
      <c r="RVU56" s="85"/>
      <c r="RVV56" s="85"/>
      <c r="RVW56" s="85"/>
      <c r="RVX56" s="85"/>
      <c r="RVY56" s="85"/>
      <c r="RVZ56" s="85"/>
      <c r="RWA56" s="85"/>
      <c r="RWB56" s="85"/>
      <c r="RWC56" s="85"/>
      <c r="RWD56" s="85"/>
      <c r="RWE56" s="85"/>
      <c r="RWF56" s="85"/>
      <c r="RWG56" s="85"/>
      <c r="RWH56" s="85"/>
      <c r="RWI56" s="85"/>
      <c r="RWJ56" s="85"/>
      <c r="RWK56" s="85"/>
      <c r="RWL56" s="85"/>
      <c r="RWM56" s="85"/>
      <c r="RWN56" s="85"/>
      <c r="RWO56" s="85"/>
      <c r="RWP56" s="85"/>
      <c r="RWQ56" s="85"/>
      <c r="RWR56" s="85"/>
      <c r="RWS56" s="85"/>
      <c r="RWT56" s="85"/>
      <c r="RWU56" s="85"/>
      <c r="RWV56" s="85"/>
      <c r="RWW56" s="85"/>
      <c r="RWX56" s="85"/>
      <c r="RWY56" s="85"/>
      <c r="RWZ56" s="85"/>
      <c r="RXA56" s="85"/>
      <c r="RXB56" s="85"/>
      <c r="RXC56" s="85"/>
      <c r="RXD56" s="85"/>
      <c r="RXE56" s="85"/>
      <c r="RXF56" s="85"/>
      <c r="RXG56" s="85"/>
      <c r="RXH56" s="85"/>
      <c r="RXI56" s="85"/>
      <c r="RXJ56" s="85"/>
      <c r="RXK56" s="85"/>
      <c r="RXL56" s="85"/>
      <c r="RXM56" s="85"/>
      <c r="RXN56" s="85"/>
      <c r="RXO56" s="85"/>
      <c r="RXP56" s="85"/>
      <c r="RXQ56" s="85"/>
      <c r="RXR56" s="85"/>
      <c r="RXS56" s="85"/>
      <c r="RXT56" s="85"/>
      <c r="RXU56" s="85"/>
      <c r="RXV56" s="85"/>
      <c r="RXW56" s="85"/>
      <c r="RXX56" s="85"/>
      <c r="RXY56" s="85"/>
      <c r="RXZ56" s="85"/>
      <c r="RYA56" s="85"/>
      <c r="RYB56" s="85"/>
      <c r="RYC56" s="85"/>
      <c r="RYD56" s="85"/>
      <c r="RYE56" s="85"/>
      <c r="RYF56" s="85"/>
      <c r="RYG56" s="85"/>
      <c r="RYH56" s="85"/>
      <c r="RYI56" s="85"/>
      <c r="RYJ56" s="85"/>
      <c r="RYK56" s="85"/>
      <c r="RYL56" s="85"/>
      <c r="RYM56" s="85"/>
      <c r="RYN56" s="85"/>
      <c r="RYO56" s="85"/>
      <c r="RYP56" s="85"/>
      <c r="RYQ56" s="85"/>
      <c r="RYR56" s="85"/>
      <c r="RYS56" s="85"/>
      <c r="RYT56" s="85"/>
      <c r="RYU56" s="85"/>
      <c r="RYV56" s="85"/>
      <c r="RYW56" s="85"/>
      <c r="RYX56" s="85"/>
      <c r="RYY56" s="85"/>
      <c r="RYZ56" s="85"/>
      <c r="RZA56" s="85"/>
      <c r="RZB56" s="85"/>
      <c r="RZC56" s="85"/>
      <c r="RZD56" s="85"/>
      <c r="RZE56" s="85"/>
      <c r="RZF56" s="85"/>
      <c r="RZG56" s="85"/>
      <c r="RZH56" s="85"/>
      <c r="RZI56" s="85"/>
      <c r="RZJ56" s="85"/>
      <c r="RZK56" s="85"/>
      <c r="RZL56" s="85"/>
      <c r="RZM56" s="85"/>
      <c r="RZN56" s="85"/>
      <c r="RZO56" s="85"/>
      <c r="RZP56" s="85"/>
      <c r="RZQ56" s="85"/>
      <c r="RZR56" s="85"/>
      <c r="RZS56" s="85"/>
      <c r="RZT56" s="85"/>
      <c r="RZU56" s="85"/>
      <c r="RZV56" s="85"/>
      <c r="RZW56" s="85"/>
      <c r="RZX56" s="85"/>
      <c r="RZY56" s="85"/>
      <c r="RZZ56" s="85"/>
      <c r="SAA56" s="85"/>
      <c r="SAB56" s="85"/>
      <c r="SAC56" s="85"/>
      <c r="SAD56" s="85"/>
      <c r="SAE56" s="85"/>
      <c r="SAF56" s="85"/>
      <c r="SAG56" s="85"/>
      <c r="SAH56" s="85"/>
      <c r="SAI56" s="85"/>
      <c r="SAJ56" s="85"/>
      <c r="SAK56" s="85"/>
      <c r="SAL56" s="85"/>
      <c r="SAM56" s="85"/>
      <c r="SAN56" s="85"/>
      <c r="SAO56" s="85"/>
      <c r="SAP56" s="85"/>
      <c r="SAQ56" s="85"/>
      <c r="SAR56" s="85"/>
      <c r="SAS56" s="85"/>
      <c r="SAT56" s="85"/>
      <c r="SAU56" s="85"/>
      <c r="SAV56" s="85"/>
      <c r="SAW56" s="85"/>
      <c r="SAX56" s="85"/>
      <c r="SAY56" s="85"/>
      <c r="SAZ56" s="85"/>
      <c r="SBA56" s="85"/>
      <c r="SBB56" s="85"/>
      <c r="SBC56" s="85"/>
      <c r="SBD56" s="85"/>
      <c r="SBE56" s="85"/>
      <c r="SBF56" s="85"/>
      <c r="SBG56" s="85"/>
      <c r="SBH56" s="85"/>
      <c r="SBI56" s="85"/>
      <c r="SBJ56" s="85"/>
      <c r="SBK56" s="85"/>
      <c r="SBL56" s="85"/>
      <c r="SBM56" s="85"/>
      <c r="SBN56" s="85"/>
      <c r="SBO56" s="85"/>
      <c r="SBP56" s="85"/>
      <c r="SBQ56" s="85"/>
      <c r="SBR56" s="85"/>
      <c r="SBS56" s="85"/>
      <c r="SBT56" s="85"/>
      <c r="SBU56" s="85"/>
      <c r="SBV56" s="85"/>
      <c r="SBW56" s="85"/>
      <c r="SBX56" s="85"/>
      <c r="SBY56" s="85"/>
      <c r="SBZ56" s="85"/>
      <c r="SCA56" s="85"/>
      <c r="SCB56" s="85"/>
      <c r="SCC56" s="85"/>
      <c r="SCD56" s="85"/>
      <c r="SCE56" s="85"/>
      <c r="SCF56" s="85"/>
      <c r="SCG56" s="85"/>
      <c r="SCH56" s="85"/>
      <c r="SCI56" s="85"/>
      <c r="SCJ56" s="85"/>
      <c r="SCK56" s="85"/>
      <c r="SCL56" s="85"/>
      <c r="SCM56" s="85"/>
      <c r="SCN56" s="85"/>
      <c r="SCO56" s="85"/>
      <c r="SCP56" s="85"/>
      <c r="SCQ56" s="85"/>
      <c r="SCR56" s="85"/>
      <c r="SCS56" s="85"/>
      <c r="SCT56" s="85"/>
      <c r="SCU56" s="85"/>
      <c r="SCV56" s="85"/>
      <c r="SCW56" s="85"/>
      <c r="SCX56" s="85"/>
      <c r="SCY56" s="85"/>
      <c r="SCZ56" s="85"/>
      <c r="SDA56" s="85"/>
      <c r="SDB56" s="85"/>
      <c r="SDC56" s="85"/>
      <c r="SDD56" s="85"/>
      <c r="SDE56" s="85"/>
      <c r="SDF56" s="85"/>
      <c r="SDG56" s="85"/>
      <c r="SDH56" s="85"/>
      <c r="SDI56" s="85"/>
      <c r="SDJ56" s="85"/>
      <c r="SDK56" s="85"/>
      <c r="SDL56" s="85"/>
      <c r="SDM56" s="85"/>
      <c r="SDN56" s="85"/>
      <c r="SDO56" s="85"/>
      <c r="SDP56" s="85"/>
      <c r="SDQ56" s="85"/>
      <c r="SDR56" s="85"/>
      <c r="SDS56" s="85"/>
      <c r="SDT56" s="85"/>
      <c r="SDU56" s="85"/>
      <c r="SDV56" s="85"/>
      <c r="SDW56" s="85"/>
      <c r="SDX56" s="85"/>
      <c r="SDY56" s="85"/>
      <c r="SDZ56" s="85"/>
      <c r="SEA56" s="85"/>
      <c r="SEB56" s="85"/>
      <c r="SEC56" s="85"/>
      <c r="SED56" s="85"/>
      <c r="SEE56" s="85"/>
      <c r="SEF56" s="85"/>
      <c r="SEG56" s="85"/>
      <c r="SEH56" s="85"/>
      <c r="SEI56" s="85"/>
      <c r="SEJ56" s="85"/>
      <c r="SEK56" s="85"/>
      <c r="SEL56" s="85"/>
      <c r="SEM56" s="85"/>
      <c r="SEN56" s="85"/>
      <c r="SEO56" s="85"/>
      <c r="SEP56" s="85"/>
      <c r="SEQ56" s="85"/>
      <c r="SER56" s="85"/>
      <c r="SES56" s="85"/>
      <c r="SET56" s="85"/>
      <c r="SEU56" s="85"/>
      <c r="SEV56" s="85"/>
      <c r="SEW56" s="85"/>
      <c r="SEX56" s="85"/>
      <c r="SEY56" s="85"/>
      <c r="SEZ56" s="85"/>
      <c r="SFA56" s="85"/>
      <c r="SFB56" s="85"/>
      <c r="SFC56" s="85"/>
      <c r="SFD56" s="85"/>
      <c r="SFE56" s="85"/>
      <c r="SFF56" s="85"/>
      <c r="SFG56" s="85"/>
      <c r="SFH56" s="85"/>
      <c r="SFI56" s="85"/>
      <c r="SFJ56" s="85"/>
      <c r="SFK56" s="85"/>
      <c r="SFL56" s="85"/>
      <c r="SFM56" s="85"/>
      <c r="SFN56" s="85"/>
      <c r="SFO56" s="85"/>
      <c r="SFP56" s="85"/>
      <c r="SFQ56" s="85"/>
      <c r="SFR56" s="85"/>
      <c r="SFS56" s="85"/>
      <c r="SFT56" s="85"/>
      <c r="SFU56" s="85"/>
      <c r="SFV56" s="85"/>
      <c r="SFW56" s="85"/>
      <c r="SFX56" s="85"/>
      <c r="SFY56" s="85"/>
      <c r="SFZ56" s="85"/>
      <c r="SGA56" s="85"/>
      <c r="SGB56" s="85"/>
      <c r="SGC56" s="85"/>
      <c r="SGD56" s="85"/>
      <c r="SGE56" s="85"/>
      <c r="SGF56" s="85"/>
      <c r="SGG56" s="85"/>
      <c r="SGH56" s="85"/>
      <c r="SGI56" s="85"/>
      <c r="SGJ56" s="85"/>
      <c r="SGK56" s="85"/>
      <c r="SGL56" s="85"/>
      <c r="SGM56" s="85"/>
      <c r="SGN56" s="85"/>
      <c r="SGO56" s="85"/>
      <c r="SGP56" s="85"/>
      <c r="SGQ56" s="85"/>
      <c r="SGR56" s="85"/>
      <c r="SGS56" s="85"/>
      <c r="SGT56" s="85"/>
      <c r="SGU56" s="85"/>
      <c r="SGV56" s="85"/>
      <c r="SGW56" s="85"/>
      <c r="SGX56" s="85"/>
      <c r="SGY56" s="85"/>
      <c r="SGZ56" s="85"/>
      <c r="SHA56" s="85"/>
      <c r="SHB56" s="85"/>
      <c r="SHC56" s="85"/>
      <c r="SHD56" s="85"/>
      <c r="SHE56" s="85"/>
      <c r="SHF56" s="85"/>
      <c r="SHG56" s="85"/>
      <c r="SHH56" s="85"/>
      <c r="SHI56" s="85"/>
      <c r="SHJ56" s="85"/>
      <c r="SHK56" s="85"/>
      <c r="SHL56" s="85"/>
      <c r="SHM56" s="85"/>
      <c r="SHN56" s="85"/>
      <c r="SHO56" s="85"/>
      <c r="SHP56" s="85"/>
      <c r="SHQ56" s="85"/>
      <c r="SHR56" s="85"/>
      <c r="SHS56" s="85"/>
      <c r="SHT56" s="85"/>
      <c r="SHU56" s="85"/>
      <c r="SHV56" s="85"/>
      <c r="SHW56" s="85"/>
      <c r="SHX56" s="85"/>
      <c r="SHY56" s="85"/>
      <c r="SHZ56" s="85"/>
      <c r="SIA56" s="85"/>
      <c r="SIB56" s="85"/>
      <c r="SIC56" s="85"/>
      <c r="SID56" s="85"/>
      <c r="SIE56" s="85"/>
      <c r="SIF56" s="85"/>
      <c r="SIG56" s="85"/>
      <c r="SIH56" s="85"/>
      <c r="SII56" s="85"/>
      <c r="SIJ56" s="85"/>
      <c r="SIK56" s="85"/>
      <c r="SIL56" s="85"/>
      <c r="SIM56" s="85"/>
      <c r="SIN56" s="85"/>
      <c r="SIO56" s="85"/>
      <c r="SIP56" s="85"/>
      <c r="SIQ56" s="85"/>
      <c r="SIR56" s="85"/>
      <c r="SIS56" s="85"/>
      <c r="SIT56" s="85"/>
      <c r="SIU56" s="85"/>
      <c r="SIV56" s="85"/>
      <c r="SIW56" s="85"/>
      <c r="SIX56" s="85"/>
      <c r="SIY56" s="85"/>
      <c r="SIZ56" s="85"/>
      <c r="SJA56" s="85"/>
      <c r="SJB56" s="85"/>
      <c r="SJC56" s="85"/>
      <c r="SJD56" s="85"/>
      <c r="SJE56" s="85"/>
      <c r="SJF56" s="85"/>
      <c r="SJG56" s="85"/>
      <c r="SJH56" s="85"/>
      <c r="SJI56" s="85"/>
      <c r="SJJ56" s="85"/>
      <c r="SJK56" s="85"/>
      <c r="SJL56" s="85"/>
      <c r="SJM56" s="85"/>
      <c r="SJN56" s="85"/>
      <c r="SJO56" s="85"/>
      <c r="SJP56" s="85"/>
      <c r="SJQ56" s="85"/>
      <c r="SJR56" s="85"/>
      <c r="SJS56" s="85"/>
      <c r="SJT56" s="85"/>
      <c r="SJU56" s="85"/>
      <c r="SJV56" s="85"/>
      <c r="SJW56" s="85"/>
      <c r="SJX56" s="85"/>
      <c r="SJY56" s="85"/>
      <c r="SJZ56" s="85"/>
      <c r="SKA56" s="85"/>
      <c r="SKB56" s="85"/>
      <c r="SKC56" s="85"/>
      <c r="SKD56" s="85"/>
      <c r="SKE56" s="85"/>
      <c r="SKF56" s="85"/>
      <c r="SKG56" s="85"/>
      <c r="SKH56" s="85"/>
      <c r="SKI56" s="85"/>
      <c r="SKJ56" s="85"/>
      <c r="SKK56" s="85"/>
      <c r="SKL56" s="85"/>
      <c r="SKM56" s="85"/>
      <c r="SKN56" s="85"/>
      <c r="SKO56" s="85"/>
      <c r="SKP56" s="85"/>
      <c r="SKQ56" s="85"/>
      <c r="SKR56" s="85"/>
      <c r="SKS56" s="85"/>
      <c r="SKT56" s="85"/>
      <c r="SKU56" s="85"/>
      <c r="SKV56" s="85"/>
      <c r="SKW56" s="85"/>
      <c r="SKX56" s="85"/>
      <c r="SKY56" s="85"/>
      <c r="SKZ56" s="85"/>
      <c r="SLA56" s="85"/>
      <c r="SLB56" s="85"/>
      <c r="SLC56" s="85"/>
      <c r="SLD56" s="85"/>
      <c r="SLE56" s="85"/>
      <c r="SLF56" s="85"/>
      <c r="SLG56" s="85"/>
      <c r="SLH56" s="85"/>
      <c r="SLI56" s="85"/>
      <c r="SLJ56" s="85"/>
      <c r="SLK56" s="85"/>
      <c r="SLL56" s="85"/>
      <c r="SLM56" s="85"/>
      <c r="SLN56" s="85"/>
      <c r="SLO56" s="85"/>
      <c r="SLP56" s="85"/>
      <c r="SLQ56" s="85"/>
      <c r="SLR56" s="85"/>
      <c r="SLS56" s="85"/>
      <c r="SLT56" s="85"/>
      <c r="SLU56" s="85"/>
      <c r="SLV56" s="85"/>
      <c r="SLW56" s="85"/>
      <c r="SLX56" s="85"/>
      <c r="SLY56" s="85"/>
      <c r="SLZ56" s="85"/>
      <c r="SMA56" s="85"/>
      <c r="SMB56" s="85"/>
      <c r="SMC56" s="85"/>
      <c r="SMD56" s="85"/>
      <c r="SME56" s="85"/>
      <c r="SMF56" s="85"/>
      <c r="SMG56" s="85"/>
      <c r="SMH56" s="85"/>
      <c r="SMI56" s="85"/>
      <c r="SMJ56" s="85"/>
      <c r="SMK56" s="85"/>
      <c r="SML56" s="85"/>
      <c r="SMM56" s="85"/>
      <c r="SMN56" s="85"/>
      <c r="SMO56" s="85"/>
      <c r="SMP56" s="85"/>
      <c r="SMQ56" s="85"/>
      <c r="SMR56" s="85"/>
      <c r="SMS56" s="85"/>
      <c r="SMT56" s="85"/>
      <c r="SMU56" s="85"/>
      <c r="SMV56" s="85"/>
      <c r="SMW56" s="85"/>
      <c r="SMX56" s="85"/>
      <c r="SMY56" s="85"/>
      <c r="SMZ56" s="85"/>
      <c r="SNA56" s="85"/>
      <c r="SNB56" s="85"/>
      <c r="SNC56" s="85"/>
      <c r="SND56" s="85"/>
      <c r="SNE56" s="85"/>
      <c r="SNF56" s="85"/>
      <c r="SNG56" s="85"/>
      <c r="SNH56" s="85"/>
      <c r="SNI56" s="85"/>
      <c r="SNJ56" s="85"/>
      <c r="SNK56" s="85"/>
      <c r="SNL56" s="85"/>
      <c r="SNM56" s="85"/>
      <c r="SNN56" s="85"/>
      <c r="SNO56" s="85"/>
      <c r="SNP56" s="85"/>
      <c r="SNQ56" s="85"/>
      <c r="SNR56" s="85"/>
      <c r="SNS56" s="85"/>
      <c r="SNT56" s="85"/>
      <c r="SNU56" s="85"/>
      <c r="SNV56" s="85"/>
      <c r="SNW56" s="85"/>
      <c r="SNX56" s="85"/>
      <c r="SNY56" s="85"/>
      <c r="SNZ56" s="85"/>
      <c r="SOA56" s="85"/>
      <c r="SOB56" s="85"/>
      <c r="SOC56" s="85"/>
      <c r="SOD56" s="85"/>
      <c r="SOE56" s="85"/>
      <c r="SOF56" s="85"/>
      <c r="SOG56" s="85"/>
      <c r="SOH56" s="85"/>
      <c r="SOI56" s="85"/>
      <c r="SOJ56" s="85"/>
      <c r="SOK56" s="85"/>
      <c r="SOL56" s="85"/>
      <c r="SOM56" s="85"/>
      <c r="SON56" s="85"/>
      <c r="SOO56" s="85"/>
      <c r="SOP56" s="85"/>
      <c r="SOQ56" s="85"/>
      <c r="SOR56" s="85"/>
      <c r="SOS56" s="85"/>
      <c r="SOT56" s="85"/>
      <c r="SOU56" s="85"/>
      <c r="SOV56" s="85"/>
      <c r="SOW56" s="85"/>
      <c r="SOX56" s="85"/>
      <c r="SOY56" s="85"/>
      <c r="SOZ56" s="85"/>
      <c r="SPA56" s="85"/>
      <c r="SPB56" s="85"/>
      <c r="SPC56" s="85"/>
      <c r="SPD56" s="85"/>
      <c r="SPE56" s="85"/>
      <c r="SPF56" s="85"/>
      <c r="SPG56" s="85"/>
      <c r="SPH56" s="85"/>
      <c r="SPI56" s="85"/>
      <c r="SPJ56" s="85"/>
      <c r="SPK56" s="85"/>
      <c r="SPL56" s="85"/>
      <c r="SPM56" s="85"/>
      <c r="SPN56" s="85"/>
      <c r="SPO56" s="85"/>
      <c r="SPP56" s="85"/>
      <c r="SPQ56" s="85"/>
      <c r="SPR56" s="85"/>
      <c r="SPS56" s="85"/>
      <c r="SPT56" s="85"/>
      <c r="SPU56" s="85"/>
      <c r="SPV56" s="85"/>
      <c r="SPW56" s="85"/>
      <c r="SPX56" s="85"/>
      <c r="SPY56" s="85"/>
      <c r="SPZ56" s="85"/>
      <c r="SQA56" s="85"/>
      <c r="SQB56" s="85"/>
      <c r="SQC56" s="85"/>
      <c r="SQD56" s="85"/>
      <c r="SQE56" s="85"/>
      <c r="SQF56" s="85"/>
      <c r="SQG56" s="85"/>
      <c r="SQH56" s="85"/>
      <c r="SQI56" s="85"/>
      <c r="SQJ56" s="85"/>
      <c r="SQK56" s="85"/>
      <c r="SQL56" s="85"/>
      <c r="SQM56" s="85"/>
      <c r="SQN56" s="85"/>
      <c r="SQO56" s="85"/>
      <c r="SQP56" s="85"/>
      <c r="SQQ56" s="85"/>
      <c r="SQR56" s="85"/>
      <c r="SQS56" s="85"/>
      <c r="SQT56" s="85"/>
      <c r="SQU56" s="85"/>
      <c r="SQV56" s="85"/>
      <c r="SQW56" s="85"/>
      <c r="SQX56" s="85"/>
      <c r="SQY56" s="85"/>
      <c r="SQZ56" s="85"/>
      <c r="SRA56" s="85"/>
      <c r="SRB56" s="85"/>
      <c r="SRC56" s="85"/>
      <c r="SRD56" s="85"/>
      <c r="SRE56" s="85"/>
      <c r="SRF56" s="85"/>
      <c r="SRG56" s="85"/>
      <c r="SRH56" s="85"/>
      <c r="SRI56" s="85"/>
      <c r="SRJ56" s="85"/>
      <c r="SRK56" s="85"/>
      <c r="SRL56" s="85"/>
      <c r="SRM56" s="85"/>
      <c r="SRN56" s="85"/>
      <c r="SRO56" s="85"/>
      <c r="SRP56" s="85"/>
      <c r="SRQ56" s="85"/>
      <c r="SRR56" s="85"/>
      <c r="SRS56" s="85"/>
      <c r="SRT56" s="85"/>
      <c r="SRU56" s="85"/>
      <c r="SRV56" s="85"/>
      <c r="SRW56" s="85"/>
      <c r="SRX56" s="85"/>
      <c r="SRY56" s="85"/>
      <c r="SRZ56" s="85"/>
      <c r="SSA56" s="85"/>
      <c r="SSB56" s="85"/>
      <c r="SSC56" s="85"/>
      <c r="SSD56" s="85"/>
      <c r="SSE56" s="85"/>
      <c r="SSF56" s="85"/>
      <c r="SSG56" s="85"/>
      <c r="SSH56" s="85"/>
      <c r="SSI56" s="85"/>
      <c r="SSJ56" s="85"/>
      <c r="SSK56" s="85"/>
      <c r="SSL56" s="85"/>
      <c r="SSM56" s="85"/>
      <c r="SSN56" s="85"/>
      <c r="SSO56" s="85"/>
      <c r="SSP56" s="85"/>
      <c r="SSQ56" s="85"/>
      <c r="SSR56" s="85"/>
      <c r="SSS56" s="85"/>
      <c r="SST56" s="85"/>
      <c r="SSU56" s="85"/>
      <c r="SSV56" s="85"/>
      <c r="SSW56" s="85"/>
      <c r="SSX56" s="85"/>
      <c r="SSY56" s="85"/>
      <c r="SSZ56" s="85"/>
      <c r="STA56" s="85"/>
      <c r="STB56" s="85"/>
      <c r="STC56" s="85"/>
      <c r="STD56" s="85"/>
      <c r="STE56" s="85"/>
      <c r="STF56" s="85"/>
      <c r="STG56" s="85"/>
      <c r="STH56" s="85"/>
      <c r="STI56" s="85"/>
      <c r="STJ56" s="85"/>
      <c r="STK56" s="85"/>
      <c r="STL56" s="85"/>
      <c r="STM56" s="85"/>
      <c r="STN56" s="85"/>
      <c r="STO56" s="85"/>
      <c r="STP56" s="85"/>
      <c r="STQ56" s="85"/>
      <c r="STR56" s="85"/>
      <c r="STS56" s="85"/>
      <c r="STT56" s="85"/>
      <c r="STU56" s="85"/>
      <c r="STV56" s="85"/>
      <c r="STW56" s="85"/>
      <c r="STX56" s="85"/>
      <c r="STY56" s="85"/>
      <c r="STZ56" s="85"/>
      <c r="SUA56" s="85"/>
      <c r="SUB56" s="85"/>
      <c r="SUC56" s="85"/>
      <c r="SUD56" s="85"/>
      <c r="SUE56" s="85"/>
      <c r="SUF56" s="85"/>
      <c r="SUG56" s="85"/>
      <c r="SUH56" s="85"/>
      <c r="SUI56" s="85"/>
      <c r="SUJ56" s="85"/>
      <c r="SUK56" s="85"/>
      <c r="SUL56" s="85"/>
      <c r="SUM56" s="85"/>
      <c r="SUN56" s="85"/>
      <c r="SUO56" s="85"/>
      <c r="SUP56" s="85"/>
      <c r="SUQ56" s="85"/>
      <c r="SUR56" s="85"/>
      <c r="SUS56" s="85"/>
      <c r="SUT56" s="85"/>
      <c r="SUU56" s="85"/>
      <c r="SUV56" s="85"/>
      <c r="SUW56" s="85"/>
      <c r="SUX56" s="85"/>
      <c r="SUY56" s="85"/>
      <c r="SUZ56" s="85"/>
      <c r="SVA56" s="85"/>
      <c r="SVB56" s="85"/>
      <c r="SVC56" s="85"/>
      <c r="SVD56" s="85"/>
      <c r="SVE56" s="85"/>
      <c r="SVF56" s="85"/>
      <c r="SVG56" s="85"/>
      <c r="SVH56" s="85"/>
      <c r="SVI56" s="85"/>
      <c r="SVJ56" s="85"/>
      <c r="SVK56" s="85"/>
      <c r="SVL56" s="85"/>
      <c r="SVM56" s="85"/>
      <c r="SVN56" s="85"/>
      <c r="SVO56" s="85"/>
      <c r="SVP56" s="85"/>
      <c r="SVQ56" s="85"/>
      <c r="SVR56" s="85"/>
      <c r="SVS56" s="85"/>
      <c r="SVT56" s="85"/>
      <c r="SVU56" s="85"/>
      <c r="SVV56" s="85"/>
      <c r="SVW56" s="85"/>
      <c r="SVX56" s="85"/>
      <c r="SVY56" s="85"/>
      <c r="SVZ56" s="85"/>
      <c r="SWA56" s="85"/>
      <c r="SWB56" s="85"/>
      <c r="SWC56" s="85"/>
      <c r="SWD56" s="85"/>
      <c r="SWE56" s="85"/>
      <c r="SWF56" s="85"/>
      <c r="SWG56" s="85"/>
      <c r="SWH56" s="85"/>
      <c r="SWI56" s="85"/>
      <c r="SWJ56" s="85"/>
      <c r="SWK56" s="85"/>
      <c r="SWL56" s="85"/>
      <c r="SWM56" s="85"/>
      <c r="SWN56" s="85"/>
      <c r="SWO56" s="85"/>
      <c r="SWP56" s="85"/>
      <c r="SWQ56" s="85"/>
      <c r="SWR56" s="85"/>
      <c r="SWS56" s="85"/>
      <c r="SWT56" s="85"/>
      <c r="SWU56" s="85"/>
      <c r="SWV56" s="85"/>
      <c r="SWW56" s="85"/>
      <c r="SWX56" s="85"/>
      <c r="SWY56" s="85"/>
      <c r="SWZ56" s="85"/>
      <c r="SXA56" s="85"/>
      <c r="SXB56" s="85"/>
      <c r="SXC56" s="85"/>
      <c r="SXD56" s="85"/>
      <c r="SXE56" s="85"/>
      <c r="SXF56" s="85"/>
      <c r="SXG56" s="85"/>
      <c r="SXH56" s="85"/>
      <c r="SXI56" s="85"/>
      <c r="SXJ56" s="85"/>
      <c r="SXK56" s="85"/>
      <c r="SXL56" s="85"/>
      <c r="SXM56" s="85"/>
      <c r="SXN56" s="85"/>
      <c r="SXO56" s="85"/>
      <c r="SXP56" s="85"/>
      <c r="SXQ56" s="85"/>
      <c r="SXR56" s="85"/>
      <c r="SXS56" s="85"/>
      <c r="SXT56" s="85"/>
      <c r="SXU56" s="85"/>
      <c r="SXV56" s="85"/>
      <c r="SXW56" s="85"/>
      <c r="SXX56" s="85"/>
      <c r="SXY56" s="85"/>
      <c r="SXZ56" s="85"/>
      <c r="SYA56" s="85"/>
      <c r="SYB56" s="85"/>
      <c r="SYC56" s="85"/>
      <c r="SYD56" s="85"/>
      <c r="SYE56" s="85"/>
      <c r="SYF56" s="85"/>
      <c r="SYG56" s="85"/>
      <c r="SYH56" s="85"/>
      <c r="SYI56" s="85"/>
      <c r="SYJ56" s="85"/>
      <c r="SYK56" s="85"/>
      <c r="SYL56" s="85"/>
      <c r="SYM56" s="85"/>
      <c r="SYN56" s="85"/>
      <c r="SYO56" s="85"/>
      <c r="SYP56" s="85"/>
      <c r="SYQ56" s="85"/>
      <c r="SYR56" s="85"/>
      <c r="SYS56" s="85"/>
      <c r="SYT56" s="85"/>
      <c r="SYU56" s="85"/>
      <c r="SYV56" s="85"/>
      <c r="SYW56" s="85"/>
      <c r="SYX56" s="85"/>
      <c r="SYY56" s="85"/>
      <c r="SYZ56" s="85"/>
      <c r="SZA56" s="85"/>
      <c r="SZB56" s="85"/>
      <c r="SZC56" s="85"/>
      <c r="SZD56" s="85"/>
      <c r="SZE56" s="85"/>
      <c r="SZF56" s="85"/>
      <c r="SZG56" s="85"/>
      <c r="SZH56" s="85"/>
      <c r="SZI56" s="85"/>
      <c r="SZJ56" s="85"/>
      <c r="SZK56" s="85"/>
      <c r="SZL56" s="85"/>
      <c r="SZM56" s="85"/>
      <c r="SZN56" s="85"/>
      <c r="SZO56" s="85"/>
      <c r="SZP56" s="85"/>
      <c r="SZQ56" s="85"/>
      <c r="SZR56" s="85"/>
      <c r="SZS56" s="85"/>
      <c r="SZT56" s="85"/>
      <c r="SZU56" s="85"/>
      <c r="SZV56" s="85"/>
      <c r="SZW56" s="85"/>
      <c r="SZX56" s="85"/>
      <c r="SZY56" s="85"/>
      <c r="SZZ56" s="85"/>
      <c r="TAA56" s="85"/>
      <c r="TAB56" s="85"/>
      <c r="TAC56" s="85"/>
      <c r="TAD56" s="85"/>
      <c r="TAE56" s="85"/>
      <c r="TAF56" s="85"/>
      <c r="TAG56" s="85"/>
      <c r="TAH56" s="85"/>
      <c r="TAI56" s="85"/>
      <c r="TAJ56" s="85"/>
      <c r="TAK56" s="85"/>
      <c r="TAL56" s="85"/>
      <c r="TAM56" s="85"/>
      <c r="TAN56" s="85"/>
      <c r="TAO56" s="85"/>
      <c r="TAP56" s="85"/>
      <c r="TAQ56" s="85"/>
      <c r="TAR56" s="85"/>
      <c r="TAS56" s="85"/>
      <c r="TAT56" s="85"/>
      <c r="TAU56" s="85"/>
      <c r="TAV56" s="85"/>
      <c r="TAW56" s="85"/>
      <c r="TAX56" s="85"/>
      <c r="TAY56" s="85"/>
      <c r="TAZ56" s="85"/>
      <c r="TBA56" s="85"/>
      <c r="TBB56" s="85"/>
      <c r="TBC56" s="85"/>
      <c r="TBD56" s="85"/>
      <c r="TBE56" s="85"/>
      <c r="TBF56" s="85"/>
      <c r="TBG56" s="85"/>
      <c r="TBH56" s="85"/>
      <c r="TBI56" s="85"/>
      <c r="TBJ56" s="85"/>
      <c r="TBK56" s="85"/>
      <c r="TBL56" s="85"/>
      <c r="TBM56" s="85"/>
      <c r="TBN56" s="85"/>
      <c r="TBO56" s="85"/>
      <c r="TBP56" s="85"/>
      <c r="TBQ56" s="85"/>
      <c r="TBR56" s="85"/>
      <c r="TBS56" s="85"/>
      <c r="TBT56" s="85"/>
      <c r="TBU56" s="85"/>
      <c r="TBV56" s="85"/>
      <c r="TBW56" s="85"/>
      <c r="TBX56" s="85"/>
      <c r="TBY56" s="85"/>
      <c r="TBZ56" s="85"/>
      <c r="TCA56" s="85"/>
      <c r="TCB56" s="85"/>
      <c r="TCC56" s="85"/>
      <c r="TCD56" s="85"/>
      <c r="TCE56" s="85"/>
      <c r="TCF56" s="85"/>
      <c r="TCG56" s="85"/>
      <c r="TCH56" s="85"/>
      <c r="TCI56" s="85"/>
      <c r="TCJ56" s="85"/>
      <c r="TCK56" s="85"/>
      <c r="TCL56" s="85"/>
      <c r="TCM56" s="85"/>
      <c r="TCN56" s="85"/>
      <c r="TCO56" s="85"/>
      <c r="TCP56" s="85"/>
      <c r="TCQ56" s="85"/>
      <c r="TCR56" s="85"/>
      <c r="TCS56" s="85"/>
      <c r="TCT56" s="85"/>
      <c r="TCU56" s="85"/>
      <c r="TCV56" s="85"/>
      <c r="TCW56" s="85"/>
      <c r="TCX56" s="85"/>
      <c r="TCY56" s="85"/>
      <c r="TCZ56" s="85"/>
      <c r="TDA56" s="85"/>
      <c r="TDB56" s="85"/>
      <c r="TDC56" s="85"/>
      <c r="TDD56" s="85"/>
      <c r="TDE56" s="85"/>
      <c r="TDF56" s="85"/>
      <c r="TDG56" s="85"/>
      <c r="TDH56" s="85"/>
      <c r="TDI56" s="85"/>
      <c r="TDJ56" s="85"/>
      <c r="TDK56" s="85"/>
      <c r="TDL56" s="85"/>
      <c r="TDM56" s="85"/>
      <c r="TDN56" s="85"/>
      <c r="TDO56" s="85"/>
      <c r="TDP56" s="85"/>
      <c r="TDQ56" s="85"/>
      <c r="TDR56" s="85"/>
      <c r="TDS56" s="85"/>
      <c r="TDT56" s="85"/>
      <c r="TDU56" s="85"/>
      <c r="TDV56" s="85"/>
      <c r="TDW56" s="85"/>
      <c r="TDX56" s="85"/>
      <c r="TDY56" s="85"/>
      <c r="TDZ56" s="85"/>
      <c r="TEA56" s="85"/>
      <c r="TEB56" s="85"/>
      <c r="TEC56" s="85"/>
      <c r="TED56" s="85"/>
      <c r="TEE56" s="85"/>
      <c r="TEF56" s="85"/>
      <c r="TEG56" s="85"/>
      <c r="TEH56" s="85"/>
      <c r="TEI56" s="85"/>
      <c r="TEJ56" s="85"/>
      <c r="TEK56" s="85"/>
      <c r="TEL56" s="85"/>
      <c r="TEM56" s="85"/>
      <c r="TEN56" s="85"/>
      <c r="TEO56" s="85"/>
      <c r="TEP56" s="85"/>
      <c r="TEQ56" s="85"/>
      <c r="TER56" s="85"/>
      <c r="TES56" s="85"/>
      <c r="TET56" s="85"/>
      <c r="TEU56" s="85"/>
      <c r="TEV56" s="85"/>
      <c r="TEW56" s="85"/>
      <c r="TEX56" s="85"/>
      <c r="TEY56" s="85"/>
      <c r="TEZ56" s="85"/>
      <c r="TFA56" s="85"/>
      <c r="TFB56" s="85"/>
      <c r="TFC56" s="85"/>
      <c r="TFD56" s="85"/>
      <c r="TFE56" s="85"/>
      <c r="TFF56" s="85"/>
      <c r="TFG56" s="85"/>
      <c r="TFH56" s="85"/>
      <c r="TFI56" s="85"/>
      <c r="TFJ56" s="85"/>
      <c r="TFK56" s="85"/>
      <c r="TFL56" s="85"/>
      <c r="TFM56" s="85"/>
      <c r="TFN56" s="85"/>
      <c r="TFO56" s="85"/>
      <c r="TFP56" s="85"/>
      <c r="TFQ56" s="85"/>
      <c r="TFR56" s="85"/>
      <c r="TFS56" s="85"/>
      <c r="TFT56" s="85"/>
      <c r="TFU56" s="85"/>
      <c r="TFV56" s="85"/>
      <c r="TFW56" s="85"/>
      <c r="TFX56" s="85"/>
      <c r="TFY56" s="85"/>
      <c r="TFZ56" s="85"/>
      <c r="TGA56" s="85"/>
      <c r="TGB56" s="85"/>
      <c r="TGC56" s="85"/>
      <c r="TGD56" s="85"/>
      <c r="TGE56" s="85"/>
      <c r="TGF56" s="85"/>
      <c r="TGG56" s="85"/>
      <c r="TGH56" s="85"/>
      <c r="TGI56" s="85"/>
      <c r="TGJ56" s="85"/>
      <c r="TGK56" s="85"/>
      <c r="TGL56" s="85"/>
      <c r="TGM56" s="85"/>
      <c r="TGN56" s="85"/>
      <c r="TGO56" s="85"/>
      <c r="TGP56" s="85"/>
      <c r="TGQ56" s="85"/>
      <c r="TGR56" s="85"/>
      <c r="TGS56" s="85"/>
      <c r="TGT56" s="85"/>
      <c r="TGU56" s="85"/>
      <c r="TGV56" s="85"/>
      <c r="TGW56" s="85"/>
      <c r="TGX56" s="85"/>
      <c r="TGY56" s="85"/>
      <c r="TGZ56" s="85"/>
      <c r="THA56" s="85"/>
      <c r="THB56" s="85"/>
      <c r="THC56" s="85"/>
      <c r="THD56" s="85"/>
      <c r="THE56" s="85"/>
      <c r="THF56" s="85"/>
      <c r="THG56" s="85"/>
      <c r="THH56" s="85"/>
      <c r="THI56" s="85"/>
      <c r="THJ56" s="85"/>
      <c r="THK56" s="85"/>
      <c r="THL56" s="85"/>
      <c r="THM56" s="85"/>
      <c r="THN56" s="85"/>
      <c r="THO56" s="85"/>
      <c r="THP56" s="85"/>
      <c r="THQ56" s="85"/>
      <c r="THR56" s="85"/>
      <c r="THS56" s="85"/>
      <c r="THT56" s="85"/>
      <c r="THU56" s="85"/>
      <c r="THV56" s="85"/>
      <c r="THW56" s="85"/>
      <c r="THX56" s="85"/>
      <c r="THY56" s="85"/>
      <c r="THZ56" s="85"/>
      <c r="TIA56" s="85"/>
      <c r="TIB56" s="85"/>
      <c r="TIC56" s="85"/>
      <c r="TID56" s="85"/>
      <c r="TIE56" s="85"/>
      <c r="TIF56" s="85"/>
      <c r="TIG56" s="85"/>
      <c r="TIH56" s="85"/>
      <c r="TII56" s="85"/>
      <c r="TIJ56" s="85"/>
      <c r="TIK56" s="85"/>
      <c r="TIL56" s="85"/>
      <c r="TIM56" s="85"/>
      <c r="TIN56" s="85"/>
      <c r="TIO56" s="85"/>
      <c r="TIP56" s="85"/>
      <c r="TIQ56" s="85"/>
      <c r="TIR56" s="85"/>
      <c r="TIS56" s="85"/>
      <c r="TIT56" s="85"/>
      <c r="TIU56" s="85"/>
      <c r="TIV56" s="85"/>
      <c r="TIW56" s="85"/>
      <c r="TIX56" s="85"/>
      <c r="TIY56" s="85"/>
      <c r="TIZ56" s="85"/>
      <c r="TJA56" s="85"/>
      <c r="TJB56" s="85"/>
      <c r="TJC56" s="85"/>
      <c r="TJD56" s="85"/>
      <c r="TJE56" s="85"/>
      <c r="TJF56" s="85"/>
      <c r="TJG56" s="85"/>
      <c r="TJH56" s="85"/>
      <c r="TJI56" s="85"/>
      <c r="TJJ56" s="85"/>
      <c r="TJK56" s="85"/>
      <c r="TJL56" s="85"/>
      <c r="TJM56" s="85"/>
      <c r="TJN56" s="85"/>
      <c r="TJO56" s="85"/>
      <c r="TJP56" s="85"/>
      <c r="TJQ56" s="85"/>
      <c r="TJR56" s="85"/>
      <c r="TJS56" s="85"/>
      <c r="TJT56" s="85"/>
      <c r="TJU56" s="85"/>
      <c r="TJV56" s="85"/>
      <c r="TJW56" s="85"/>
      <c r="TJX56" s="85"/>
      <c r="TJY56" s="85"/>
      <c r="TJZ56" s="85"/>
      <c r="TKA56" s="85"/>
      <c r="TKB56" s="85"/>
      <c r="TKC56" s="85"/>
      <c r="TKD56" s="85"/>
      <c r="TKE56" s="85"/>
      <c r="TKF56" s="85"/>
      <c r="TKG56" s="85"/>
      <c r="TKH56" s="85"/>
      <c r="TKI56" s="85"/>
      <c r="TKJ56" s="85"/>
      <c r="TKK56" s="85"/>
      <c r="TKL56" s="85"/>
      <c r="TKM56" s="85"/>
      <c r="TKN56" s="85"/>
      <c r="TKO56" s="85"/>
      <c r="TKP56" s="85"/>
      <c r="TKQ56" s="85"/>
      <c r="TKR56" s="85"/>
      <c r="TKS56" s="85"/>
      <c r="TKT56" s="85"/>
      <c r="TKU56" s="85"/>
      <c r="TKV56" s="85"/>
      <c r="TKW56" s="85"/>
      <c r="TKX56" s="85"/>
      <c r="TKY56" s="85"/>
      <c r="TKZ56" s="85"/>
      <c r="TLA56" s="85"/>
      <c r="TLB56" s="85"/>
      <c r="TLC56" s="85"/>
      <c r="TLD56" s="85"/>
      <c r="TLE56" s="85"/>
      <c r="TLF56" s="85"/>
      <c r="TLG56" s="85"/>
      <c r="TLH56" s="85"/>
      <c r="TLI56" s="85"/>
      <c r="TLJ56" s="85"/>
      <c r="TLK56" s="85"/>
      <c r="TLL56" s="85"/>
      <c r="TLM56" s="85"/>
      <c r="TLN56" s="85"/>
      <c r="TLO56" s="85"/>
      <c r="TLP56" s="85"/>
      <c r="TLQ56" s="85"/>
      <c r="TLR56" s="85"/>
      <c r="TLS56" s="85"/>
      <c r="TLT56" s="85"/>
      <c r="TLU56" s="85"/>
      <c r="TLV56" s="85"/>
      <c r="TLW56" s="85"/>
      <c r="TLX56" s="85"/>
      <c r="TLY56" s="85"/>
      <c r="TLZ56" s="85"/>
      <c r="TMA56" s="85"/>
      <c r="TMB56" s="85"/>
      <c r="TMC56" s="85"/>
      <c r="TMD56" s="85"/>
      <c r="TME56" s="85"/>
      <c r="TMF56" s="85"/>
      <c r="TMG56" s="85"/>
      <c r="TMH56" s="85"/>
      <c r="TMI56" s="85"/>
      <c r="TMJ56" s="85"/>
      <c r="TMK56" s="85"/>
      <c r="TML56" s="85"/>
      <c r="TMM56" s="85"/>
      <c r="TMN56" s="85"/>
      <c r="TMO56" s="85"/>
      <c r="TMP56" s="85"/>
      <c r="TMQ56" s="85"/>
      <c r="TMR56" s="85"/>
      <c r="TMS56" s="85"/>
      <c r="TMT56" s="85"/>
      <c r="TMU56" s="85"/>
      <c r="TMV56" s="85"/>
      <c r="TMW56" s="85"/>
      <c r="TMX56" s="85"/>
      <c r="TMY56" s="85"/>
      <c r="TMZ56" s="85"/>
      <c r="TNA56" s="85"/>
      <c r="TNB56" s="85"/>
      <c r="TNC56" s="85"/>
      <c r="TND56" s="85"/>
      <c r="TNE56" s="85"/>
      <c r="TNF56" s="85"/>
      <c r="TNG56" s="85"/>
      <c r="TNH56" s="85"/>
      <c r="TNI56" s="85"/>
      <c r="TNJ56" s="85"/>
      <c r="TNK56" s="85"/>
      <c r="TNL56" s="85"/>
      <c r="TNM56" s="85"/>
      <c r="TNN56" s="85"/>
      <c r="TNO56" s="85"/>
      <c r="TNP56" s="85"/>
      <c r="TNQ56" s="85"/>
      <c r="TNR56" s="85"/>
      <c r="TNS56" s="85"/>
      <c r="TNT56" s="85"/>
      <c r="TNU56" s="85"/>
      <c r="TNV56" s="85"/>
      <c r="TNW56" s="85"/>
      <c r="TNX56" s="85"/>
      <c r="TNY56" s="85"/>
      <c r="TNZ56" s="85"/>
      <c r="TOA56" s="85"/>
      <c r="TOB56" s="85"/>
      <c r="TOC56" s="85"/>
      <c r="TOD56" s="85"/>
      <c r="TOE56" s="85"/>
      <c r="TOF56" s="85"/>
      <c r="TOG56" s="85"/>
      <c r="TOH56" s="85"/>
      <c r="TOI56" s="85"/>
      <c r="TOJ56" s="85"/>
      <c r="TOK56" s="85"/>
      <c r="TOL56" s="85"/>
      <c r="TOM56" s="85"/>
      <c r="TON56" s="85"/>
      <c r="TOO56" s="85"/>
      <c r="TOP56" s="85"/>
      <c r="TOQ56" s="85"/>
      <c r="TOR56" s="85"/>
      <c r="TOS56" s="85"/>
      <c r="TOT56" s="85"/>
      <c r="TOU56" s="85"/>
      <c r="TOV56" s="85"/>
      <c r="TOW56" s="85"/>
      <c r="TOX56" s="85"/>
      <c r="TOY56" s="85"/>
      <c r="TOZ56" s="85"/>
      <c r="TPA56" s="85"/>
      <c r="TPB56" s="85"/>
      <c r="TPC56" s="85"/>
      <c r="TPD56" s="85"/>
      <c r="TPE56" s="85"/>
      <c r="TPF56" s="85"/>
      <c r="TPG56" s="85"/>
      <c r="TPH56" s="85"/>
      <c r="TPI56" s="85"/>
      <c r="TPJ56" s="85"/>
      <c r="TPK56" s="85"/>
      <c r="TPL56" s="85"/>
      <c r="TPM56" s="85"/>
      <c r="TPN56" s="85"/>
      <c r="TPO56" s="85"/>
      <c r="TPP56" s="85"/>
      <c r="TPQ56" s="85"/>
      <c r="TPR56" s="85"/>
      <c r="TPS56" s="85"/>
      <c r="TPT56" s="85"/>
      <c r="TPU56" s="85"/>
      <c r="TPV56" s="85"/>
      <c r="TPW56" s="85"/>
      <c r="TPX56" s="85"/>
      <c r="TPY56" s="85"/>
      <c r="TPZ56" s="85"/>
      <c r="TQA56" s="85"/>
      <c r="TQB56" s="85"/>
      <c r="TQC56" s="85"/>
      <c r="TQD56" s="85"/>
      <c r="TQE56" s="85"/>
      <c r="TQF56" s="85"/>
      <c r="TQG56" s="85"/>
      <c r="TQH56" s="85"/>
      <c r="TQI56" s="85"/>
      <c r="TQJ56" s="85"/>
      <c r="TQK56" s="85"/>
      <c r="TQL56" s="85"/>
      <c r="TQM56" s="85"/>
      <c r="TQN56" s="85"/>
      <c r="TQO56" s="85"/>
      <c r="TQP56" s="85"/>
      <c r="TQQ56" s="85"/>
      <c r="TQR56" s="85"/>
      <c r="TQS56" s="85"/>
      <c r="TQT56" s="85"/>
      <c r="TQU56" s="85"/>
      <c r="TQV56" s="85"/>
      <c r="TQW56" s="85"/>
      <c r="TQX56" s="85"/>
      <c r="TQY56" s="85"/>
      <c r="TQZ56" s="85"/>
      <c r="TRA56" s="85"/>
      <c r="TRB56" s="85"/>
      <c r="TRC56" s="85"/>
      <c r="TRD56" s="85"/>
      <c r="TRE56" s="85"/>
      <c r="TRF56" s="85"/>
      <c r="TRG56" s="85"/>
      <c r="TRH56" s="85"/>
      <c r="TRI56" s="85"/>
      <c r="TRJ56" s="85"/>
      <c r="TRK56" s="85"/>
      <c r="TRL56" s="85"/>
      <c r="TRM56" s="85"/>
      <c r="TRN56" s="85"/>
      <c r="TRO56" s="85"/>
      <c r="TRP56" s="85"/>
      <c r="TRQ56" s="85"/>
      <c r="TRR56" s="85"/>
      <c r="TRS56" s="85"/>
      <c r="TRT56" s="85"/>
      <c r="TRU56" s="85"/>
      <c r="TRV56" s="85"/>
      <c r="TRW56" s="85"/>
      <c r="TRX56" s="85"/>
      <c r="TRY56" s="85"/>
      <c r="TRZ56" s="85"/>
      <c r="TSA56" s="85"/>
      <c r="TSB56" s="85"/>
      <c r="TSC56" s="85"/>
      <c r="TSD56" s="85"/>
      <c r="TSE56" s="85"/>
      <c r="TSF56" s="85"/>
      <c r="TSG56" s="85"/>
      <c r="TSH56" s="85"/>
      <c r="TSI56" s="85"/>
      <c r="TSJ56" s="85"/>
      <c r="TSK56" s="85"/>
      <c r="TSL56" s="85"/>
      <c r="TSM56" s="85"/>
      <c r="TSN56" s="85"/>
      <c r="TSO56" s="85"/>
      <c r="TSP56" s="85"/>
      <c r="TSQ56" s="85"/>
      <c r="TSR56" s="85"/>
      <c r="TSS56" s="85"/>
      <c r="TST56" s="85"/>
      <c r="TSU56" s="85"/>
      <c r="TSV56" s="85"/>
      <c r="TSW56" s="85"/>
      <c r="TSX56" s="85"/>
      <c r="TSY56" s="85"/>
      <c r="TSZ56" s="85"/>
      <c r="TTA56" s="85"/>
      <c r="TTB56" s="85"/>
      <c r="TTC56" s="85"/>
      <c r="TTD56" s="85"/>
      <c r="TTE56" s="85"/>
      <c r="TTF56" s="85"/>
      <c r="TTG56" s="85"/>
      <c r="TTH56" s="85"/>
      <c r="TTI56" s="85"/>
      <c r="TTJ56" s="85"/>
      <c r="TTK56" s="85"/>
      <c r="TTL56" s="85"/>
      <c r="TTM56" s="85"/>
      <c r="TTN56" s="85"/>
      <c r="TTO56" s="85"/>
      <c r="TTP56" s="85"/>
      <c r="TTQ56" s="85"/>
      <c r="TTR56" s="85"/>
      <c r="TTS56" s="85"/>
      <c r="TTT56" s="85"/>
      <c r="TTU56" s="85"/>
      <c r="TTV56" s="85"/>
      <c r="TTW56" s="85"/>
      <c r="TTX56" s="85"/>
      <c r="TTY56" s="85"/>
      <c r="TTZ56" s="85"/>
      <c r="TUA56" s="85"/>
      <c r="TUB56" s="85"/>
      <c r="TUC56" s="85"/>
      <c r="TUD56" s="85"/>
      <c r="TUE56" s="85"/>
      <c r="TUF56" s="85"/>
      <c r="TUG56" s="85"/>
      <c r="TUH56" s="85"/>
      <c r="TUI56" s="85"/>
      <c r="TUJ56" s="85"/>
      <c r="TUK56" s="85"/>
      <c r="TUL56" s="85"/>
      <c r="TUM56" s="85"/>
      <c r="TUN56" s="85"/>
      <c r="TUO56" s="85"/>
      <c r="TUP56" s="85"/>
      <c r="TUQ56" s="85"/>
      <c r="TUR56" s="85"/>
      <c r="TUS56" s="85"/>
      <c r="TUT56" s="85"/>
      <c r="TUU56" s="85"/>
      <c r="TUV56" s="85"/>
      <c r="TUW56" s="85"/>
      <c r="TUX56" s="85"/>
      <c r="TUY56" s="85"/>
      <c r="TUZ56" s="85"/>
      <c r="TVA56" s="85"/>
      <c r="TVB56" s="85"/>
      <c r="TVC56" s="85"/>
      <c r="TVD56" s="85"/>
      <c r="TVE56" s="85"/>
      <c r="TVF56" s="85"/>
      <c r="TVG56" s="85"/>
      <c r="TVH56" s="85"/>
      <c r="TVI56" s="85"/>
      <c r="TVJ56" s="85"/>
      <c r="TVK56" s="85"/>
      <c r="TVL56" s="85"/>
      <c r="TVM56" s="85"/>
      <c r="TVN56" s="85"/>
      <c r="TVO56" s="85"/>
      <c r="TVP56" s="85"/>
      <c r="TVQ56" s="85"/>
      <c r="TVR56" s="85"/>
      <c r="TVS56" s="85"/>
      <c r="TVT56" s="85"/>
      <c r="TVU56" s="85"/>
      <c r="TVV56" s="85"/>
      <c r="TVW56" s="85"/>
      <c r="TVX56" s="85"/>
      <c r="TVY56" s="85"/>
      <c r="TVZ56" s="85"/>
      <c r="TWA56" s="85"/>
      <c r="TWB56" s="85"/>
      <c r="TWC56" s="85"/>
      <c r="TWD56" s="85"/>
      <c r="TWE56" s="85"/>
      <c r="TWF56" s="85"/>
      <c r="TWG56" s="85"/>
      <c r="TWH56" s="85"/>
      <c r="TWI56" s="85"/>
      <c r="TWJ56" s="85"/>
      <c r="TWK56" s="85"/>
      <c r="TWL56" s="85"/>
      <c r="TWM56" s="85"/>
      <c r="TWN56" s="85"/>
      <c r="TWO56" s="85"/>
      <c r="TWP56" s="85"/>
      <c r="TWQ56" s="85"/>
      <c r="TWR56" s="85"/>
      <c r="TWS56" s="85"/>
      <c r="TWT56" s="85"/>
      <c r="TWU56" s="85"/>
      <c r="TWV56" s="85"/>
      <c r="TWW56" s="85"/>
      <c r="TWX56" s="85"/>
      <c r="TWY56" s="85"/>
      <c r="TWZ56" s="85"/>
      <c r="TXA56" s="85"/>
      <c r="TXB56" s="85"/>
      <c r="TXC56" s="85"/>
      <c r="TXD56" s="85"/>
      <c r="TXE56" s="85"/>
      <c r="TXF56" s="85"/>
      <c r="TXG56" s="85"/>
      <c r="TXH56" s="85"/>
      <c r="TXI56" s="85"/>
      <c r="TXJ56" s="85"/>
      <c r="TXK56" s="85"/>
      <c r="TXL56" s="85"/>
      <c r="TXM56" s="85"/>
      <c r="TXN56" s="85"/>
      <c r="TXO56" s="85"/>
      <c r="TXP56" s="85"/>
      <c r="TXQ56" s="85"/>
      <c r="TXR56" s="85"/>
      <c r="TXS56" s="85"/>
      <c r="TXT56" s="85"/>
      <c r="TXU56" s="85"/>
      <c r="TXV56" s="85"/>
      <c r="TXW56" s="85"/>
      <c r="TXX56" s="85"/>
      <c r="TXY56" s="85"/>
      <c r="TXZ56" s="85"/>
      <c r="TYA56" s="85"/>
      <c r="TYB56" s="85"/>
      <c r="TYC56" s="85"/>
      <c r="TYD56" s="85"/>
      <c r="TYE56" s="85"/>
      <c r="TYF56" s="85"/>
      <c r="TYG56" s="85"/>
      <c r="TYH56" s="85"/>
      <c r="TYI56" s="85"/>
      <c r="TYJ56" s="85"/>
      <c r="TYK56" s="85"/>
      <c r="TYL56" s="85"/>
      <c r="TYM56" s="85"/>
      <c r="TYN56" s="85"/>
      <c r="TYO56" s="85"/>
      <c r="TYP56" s="85"/>
      <c r="TYQ56" s="85"/>
      <c r="TYR56" s="85"/>
      <c r="TYS56" s="85"/>
      <c r="TYT56" s="85"/>
      <c r="TYU56" s="85"/>
      <c r="TYV56" s="85"/>
      <c r="TYW56" s="85"/>
      <c r="TYX56" s="85"/>
      <c r="TYY56" s="85"/>
      <c r="TYZ56" s="85"/>
      <c r="TZA56" s="85"/>
      <c r="TZB56" s="85"/>
      <c r="TZC56" s="85"/>
      <c r="TZD56" s="85"/>
      <c r="TZE56" s="85"/>
      <c r="TZF56" s="85"/>
      <c r="TZG56" s="85"/>
      <c r="TZH56" s="85"/>
      <c r="TZI56" s="85"/>
      <c r="TZJ56" s="85"/>
      <c r="TZK56" s="85"/>
      <c r="TZL56" s="85"/>
      <c r="TZM56" s="85"/>
      <c r="TZN56" s="85"/>
      <c r="TZO56" s="85"/>
      <c r="TZP56" s="85"/>
      <c r="TZQ56" s="85"/>
      <c r="TZR56" s="85"/>
      <c r="TZS56" s="85"/>
      <c r="TZT56" s="85"/>
      <c r="TZU56" s="85"/>
      <c r="TZV56" s="85"/>
      <c r="TZW56" s="85"/>
      <c r="TZX56" s="85"/>
      <c r="TZY56" s="85"/>
      <c r="TZZ56" s="85"/>
      <c r="UAA56" s="85"/>
      <c r="UAB56" s="85"/>
      <c r="UAC56" s="85"/>
      <c r="UAD56" s="85"/>
      <c r="UAE56" s="85"/>
      <c r="UAF56" s="85"/>
      <c r="UAG56" s="85"/>
      <c r="UAH56" s="85"/>
      <c r="UAI56" s="85"/>
      <c r="UAJ56" s="85"/>
      <c r="UAK56" s="85"/>
      <c r="UAL56" s="85"/>
      <c r="UAM56" s="85"/>
      <c r="UAN56" s="85"/>
      <c r="UAO56" s="85"/>
      <c r="UAP56" s="85"/>
      <c r="UAQ56" s="85"/>
      <c r="UAR56" s="85"/>
      <c r="UAS56" s="85"/>
      <c r="UAT56" s="85"/>
      <c r="UAU56" s="85"/>
      <c r="UAV56" s="85"/>
      <c r="UAW56" s="85"/>
      <c r="UAX56" s="85"/>
      <c r="UAY56" s="85"/>
      <c r="UAZ56" s="85"/>
      <c r="UBA56" s="85"/>
      <c r="UBB56" s="85"/>
      <c r="UBC56" s="85"/>
      <c r="UBD56" s="85"/>
      <c r="UBE56" s="85"/>
      <c r="UBF56" s="85"/>
      <c r="UBG56" s="85"/>
      <c r="UBH56" s="85"/>
      <c r="UBI56" s="85"/>
      <c r="UBJ56" s="85"/>
      <c r="UBK56" s="85"/>
      <c r="UBL56" s="85"/>
      <c r="UBM56" s="85"/>
      <c r="UBN56" s="85"/>
      <c r="UBO56" s="85"/>
      <c r="UBP56" s="85"/>
      <c r="UBQ56" s="85"/>
      <c r="UBR56" s="85"/>
      <c r="UBS56" s="85"/>
      <c r="UBT56" s="85"/>
      <c r="UBU56" s="85"/>
      <c r="UBV56" s="85"/>
      <c r="UBW56" s="85"/>
      <c r="UBX56" s="85"/>
      <c r="UBY56" s="85"/>
      <c r="UBZ56" s="85"/>
      <c r="UCA56" s="85"/>
      <c r="UCB56" s="85"/>
      <c r="UCC56" s="85"/>
      <c r="UCD56" s="85"/>
      <c r="UCE56" s="85"/>
      <c r="UCF56" s="85"/>
      <c r="UCG56" s="85"/>
      <c r="UCH56" s="85"/>
      <c r="UCI56" s="85"/>
      <c r="UCJ56" s="85"/>
      <c r="UCK56" s="85"/>
      <c r="UCL56" s="85"/>
      <c r="UCM56" s="85"/>
      <c r="UCN56" s="85"/>
      <c r="UCO56" s="85"/>
      <c r="UCP56" s="85"/>
      <c r="UCQ56" s="85"/>
      <c r="UCR56" s="85"/>
      <c r="UCS56" s="85"/>
      <c r="UCT56" s="85"/>
      <c r="UCU56" s="85"/>
      <c r="UCV56" s="85"/>
      <c r="UCW56" s="85"/>
      <c r="UCX56" s="85"/>
      <c r="UCY56" s="85"/>
      <c r="UCZ56" s="85"/>
      <c r="UDA56" s="85"/>
      <c r="UDB56" s="85"/>
      <c r="UDC56" s="85"/>
      <c r="UDD56" s="85"/>
      <c r="UDE56" s="85"/>
      <c r="UDF56" s="85"/>
      <c r="UDG56" s="85"/>
      <c r="UDH56" s="85"/>
      <c r="UDI56" s="85"/>
      <c r="UDJ56" s="85"/>
      <c r="UDK56" s="85"/>
      <c r="UDL56" s="85"/>
      <c r="UDM56" s="85"/>
      <c r="UDN56" s="85"/>
      <c r="UDO56" s="85"/>
      <c r="UDP56" s="85"/>
      <c r="UDQ56" s="85"/>
      <c r="UDR56" s="85"/>
      <c r="UDS56" s="85"/>
      <c r="UDT56" s="85"/>
      <c r="UDU56" s="85"/>
      <c r="UDV56" s="85"/>
      <c r="UDW56" s="85"/>
      <c r="UDX56" s="85"/>
      <c r="UDY56" s="85"/>
      <c r="UDZ56" s="85"/>
      <c r="UEA56" s="85"/>
      <c r="UEB56" s="85"/>
      <c r="UEC56" s="85"/>
      <c r="UED56" s="85"/>
      <c r="UEE56" s="85"/>
      <c r="UEF56" s="85"/>
      <c r="UEG56" s="85"/>
      <c r="UEH56" s="85"/>
      <c r="UEI56" s="85"/>
      <c r="UEJ56" s="85"/>
      <c r="UEK56" s="85"/>
      <c r="UEL56" s="85"/>
      <c r="UEM56" s="85"/>
      <c r="UEN56" s="85"/>
      <c r="UEO56" s="85"/>
      <c r="UEP56" s="85"/>
      <c r="UEQ56" s="85"/>
      <c r="UER56" s="85"/>
      <c r="UES56" s="85"/>
      <c r="UET56" s="85"/>
      <c r="UEU56" s="85"/>
      <c r="UEV56" s="85"/>
      <c r="UEW56" s="85"/>
      <c r="UEX56" s="85"/>
      <c r="UEY56" s="85"/>
      <c r="UEZ56" s="85"/>
      <c r="UFA56" s="85"/>
      <c r="UFB56" s="85"/>
      <c r="UFC56" s="85"/>
      <c r="UFD56" s="85"/>
      <c r="UFE56" s="85"/>
      <c r="UFF56" s="85"/>
      <c r="UFG56" s="85"/>
      <c r="UFH56" s="85"/>
      <c r="UFI56" s="85"/>
      <c r="UFJ56" s="85"/>
      <c r="UFK56" s="85"/>
      <c r="UFL56" s="85"/>
      <c r="UFM56" s="85"/>
      <c r="UFN56" s="85"/>
      <c r="UFO56" s="85"/>
      <c r="UFP56" s="85"/>
      <c r="UFQ56" s="85"/>
      <c r="UFR56" s="85"/>
      <c r="UFS56" s="85"/>
      <c r="UFT56" s="85"/>
      <c r="UFU56" s="85"/>
      <c r="UFV56" s="85"/>
      <c r="UFW56" s="85"/>
      <c r="UFX56" s="85"/>
      <c r="UFY56" s="85"/>
      <c r="UFZ56" s="85"/>
      <c r="UGA56" s="85"/>
      <c r="UGB56" s="85"/>
      <c r="UGC56" s="85"/>
      <c r="UGD56" s="85"/>
      <c r="UGE56" s="85"/>
      <c r="UGF56" s="85"/>
      <c r="UGG56" s="85"/>
      <c r="UGH56" s="85"/>
      <c r="UGI56" s="85"/>
      <c r="UGJ56" s="85"/>
      <c r="UGK56" s="85"/>
      <c r="UGL56" s="85"/>
      <c r="UGM56" s="85"/>
      <c r="UGN56" s="85"/>
      <c r="UGO56" s="85"/>
      <c r="UGP56" s="85"/>
      <c r="UGQ56" s="85"/>
      <c r="UGR56" s="85"/>
      <c r="UGS56" s="85"/>
      <c r="UGT56" s="85"/>
      <c r="UGU56" s="85"/>
      <c r="UGV56" s="85"/>
      <c r="UGW56" s="85"/>
      <c r="UGX56" s="85"/>
      <c r="UGY56" s="85"/>
      <c r="UGZ56" s="85"/>
      <c r="UHA56" s="85"/>
      <c r="UHB56" s="85"/>
      <c r="UHC56" s="85"/>
      <c r="UHD56" s="85"/>
      <c r="UHE56" s="85"/>
      <c r="UHF56" s="85"/>
      <c r="UHG56" s="85"/>
      <c r="UHH56" s="85"/>
      <c r="UHI56" s="85"/>
      <c r="UHJ56" s="85"/>
      <c r="UHK56" s="85"/>
      <c r="UHL56" s="85"/>
      <c r="UHM56" s="85"/>
      <c r="UHN56" s="85"/>
      <c r="UHO56" s="85"/>
      <c r="UHP56" s="85"/>
      <c r="UHQ56" s="85"/>
      <c r="UHR56" s="85"/>
      <c r="UHS56" s="85"/>
      <c r="UHT56" s="85"/>
      <c r="UHU56" s="85"/>
      <c r="UHV56" s="85"/>
      <c r="UHW56" s="85"/>
      <c r="UHX56" s="85"/>
      <c r="UHY56" s="85"/>
      <c r="UHZ56" s="85"/>
      <c r="UIA56" s="85"/>
      <c r="UIB56" s="85"/>
      <c r="UIC56" s="85"/>
      <c r="UID56" s="85"/>
      <c r="UIE56" s="85"/>
      <c r="UIF56" s="85"/>
      <c r="UIG56" s="85"/>
      <c r="UIH56" s="85"/>
      <c r="UII56" s="85"/>
      <c r="UIJ56" s="85"/>
      <c r="UIK56" s="85"/>
      <c r="UIL56" s="85"/>
      <c r="UIM56" s="85"/>
      <c r="UIN56" s="85"/>
      <c r="UIO56" s="85"/>
      <c r="UIP56" s="85"/>
      <c r="UIQ56" s="85"/>
      <c r="UIR56" s="85"/>
      <c r="UIS56" s="85"/>
      <c r="UIT56" s="85"/>
      <c r="UIU56" s="85"/>
      <c r="UIV56" s="85"/>
      <c r="UIW56" s="85"/>
      <c r="UIX56" s="85"/>
      <c r="UIY56" s="85"/>
      <c r="UIZ56" s="85"/>
      <c r="UJA56" s="85"/>
      <c r="UJB56" s="85"/>
      <c r="UJC56" s="85"/>
      <c r="UJD56" s="85"/>
      <c r="UJE56" s="85"/>
      <c r="UJF56" s="85"/>
      <c r="UJG56" s="85"/>
      <c r="UJH56" s="85"/>
      <c r="UJI56" s="85"/>
      <c r="UJJ56" s="85"/>
      <c r="UJK56" s="85"/>
      <c r="UJL56" s="85"/>
      <c r="UJM56" s="85"/>
      <c r="UJN56" s="85"/>
      <c r="UJO56" s="85"/>
      <c r="UJP56" s="85"/>
      <c r="UJQ56" s="85"/>
      <c r="UJR56" s="85"/>
      <c r="UJS56" s="85"/>
      <c r="UJT56" s="85"/>
      <c r="UJU56" s="85"/>
      <c r="UJV56" s="85"/>
      <c r="UJW56" s="85"/>
      <c r="UJX56" s="85"/>
      <c r="UJY56" s="85"/>
      <c r="UJZ56" s="85"/>
      <c r="UKA56" s="85"/>
      <c r="UKB56" s="85"/>
      <c r="UKC56" s="85"/>
      <c r="UKD56" s="85"/>
      <c r="UKE56" s="85"/>
      <c r="UKF56" s="85"/>
      <c r="UKG56" s="85"/>
      <c r="UKH56" s="85"/>
      <c r="UKI56" s="85"/>
      <c r="UKJ56" s="85"/>
      <c r="UKK56" s="85"/>
      <c r="UKL56" s="85"/>
      <c r="UKM56" s="85"/>
      <c r="UKN56" s="85"/>
      <c r="UKO56" s="85"/>
      <c r="UKP56" s="85"/>
      <c r="UKQ56" s="85"/>
      <c r="UKR56" s="85"/>
      <c r="UKS56" s="85"/>
      <c r="UKT56" s="85"/>
      <c r="UKU56" s="85"/>
      <c r="UKV56" s="85"/>
      <c r="UKW56" s="85"/>
      <c r="UKX56" s="85"/>
      <c r="UKY56" s="85"/>
      <c r="UKZ56" s="85"/>
      <c r="ULA56" s="85"/>
      <c r="ULB56" s="85"/>
      <c r="ULC56" s="85"/>
      <c r="ULD56" s="85"/>
      <c r="ULE56" s="85"/>
      <c r="ULF56" s="85"/>
      <c r="ULG56" s="85"/>
      <c r="ULH56" s="85"/>
      <c r="ULI56" s="85"/>
      <c r="ULJ56" s="85"/>
      <c r="ULK56" s="85"/>
      <c r="ULL56" s="85"/>
      <c r="ULM56" s="85"/>
      <c r="ULN56" s="85"/>
      <c r="ULO56" s="85"/>
      <c r="ULP56" s="85"/>
      <c r="ULQ56" s="85"/>
      <c r="ULR56" s="85"/>
      <c r="ULS56" s="85"/>
      <c r="ULT56" s="85"/>
      <c r="ULU56" s="85"/>
      <c r="ULV56" s="85"/>
      <c r="ULW56" s="85"/>
      <c r="ULX56" s="85"/>
      <c r="ULY56" s="85"/>
      <c r="ULZ56" s="85"/>
      <c r="UMA56" s="85"/>
      <c r="UMB56" s="85"/>
      <c r="UMC56" s="85"/>
      <c r="UMD56" s="85"/>
      <c r="UME56" s="85"/>
      <c r="UMF56" s="85"/>
      <c r="UMG56" s="85"/>
      <c r="UMH56" s="85"/>
      <c r="UMI56" s="85"/>
      <c r="UMJ56" s="85"/>
      <c r="UMK56" s="85"/>
      <c r="UML56" s="85"/>
      <c r="UMM56" s="85"/>
      <c r="UMN56" s="85"/>
      <c r="UMO56" s="85"/>
      <c r="UMP56" s="85"/>
      <c r="UMQ56" s="85"/>
      <c r="UMR56" s="85"/>
      <c r="UMS56" s="85"/>
      <c r="UMT56" s="85"/>
      <c r="UMU56" s="85"/>
      <c r="UMV56" s="85"/>
      <c r="UMW56" s="85"/>
      <c r="UMX56" s="85"/>
      <c r="UMY56" s="85"/>
      <c r="UMZ56" s="85"/>
      <c r="UNA56" s="85"/>
      <c r="UNB56" s="85"/>
      <c r="UNC56" s="85"/>
      <c r="UND56" s="85"/>
      <c r="UNE56" s="85"/>
      <c r="UNF56" s="85"/>
      <c r="UNG56" s="85"/>
      <c r="UNH56" s="85"/>
      <c r="UNI56" s="85"/>
      <c r="UNJ56" s="85"/>
      <c r="UNK56" s="85"/>
      <c r="UNL56" s="85"/>
      <c r="UNM56" s="85"/>
      <c r="UNN56" s="85"/>
      <c r="UNO56" s="85"/>
      <c r="UNP56" s="85"/>
      <c r="UNQ56" s="85"/>
      <c r="UNR56" s="85"/>
      <c r="UNS56" s="85"/>
      <c r="UNT56" s="85"/>
      <c r="UNU56" s="85"/>
      <c r="UNV56" s="85"/>
      <c r="UNW56" s="85"/>
      <c r="UNX56" s="85"/>
      <c r="UNY56" s="85"/>
      <c r="UNZ56" s="85"/>
      <c r="UOA56" s="85"/>
      <c r="UOB56" s="85"/>
      <c r="UOC56" s="85"/>
      <c r="UOD56" s="85"/>
      <c r="UOE56" s="85"/>
      <c r="UOF56" s="85"/>
      <c r="UOG56" s="85"/>
      <c r="UOH56" s="85"/>
      <c r="UOI56" s="85"/>
      <c r="UOJ56" s="85"/>
      <c r="UOK56" s="85"/>
      <c r="UOL56" s="85"/>
      <c r="UOM56" s="85"/>
      <c r="UON56" s="85"/>
      <c r="UOO56" s="85"/>
      <c r="UOP56" s="85"/>
      <c r="UOQ56" s="85"/>
      <c r="UOR56" s="85"/>
      <c r="UOS56" s="85"/>
      <c r="UOT56" s="85"/>
      <c r="UOU56" s="85"/>
      <c r="UOV56" s="85"/>
      <c r="UOW56" s="85"/>
      <c r="UOX56" s="85"/>
      <c r="UOY56" s="85"/>
      <c r="UOZ56" s="85"/>
      <c r="UPA56" s="85"/>
      <c r="UPB56" s="85"/>
      <c r="UPC56" s="85"/>
      <c r="UPD56" s="85"/>
      <c r="UPE56" s="85"/>
      <c r="UPF56" s="85"/>
      <c r="UPG56" s="85"/>
      <c r="UPH56" s="85"/>
      <c r="UPI56" s="85"/>
      <c r="UPJ56" s="85"/>
      <c r="UPK56" s="85"/>
      <c r="UPL56" s="85"/>
      <c r="UPM56" s="85"/>
      <c r="UPN56" s="85"/>
      <c r="UPO56" s="85"/>
      <c r="UPP56" s="85"/>
      <c r="UPQ56" s="85"/>
      <c r="UPR56" s="85"/>
      <c r="UPS56" s="85"/>
      <c r="UPT56" s="85"/>
      <c r="UPU56" s="85"/>
      <c r="UPV56" s="85"/>
      <c r="UPW56" s="85"/>
      <c r="UPX56" s="85"/>
      <c r="UPY56" s="85"/>
      <c r="UPZ56" s="85"/>
      <c r="UQA56" s="85"/>
      <c r="UQB56" s="85"/>
      <c r="UQC56" s="85"/>
      <c r="UQD56" s="85"/>
      <c r="UQE56" s="85"/>
      <c r="UQF56" s="85"/>
      <c r="UQG56" s="85"/>
      <c r="UQH56" s="85"/>
      <c r="UQI56" s="85"/>
      <c r="UQJ56" s="85"/>
      <c r="UQK56" s="85"/>
      <c r="UQL56" s="85"/>
      <c r="UQM56" s="85"/>
      <c r="UQN56" s="85"/>
      <c r="UQO56" s="85"/>
      <c r="UQP56" s="85"/>
      <c r="UQQ56" s="85"/>
      <c r="UQR56" s="85"/>
      <c r="UQS56" s="85"/>
      <c r="UQT56" s="85"/>
      <c r="UQU56" s="85"/>
      <c r="UQV56" s="85"/>
      <c r="UQW56" s="85"/>
      <c r="UQX56" s="85"/>
      <c r="UQY56" s="85"/>
      <c r="UQZ56" s="85"/>
      <c r="URA56" s="85"/>
      <c r="URB56" s="85"/>
      <c r="URC56" s="85"/>
      <c r="URD56" s="85"/>
      <c r="URE56" s="85"/>
      <c r="URF56" s="85"/>
      <c r="URG56" s="85"/>
      <c r="URH56" s="85"/>
      <c r="URI56" s="85"/>
      <c r="URJ56" s="85"/>
      <c r="URK56" s="85"/>
      <c r="URL56" s="85"/>
      <c r="URM56" s="85"/>
      <c r="URN56" s="85"/>
      <c r="URO56" s="85"/>
      <c r="URP56" s="85"/>
      <c r="URQ56" s="85"/>
      <c r="URR56" s="85"/>
      <c r="URS56" s="85"/>
      <c r="URT56" s="85"/>
      <c r="URU56" s="85"/>
      <c r="URV56" s="85"/>
      <c r="URW56" s="85"/>
      <c r="URX56" s="85"/>
      <c r="URY56" s="85"/>
      <c r="URZ56" s="85"/>
      <c r="USA56" s="85"/>
      <c r="USB56" s="85"/>
      <c r="USC56" s="85"/>
      <c r="USD56" s="85"/>
      <c r="USE56" s="85"/>
      <c r="USF56" s="85"/>
      <c r="USG56" s="85"/>
      <c r="USH56" s="85"/>
      <c r="USI56" s="85"/>
      <c r="USJ56" s="85"/>
      <c r="USK56" s="85"/>
      <c r="USL56" s="85"/>
      <c r="USM56" s="85"/>
      <c r="USN56" s="85"/>
      <c r="USO56" s="85"/>
      <c r="USP56" s="85"/>
      <c r="USQ56" s="85"/>
      <c r="USR56" s="85"/>
      <c r="USS56" s="85"/>
      <c r="UST56" s="85"/>
      <c r="USU56" s="85"/>
      <c r="USV56" s="85"/>
      <c r="USW56" s="85"/>
      <c r="USX56" s="85"/>
      <c r="USY56" s="85"/>
      <c r="USZ56" s="85"/>
      <c r="UTA56" s="85"/>
      <c r="UTB56" s="85"/>
      <c r="UTC56" s="85"/>
      <c r="UTD56" s="85"/>
      <c r="UTE56" s="85"/>
      <c r="UTF56" s="85"/>
      <c r="UTG56" s="85"/>
      <c r="UTH56" s="85"/>
      <c r="UTI56" s="85"/>
      <c r="UTJ56" s="85"/>
      <c r="UTK56" s="85"/>
      <c r="UTL56" s="85"/>
      <c r="UTM56" s="85"/>
      <c r="UTN56" s="85"/>
      <c r="UTO56" s="85"/>
      <c r="UTP56" s="85"/>
      <c r="UTQ56" s="85"/>
      <c r="UTR56" s="85"/>
      <c r="UTS56" s="85"/>
      <c r="UTT56" s="85"/>
      <c r="UTU56" s="85"/>
      <c r="UTV56" s="85"/>
      <c r="UTW56" s="85"/>
      <c r="UTX56" s="85"/>
      <c r="UTY56" s="85"/>
      <c r="UTZ56" s="85"/>
      <c r="UUA56" s="85"/>
      <c r="UUB56" s="85"/>
      <c r="UUC56" s="85"/>
      <c r="UUD56" s="85"/>
      <c r="UUE56" s="85"/>
      <c r="UUF56" s="85"/>
      <c r="UUG56" s="85"/>
      <c r="UUH56" s="85"/>
      <c r="UUI56" s="85"/>
      <c r="UUJ56" s="85"/>
      <c r="UUK56" s="85"/>
      <c r="UUL56" s="85"/>
      <c r="UUM56" s="85"/>
      <c r="UUN56" s="85"/>
      <c r="UUO56" s="85"/>
      <c r="UUP56" s="85"/>
      <c r="UUQ56" s="85"/>
      <c r="UUR56" s="85"/>
      <c r="UUS56" s="85"/>
      <c r="UUT56" s="85"/>
      <c r="UUU56" s="85"/>
      <c r="UUV56" s="85"/>
      <c r="UUW56" s="85"/>
      <c r="UUX56" s="85"/>
      <c r="UUY56" s="85"/>
      <c r="UUZ56" s="85"/>
      <c r="UVA56" s="85"/>
      <c r="UVB56" s="85"/>
      <c r="UVC56" s="85"/>
      <c r="UVD56" s="85"/>
      <c r="UVE56" s="85"/>
      <c r="UVF56" s="85"/>
      <c r="UVG56" s="85"/>
      <c r="UVH56" s="85"/>
      <c r="UVI56" s="85"/>
      <c r="UVJ56" s="85"/>
      <c r="UVK56" s="85"/>
      <c r="UVL56" s="85"/>
      <c r="UVM56" s="85"/>
      <c r="UVN56" s="85"/>
      <c r="UVO56" s="85"/>
      <c r="UVP56" s="85"/>
      <c r="UVQ56" s="85"/>
      <c r="UVR56" s="85"/>
      <c r="UVS56" s="85"/>
      <c r="UVT56" s="85"/>
      <c r="UVU56" s="85"/>
      <c r="UVV56" s="85"/>
      <c r="UVW56" s="85"/>
      <c r="UVX56" s="85"/>
      <c r="UVY56" s="85"/>
      <c r="UVZ56" s="85"/>
      <c r="UWA56" s="85"/>
      <c r="UWB56" s="85"/>
      <c r="UWC56" s="85"/>
      <c r="UWD56" s="85"/>
      <c r="UWE56" s="85"/>
      <c r="UWF56" s="85"/>
      <c r="UWG56" s="85"/>
      <c r="UWH56" s="85"/>
      <c r="UWI56" s="85"/>
      <c r="UWJ56" s="85"/>
      <c r="UWK56" s="85"/>
      <c r="UWL56" s="85"/>
      <c r="UWM56" s="85"/>
      <c r="UWN56" s="85"/>
      <c r="UWO56" s="85"/>
      <c r="UWP56" s="85"/>
      <c r="UWQ56" s="85"/>
      <c r="UWR56" s="85"/>
      <c r="UWS56" s="85"/>
      <c r="UWT56" s="85"/>
      <c r="UWU56" s="85"/>
      <c r="UWV56" s="85"/>
      <c r="UWW56" s="85"/>
      <c r="UWX56" s="85"/>
      <c r="UWY56" s="85"/>
      <c r="UWZ56" s="85"/>
      <c r="UXA56" s="85"/>
      <c r="UXB56" s="85"/>
      <c r="UXC56" s="85"/>
      <c r="UXD56" s="85"/>
      <c r="UXE56" s="85"/>
      <c r="UXF56" s="85"/>
      <c r="UXG56" s="85"/>
      <c r="UXH56" s="85"/>
      <c r="UXI56" s="85"/>
      <c r="UXJ56" s="85"/>
      <c r="UXK56" s="85"/>
      <c r="UXL56" s="85"/>
      <c r="UXM56" s="85"/>
      <c r="UXN56" s="85"/>
      <c r="UXO56" s="85"/>
      <c r="UXP56" s="85"/>
      <c r="UXQ56" s="85"/>
      <c r="UXR56" s="85"/>
      <c r="UXS56" s="85"/>
      <c r="UXT56" s="85"/>
      <c r="UXU56" s="85"/>
      <c r="UXV56" s="85"/>
      <c r="UXW56" s="85"/>
      <c r="UXX56" s="85"/>
      <c r="UXY56" s="85"/>
      <c r="UXZ56" s="85"/>
      <c r="UYA56" s="85"/>
      <c r="UYB56" s="85"/>
      <c r="UYC56" s="85"/>
      <c r="UYD56" s="85"/>
      <c r="UYE56" s="85"/>
      <c r="UYF56" s="85"/>
      <c r="UYG56" s="85"/>
      <c r="UYH56" s="85"/>
      <c r="UYI56" s="85"/>
      <c r="UYJ56" s="85"/>
      <c r="UYK56" s="85"/>
      <c r="UYL56" s="85"/>
      <c r="UYM56" s="85"/>
      <c r="UYN56" s="85"/>
      <c r="UYO56" s="85"/>
      <c r="UYP56" s="85"/>
      <c r="UYQ56" s="85"/>
      <c r="UYR56" s="85"/>
      <c r="UYS56" s="85"/>
      <c r="UYT56" s="85"/>
      <c r="UYU56" s="85"/>
      <c r="UYV56" s="85"/>
      <c r="UYW56" s="85"/>
      <c r="UYX56" s="85"/>
      <c r="UYY56" s="85"/>
      <c r="UYZ56" s="85"/>
      <c r="UZA56" s="85"/>
      <c r="UZB56" s="85"/>
      <c r="UZC56" s="85"/>
      <c r="UZD56" s="85"/>
      <c r="UZE56" s="85"/>
      <c r="UZF56" s="85"/>
      <c r="UZG56" s="85"/>
      <c r="UZH56" s="85"/>
      <c r="UZI56" s="85"/>
      <c r="UZJ56" s="85"/>
      <c r="UZK56" s="85"/>
      <c r="UZL56" s="85"/>
      <c r="UZM56" s="85"/>
      <c r="UZN56" s="85"/>
      <c r="UZO56" s="85"/>
      <c r="UZP56" s="85"/>
      <c r="UZQ56" s="85"/>
      <c r="UZR56" s="85"/>
      <c r="UZS56" s="85"/>
      <c r="UZT56" s="85"/>
      <c r="UZU56" s="85"/>
      <c r="UZV56" s="85"/>
      <c r="UZW56" s="85"/>
      <c r="UZX56" s="85"/>
      <c r="UZY56" s="85"/>
      <c r="UZZ56" s="85"/>
      <c r="VAA56" s="85"/>
      <c r="VAB56" s="85"/>
      <c r="VAC56" s="85"/>
      <c r="VAD56" s="85"/>
      <c r="VAE56" s="85"/>
      <c r="VAF56" s="85"/>
      <c r="VAG56" s="85"/>
      <c r="VAH56" s="85"/>
      <c r="VAI56" s="85"/>
      <c r="VAJ56" s="85"/>
      <c r="VAK56" s="85"/>
      <c r="VAL56" s="85"/>
      <c r="VAM56" s="85"/>
      <c r="VAN56" s="85"/>
      <c r="VAO56" s="85"/>
      <c r="VAP56" s="85"/>
      <c r="VAQ56" s="85"/>
      <c r="VAR56" s="85"/>
      <c r="VAS56" s="85"/>
      <c r="VAT56" s="85"/>
      <c r="VAU56" s="85"/>
      <c r="VAV56" s="85"/>
      <c r="VAW56" s="85"/>
      <c r="VAX56" s="85"/>
      <c r="VAY56" s="85"/>
      <c r="VAZ56" s="85"/>
      <c r="VBA56" s="85"/>
      <c r="VBB56" s="85"/>
      <c r="VBC56" s="85"/>
      <c r="VBD56" s="85"/>
      <c r="VBE56" s="85"/>
      <c r="VBF56" s="85"/>
      <c r="VBG56" s="85"/>
      <c r="VBH56" s="85"/>
      <c r="VBI56" s="85"/>
      <c r="VBJ56" s="85"/>
      <c r="VBK56" s="85"/>
      <c r="VBL56" s="85"/>
      <c r="VBM56" s="85"/>
      <c r="VBN56" s="85"/>
      <c r="VBO56" s="85"/>
      <c r="VBP56" s="85"/>
      <c r="VBQ56" s="85"/>
      <c r="VBR56" s="85"/>
      <c r="VBS56" s="85"/>
      <c r="VBT56" s="85"/>
      <c r="VBU56" s="85"/>
      <c r="VBV56" s="85"/>
      <c r="VBW56" s="85"/>
      <c r="VBX56" s="85"/>
      <c r="VBY56" s="85"/>
      <c r="VBZ56" s="85"/>
      <c r="VCA56" s="85"/>
      <c r="VCB56" s="85"/>
      <c r="VCC56" s="85"/>
      <c r="VCD56" s="85"/>
      <c r="VCE56" s="85"/>
      <c r="VCF56" s="85"/>
      <c r="VCG56" s="85"/>
      <c r="VCH56" s="85"/>
      <c r="VCI56" s="85"/>
      <c r="VCJ56" s="85"/>
      <c r="VCK56" s="85"/>
      <c r="VCL56" s="85"/>
      <c r="VCM56" s="85"/>
      <c r="VCN56" s="85"/>
      <c r="VCO56" s="85"/>
      <c r="VCP56" s="85"/>
      <c r="VCQ56" s="85"/>
      <c r="VCR56" s="85"/>
      <c r="VCS56" s="85"/>
      <c r="VCT56" s="85"/>
      <c r="VCU56" s="85"/>
      <c r="VCV56" s="85"/>
      <c r="VCW56" s="85"/>
      <c r="VCX56" s="85"/>
      <c r="VCY56" s="85"/>
      <c r="VCZ56" s="85"/>
      <c r="VDA56" s="85"/>
      <c r="VDB56" s="85"/>
      <c r="VDC56" s="85"/>
      <c r="VDD56" s="85"/>
      <c r="VDE56" s="85"/>
      <c r="VDF56" s="85"/>
      <c r="VDG56" s="85"/>
      <c r="VDH56" s="85"/>
      <c r="VDI56" s="85"/>
      <c r="VDJ56" s="85"/>
      <c r="VDK56" s="85"/>
      <c r="VDL56" s="85"/>
      <c r="VDM56" s="85"/>
      <c r="VDN56" s="85"/>
      <c r="VDO56" s="85"/>
      <c r="VDP56" s="85"/>
      <c r="VDQ56" s="85"/>
      <c r="VDR56" s="85"/>
      <c r="VDS56" s="85"/>
      <c r="VDT56" s="85"/>
      <c r="VDU56" s="85"/>
      <c r="VDV56" s="85"/>
      <c r="VDW56" s="85"/>
      <c r="VDX56" s="85"/>
      <c r="VDY56" s="85"/>
      <c r="VDZ56" s="85"/>
      <c r="VEA56" s="85"/>
      <c r="VEB56" s="85"/>
      <c r="VEC56" s="85"/>
      <c r="VED56" s="85"/>
      <c r="VEE56" s="85"/>
      <c r="VEF56" s="85"/>
      <c r="VEG56" s="85"/>
      <c r="VEH56" s="85"/>
      <c r="VEI56" s="85"/>
      <c r="VEJ56" s="85"/>
      <c r="VEK56" s="85"/>
      <c r="VEL56" s="85"/>
      <c r="VEM56" s="85"/>
      <c r="VEN56" s="85"/>
      <c r="VEO56" s="85"/>
      <c r="VEP56" s="85"/>
      <c r="VEQ56" s="85"/>
      <c r="VER56" s="85"/>
      <c r="VES56" s="85"/>
      <c r="VET56" s="85"/>
      <c r="VEU56" s="85"/>
      <c r="VEV56" s="85"/>
      <c r="VEW56" s="85"/>
      <c r="VEX56" s="85"/>
      <c r="VEY56" s="85"/>
      <c r="VEZ56" s="85"/>
      <c r="VFA56" s="85"/>
      <c r="VFB56" s="85"/>
      <c r="VFC56" s="85"/>
      <c r="VFD56" s="85"/>
      <c r="VFE56" s="85"/>
      <c r="VFF56" s="85"/>
      <c r="VFG56" s="85"/>
      <c r="VFH56" s="85"/>
      <c r="VFI56" s="85"/>
      <c r="VFJ56" s="85"/>
      <c r="VFK56" s="85"/>
      <c r="VFL56" s="85"/>
      <c r="VFM56" s="85"/>
      <c r="VFN56" s="85"/>
      <c r="VFO56" s="85"/>
      <c r="VFP56" s="85"/>
      <c r="VFQ56" s="85"/>
      <c r="VFR56" s="85"/>
      <c r="VFS56" s="85"/>
      <c r="VFT56" s="85"/>
      <c r="VFU56" s="85"/>
      <c r="VFV56" s="85"/>
      <c r="VFW56" s="85"/>
      <c r="VFX56" s="85"/>
      <c r="VFY56" s="85"/>
      <c r="VFZ56" s="85"/>
      <c r="VGA56" s="85"/>
      <c r="VGB56" s="85"/>
      <c r="VGC56" s="85"/>
      <c r="VGD56" s="85"/>
      <c r="VGE56" s="85"/>
      <c r="VGF56" s="85"/>
      <c r="VGG56" s="85"/>
      <c r="VGH56" s="85"/>
      <c r="VGI56" s="85"/>
      <c r="VGJ56" s="85"/>
      <c r="VGK56" s="85"/>
      <c r="VGL56" s="85"/>
      <c r="VGM56" s="85"/>
      <c r="VGN56" s="85"/>
      <c r="VGO56" s="85"/>
      <c r="VGP56" s="85"/>
      <c r="VGQ56" s="85"/>
      <c r="VGR56" s="85"/>
      <c r="VGS56" s="85"/>
      <c r="VGT56" s="85"/>
      <c r="VGU56" s="85"/>
      <c r="VGV56" s="85"/>
      <c r="VGW56" s="85"/>
      <c r="VGX56" s="85"/>
      <c r="VGY56" s="85"/>
      <c r="VGZ56" s="85"/>
      <c r="VHA56" s="85"/>
      <c r="VHB56" s="85"/>
      <c r="VHC56" s="85"/>
      <c r="VHD56" s="85"/>
      <c r="VHE56" s="85"/>
      <c r="VHF56" s="85"/>
      <c r="VHG56" s="85"/>
      <c r="VHH56" s="85"/>
      <c r="VHI56" s="85"/>
      <c r="VHJ56" s="85"/>
      <c r="VHK56" s="85"/>
      <c r="VHL56" s="85"/>
      <c r="VHM56" s="85"/>
      <c r="VHN56" s="85"/>
      <c r="VHO56" s="85"/>
      <c r="VHP56" s="85"/>
      <c r="VHQ56" s="85"/>
      <c r="VHR56" s="85"/>
      <c r="VHS56" s="85"/>
      <c r="VHT56" s="85"/>
      <c r="VHU56" s="85"/>
      <c r="VHV56" s="85"/>
      <c r="VHW56" s="85"/>
      <c r="VHX56" s="85"/>
      <c r="VHY56" s="85"/>
      <c r="VHZ56" s="85"/>
      <c r="VIA56" s="85"/>
      <c r="VIB56" s="85"/>
      <c r="VIC56" s="85"/>
      <c r="VID56" s="85"/>
      <c r="VIE56" s="85"/>
      <c r="VIF56" s="85"/>
      <c r="VIG56" s="85"/>
      <c r="VIH56" s="85"/>
      <c r="VII56" s="85"/>
      <c r="VIJ56" s="85"/>
      <c r="VIK56" s="85"/>
      <c r="VIL56" s="85"/>
      <c r="VIM56" s="85"/>
      <c r="VIN56" s="85"/>
      <c r="VIO56" s="85"/>
      <c r="VIP56" s="85"/>
      <c r="VIQ56" s="85"/>
      <c r="VIR56" s="85"/>
      <c r="VIS56" s="85"/>
      <c r="VIT56" s="85"/>
      <c r="VIU56" s="85"/>
      <c r="VIV56" s="85"/>
      <c r="VIW56" s="85"/>
      <c r="VIX56" s="85"/>
      <c r="VIY56" s="85"/>
      <c r="VIZ56" s="85"/>
      <c r="VJA56" s="85"/>
      <c r="VJB56" s="85"/>
      <c r="VJC56" s="85"/>
      <c r="VJD56" s="85"/>
      <c r="VJE56" s="85"/>
      <c r="VJF56" s="85"/>
      <c r="VJG56" s="85"/>
      <c r="VJH56" s="85"/>
      <c r="VJI56" s="85"/>
      <c r="VJJ56" s="85"/>
      <c r="VJK56" s="85"/>
      <c r="VJL56" s="85"/>
      <c r="VJM56" s="85"/>
      <c r="VJN56" s="85"/>
      <c r="VJO56" s="85"/>
      <c r="VJP56" s="85"/>
      <c r="VJQ56" s="85"/>
      <c r="VJR56" s="85"/>
      <c r="VJS56" s="85"/>
      <c r="VJT56" s="85"/>
      <c r="VJU56" s="85"/>
      <c r="VJV56" s="85"/>
      <c r="VJW56" s="85"/>
      <c r="VJX56" s="85"/>
      <c r="VJY56" s="85"/>
      <c r="VJZ56" s="85"/>
      <c r="VKA56" s="85"/>
      <c r="VKB56" s="85"/>
      <c r="VKC56" s="85"/>
      <c r="VKD56" s="85"/>
      <c r="VKE56" s="85"/>
      <c r="VKF56" s="85"/>
      <c r="VKG56" s="85"/>
      <c r="VKH56" s="85"/>
      <c r="VKI56" s="85"/>
      <c r="VKJ56" s="85"/>
      <c r="VKK56" s="85"/>
      <c r="VKL56" s="85"/>
      <c r="VKM56" s="85"/>
      <c r="VKN56" s="85"/>
      <c r="VKO56" s="85"/>
      <c r="VKP56" s="85"/>
      <c r="VKQ56" s="85"/>
      <c r="VKR56" s="85"/>
      <c r="VKS56" s="85"/>
      <c r="VKT56" s="85"/>
      <c r="VKU56" s="85"/>
      <c r="VKV56" s="85"/>
      <c r="VKW56" s="85"/>
      <c r="VKX56" s="85"/>
      <c r="VKY56" s="85"/>
      <c r="VKZ56" s="85"/>
      <c r="VLA56" s="85"/>
      <c r="VLB56" s="85"/>
      <c r="VLC56" s="85"/>
      <c r="VLD56" s="85"/>
      <c r="VLE56" s="85"/>
      <c r="VLF56" s="85"/>
      <c r="VLG56" s="85"/>
      <c r="VLH56" s="85"/>
      <c r="VLI56" s="85"/>
      <c r="VLJ56" s="85"/>
      <c r="VLK56" s="85"/>
      <c r="VLL56" s="85"/>
      <c r="VLM56" s="85"/>
      <c r="VLN56" s="85"/>
      <c r="VLO56" s="85"/>
      <c r="VLP56" s="85"/>
      <c r="VLQ56" s="85"/>
      <c r="VLR56" s="85"/>
      <c r="VLS56" s="85"/>
      <c r="VLT56" s="85"/>
      <c r="VLU56" s="85"/>
      <c r="VLV56" s="85"/>
      <c r="VLW56" s="85"/>
      <c r="VLX56" s="85"/>
      <c r="VLY56" s="85"/>
      <c r="VLZ56" s="85"/>
      <c r="VMA56" s="85"/>
      <c r="VMB56" s="85"/>
      <c r="VMC56" s="85"/>
      <c r="VMD56" s="85"/>
      <c r="VME56" s="85"/>
      <c r="VMF56" s="85"/>
      <c r="VMG56" s="85"/>
      <c r="VMH56" s="85"/>
      <c r="VMI56" s="85"/>
      <c r="VMJ56" s="85"/>
      <c r="VMK56" s="85"/>
      <c r="VML56" s="85"/>
      <c r="VMM56" s="85"/>
      <c r="VMN56" s="85"/>
      <c r="VMO56" s="85"/>
      <c r="VMP56" s="85"/>
      <c r="VMQ56" s="85"/>
      <c r="VMR56" s="85"/>
      <c r="VMS56" s="85"/>
      <c r="VMT56" s="85"/>
      <c r="VMU56" s="85"/>
      <c r="VMV56" s="85"/>
      <c r="VMW56" s="85"/>
      <c r="VMX56" s="85"/>
      <c r="VMY56" s="85"/>
      <c r="VMZ56" s="85"/>
      <c r="VNA56" s="85"/>
      <c r="VNB56" s="85"/>
      <c r="VNC56" s="85"/>
      <c r="VND56" s="85"/>
      <c r="VNE56" s="85"/>
      <c r="VNF56" s="85"/>
      <c r="VNG56" s="85"/>
      <c r="VNH56" s="85"/>
      <c r="VNI56" s="85"/>
      <c r="VNJ56" s="85"/>
      <c r="VNK56" s="85"/>
      <c r="VNL56" s="85"/>
      <c r="VNM56" s="85"/>
      <c r="VNN56" s="85"/>
      <c r="VNO56" s="85"/>
      <c r="VNP56" s="85"/>
      <c r="VNQ56" s="85"/>
      <c r="VNR56" s="85"/>
      <c r="VNS56" s="85"/>
      <c r="VNT56" s="85"/>
      <c r="VNU56" s="85"/>
      <c r="VNV56" s="85"/>
      <c r="VNW56" s="85"/>
      <c r="VNX56" s="85"/>
      <c r="VNY56" s="85"/>
      <c r="VNZ56" s="85"/>
      <c r="VOA56" s="85"/>
      <c r="VOB56" s="85"/>
      <c r="VOC56" s="85"/>
      <c r="VOD56" s="85"/>
      <c r="VOE56" s="85"/>
      <c r="VOF56" s="85"/>
      <c r="VOG56" s="85"/>
      <c r="VOH56" s="85"/>
      <c r="VOI56" s="85"/>
      <c r="VOJ56" s="85"/>
      <c r="VOK56" s="85"/>
      <c r="VOL56" s="85"/>
      <c r="VOM56" s="85"/>
      <c r="VON56" s="85"/>
      <c r="VOO56" s="85"/>
      <c r="VOP56" s="85"/>
      <c r="VOQ56" s="85"/>
      <c r="VOR56" s="85"/>
      <c r="VOS56" s="85"/>
      <c r="VOT56" s="85"/>
      <c r="VOU56" s="85"/>
      <c r="VOV56" s="85"/>
      <c r="VOW56" s="85"/>
      <c r="VOX56" s="85"/>
      <c r="VOY56" s="85"/>
      <c r="VOZ56" s="85"/>
      <c r="VPA56" s="85"/>
      <c r="VPB56" s="85"/>
      <c r="VPC56" s="85"/>
      <c r="VPD56" s="85"/>
      <c r="VPE56" s="85"/>
      <c r="VPF56" s="85"/>
      <c r="VPG56" s="85"/>
      <c r="VPH56" s="85"/>
      <c r="VPI56" s="85"/>
      <c r="VPJ56" s="85"/>
      <c r="VPK56" s="85"/>
      <c r="VPL56" s="85"/>
      <c r="VPM56" s="85"/>
      <c r="VPN56" s="85"/>
      <c r="VPO56" s="85"/>
      <c r="VPP56" s="85"/>
      <c r="VPQ56" s="85"/>
      <c r="VPR56" s="85"/>
      <c r="VPS56" s="85"/>
      <c r="VPT56" s="85"/>
      <c r="VPU56" s="85"/>
      <c r="VPV56" s="85"/>
      <c r="VPW56" s="85"/>
      <c r="VPX56" s="85"/>
      <c r="VPY56" s="85"/>
      <c r="VPZ56" s="85"/>
      <c r="VQA56" s="85"/>
      <c r="VQB56" s="85"/>
      <c r="VQC56" s="85"/>
      <c r="VQD56" s="85"/>
      <c r="VQE56" s="85"/>
      <c r="VQF56" s="85"/>
      <c r="VQG56" s="85"/>
      <c r="VQH56" s="85"/>
      <c r="VQI56" s="85"/>
      <c r="VQJ56" s="85"/>
      <c r="VQK56" s="85"/>
      <c r="VQL56" s="85"/>
      <c r="VQM56" s="85"/>
      <c r="VQN56" s="85"/>
      <c r="VQO56" s="85"/>
      <c r="VQP56" s="85"/>
      <c r="VQQ56" s="85"/>
      <c r="VQR56" s="85"/>
      <c r="VQS56" s="85"/>
      <c r="VQT56" s="85"/>
      <c r="VQU56" s="85"/>
      <c r="VQV56" s="85"/>
      <c r="VQW56" s="85"/>
      <c r="VQX56" s="85"/>
      <c r="VQY56" s="85"/>
      <c r="VQZ56" s="85"/>
      <c r="VRA56" s="85"/>
      <c r="VRB56" s="85"/>
      <c r="VRC56" s="85"/>
      <c r="VRD56" s="85"/>
      <c r="VRE56" s="85"/>
      <c r="VRF56" s="85"/>
      <c r="VRG56" s="85"/>
      <c r="VRH56" s="85"/>
      <c r="VRI56" s="85"/>
      <c r="VRJ56" s="85"/>
      <c r="VRK56" s="85"/>
      <c r="VRL56" s="85"/>
      <c r="VRM56" s="85"/>
      <c r="VRN56" s="85"/>
      <c r="VRO56" s="85"/>
      <c r="VRP56" s="85"/>
      <c r="VRQ56" s="85"/>
      <c r="VRR56" s="85"/>
      <c r="VRS56" s="85"/>
      <c r="VRT56" s="85"/>
      <c r="VRU56" s="85"/>
      <c r="VRV56" s="85"/>
      <c r="VRW56" s="85"/>
      <c r="VRX56" s="85"/>
      <c r="VRY56" s="85"/>
      <c r="VRZ56" s="85"/>
      <c r="VSA56" s="85"/>
      <c r="VSB56" s="85"/>
      <c r="VSC56" s="85"/>
      <c r="VSD56" s="85"/>
      <c r="VSE56" s="85"/>
      <c r="VSF56" s="85"/>
      <c r="VSG56" s="85"/>
      <c r="VSH56" s="85"/>
      <c r="VSI56" s="85"/>
      <c r="VSJ56" s="85"/>
      <c r="VSK56" s="85"/>
      <c r="VSL56" s="85"/>
      <c r="VSM56" s="85"/>
      <c r="VSN56" s="85"/>
      <c r="VSO56" s="85"/>
      <c r="VSP56" s="85"/>
      <c r="VSQ56" s="85"/>
      <c r="VSR56" s="85"/>
      <c r="VSS56" s="85"/>
      <c r="VST56" s="85"/>
      <c r="VSU56" s="85"/>
      <c r="VSV56" s="85"/>
      <c r="VSW56" s="85"/>
      <c r="VSX56" s="85"/>
      <c r="VSY56" s="85"/>
      <c r="VSZ56" s="85"/>
      <c r="VTA56" s="85"/>
      <c r="VTB56" s="85"/>
      <c r="VTC56" s="85"/>
      <c r="VTD56" s="85"/>
      <c r="VTE56" s="85"/>
      <c r="VTF56" s="85"/>
      <c r="VTG56" s="85"/>
      <c r="VTH56" s="85"/>
      <c r="VTI56" s="85"/>
      <c r="VTJ56" s="85"/>
      <c r="VTK56" s="85"/>
      <c r="VTL56" s="85"/>
      <c r="VTM56" s="85"/>
      <c r="VTN56" s="85"/>
      <c r="VTO56" s="85"/>
      <c r="VTP56" s="85"/>
      <c r="VTQ56" s="85"/>
      <c r="VTR56" s="85"/>
      <c r="VTS56" s="85"/>
      <c r="VTT56" s="85"/>
      <c r="VTU56" s="85"/>
      <c r="VTV56" s="85"/>
      <c r="VTW56" s="85"/>
      <c r="VTX56" s="85"/>
      <c r="VTY56" s="85"/>
      <c r="VTZ56" s="85"/>
      <c r="VUA56" s="85"/>
      <c r="VUB56" s="85"/>
      <c r="VUC56" s="85"/>
      <c r="VUD56" s="85"/>
      <c r="VUE56" s="85"/>
      <c r="VUF56" s="85"/>
      <c r="VUG56" s="85"/>
      <c r="VUH56" s="85"/>
      <c r="VUI56" s="85"/>
      <c r="VUJ56" s="85"/>
      <c r="VUK56" s="85"/>
      <c r="VUL56" s="85"/>
      <c r="VUM56" s="85"/>
      <c r="VUN56" s="85"/>
      <c r="VUO56" s="85"/>
      <c r="VUP56" s="85"/>
      <c r="VUQ56" s="85"/>
      <c r="VUR56" s="85"/>
      <c r="VUS56" s="85"/>
      <c r="VUT56" s="85"/>
      <c r="VUU56" s="85"/>
      <c r="VUV56" s="85"/>
      <c r="VUW56" s="85"/>
      <c r="VUX56" s="85"/>
      <c r="VUY56" s="85"/>
      <c r="VUZ56" s="85"/>
      <c r="VVA56" s="85"/>
      <c r="VVB56" s="85"/>
      <c r="VVC56" s="85"/>
      <c r="VVD56" s="85"/>
      <c r="VVE56" s="85"/>
      <c r="VVF56" s="85"/>
      <c r="VVG56" s="85"/>
      <c r="VVH56" s="85"/>
      <c r="VVI56" s="85"/>
      <c r="VVJ56" s="85"/>
      <c r="VVK56" s="85"/>
      <c r="VVL56" s="85"/>
      <c r="VVM56" s="85"/>
      <c r="VVN56" s="85"/>
      <c r="VVO56" s="85"/>
      <c r="VVP56" s="85"/>
      <c r="VVQ56" s="85"/>
      <c r="VVR56" s="85"/>
      <c r="VVS56" s="85"/>
      <c r="VVT56" s="85"/>
      <c r="VVU56" s="85"/>
      <c r="VVV56" s="85"/>
      <c r="VVW56" s="85"/>
      <c r="VVX56" s="85"/>
      <c r="VVY56" s="85"/>
      <c r="VVZ56" s="85"/>
      <c r="VWA56" s="85"/>
      <c r="VWB56" s="85"/>
      <c r="VWC56" s="85"/>
      <c r="VWD56" s="85"/>
      <c r="VWE56" s="85"/>
      <c r="VWF56" s="85"/>
      <c r="VWG56" s="85"/>
      <c r="VWH56" s="85"/>
      <c r="VWI56" s="85"/>
      <c r="VWJ56" s="85"/>
      <c r="VWK56" s="85"/>
      <c r="VWL56" s="85"/>
      <c r="VWM56" s="85"/>
      <c r="VWN56" s="85"/>
      <c r="VWO56" s="85"/>
      <c r="VWP56" s="85"/>
      <c r="VWQ56" s="85"/>
      <c r="VWR56" s="85"/>
      <c r="VWS56" s="85"/>
      <c r="VWT56" s="85"/>
      <c r="VWU56" s="85"/>
      <c r="VWV56" s="85"/>
      <c r="VWW56" s="85"/>
      <c r="VWX56" s="85"/>
      <c r="VWY56" s="85"/>
      <c r="VWZ56" s="85"/>
      <c r="VXA56" s="85"/>
      <c r="VXB56" s="85"/>
      <c r="VXC56" s="85"/>
      <c r="VXD56" s="85"/>
      <c r="VXE56" s="85"/>
      <c r="VXF56" s="85"/>
      <c r="VXG56" s="85"/>
      <c r="VXH56" s="85"/>
      <c r="VXI56" s="85"/>
      <c r="VXJ56" s="85"/>
      <c r="VXK56" s="85"/>
      <c r="VXL56" s="85"/>
      <c r="VXM56" s="85"/>
      <c r="VXN56" s="85"/>
      <c r="VXO56" s="85"/>
      <c r="VXP56" s="85"/>
      <c r="VXQ56" s="85"/>
      <c r="VXR56" s="85"/>
      <c r="VXS56" s="85"/>
      <c r="VXT56" s="85"/>
      <c r="VXU56" s="85"/>
      <c r="VXV56" s="85"/>
      <c r="VXW56" s="85"/>
      <c r="VXX56" s="85"/>
      <c r="VXY56" s="85"/>
      <c r="VXZ56" s="85"/>
      <c r="VYA56" s="85"/>
      <c r="VYB56" s="85"/>
      <c r="VYC56" s="85"/>
      <c r="VYD56" s="85"/>
      <c r="VYE56" s="85"/>
      <c r="VYF56" s="85"/>
      <c r="VYG56" s="85"/>
      <c r="VYH56" s="85"/>
      <c r="VYI56" s="85"/>
      <c r="VYJ56" s="85"/>
      <c r="VYK56" s="85"/>
      <c r="VYL56" s="85"/>
      <c r="VYM56" s="85"/>
      <c r="VYN56" s="85"/>
      <c r="VYO56" s="85"/>
      <c r="VYP56" s="85"/>
      <c r="VYQ56" s="85"/>
      <c r="VYR56" s="85"/>
      <c r="VYS56" s="85"/>
      <c r="VYT56" s="85"/>
      <c r="VYU56" s="85"/>
      <c r="VYV56" s="85"/>
      <c r="VYW56" s="85"/>
      <c r="VYX56" s="85"/>
      <c r="VYY56" s="85"/>
      <c r="VYZ56" s="85"/>
      <c r="VZA56" s="85"/>
      <c r="VZB56" s="85"/>
      <c r="VZC56" s="85"/>
      <c r="VZD56" s="85"/>
      <c r="VZE56" s="85"/>
      <c r="VZF56" s="85"/>
      <c r="VZG56" s="85"/>
      <c r="VZH56" s="85"/>
      <c r="VZI56" s="85"/>
      <c r="VZJ56" s="85"/>
      <c r="VZK56" s="85"/>
      <c r="VZL56" s="85"/>
      <c r="VZM56" s="85"/>
      <c r="VZN56" s="85"/>
      <c r="VZO56" s="85"/>
      <c r="VZP56" s="85"/>
      <c r="VZQ56" s="85"/>
      <c r="VZR56" s="85"/>
      <c r="VZS56" s="85"/>
      <c r="VZT56" s="85"/>
      <c r="VZU56" s="85"/>
      <c r="VZV56" s="85"/>
      <c r="VZW56" s="85"/>
      <c r="VZX56" s="85"/>
      <c r="VZY56" s="85"/>
      <c r="VZZ56" s="85"/>
      <c r="WAA56" s="85"/>
      <c r="WAB56" s="85"/>
      <c r="WAC56" s="85"/>
      <c r="WAD56" s="85"/>
      <c r="WAE56" s="85"/>
      <c r="WAF56" s="85"/>
      <c r="WAG56" s="85"/>
      <c r="WAH56" s="85"/>
      <c r="WAI56" s="85"/>
      <c r="WAJ56" s="85"/>
      <c r="WAK56" s="85"/>
      <c r="WAL56" s="85"/>
      <c r="WAM56" s="85"/>
      <c r="WAN56" s="85"/>
      <c r="WAO56" s="85"/>
      <c r="WAP56" s="85"/>
      <c r="WAQ56" s="85"/>
      <c r="WAR56" s="85"/>
      <c r="WAS56" s="85"/>
      <c r="WAT56" s="85"/>
      <c r="WAU56" s="85"/>
      <c r="WAV56" s="85"/>
      <c r="WAW56" s="85"/>
      <c r="WAX56" s="85"/>
      <c r="WAY56" s="85"/>
      <c r="WAZ56" s="85"/>
      <c r="WBA56" s="85"/>
      <c r="WBB56" s="85"/>
      <c r="WBC56" s="85"/>
      <c r="WBD56" s="85"/>
      <c r="WBE56" s="85"/>
      <c r="WBF56" s="85"/>
      <c r="WBG56" s="85"/>
      <c r="WBH56" s="85"/>
      <c r="WBI56" s="85"/>
      <c r="WBJ56" s="85"/>
      <c r="WBK56" s="85"/>
      <c r="WBL56" s="85"/>
      <c r="WBM56" s="85"/>
      <c r="WBN56" s="85"/>
      <c r="WBO56" s="85"/>
      <c r="WBP56" s="85"/>
      <c r="WBQ56" s="85"/>
      <c r="WBR56" s="85"/>
      <c r="WBS56" s="85"/>
      <c r="WBT56" s="85"/>
      <c r="WBU56" s="85"/>
      <c r="WBV56" s="85"/>
      <c r="WBW56" s="85"/>
      <c r="WBX56" s="85"/>
      <c r="WBY56" s="85"/>
      <c r="WBZ56" s="85"/>
      <c r="WCA56" s="85"/>
      <c r="WCB56" s="85"/>
      <c r="WCC56" s="85"/>
      <c r="WCD56" s="85"/>
      <c r="WCE56" s="85"/>
      <c r="WCF56" s="85"/>
      <c r="WCG56" s="85"/>
      <c r="WCH56" s="85"/>
      <c r="WCI56" s="85"/>
      <c r="WCJ56" s="85"/>
      <c r="WCK56" s="85"/>
      <c r="WCL56" s="85"/>
      <c r="WCM56" s="85"/>
      <c r="WCN56" s="85"/>
      <c r="WCO56" s="85"/>
      <c r="WCP56" s="85"/>
      <c r="WCQ56" s="85"/>
      <c r="WCR56" s="85"/>
      <c r="WCS56" s="85"/>
      <c r="WCT56" s="85"/>
      <c r="WCU56" s="85"/>
      <c r="WCV56" s="85"/>
      <c r="WCW56" s="85"/>
      <c r="WCX56" s="85"/>
      <c r="WCY56" s="85"/>
      <c r="WCZ56" s="85"/>
      <c r="WDA56" s="85"/>
      <c r="WDB56" s="85"/>
      <c r="WDC56" s="85"/>
      <c r="WDD56" s="85"/>
      <c r="WDE56" s="85"/>
      <c r="WDF56" s="85"/>
      <c r="WDG56" s="85"/>
      <c r="WDH56" s="85"/>
      <c r="WDI56" s="85"/>
      <c r="WDJ56" s="85"/>
      <c r="WDK56" s="85"/>
      <c r="WDL56" s="85"/>
      <c r="WDM56" s="85"/>
      <c r="WDN56" s="85"/>
      <c r="WDO56" s="85"/>
      <c r="WDP56" s="85"/>
      <c r="WDQ56" s="85"/>
      <c r="WDR56" s="85"/>
      <c r="WDS56" s="85"/>
      <c r="WDT56" s="85"/>
      <c r="WDU56" s="85"/>
      <c r="WDV56" s="85"/>
      <c r="WDW56" s="85"/>
      <c r="WDX56" s="85"/>
      <c r="WDY56" s="85"/>
      <c r="WDZ56" s="85"/>
      <c r="WEA56" s="85"/>
      <c r="WEB56" s="85"/>
      <c r="WEC56" s="85"/>
      <c r="WED56" s="85"/>
      <c r="WEE56" s="85"/>
      <c r="WEF56" s="85"/>
      <c r="WEG56" s="85"/>
      <c r="WEH56" s="85"/>
      <c r="WEI56" s="85"/>
      <c r="WEJ56" s="85"/>
      <c r="WEK56" s="85"/>
      <c r="WEL56" s="85"/>
      <c r="WEM56" s="85"/>
      <c r="WEN56" s="85"/>
      <c r="WEO56" s="85"/>
      <c r="WEP56" s="85"/>
      <c r="WEQ56" s="85"/>
      <c r="WER56" s="85"/>
      <c r="WES56" s="85"/>
      <c r="WET56" s="85"/>
      <c r="WEU56" s="85"/>
      <c r="WEV56" s="85"/>
      <c r="WEW56" s="85"/>
      <c r="WEX56" s="85"/>
      <c r="WEY56" s="85"/>
      <c r="WEZ56" s="85"/>
      <c r="WFA56" s="85"/>
      <c r="WFB56" s="85"/>
      <c r="WFC56" s="85"/>
      <c r="WFD56" s="85"/>
      <c r="WFE56" s="85"/>
      <c r="WFF56" s="85"/>
      <c r="WFG56" s="85"/>
      <c r="WFH56" s="85"/>
      <c r="WFI56" s="85"/>
      <c r="WFJ56" s="85"/>
      <c r="WFK56" s="85"/>
      <c r="WFL56" s="85"/>
      <c r="WFM56" s="85"/>
      <c r="WFN56" s="85"/>
      <c r="WFO56" s="85"/>
      <c r="WFP56" s="85"/>
      <c r="WFQ56" s="85"/>
      <c r="WFR56" s="85"/>
      <c r="WFS56" s="85"/>
      <c r="WFT56" s="85"/>
      <c r="WFU56" s="85"/>
      <c r="WFV56" s="85"/>
      <c r="WFW56" s="85"/>
      <c r="WFX56" s="85"/>
      <c r="WFY56" s="85"/>
      <c r="WFZ56" s="85"/>
      <c r="WGA56" s="85"/>
      <c r="WGB56" s="85"/>
      <c r="WGC56" s="85"/>
      <c r="WGD56" s="85"/>
      <c r="WGE56" s="85"/>
      <c r="WGF56" s="85"/>
      <c r="WGG56" s="85"/>
      <c r="WGH56" s="85"/>
      <c r="WGI56" s="85"/>
      <c r="WGJ56" s="85"/>
      <c r="WGK56" s="85"/>
      <c r="WGL56" s="85"/>
      <c r="WGM56" s="85"/>
      <c r="WGN56" s="85"/>
      <c r="WGO56" s="85"/>
      <c r="WGP56" s="85"/>
      <c r="WGQ56" s="85"/>
      <c r="WGR56" s="85"/>
      <c r="WGS56" s="85"/>
      <c r="WGT56" s="85"/>
      <c r="WGU56" s="85"/>
      <c r="WGV56" s="85"/>
      <c r="WGW56" s="85"/>
      <c r="WGX56" s="85"/>
      <c r="WGY56" s="85"/>
      <c r="WGZ56" s="85"/>
      <c r="WHA56" s="85"/>
      <c r="WHB56" s="85"/>
      <c r="WHC56" s="85"/>
      <c r="WHD56" s="85"/>
      <c r="WHE56" s="85"/>
      <c r="WHF56" s="85"/>
      <c r="WHG56" s="85"/>
      <c r="WHH56" s="85"/>
      <c r="WHI56" s="85"/>
      <c r="WHJ56" s="85"/>
      <c r="WHK56" s="85"/>
      <c r="WHL56" s="85"/>
      <c r="WHM56" s="85"/>
      <c r="WHN56" s="85"/>
      <c r="WHO56" s="85"/>
      <c r="WHP56" s="85"/>
      <c r="WHQ56" s="85"/>
      <c r="WHR56" s="85"/>
      <c r="WHS56" s="85"/>
      <c r="WHT56" s="85"/>
      <c r="WHU56" s="85"/>
      <c r="WHV56" s="85"/>
      <c r="WHW56" s="85"/>
      <c r="WHX56" s="85"/>
      <c r="WHY56" s="85"/>
      <c r="WHZ56" s="85"/>
      <c r="WIA56" s="85"/>
      <c r="WIB56" s="85"/>
      <c r="WIC56" s="85"/>
      <c r="WID56" s="85"/>
      <c r="WIE56" s="85"/>
      <c r="WIF56" s="85"/>
      <c r="WIG56" s="85"/>
      <c r="WIH56" s="85"/>
      <c r="WII56" s="85"/>
      <c r="WIJ56" s="85"/>
      <c r="WIK56" s="85"/>
      <c r="WIL56" s="85"/>
      <c r="WIM56" s="85"/>
      <c r="WIN56" s="85"/>
      <c r="WIO56" s="85"/>
      <c r="WIP56" s="85"/>
      <c r="WIQ56" s="85"/>
      <c r="WIR56" s="85"/>
      <c r="WIS56" s="85"/>
      <c r="WIT56" s="85"/>
      <c r="WIU56" s="85"/>
      <c r="WIV56" s="85"/>
      <c r="WIW56" s="85"/>
      <c r="WIX56" s="85"/>
      <c r="WIY56" s="85"/>
      <c r="WIZ56" s="85"/>
      <c r="WJA56" s="85"/>
      <c r="WJB56" s="85"/>
      <c r="WJC56" s="85"/>
      <c r="WJD56" s="85"/>
      <c r="WJE56" s="85"/>
      <c r="WJF56" s="85"/>
      <c r="WJG56" s="85"/>
      <c r="WJH56" s="85"/>
      <c r="WJI56" s="85"/>
      <c r="WJJ56" s="85"/>
      <c r="WJK56" s="85"/>
      <c r="WJL56" s="85"/>
      <c r="WJM56" s="85"/>
      <c r="WJN56" s="85"/>
      <c r="WJO56" s="85"/>
      <c r="WJP56" s="85"/>
      <c r="WJQ56" s="85"/>
      <c r="WJR56" s="85"/>
      <c r="WJS56" s="85"/>
      <c r="WJT56" s="85"/>
      <c r="WJU56" s="85"/>
      <c r="WJV56" s="85"/>
      <c r="WJW56" s="85"/>
      <c r="WJX56" s="85"/>
      <c r="WJY56" s="85"/>
      <c r="WJZ56" s="85"/>
      <c r="WKA56" s="85"/>
      <c r="WKB56" s="85"/>
      <c r="WKC56" s="85"/>
      <c r="WKD56" s="85"/>
      <c r="WKE56" s="85"/>
      <c r="WKF56" s="85"/>
      <c r="WKG56" s="85"/>
      <c r="WKH56" s="85"/>
      <c r="WKI56" s="85"/>
      <c r="WKJ56" s="85"/>
      <c r="WKK56" s="85"/>
      <c r="WKL56" s="85"/>
      <c r="WKM56" s="85"/>
      <c r="WKN56" s="85"/>
      <c r="WKO56" s="85"/>
      <c r="WKP56" s="85"/>
      <c r="WKQ56" s="85"/>
      <c r="WKR56" s="85"/>
      <c r="WKS56" s="85"/>
      <c r="WKT56" s="85"/>
      <c r="WKU56" s="85"/>
      <c r="WKV56" s="85"/>
      <c r="WKW56" s="85"/>
      <c r="WKX56" s="85"/>
      <c r="WKY56" s="85"/>
      <c r="WKZ56" s="85"/>
      <c r="WLA56" s="85"/>
      <c r="WLB56" s="85"/>
      <c r="WLC56" s="85"/>
      <c r="WLD56" s="85"/>
      <c r="WLE56" s="85"/>
      <c r="WLF56" s="85"/>
      <c r="WLG56" s="85"/>
      <c r="WLH56" s="85"/>
      <c r="WLI56" s="85"/>
      <c r="WLJ56" s="85"/>
      <c r="WLK56" s="85"/>
      <c r="WLL56" s="85"/>
      <c r="WLM56" s="85"/>
      <c r="WLN56" s="85"/>
      <c r="WLO56" s="85"/>
      <c r="WLP56" s="85"/>
      <c r="WLQ56" s="85"/>
      <c r="WLR56" s="85"/>
      <c r="WLS56" s="85"/>
      <c r="WLT56" s="85"/>
      <c r="WLU56" s="85"/>
      <c r="WLV56" s="85"/>
      <c r="WLW56" s="85"/>
      <c r="WLX56" s="85"/>
      <c r="WLY56" s="85"/>
      <c r="WLZ56" s="85"/>
      <c r="WMA56" s="85"/>
      <c r="WMB56" s="85"/>
      <c r="WMC56" s="85"/>
      <c r="WMD56" s="85"/>
      <c r="WME56" s="85"/>
      <c r="WMF56" s="85"/>
      <c r="WMG56" s="85"/>
      <c r="WMH56" s="85"/>
      <c r="WMI56" s="85"/>
      <c r="WMJ56" s="85"/>
      <c r="WMK56" s="85"/>
      <c r="WML56" s="85"/>
      <c r="WMM56" s="85"/>
      <c r="WMN56" s="85"/>
      <c r="WMO56" s="85"/>
      <c r="WMP56" s="85"/>
      <c r="WMQ56" s="85"/>
      <c r="WMR56" s="85"/>
      <c r="WMS56" s="85"/>
      <c r="WMT56" s="85"/>
      <c r="WMU56" s="85"/>
      <c r="WMV56" s="85"/>
      <c r="WMW56" s="85"/>
      <c r="WMX56" s="85"/>
      <c r="WMY56" s="85"/>
      <c r="WMZ56" s="85"/>
      <c r="WNA56" s="85"/>
      <c r="WNB56" s="85"/>
      <c r="WNC56" s="85"/>
      <c r="WND56" s="85"/>
      <c r="WNE56" s="85"/>
      <c r="WNF56" s="85"/>
      <c r="WNG56" s="85"/>
      <c r="WNH56" s="85"/>
      <c r="WNI56" s="85"/>
      <c r="WNJ56" s="85"/>
      <c r="WNK56" s="85"/>
      <c r="WNL56" s="85"/>
      <c r="WNM56" s="85"/>
      <c r="WNN56" s="85"/>
      <c r="WNO56" s="85"/>
      <c r="WNP56" s="85"/>
      <c r="WNQ56" s="85"/>
      <c r="WNR56" s="85"/>
      <c r="WNS56" s="85"/>
      <c r="WNT56" s="85"/>
      <c r="WNU56" s="85"/>
      <c r="WNV56" s="85"/>
      <c r="WNW56" s="85"/>
      <c r="WNX56" s="85"/>
      <c r="WNY56" s="85"/>
      <c r="WNZ56" s="85"/>
      <c r="WOA56" s="85"/>
      <c r="WOB56" s="85"/>
      <c r="WOC56" s="85"/>
      <c r="WOD56" s="85"/>
      <c r="WOE56" s="85"/>
      <c r="WOF56" s="85"/>
      <c r="WOG56" s="85"/>
      <c r="WOH56" s="85"/>
      <c r="WOI56" s="85"/>
      <c r="WOJ56" s="85"/>
      <c r="WOK56" s="85"/>
      <c r="WOL56" s="85"/>
      <c r="WOM56" s="85"/>
      <c r="WON56" s="85"/>
      <c r="WOO56" s="85"/>
      <c r="WOP56" s="85"/>
      <c r="WOQ56" s="85"/>
      <c r="WOR56" s="85"/>
      <c r="WOS56" s="85"/>
      <c r="WOT56" s="85"/>
      <c r="WOU56" s="85"/>
      <c r="WOV56" s="85"/>
      <c r="WOW56" s="85"/>
      <c r="WOX56" s="85"/>
      <c r="WOY56" s="85"/>
      <c r="WOZ56" s="85"/>
      <c r="WPA56" s="85"/>
      <c r="WPB56" s="85"/>
      <c r="WPC56" s="85"/>
      <c r="WPD56" s="85"/>
      <c r="WPE56" s="85"/>
      <c r="WPF56" s="85"/>
      <c r="WPG56" s="85"/>
      <c r="WPH56" s="85"/>
      <c r="WPI56" s="85"/>
      <c r="WPJ56" s="85"/>
      <c r="WPK56" s="85"/>
      <c r="WPL56" s="85"/>
      <c r="WPM56" s="85"/>
      <c r="WPN56" s="85"/>
      <c r="WPO56" s="85"/>
      <c r="WPP56" s="85"/>
      <c r="WPQ56" s="85"/>
      <c r="WPR56" s="85"/>
      <c r="WPS56" s="85"/>
      <c r="WPT56" s="85"/>
      <c r="WPU56" s="85"/>
      <c r="WPV56" s="85"/>
      <c r="WPW56" s="85"/>
      <c r="WPX56" s="85"/>
      <c r="WPY56" s="85"/>
      <c r="WPZ56" s="85"/>
      <c r="WQA56" s="85"/>
      <c r="WQB56" s="85"/>
      <c r="WQC56" s="85"/>
      <c r="WQD56" s="85"/>
      <c r="WQE56" s="85"/>
      <c r="WQF56" s="85"/>
      <c r="WQG56" s="85"/>
      <c r="WQH56" s="85"/>
      <c r="WQI56" s="85"/>
      <c r="WQJ56" s="85"/>
      <c r="WQK56" s="85"/>
      <c r="WQL56" s="85"/>
      <c r="WQM56" s="85"/>
      <c r="WQN56" s="85"/>
      <c r="WQO56" s="85"/>
      <c r="WQP56" s="85"/>
      <c r="WQQ56" s="85"/>
      <c r="WQR56" s="85"/>
      <c r="WQS56" s="85"/>
      <c r="WQT56" s="85"/>
      <c r="WQU56" s="85"/>
      <c r="WQV56" s="85"/>
      <c r="WQW56" s="85"/>
      <c r="WQX56" s="85"/>
      <c r="WQY56" s="85"/>
      <c r="WQZ56" s="85"/>
      <c r="WRA56" s="85"/>
      <c r="WRB56" s="85"/>
      <c r="WRC56" s="85"/>
      <c r="WRD56" s="85"/>
      <c r="WRE56" s="85"/>
      <c r="WRF56" s="85"/>
      <c r="WRG56" s="85"/>
      <c r="WRH56" s="85"/>
      <c r="WRI56" s="85"/>
      <c r="WRJ56" s="85"/>
      <c r="WRK56" s="85"/>
      <c r="WRL56" s="85"/>
      <c r="WRM56" s="85"/>
      <c r="WRN56" s="85"/>
      <c r="WRO56" s="85"/>
      <c r="WRP56" s="85"/>
      <c r="WRQ56" s="85"/>
      <c r="WRR56" s="85"/>
      <c r="WRS56" s="85"/>
      <c r="WRT56" s="85"/>
      <c r="WRU56" s="85"/>
      <c r="WRV56" s="85"/>
      <c r="WRW56" s="85"/>
      <c r="WRX56" s="85"/>
      <c r="WRY56" s="85"/>
      <c r="WRZ56" s="85"/>
      <c r="WSA56" s="85"/>
      <c r="WSB56" s="85"/>
      <c r="WSC56" s="85"/>
      <c r="WSD56" s="85"/>
      <c r="WSE56" s="85"/>
      <c r="WSF56" s="85"/>
      <c r="WSG56" s="85"/>
      <c r="WSH56" s="85"/>
      <c r="WSI56" s="85"/>
      <c r="WSJ56" s="85"/>
      <c r="WSK56" s="85"/>
      <c r="WSL56" s="85"/>
      <c r="WSM56" s="85"/>
      <c r="WSN56" s="85"/>
      <c r="WSO56" s="85"/>
      <c r="WSP56" s="85"/>
      <c r="WSQ56" s="85"/>
      <c r="WSR56" s="85"/>
      <c r="WSS56" s="85"/>
      <c r="WST56" s="85"/>
      <c r="WSU56" s="85"/>
      <c r="WSV56" s="85"/>
      <c r="WSW56" s="85"/>
      <c r="WSX56" s="85"/>
      <c r="WSY56" s="85"/>
      <c r="WSZ56" s="85"/>
      <c r="WTA56" s="85"/>
      <c r="WTB56" s="85"/>
      <c r="WTC56" s="85"/>
      <c r="WTD56" s="85"/>
      <c r="WTE56" s="85"/>
      <c r="WTF56" s="85"/>
      <c r="WTG56" s="85"/>
      <c r="WTH56" s="85"/>
      <c r="WTI56" s="85"/>
      <c r="WTJ56" s="85"/>
      <c r="WTK56" s="85"/>
      <c r="WTL56" s="85"/>
      <c r="WTM56" s="85"/>
      <c r="WTN56" s="85"/>
      <c r="WTO56" s="85"/>
      <c r="WTP56" s="85"/>
      <c r="WTQ56" s="85"/>
      <c r="WTR56" s="85"/>
      <c r="WTS56" s="85"/>
      <c r="WTT56" s="85"/>
      <c r="WTU56" s="85"/>
      <c r="WTV56" s="85"/>
      <c r="WTW56" s="85"/>
      <c r="WTX56" s="85"/>
      <c r="WTY56" s="85"/>
      <c r="WTZ56" s="85"/>
      <c r="WUA56" s="85"/>
      <c r="WUB56" s="85"/>
      <c r="WUC56" s="85"/>
      <c r="WUD56" s="85"/>
      <c r="WUE56" s="85"/>
      <c r="WUF56" s="85"/>
      <c r="WUG56" s="85"/>
      <c r="WUH56" s="85"/>
      <c r="WUI56" s="85"/>
      <c r="WUJ56" s="85"/>
      <c r="WUK56" s="85"/>
      <c r="WUL56" s="85"/>
      <c r="WUM56" s="85"/>
      <c r="WUN56" s="85"/>
      <c r="WUO56" s="85"/>
      <c r="WUP56" s="85"/>
      <c r="WUQ56" s="85"/>
      <c r="WUR56" s="85"/>
      <c r="WUS56" s="85"/>
      <c r="WUT56" s="85"/>
      <c r="WUU56" s="85"/>
      <c r="WUV56" s="85"/>
      <c r="WUW56" s="85"/>
      <c r="WUX56" s="85"/>
      <c r="WUY56" s="85"/>
      <c r="WUZ56" s="85"/>
      <c r="WVA56" s="85"/>
      <c r="WVB56" s="85"/>
      <c r="WVC56" s="85"/>
      <c r="WVD56" s="85"/>
      <c r="WVE56" s="85"/>
      <c r="WVF56" s="85"/>
      <c r="WVG56" s="85"/>
      <c r="WVH56" s="85"/>
      <c r="WVI56" s="85"/>
      <c r="WVJ56" s="85"/>
      <c r="WVK56" s="85"/>
      <c r="WVL56" s="85"/>
      <c r="WVM56" s="85"/>
      <c r="WVN56" s="85"/>
      <c r="WVO56" s="85"/>
      <c r="WVP56" s="85"/>
      <c r="WVQ56" s="85"/>
      <c r="WVR56" s="85"/>
      <c r="WVS56" s="85"/>
      <c r="WVT56" s="85"/>
      <c r="WVU56" s="85"/>
      <c r="WVV56" s="85"/>
      <c r="WVW56" s="85"/>
      <c r="WVX56" s="85"/>
      <c r="WVY56" s="85"/>
      <c r="WVZ56" s="85"/>
      <c r="WWA56" s="85"/>
      <c r="WWB56" s="85"/>
      <c r="WWC56" s="85"/>
      <c r="WWD56" s="85"/>
      <c r="WWE56" s="85"/>
      <c r="WWF56" s="85"/>
      <c r="WWG56" s="85"/>
      <c r="WWH56" s="85"/>
      <c r="WWI56" s="85"/>
      <c r="WWJ56" s="85"/>
      <c r="WWK56" s="85"/>
      <c r="WWL56" s="85"/>
      <c r="WWM56" s="85"/>
      <c r="WWN56" s="85"/>
      <c r="WWO56" s="85"/>
      <c r="WWP56" s="85"/>
      <c r="WWQ56" s="85"/>
      <c r="WWR56" s="85"/>
      <c r="WWS56" s="85"/>
      <c r="WWT56" s="85"/>
      <c r="WWU56" s="85"/>
      <c r="WWV56" s="85"/>
      <c r="WWW56" s="85"/>
      <c r="WWX56" s="85"/>
      <c r="WWY56" s="85"/>
      <c r="WWZ56" s="85"/>
      <c r="WXA56" s="85"/>
    </row>
    <row r="57" spans="1:16173" s="87" customFormat="1" x14ac:dyDescent="0.3">
      <c r="B57" s="85"/>
      <c r="C57" s="85"/>
      <c r="D57" s="85"/>
      <c r="E57" s="85"/>
      <c r="F57" s="85"/>
      <c r="G57" s="85"/>
      <c r="H57" s="85"/>
      <c r="I57" s="85"/>
      <c r="J57" s="85"/>
      <c r="K57" s="85"/>
      <c r="L57" s="85"/>
      <c r="M57" s="85"/>
      <c r="N57" s="85"/>
      <c r="O57" s="85"/>
      <c r="P57" s="85"/>
      <c r="Q57" s="85"/>
      <c r="R57" s="85"/>
      <c r="S57" s="85"/>
      <c r="T57" s="85"/>
      <c r="U57" s="85"/>
      <c r="V57" s="85"/>
      <c r="W57" s="85"/>
      <c r="X57" s="122"/>
      <c r="Y57" s="122"/>
      <c r="Z57" s="122"/>
      <c r="AA57" s="122"/>
      <c r="AB57" s="122"/>
      <c r="AC57" s="122"/>
      <c r="AD57" s="85"/>
      <c r="AE57" s="85"/>
      <c r="AF57" s="85"/>
      <c r="AG57" s="85"/>
      <c r="AH57" s="85"/>
      <c r="AI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c r="JN57" s="85"/>
      <c r="JO57" s="85"/>
      <c r="JP57" s="85"/>
      <c r="JQ57" s="85"/>
      <c r="JR57" s="85"/>
      <c r="JS57" s="85"/>
      <c r="JT57" s="85"/>
      <c r="JU57" s="85"/>
      <c r="JV57" s="85"/>
      <c r="JW57" s="85"/>
      <c r="JX57" s="85"/>
      <c r="JY57" s="85"/>
      <c r="JZ57" s="85"/>
      <c r="KA57" s="85"/>
      <c r="KB57" s="85"/>
      <c r="KC57" s="85"/>
      <c r="KD57" s="85"/>
      <c r="KE57" s="85"/>
      <c r="KF57" s="85"/>
      <c r="KG57" s="85"/>
      <c r="KH57" s="85"/>
      <c r="KI57" s="85"/>
      <c r="KJ57" s="85"/>
      <c r="KK57" s="85"/>
      <c r="KL57" s="85"/>
      <c r="KM57" s="85"/>
      <c r="KN57" s="85"/>
      <c r="KO57" s="85"/>
      <c r="KP57" s="85"/>
      <c r="KQ57" s="85"/>
      <c r="KR57" s="85"/>
      <c r="KS57" s="85"/>
      <c r="KT57" s="85"/>
      <c r="KU57" s="85"/>
      <c r="KV57" s="85"/>
      <c r="KW57" s="85"/>
      <c r="KX57" s="85"/>
      <c r="KY57" s="85"/>
      <c r="KZ57" s="85"/>
      <c r="LA57" s="85"/>
      <c r="LB57" s="85"/>
      <c r="LC57" s="85"/>
      <c r="LD57" s="85"/>
      <c r="LE57" s="85"/>
      <c r="LF57" s="85"/>
      <c r="LG57" s="85"/>
      <c r="LH57" s="85"/>
      <c r="LI57" s="85"/>
      <c r="LJ57" s="85"/>
      <c r="LK57" s="85"/>
      <c r="LL57" s="85"/>
      <c r="LM57" s="85"/>
      <c r="LN57" s="85"/>
      <c r="LO57" s="85"/>
      <c r="LP57" s="85"/>
      <c r="LQ57" s="85"/>
      <c r="LR57" s="85"/>
      <c r="LS57" s="85"/>
      <c r="LT57" s="85"/>
      <c r="LU57" s="85"/>
      <c r="LV57" s="85"/>
      <c r="LW57" s="85"/>
      <c r="LX57" s="85"/>
      <c r="LY57" s="85"/>
      <c r="LZ57" s="85"/>
      <c r="MA57" s="85"/>
      <c r="MB57" s="85"/>
      <c r="MC57" s="85"/>
      <c r="MD57" s="85"/>
      <c r="ME57" s="85"/>
      <c r="MF57" s="85"/>
      <c r="MG57" s="85"/>
      <c r="MH57" s="85"/>
      <c r="MI57" s="85"/>
      <c r="MJ57" s="85"/>
      <c r="MK57" s="85"/>
      <c r="ML57" s="85"/>
      <c r="MM57" s="85"/>
      <c r="MN57" s="85"/>
      <c r="MO57" s="85"/>
      <c r="MP57" s="85"/>
      <c r="MQ57" s="85"/>
      <c r="MR57" s="85"/>
      <c r="MS57" s="85"/>
      <c r="MT57" s="85"/>
      <c r="MU57" s="85"/>
      <c r="MV57" s="85"/>
      <c r="MW57" s="85"/>
      <c r="MX57" s="85"/>
      <c r="MY57" s="85"/>
      <c r="MZ57" s="85"/>
      <c r="NA57" s="85"/>
      <c r="NB57" s="85"/>
      <c r="NC57" s="85"/>
      <c r="ND57" s="85"/>
      <c r="NE57" s="85"/>
      <c r="NF57" s="85"/>
      <c r="NG57" s="85"/>
      <c r="NH57" s="85"/>
      <c r="NI57" s="85"/>
      <c r="NJ57" s="85"/>
      <c r="NK57" s="85"/>
      <c r="NL57" s="85"/>
      <c r="NM57" s="85"/>
      <c r="NN57" s="85"/>
      <c r="NO57" s="85"/>
      <c r="NP57" s="85"/>
      <c r="NQ57" s="85"/>
      <c r="NR57" s="85"/>
      <c r="NS57" s="85"/>
      <c r="NT57" s="85"/>
      <c r="NU57" s="85"/>
      <c r="NV57" s="85"/>
      <c r="NW57" s="85"/>
      <c r="NX57" s="85"/>
      <c r="NY57" s="85"/>
      <c r="NZ57" s="85"/>
      <c r="OA57" s="85"/>
      <c r="OB57" s="85"/>
      <c r="OC57" s="85"/>
      <c r="OD57" s="85"/>
      <c r="OE57" s="85"/>
      <c r="OF57" s="85"/>
      <c r="OG57" s="85"/>
      <c r="OH57" s="85"/>
      <c r="OI57" s="85"/>
      <c r="OJ57" s="85"/>
      <c r="OK57" s="85"/>
      <c r="OL57" s="85"/>
      <c r="OM57" s="85"/>
      <c r="ON57" s="85"/>
      <c r="OO57" s="85"/>
      <c r="OP57" s="85"/>
      <c r="OQ57" s="85"/>
      <c r="OR57" s="85"/>
      <c r="OS57" s="85"/>
      <c r="OT57" s="85"/>
      <c r="OU57" s="85"/>
      <c r="OV57" s="85"/>
      <c r="OW57" s="85"/>
      <c r="OX57" s="85"/>
      <c r="OY57" s="85"/>
      <c r="OZ57" s="85"/>
      <c r="PA57" s="85"/>
      <c r="PB57" s="85"/>
      <c r="PC57" s="85"/>
      <c r="PD57" s="85"/>
      <c r="PE57" s="85"/>
      <c r="PF57" s="85"/>
      <c r="PG57" s="85"/>
      <c r="PH57" s="85"/>
      <c r="PI57" s="85"/>
      <c r="PJ57" s="85"/>
      <c r="PK57" s="85"/>
      <c r="PL57" s="85"/>
      <c r="PM57" s="85"/>
      <c r="PN57" s="85"/>
      <c r="PO57" s="85"/>
      <c r="PP57" s="85"/>
      <c r="PQ57" s="85"/>
      <c r="PR57" s="85"/>
      <c r="PS57" s="85"/>
      <c r="PT57" s="85"/>
      <c r="PU57" s="85"/>
      <c r="PV57" s="85"/>
      <c r="PW57" s="85"/>
      <c r="PX57" s="85"/>
      <c r="PY57" s="85"/>
      <c r="PZ57" s="85"/>
      <c r="QA57" s="85"/>
      <c r="QB57" s="85"/>
      <c r="QC57" s="85"/>
      <c r="QD57" s="85"/>
      <c r="QE57" s="85"/>
      <c r="QF57" s="85"/>
      <c r="QG57" s="85"/>
      <c r="QH57" s="85"/>
      <c r="QI57" s="85"/>
      <c r="QJ57" s="85"/>
      <c r="QK57" s="85"/>
      <c r="QL57" s="85"/>
      <c r="QM57" s="85"/>
      <c r="QN57" s="85"/>
      <c r="QO57" s="85"/>
      <c r="QP57" s="85"/>
      <c r="QQ57" s="85"/>
      <c r="QR57" s="85"/>
      <c r="QS57" s="85"/>
      <c r="QT57" s="85"/>
      <c r="QU57" s="85"/>
      <c r="QV57" s="85"/>
      <c r="QW57" s="85"/>
      <c r="QX57" s="85"/>
      <c r="QY57" s="85"/>
      <c r="QZ57" s="85"/>
      <c r="RA57" s="85"/>
      <c r="RB57" s="85"/>
      <c r="RC57" s="85"/>
      <c r="RD57" s="85"/>
      <c r="RE57" s="85"/>
      <c r="RF57" s="85"/>
      <c r="RG57" s="85"/>
      <c r="RH57" s="85"/>
      <c r="RI57" s="85"/>
      <c r="RJ57" s="85"/>
      <c r="RK57" s="85"/>
      <c r="RL57" s="85"/>
      <c r="RM57" s="85"/>
      <c r="RN57" s="85"/>
      <c r="RO57" s="85"/>
      <c r="RP57" s="85"/>
      <c r="RQ57" s="85"/>
      <c r="RR57" s="85"/>
      <c r="RS57" s="85"/>
      <c r="RT57" s="85"/>
      <c r="RU57" s="85"/>
      <c r="RV57" s="85"/>
      <c r="RW57" s="85"/>
      <c r="RX57" s="85"/>
      <c r="RY57" s="85"/>
      <c r="RZ57" s="85"/>
      <c r="SA57" s="85"/>
      <c r="SB57" s="85"/>
      <c r="SC57" s="85"/>
      <c r="SD57" s="85"/>
      <c r="SE57" s="85"/>
      <c r="SF57" s="85"/>
      <c r="SG57" s="85"/>
      <c r="SH57" s="85"/>
      <c r="SI57" s="85"/>
      <c r="SJ57" s="85"/>
      <c r="SK57" s="85"/>
      <c r="SL57" s="85"/>
      <c r="SM57" s="85"/>
      <c r="SN57" s="85"/>
      <c r="SO57" s="85"/>
      <c r="SP57" s="85"/>
      <c r="SQ57" s="85"/>
      <c r="SR57" s="85"/>
      <c r="SS57" s="85"/>
      <c r="ST57" s="85"/>
      <c r="SU57" s="85"/>
      <c r="SV57" s="85"/>
      <c r="SW57" s="85"/>
      <c r="SX57" s="85"/>
      <c r="SY57" s="85"/>
      <c r="SZ57" s="85"/>
      <c r="TA57" s="85"/>
      <c r="TB57" s="85"/>
      <c r="TC57" s="85"/>
      <c r="TD57" s="85"/>
      <c r="TE57" s="85"/>
      <c r="TF57" s="85"/>
      <c r="TG57" s="85"/>
      <c r="TH57" s="85"/>
      <c r="TI57" s="85"/>
      <c r="TJ57" s="85"/>
      <c r="TK57" s="85"/>
      <c r="TL57" s="85"/>
      <c r="TM57" s="85"/>
      <c r="TN57" s="85"/>
      <c r="TO57" s="85"/>
      <c r="TP57" s="85"/>
      <c r="TQ57" s="85"/>
      <c r="TR57" s="85"/>
      <c r="TS57" s="85"/>
      <c r="TT57" s="85"/>
      <c r="TU57" s="85"/>
      <c r="TV57" s="85"/>
      <c r="TW57" s="85"/>
      <c r="TX57" s="85"/>
      <c r="TY57" s="85"/>
      <c r="TZ57" s="85"/>
      <c r="UA57" s="85"/>
      <c r="UB57" s="85"/>
      <c r="UC57" s="85"/>
      <c r="UD57" s="85"/>
      <c r="UE57" s="85"/>
      <c r="UF57" s="85"/>
      <c r="UG57" s="85"/>
      <c r="UH57" s="85"/>
      <c r="UI57" s="85"/>
      <c r="UJ57" s="85"/>
      <c r="UK57" s="85"/>
      <c r="UL57" s="85"/>
      <c r="UM57" s="85"/>
      <c r="UN57" s="85"/>
      <c r="UO57" s="85"/>
      <c r="UP57" s="85"/>
      <c r="UQ57" s="85"/>
      <c r="UR57" s="85"/>
      <c r="US57" s="85"/>
      <c r="UT57" s="85"/>
      <c r="UU57" s="85"/>
      <c r="UV57" s="85"/>
      <c r="UW57" s="85"/>
      <c r="UX57" s="85"/>
      <c r="UY57" s="85"/>
      <c r="UZ57" s="85"/>
      <c r="VA57" s="85"/>
      <c r="VB57" s="85"/>
      <c r="VC57" s="85"/>
      <c r="VD57" s="85"/>
      <c r="VE57" s="85"/>
      <c r="VF57" s="85"/>
      <c r="VG57" s="85"/>
      <c r="VH57" s="85"/>
      <c r="VI57" s="85"/>
      <c r="VJ57" s="85"/>
      <c r="VK57" s="85"/>
      <c r="VL57" s="85"/>
      <c r="VM57" s="85"/>
      <c r="VN57" s="85"/>
      <c r="VO57" s="85"/>
      <c r="VP57" s="85"/>
      <c r="VQ57" s="85"/>
      <c r="VR57" s="85"/>
      <c r="VS57" s="85"/>
      <c r="VT57" s="85"/>
      <c r="VU57" s="85"/>
      <c r="VV57" s="85"/>
      <c r="VW57" s="85"/>
      <c r="VX57" s="85"/>
      <c r="VY57" s="85"/>
      <c r="VZ57" s="85"/>
      <c r="WA57" s="85"/>
      <c r="WB57" s="85"/>
      <c r="WC57" s="85"/>
      <c r="WD57" s="85"/>
      <c r="WE57" s="85"/>
      <c r="WF57" s="85"/>
      <c r="WG57" s="85"/>
      <c r="WH57" s="85"/>
      <c r="WI57" s="85"/>
      <c r="WJ57" s="85"/>
      <c r="WK57" s="85"/>
      <c r="WL57" s="85"/>
      <c r="WM57" s="85"/>
      <c r="WN57" s="85"/>
      <c r="WO57" s="85"/>
      <c r="WP57" s="85"/>
      <c r="WQ57" s="85"/>
      <c r="WR57" s="85"/>
      <c r="WS57" s="85"/>
      <c r="WT57" s="85"/>
      <c r="WU57" s="85"/>
      <c r="WV57" s="85"/>
      <c r="WW57" s="85"/>
      <c r="WX57" s="85"/>
      <c r="WY57" s="85"/>
      <c r="WZ57" s="85"/>
      <c r="XA57" s="85"/>
      <c r="XB57" s="85"/>
      <c r="XC57" s="85"/>
      <c r="XD57" s="85"/>
      <c r="XE57" s="85"/>
      <c r="XF57" s="85"/>
      <c r="XG57" s="85"/>
      <c r="XH57" s="85"/>
      <c r="XI57" s="85"/>
      <c r="XJ57" s="85"/>
      <c r="XK57" s="85"/>
      <c r="XL57" s="85"/>
      <c r="XM57" s="85"/>
      <c r="XN57" s="85"/>
      <c r="XO57" s="85"/>
      <c r="XP57" s="85"/>
      <c r="XQ57" s="85"/>
      <c r="XR57" s="85"/>
      <c r="XS57" s="85"/>
      <c r="XT57" s="85"/>
      <c r="XU57" s="85"/>
      <c r="XV57" s="85"/>
      <c r="XW57" s="85"/>
      <c r="XX57" s="85"/>
      <c r="XY57" s="85"/>
      <c r="XZ57" s="85"/>
      <c r="YA57" s="85"/>
      <c r="YB57" s="85"/>
      <c r="YC57" s="85"/>
      <c r="YD57" s="85"/>
      <c r="YE57" s="85"/>
      <c r="YF57" s="85"/>
      <c r="YG57" s="85"/>
      <c r="YH57" s="85"/>
      <c r="YI57" s="85"/>
      <c r="YJ57" s="85"/>
      <c r="YK57" s="85"/>
      <c r="YL57" s="85"/>
      <c r="YM57" s="85"/>
      <c r="YN57" s="85"/>
      <c r="YO57" s="85"/>
      <c r="YP57" s="85"/>
      <c r="YQ57" s="85"/>
      <c r="YR57" s="85"/>
      <c r="YS57" s="85"/>
      <c r="YT57" s="85"/>
      <c r="YU57" s="85"/>
      <c r="YV57" s="85"/>
      <c r="YW57" s="85"/>
      <c r="YX57" s="85"/>
      <c r="YY57" s="85"/>
      <c r="YZ57" s="85"/>
      <c r="ZA57" s="85"/>
      <c r="ZB57" s="85"/>
      <c r="ZC57" s="85"/>
      <c r="ZD57" s="85"/>
      <c r="ZE57" s="85"/>
      <c r="ZF57" s="85"/>
      <c r="ZG57" s="85"/>
      <c r="ZH57" s="85"/>
      <c r="ZI57" s="85"/>
      <c r="ZJ57" s="85"/>
      <c r="ZK57" s="85"/>
      <c r="ZL57" s="85"/>
      <c r="ZM57" s="85"/>
      <c r="ZN57" s="85"/>
      <c r="ZO57" s="85"/>
      <c r="ZP57" s="85"/>
      <c r="ZQ57" s="85"/>
      <c r="ZR57" s="85"/>
      <c r="ZS57" s="85"/>
      <c r="ZT57" s="85"/>
      <c r="ZU57" s="85"/>
      <c r="ZV57" s="85"/>
      <c r="ZW57" s="85"/>
      <c r="ZX57" s="85"/>
      <c r="ZY57" s="85"/>
      <c r="ZZ57" s="85"/>
      <c r="AAA57" s="85"/>
      <c r="AAB57" s="85"/>
      <c r="AAC57" s="85"/>
      <c r="AAD57" s="85"/>
      <c r="AAE57" s="85"/>
      <c r="AAF57" s="85"/>
      <c r="AAG57" s="85"/>
      <c r="AAH57" s="85"/>
      <c r="AAI57" s="85"/>
      <c r="AAJ57" s="85"/>
      <c r="AAK57" s="85"/>
      <c r="AAL57" s="85"/>
      <c r="AAM57" s="85"/>
      <c r="AAN57" s="85"/>
      <c r="AAO57" s="85"/>
      <c r="AAP57" s="85"/>
      <c r="AAQ57" s="85"/>
      <c r="AAR57" s="85"/>
      <c r="AAS57" s="85"/>
      <c r="AAT57" s="85"/>
      <c r="AAU57" s="85"/>
      <c r="AAV57" s="85"/>
      <c r="AAW57" s="85"/>
      <c r="AAX57" s="85"/>
      <c r="AAY57" s="85"/>
      <c r="AAZ57" s="85"/>
      <c r="ABA57" s="85"/>
      <c r="ABB57" s="85"/>
      <c r="ABC57" s="85"/>
      <c r="ABD57" s="85"/>
      <c r="ABE57" s="85"/>
      <c r="ABF57" s="85"/>
      <c r="ABG57" s="85"/>
      <c r="ABH57" s="85"/>
      <c r="ABI57" s="85"/>
      <c r="ABJ57" s="85"/>
      <c r="ABK57" s="85"/>
      <c r="ABL57" s="85"/>
      <c r="ABM57" s="85"/>
      <c r="ABN57" s="85"/>
      <c r="ABO57" s="85"/>
      <c r="ABP57" s="85"/>
      <c r="ABQ57" s="85"/>
      <c r="ABR57" s="85"/>
      <c r="ABS57" s="85"/>
      <c r="ABT57" s="85"/>
      <c r="ABU57" s="85"/>
      <c r="ABV57" s="85"/>
      <c r="ABW57" s="85"/>
      <c r="ABX57" s="85"/>
      <c r="ABY57" s="85"/>
      <c r="ABZ57" s="85"/>
      <c r="ACA57" s="85"/>
      <c r="ACB57" s="85"/>
      <c r="ACC57" s="85"/>
      <c r="ACD57" s="85"/>
      <c r="ACE57" s="85"/>
      <c r="ACF57" s="85"/>
      <c r="ACG57" s="85"/>
      <c r="ACH57" s="85"/>
      <c r="ACI57" s="85"/>
      <c r="ACJ57" s="85"/>
      <c r="ACK57" s="85"/>
      <c r="ACL57" s="85"/>
      <c r="ACM57" s="85"/>
      <c r="ACN57" s="85"/>
      <c r="ACO57" s="85"/>
      <c r="ACP57" s="85"/>
      <c r="ACQ57" s="85"/>
      <c r="ACR57" s="85"/>
      <c r="ACS57" s="85"/>
      <c r="ACT57" s="85"/>
      <c r="ACU57" s="85"/>
      <c r="ACV57" s="85"/>
      <c r="ACW57" s="85"/>
      <c r="ACX57" s="85"/>
      <c r="ACY57" s="85"/>
      <c r="ACZ57" s="85"/>
      <c r="ADA57" s="85"/>
      <c r="ADB57" s="85"/>
      <c r="ADC57" s="85"/>
      <c r="ADD57" s="85"/>
      <c r="ADE57" s="85"/>
      <c r="ADF57" s="85"/>
      <c r="ADG57" s="85"/>
      <c r="ADH57" s="85"/>
      <c r="ADI57" s="85"/>
      <c r="ADJ57" s="85"/>
      <c r="ADK57" s="85"/>
      <c r="ADL57" s="85"/>
      <c r="ADM57" s="85"/>
      <c r="ADN57" s="85"/>
      <c r="ADO57" s="85"/>
      <c r="ADP57" s="85"/>
      <c r="ADQ57" s="85"/>
      <c r="ADR57" s="85"/>
      <c r="ADS57" s="85"/>
      <c r="ADT57" s="85"/>
      <c r="ADU57" s="85"/>
      <c r="ADV57" s="85"/>
      <c r="ADW57" s="85"/>
      <c r="ADX57" s="85"/>
      <c r="ADY57" s="85"/>
      <c r="ADZ57" s="85"/>
      <c r="AEA57" s="85"/>
      <c r="AEB57" s="85"/>
      <c r="AEC57" s="85"/>
      <c r="AED57" s="85"/>
      <c r="AEE57" s="85"/>
      <c r="AEF57" s="85"/>
      <c r="AEG57" s="85"/>
      <c r="AEH57" s="85"/>
      <c r="AEI57" s="85"/>
      <c r="AEJ57" s="85"/>
      <c r="AEK57" s="85"/>
      <c r="AEL57" s="85"/>
      <c r="AEM57" s="85"/>
      <c r="AEN57" s="85"/>
      <c r="AEO57" s="85"/>
      <c r="AEP57" s="85"/>
      <c r="AEQ57" s="85"/>
      <c r="AER57" s="85"/>
      <c r="AES57" s="85"/>
      <c r="AET57" s="85"/>
      <c r="AEU57" s="85"/>
      <c r="AEV57" s="85"/>
      <c r="AEW57" s="85"/>
      <c r="AEX57" s="85"/>
      <c r="AEY57" s="85"/>
      <c r="AEZ57" s="85"/>
      <c r="AFA57" s="85"/>
      <c r="AFB57" s="85"/>
      <c r="AFC57" s="85"/>
      <c r="AFD57" s="85"/>
      <c r="AFE57" s="85"/>
      <c r="AFF57" s="85"/>
      <c r="AFG57" s="85"/>
      <c r="AFH57" s="85"/>
      <c r="AFI57" s="85"/>
      <c r="AFJ57" s="85"/>
      <c r="AFK57" s="85"/>
      <c r="AFL57" s="85"/>
      <c r="AFM57" s="85"/>
      <c r="AFN57" s="85"/>
      <c r="AFO57" s="85"/>
      <c r="AFP57" s="85"/>
      <c r="AFQ57" s="85"/>
      <c r="AFR57" s="85"/>
      <c r="AFS57" s="85"/>
      <c r="AFT57" s="85"/>
      <c r="AFU57" s="85"/>
      <c r="AFV57" s="85"/>
      <c r="AFW57" s="85"/>
      <c r="AFX57" s="85"/>
      <c r="AFY57" s="85"/>
      <c r="AFZ57" s="85"/>
      <c r="AGA57" s="85"/>
      <c r="AGB57" s="85"/>
      <c r="AGC57" s="85"/>
      <c r="AGD57" s="85"/>
      <c r="AGE57" s="85"/>
      <c r="AGF57" s="85"/>
      <c r="AGG57" s="85"/>
      <c r="AGH57" s="85"/>
      <c r="AGI57" s="85"/>
      <c r="AGJ57" s="85"/>
      <c r="AGK57" s="85"/>
      <c r="AGL57" s="85"/>
      <c r="AGM57" s="85"/>
      <c r="AGN57" s="85"/>
      <c r="AGO57" s="85"/>
      <c r="AGP57" s="85"/>
      <c r="AGQ57" s="85"/>
      <c r="AGR57" s="85"/>
      <c r="AGS57" s="85"/>
      <c r="AGT57" s="85"/>
      <c r="AGU57" s="85"/>
      <c r="AGV57" s="85"/>
      <c r="AGW57" s="85"/>
      <c r="AGX57" s="85"/>
      <c r="AGY57" s="85"/>
      <c r="AGZ57" s="85"/>
      <c r="AHA57" s="85"/>
      <c r="AHB57" s="85"/>
      <c r="AHC57" s="85"/>
      <c r="AHD57" s="85"/>
      <c r="AHE57" s="85"/>
      <c r="AHF57" s="85"/>
      <c r="AHG57" s="85"/>
      <c r="AHH57" s="85"/>
      <c r="AHI57" s="85"/>
      <c r="AHJ57" s="85"/>
      <c r="AHK57" s="85"/>
      <c r="AHL57" s="85"/>
      <c r="AHM57" s="85"/>
      <c r="AHN57" s="85"/>
      <c r="AHO57" s="85"/>
      <c r="AHP57" s="85"/>
      <c r="AHQ57" s="85"/>
      <c r="AHR57" s="85"/>
      <c r="AHS57" s="85"/>
      <c r="AHT57" s="85"/>
      <c r="AHU57" s="85"/>
      <c r="AHV57" s="85"/>
      <c r="AHW57" s="85"/>
      <c r="AHX57" s="85"/>
      <c r="AHY57" s="85"/>
      <c r="AHZ57" s="85"/>
      <c r="AIA57" s="85"/>
      <c r="AIB57" s="85"/>
      <c r="AIC57" s="85"/>
      <c r="AID57" s="85"/>
      <c r="AIE57" s="85"/>
      <c r="AIF57" s="85"/>
      <c r="AIG57" s="85"/>
      <c r="AIH57" s="85"/>
      <c r="AII57" s="85"/>
      <c r="AIJ57" s="85"/>
      <c r="AIK57" s="85"/>
      <c r="AIL57" s="85"/>
      <c r="AIM57" s="85"/>
      <c r="AIN57" s="85"/>
      <c r="AIO57" s="85"/>
      <c r="AIP57" s="85"/>
      <c r="AIQ57" s="85"/>
      <c r="AIR57" s="85"/>
      <c r="AIS57" s="85"/>
      <c r="AIT57" s="85"/>
      <c r="AIU57" s="85"/>
      <c r="AIV57" s="85"/>
      <c r="AIW57" s="85"/>
      <c r="AIX57" s="85"/>
      <c r="AIY57" s="85"/>
      <c r="AIZ57" s="85"/>
      <c r="AJA57" s="85"/>
      <c r="AJB57" s="85"/>
      <c r="AJC57" s="85"/>
      <c r="AJD57" s="85"/>
      <c r="AJE57" s="85"/>
      <c r="AJF57" s="85"/>
      <c r="AJG57" s="85"/>
      <c r="AJH57" s="85"/>
      <c r="AJI57" s="85"/>
      <c r="AJJ57" s="85"/>
      <c r="AJK57" s="85"/>
      <c r="AJL57" s="85"/>
      <c r="AJM57" s="85"/>
      <c r="AJN57" s="85"/>
      <c r="AJO57" s="85"/>
      <c r="AJP57" s="85"/>
      <c r="AJQ57" s="85"/>
      <c r="AJR57" s="85"/>
      <c r="AJS57" s="85"/>
      <c r="AJT57" s="85"/>
      <c r="AJU57" s="85"/>
      <c r="AJV57" s="85"/>
      <c r="AJW57" s="85"/>
      <c r="AJX57" s="85"/>
      <c r="AJY57" s="85"/>
      <c r="AJZ57" s="85"/>
      <c r="AKA57" s="85"/>
      <c r="AKB57" s="85"/>
      <c r="AKC57" s="85"/>
      <c r="AKD57" s="85"/>
      <c r="AKE57" s="85"/>
      <c r="AKF57" s="85"/>
      <c r="AKG57" s="85"/>
      <c r="AKH57" s="85"/>
      <c r="AKI57" s="85"/>
      <c r="AKJ57" s="85"/>
      <c r="AKK57" s="85"/>
      <c r="AKL57" s="85"/>
      <c r="AKM57" s="85"/>
      <c r="AKN57" s="85"/>
      <c r="AKO57" s="85"/>
      <c r="AKP57" s="85"/>
      <c r="AKQ57" s="85"/>
      <c r="AKR57" s="85"/>
      <c r="AKS57" s="85"/>
      <c r="AKT57" s="85"/>
      <c r="AKU57" s="85"/>
      <c r="AKV57" s="85"/>
      <c r="AKW57" s="85"/>
      <c r="AKX57" s="85"/>
      <c r="AKY57" s="85"/>
      <c r="AKZ57" s="85"/>
      <c r="ALA57" s="85"/>
      <c r="ALB57" s="85"/>
      <c r="ALC57" s="85"/>
      <c r="ALD57" s="85"/>
      <c r="ALE57" s="85"/>
      <c r="ALF57" s="85"/>
      <c r="ALG57" s="85"/>
      <c r="ALH57" s="85"/>
      <c r="ALI57" s="85"/>
      <c r="ALJ57" s="85"/>
      <c r="ALK57" s="85"/>
      <c r="ALL57" s="85"/>
      <c r="ALM57" s="85"/>
      <c r="ALN57" s="85"/>
      <c r="ALO57" s="85"/>
      <c r="ALP57" s="85"/>
      <c r="ALQ57" s="85"/>
      <c r="ALR57" s="85"/>
      <c r="ALS57" s="85"/>
      <c r="ALT57" s="85"/>
      <c r="ALU57" s="85"/>
      <c r="ALV57" s="85"/>
      <c r="ALW57" s="85"/>
      <c r="ALX57" s="85"/>
      <c r="ALY57" s="85"/>
      <c r="ALZ57" s="85"/>
      <c r="AMA57" s="85"/>
      <c r="AMB57" s="85"/>
      <c r="AMC57" s="85"/>
      <c r="AMD57" s="85"/>
      <c r="AME57" s="85"/>
      <c r="AMF57" s="85"/>
      <c r="AMG57" s="85"/>
      <c r="AMH57" s="85"/>
      <c r="AMI57" s="85"/>
      <c r="AMJ57" s="85"/>
      <c r="AMK57" s="85"/>
      <c r="AML57" s="85"/>
      <c r="AMM57" s="85"/>
      <c r="AMN57" s="85"/>
      <c r="AMO57" s="85"/>
      <c r="AMP57" s="85"/>
      <c r="AMQ57" s="85"/>
      <c r="AMR57" s="85"/>
      <c r="AMS57" s="85"/>
      <c r="AMT57" s="85"/>
      <c r="AMU57" s="85"/>
      <c r="AMV57" s="85"/>
      <c r="AMW57" s="85"/>
      <c r="AMX57" s="85"/>
      <c r="AMY57" s="85"/>
      <c r="AMZ57" s="85"/>
      <c r="ANA57" s="85"/>
      <c r="ANB57" s="85"/>
      <c r="ANC57" s="85"/>
      <c r="AND57" s="85"/>
      <c r="ANE57" s="85"/>
      <c r="ANF57" s="85"/>
      <c r="ANG57" s="85"/>
      <c r="ANH57" s="85"/>
      <c r="ANI57" s="85"/>
      <c r="ANJ57" s="85"/>
      <c r="ANK57" s="85"/>
      <c r="ANL57" s="85"/>
      <c r="ANM57" s="85"/>
      <c r="ANN57" s="85"/>
      <c r="ANO57" s="85"/>
      <c r="ANP57" s="85"/>
      <c r="ANQ57" s="85"/>
      <c r="ANR57" s="85"/>
      <c r="ANS57" s="85"/>
      <c r="ANT57" s="85"/>
      <c r="ANU57" s="85"/>
      <c r="ANV57" s="85"/>
      <c r="ANW57" s="85"/>
      <c r="ANX57" s="85"/>
      <c r="ANY57" s="85"/>
      <c r="ANZ57" s="85"/>
      <c r="AOA57" s="85"/>
      <c r="AOB57" s="85"/>
      <c r="AOC57" s="85"/>
      <c r="AOD57" s="85"/>
      <c r="AOE57" s="85"/>
      <c r="AOF57" s="85"/>
      <c r="AOG57" s="85"/>
      <c r="AOH57" s="85"/>
      <c r="AOI57" s="85"/>
      <c r="AOJ57" s="85"/>
      <c r="AOK57" s="85"/>
      <c r="AOL57" s="85"/>
      <c r="AOM57" s="85"/>
      <c r="AON57" s="85"/>
      <c r="AOO57" s="85"/>
      <c r="AOP57" s="85"/>
      <c r="AOQ57" s="85"/>
      <c r="AOR57" s="85"/>
      <c r="AOS57" s="85"/>
      <c r="AOT57" s="85"/>
      <c r="AOU57" s="85"/>
      <c r="AOV57" s="85"/>
      <c r="AOW57" s="85"/>
      <c r="AOX57" s="85"/>
      <c r="AOY57" s="85"/>
      <c r="AOZ57" s="85"/>
      <c r="APA57" s="85"/>
      <c r="APB57" s="85"/>
      <c r="APC57" s="85"/>
      <c r="APD57" s="85"/>
      <c r="APE57" s="85"/>
      <c r="APF57" s="85"/>
      <c r="APG57" s="85"/>
      <c r="APH57" s="85"/>
      <c r="API57" s="85"/>
      <c r="APJ57" s="85"/>
      <c r="APK57" s="85"/>
      <c r="APL57" s="85"/>
      <c r="APM57" s="85"/>
      <c r="APN57" s="85"/>
      <c r="APO57" s="85"/>
      <c r="APP57" s="85"/>
      <c r="APQ57" s="85"/>
      <c r="APR57" s="85"/>
      <c r="APS57" s="85"/>
      <c r="APT57" s="85"/>
      <c r="APU57" s="85"/>
      <c r="APV57" s="85"/>
      <c r="APW57" s="85"/>
      <c r="APX57" s="85"/>
      <c r="APY57" s="85"/>
      <c r="APZ57" s="85"/>
      <c r="AQA57" s="85"/>
      <c r="AQB57" s="85"/>
      <c r="AQC57" s="85"/>
      <c r="AQD57" s="85"/>
      <c r="AQE57" s="85"/>
      <c r="AQF57" s="85"/>
      <c r="AQG57" s="85"/>
      <c r="AQH57" s="85"/>
      <c r="AQI57" s="85"/>
      <c r="AQJ57" s="85"/>
      <c r="AQK57" s="85"/>
      <c r="AQL57" s="85"/>
      <c r="AQM57" s="85"/>
      <c r="AQN57" s="85"/>
      <c r="AQO57" s="85"/>
      <c r="AQP57" s="85"/>
      <c r="AQQ57" s="85"/>
      <c r="AQR57" s="85"/>
      <c r="AQS57" s="85"/>
      <c r="AQT57" s="85"/>
      <c r="AQU57" s="85"/>
      <c r="AQV57" s="85"/>
      <c r="AQW57" s="85"/>
      <c r="AQX57" s="85"/>
      <c r="AQY57" s="85"/>
      <c r="AQZ57" s="85"/>
      <c r="ARA57" s="85"/>
      <c r="ARB57" s="85"/>
      <c r="ARC57" s="85"/>
      <c r="ARD57" s="85"/>
      <c r="ARE57" s="85"/>
      <c r="ARF57" s="85"/>
      <c r="ARG57" s="85"/>
      <c r="ARH57" s="85"/>
      <c r="ARI57" s="85"/>
      <c r="ARJ57" s="85"/>
      <c r="ARK57" s="85"/>
      <c r="ARL57" s="85"/>
      <c r="ARM57" s="85"/>
      <c r="ARN57" s="85"/>
      <c r="ARO57" s="85"/>
      <c r="ARP57" s="85"/>
      <c r="ARQ57" s="85"/>
      <c r="ARR57" s="85"/>
      <c r="ARS57" s="85"/>
      <c r="ART57" s="85"/>
      <c r="ARU57" s="85"/>
      <c r="ARV57" s="85"/>
      <c r="ARW57" s="85"/>
      <c r="ARX57" s="85"/>
      <c r="ARY57" s="85"/>
      <c r="ARZ57" s="85"/>
      <c r="ASA57" s="85"/>
      <c r="ASB57" s="85"/>
      <c r="ASC57" s="85"/>
      <c r="ASD57" s="85"/>
      <c r="ASE57" s="85"/>
      <c r="ASF57" s="85"/>
      <c r="ASG57" s="85"/>
      <c r="ASH57" s="85"/>
      <c r="ASI57" s="85"/>
      <c r="ASJ57" s="85"/>
      <c r="ASK57" s="85"/>
      <c r="ASL57" s="85"/>
      <c r="ASM57" s="85"/>
      <c r="ASN57" s="85"/>
      <c r="ASO57" s="85"/>
      <c r="ASP57" s="85"/>
      <c r="ASQ57" s="85"/>
      <c r="ASR57" s="85"/>
      <c r="ASS57" s="85"/>
      <c r="AST57" s="85"/>
      <c r="ASU57" s="85"/>
      <c r="ASV57" s="85"/>
      <c r="ASW57" s="85"/>
      <c r="ASX57" s="85"/>
      <c r="ASY57" s="85"/>
      <c r="ASZ57" s="85"/>
      <c r="ATA57" s="85"/>
      <c r="ATB57" s="85"/>
      <c r="ATC57" s="85"/>
      <c r="ATD57" s="85"/>
      <c r="ATE57" s="85"/>
      <c r="ATF57" s="85"/>
      <c r="ATG57" s="85"/>
      <c r="ATH57" s="85"/>
      <c r="ATI57" s="85"/>
      <c r="ATJ57" s="85"/>
      <c r="ATK57" s="85"/>
      <c r="ATL57" s="85"/>
      <c r="ATM57" s="85"/>
      <c r="ATN57" s="85"/>
      <c r="ATO57" s="85"/>
      <c r="ATP57" s="85"/>
      <c r="ATQ57" s="85"/>
      <c r="ATR57" s="85"/>
      <c r="ATS57" s="85"/>
      <c r="ATT57" s="85"/>
      <c r="ATU57" s="85"/>
      <c r="ATV57" s="85"/>
      <c r="ATW57" s="85"/>
      <c r="ATX57" s="85"/>
      <c r="ATY57" s="85"/>
      <c r="ATZ57" s="85"/>
      <c r="AUA57" s="85"/>
      <c r="AUB57" s="85"/>
      <c r="AUC57" s="85"/>
      <c r="AUD57" s="85"/>
      <c r="AUE57" s="85"/>
      <c r="AUF57" s="85"/>
      <c r="AUG57" s="85"/>
      <c r="AUH57" s="85"/>
      <c r="AUI57" s="85"/>
      <c r="AUJ57" s="85"/>
      <c r="AUK57" s="85"/>
      <c r="AUL57" s="85"/>
      <c r="AUM57" s="85"/>
      <c r="AUN57" s="85"/>
      <c r="AUO57" s="85"/>
      <c r="AUP57" s="85"/>
      <c r="AUQ57" s="85"/>
      <c r="AUR57" s="85"/>
      <c r="AUS57" s="85"/>
      <c r="AUT57" s="85"/>
      <c r="AUU57" s="85"/>
      <c r="AUV57" s="85"/>
      <c r="AUW57" s="85"/>
      <c r="AUX57" s="85"/>
      <c r="AUY57" s="85"/>
      <c r="AUZ57" s="85"/>
      <c r="AVA57" s="85"/>
      <c r="AVB57" s="85"/>
      <c r="AVC57" s="85"/>
      <c r="AVD57" s="85"/>
      <c r="AVE57" s="85"/>
      <c r="AVF57" s="85"/>
      <c r="AVG57" s="85"/>
      <c r="AVH57" s="85"/>
      <c r="AVI57" s="85"/>
      <c r="AVJ57" s="85"/>
      <c r="AVK57" s="85"/>
      <c r="AVL57" s="85"/>
      <c r="AVM57" s="85"/>
      <c r="AVN57" s="85"/>
      <c r="AVO57" s="85"/>
      <c r="AVP57" s="85"/>
      <c r="AVQ57" s="85"/>
      <c r="AVR57" s="85"/>
      <c r="AVS57" s="85"/>
      <c r="AVT57" s="85"/>
      <c r="AVU57" s="85"/>
      <c r="AVV57" s="85"/>
      <c r="AVW57" s="85"/>
      <c r="AVX57" s="85"/>
      <c r="AVY57" s="85"/>
      <c r="AVZ57" s="85"/>
      <c r="AWA57" s="85"/>
      <c r="AWB57" s="85"/>
      <c r="AWC57" s="85"/>
      <c r="AWD57" s="85"/>
      <c r="AWE57" s="85"/>
      <c r="AWF57" s="85"/>
      <c r="AWG57" s="85"/>
      <c r="AWH57" s="85"/>
      <c r="AWI57" s="85"/>
      <c r="AWJ57" s="85"/>
      <c r="AWK57" s="85"/>
      <c r="AWL57" s="85"/>
      <c r="AWM57" s="85"/>
      <c r="AWN57" s="85"/>
      <c r="AWO57" s="85"/>
      <c r="AWP57" s="85"/>
      <c r="AWQ57" s="85"/>
      <c r="AWR57" s="85"/>
      <c r="AWS57" s="85"/>
      <c r="AWT57" s="85"/>
      <c r="AWU57" s="85"/>
      <c r="AWV57" s="85"/>
      <c r="AWW57" s="85"/>
      <c r="AWX57" s="85"/>
      <c r="AWY57" s="85"/>
      <c r="AWZ57" s="85"/>
      <c r="AXA57" s="85"/>
      <c r="AXB57" s="85"/>
      <c r="AXC57" s="85"/>
      <c r="AXD57" s="85"/>
      <c r="AXE57" s="85"/>
      <c r="AXF57" s="85"/>
      <c r="AXG57" s="85"/>
      <c r="AXH57" s="85"/>
      <c r="AXI57" s="85"/>
      <c r="AXJ57" s="85"/>
      <c r="AXK57" s="85"/>
      <c r="AXL57" s="85"/>
      <c r="AXM57" s="85"/>
      <c r="AXN57" s="85"/>
      <c r="AXO57" s="85"/>
      <c r="AXP57" s="85"/>
      <c r="AXQ57" s="85"/>
      <c r="AXR57" s="85"/>
      <c r="AXS57" s="85"/>
      <c r="AXT57" s="85"/>
      <c r="AXU57" s="85"/>
      <c r="AXV57" s="85"/>
      <c r="AXW57" s="85"/>
      <c r="AXX57" s="85"/>
      <c r="AXY57" s="85"/>
      <c r="AXZ57" s="85"/>
      <c r="AYA57" s="85"/>
      <c r="AYB57" s="85"/>
      <c r="AYC57" s="85"/>
      <c r="AYD57" s="85"/>
      <c r="AYE57" s="85"/>
      <c r="AYF57" s="85"/>
      <c r="AYG57" s="85"/>
      <c r="AYH57" s="85"/>
      <c r="AYI57" s="85"/>
      <c r="AYJ57" s="85"/>
      <c r="AYK57" s="85"/>
      <c r="AYL57" s="85"/>
      <c r="AYM57" s="85"/>
      <c r="AYN57" s="85"/>
      <c r="AYO57" s="85"/>
      <c r="AYP57" s="85"/>
      <c r="AYQ57" s="85"/>
      <c r="AYR57" s="85"/>
      <c r="AYS57" s="85"/>
      <c r="AYT57" s="85"/>
      <c r="AYU57" s="85"/>
      <c r="AYV57" s="85"/>
      <c r="AYW57" s="85"/>
      <c r="AYX57" s="85"/>
      <c r="AYY57" s="85"/>
      <c r="AYZ57" s="85"/>
      <c r="AZA57" s="85"/>
      <c r="AZB57" s="85"/>
      <c r="AZC57" s="85"/>
      <c r="AZD57" s="85"/>
      <c r="AZE57" s="85"/>
      <c r="AZF57" s="85"/>
      <c r="AZG57" s="85"/>
      <c r="AZH57" s="85"/>
      <c r="AZI57" s="85"/>
      <c r="AZJ57" s="85"/>
      <c r="AZK57" s="85"/>
      <c r="AZL57" s="85"/>
      <c r="AZM57" s="85"/>
      <c r="AZN57" s="85"/>
      <c r="AZO57" s="85"/>
      <c r="AZP57" s="85"/>
      <c r="AZQ57" s="85"/>
      <c r="AZR57" s="85"/>
      <c r="AZS57" s="85"/>
      <c r="AZT57" s="85"/>
      <c r="AZU57" s="85"/>
      <c r="AZV57" s="85"/>
      <c r="AZW57" s="85"/>
      <c r="AZX57" s="85"/>
      <c r="AZY57" s="85"/>
      <c r="AZZ57" s="85"/>
      <c r="BAA57" s="85"/>
      <c r="BAB57" s="85"/>
      <c r="BAC57" s="85"/>
      <c r="BAD57" s="85"/>
      <c r="BAE57" s="85"/>
      <c r="BAF57" s="85"/>
      <c r="BAG57" s="85"/>
      <c r="BAH57" s="85"/>
      <c r="BAI57" s="85"/>
      <c r="BAJ57" s="85"/>
      <c r="BAK57" s="85"/>
      <c r="BAL57" s="85"/>
      <c r="BAM57" s="85"/>
      <c r="BAN57" s="85"/>
      <c r="BAO57" s="85"/>
      <c r="BAP57" s="85"/>
      <c r="BAQ57" s="85"/>
      <c r="BAR57" s="85"/>
      <c r="BAS57" s="85"/>
      <c r="BAT57" s="85"/>
      <c r="BAU57" s="85"/>
      <c r="BAV57" s="85"/>
      <c r="BAW57" s="85"/>
      <c r="BAX57" s="85"/>
      <c r="BAY57" s="85"/>
      <c r="BAZ57" s="85"/>
      <c r="BBA57" s="85"/>
      <c r="BBB57" s="85"/>
      <c r="BBC57" s="85"/>
      <c r="BBD57" s="85"/>
      <c r="BBE57" s="85"/>
      <c r="BBF57" s="85"/>
      <c r="BBG57" s="85"/>
      <c r="BBH57" s="85"/>
      <c r="BBI57" s="85"/>
      <c r="BBJ57" s="85"/>
      <c r="BBK57" s="85"/>
      <c r="BBL57" s="85"/>
      <c r="BBM57" s="85"/>
      <c r="BBN57" s="85"/>
      <c r="BBO57" s="85"/>
      <c r="BBP57" s="85"/>
      <c r="BBQ57" s="85"/>
      <c r="BBR57" s="85"/>
      <c r="BBS57" s="85"/>
      <c r="BBT57" s="85"/>
      <c r="BBU57" s="85"/>
      <c r="BBV57" s="85"/>
      <c r="BBW57" s="85"/>
      <c r="BBX57" s="85"/>
      <c r="BBY57" s="85"/>
      <c r="BBZ57" s="85"/>
      <c r="BCA57" s="85"/>
      <c r="BCB57" s="85"/>
      <c r="BCC57" s="85"/>
      <c r="BCD57" s="85"/>
      <c r="BCE57" s="85"/>
      <c r="BCF57" s="85"/>
      <c r="BCG57" s="85"/>
      <c r="BCH57" s="85"/>
      <c r="BCI57" s="85"/>
      <c r="BCJ57" s="85"/>
      <c r="BCK57" s="85"/>
      <c r="BCL57" s="85"/>
      <c r="BCM57" s="85"/>
      <c r="BCN57" s="85"/>
      <c r="BCO57" s="85"/>
      <c r="BCP57" s="85"/>
      <c r="BCQ57" s="85"/>
      <c r="BCR57" s="85"/>
      <c r="BCS57" s="85"/>
      <c r="BCT57" s="85"/>
      <c r="BCU57" s="85"/>
      <c r="BCV57" s="85"/>
      <c r="BCW57" s="85"/>
      <c r="BCX57" s="85"/>
      <c r="BCY57" s="85"/>
      <c r="BCZ57" s="85"/>
      <c r="BDA57" s="85"/>
      <c r="BDB57" s="85"/>
      <c r="BDC57" s="85"/>
      <c r="BDD57" s="85"/>
      <c r="BDE57" s="85"/>
      <c r="BDF57" s="85"/>
      <c r="BDG57" s="85"/>
      <c r="BDH57" s="85"/>
      <c r="BDI57" s="85"/>
      <c r="BDJ57" s="85"/>
      <c r="BDK57" s="85"/>
      <c r="BDL57" s="85"/>
      <c r="BDM57" s="85"/>
      <c r="BDN57" s="85"/>
      <c r="BDO57" s="85"/>
      <c r="BDP57" s="85"/>
      <c r="BDQ57" s="85"/>
      <c r="BDR57" s="85"/>
      <c r="BDS57" s="85"/>
      <c r="BDT57" s="85"/>
      <c r="BDU57" s="85"/>
      <c r="BDV57" s="85"/>
      <c r="BDW57" s="85"/>
      <c r="BDX57" s="85"/>
      <c r="BDY57" s="85"/>
      <c r="BDZ57" s="85"/>
      <c r="BEA57" s="85"/>
      <c r="BEB57" s="85"/>
      <c r="BEC57" s="85"/>
      <c r="BED57" s="85"/>
      <c r="BEE57" s="85"/>
      <c r="BEF57" s="85"/>
      <c r="BEG57" s="85"/>
      <c r="BEH57" s="85"/>
      <c r="BEI57" s="85"/>
      <c r="BEJ57" s="85"/>
      <c r="BEK57" s="85"/>
      <c r="BEL57" s="85"/>
      <c r="BEM57" s="85"/>
      <c r="BEN57" s="85"/>
      <c r="BEO57" s="85"/>
      <c r="BEP57" s="85"/>
      <c r="BEQ57" s="85"/>
      <c r="BER57" s="85"/>
      <c r="BES57" s="85"/>
      <c r="BET57" s="85"/>
      <c r="BEU57" s="85"/>
      <c r="BEV57" s="85"/>
      <c r="BEW57" s="85"/>
      <c r="BEX57" s="85"/>
      <c r="BEY57" s="85"/>
      <c r="BEZ57" s="85"/>
      <c r="BFA57" s="85"/>
      <c r="BFB57" s="85"/>
      <c r="BFC57" s="85"/>
      <c r="BFD57" s="85"/>
      <c r="BFE57" s="85"/>
      <c r="BFF57" s="85"/>
      <c r="BFG57" s="85"/>
      <c r="BFH57" s="85"/>
      <c r="BFI57" s="85"/>
      <c r="BFJ57" s="85"/>
      <c r="BFK57" s="85"/>
      <c r="BFL57" s="85"/>
      <c r="BFM57" s="85"/>
      <c r="BFN57" s="85"/>
      <c r="BFO57" s="85"/>
      <c r="BFP57" s="85"/>
      <c r="BFQ57" s="85"/>
      <c r="BFR57" s="85"/>
      <c r="BFS57" s="85"/>
      <c r="BFT57" s="85"/>
      <c r="BFU57" s="85"/>
      <c r="BFV57" s="85"/>
      <c r="BFW57" s="85"/>
      <c r="BFX57" s="85"/>
      <c r="BFY57" s="85"/>
      <c r="BFZ57" s="85"/>
      <c r="BGA57" s="85"/>
      <c r="BGB57" s="85"/>
      <c r="BGC57" s="85"/>
      <c r="BGD57" s="85"/>
      <c r="BGE57" s="85"/>
      <c r="BGF57" s="85"/>
      <c r="BGG57" s="85"/>
      <c r="BGH57" s="85"/>
      <c r="BGI57" s="85"/>
      <c r="BGJ57" s="85"/>
      <c r="BGK57" s="85"/>
      <c r="BGL57" s="85"/>
      <c r="BGM57" s="85"/>
      <c r="BGN57" s="85"/>
      <c r="BGO57" s="85"/>
      <c r="BGP57" s="85"/>
      <c r="BGQ57" s="85"/>
      <c r="BGR57" s="85"/>
      <c r="BGS57" s="85"/>
      <c r="BGT57" s="85"/>
      <c r="BGU57" s="85"/>
      <c r="BGV57" s="85"/>
      <c r="BGW57" s="85"/>
      <c r="BGX57" s="85"/>
      <c r="BGY57" s="85"/>
      <c r="BGZ57" s="85"/>
      <c r="BHA57" s="85"/>
      <c r="BHB57" s="85"/>
      <c r="BHC57" s="85"/>
      <c r="BHD57" s="85"/>
      <c r="BHE57" s="85"/>
      <c r="BHF57" s="85"/>
      <c r="BHG57" s="85"/>
      <c r="BHH57" s="85"/>
      <c r="BHI57" s="85"/>
      <c r="BHJ57" s="85"/>
      <c r="BHK57" s="85"/>
      <c r="BHL57" s="85"/>
      <c r="BHM57" s="85"/>
      <c r="BHN57" s="85"/>
      <c r="BHO57" s="85"/>
      <c r="BHP57" s="85"/>
      <c r="BHQ57" s="85"/>
      <c r="BHR57" s="85"/>
      <c r="BHS57" s="85"/>
      <c r="BHT57" s="85"/>
      <c r="BHU57" s="85"/>
      <c r="BHV57" s="85"/>
      <c r="BHW57" s="85"/>
      <c r="BHX57" s="85"/>
      <c r="BHY57" s="85"/>
      <c r="BHZ57" s="85"/>
      <c r="BIA57" s="85"/>
      <c r="BIB57" s="85"/>
      <c r="BIC57" s="85"/>
      <c r="BID57" s="85"/>
      <c r="BIE57" s="85"/>
      <c r="BIF57" s="85"/>
      <c r="BIG57" s="85"/>
      <c r="BIH57" s="85"/>
      <c r="BII57" s="85"/>
      <c r="BIJ57" s="85"/>
      <c r="BIK57" s="85"/>
      <c r="BIL57" s="85"/>
      <c r="BIM57" s="85"/>
      <c r="BIN57" s="85"/>
      <c r="BIO57" s="85"/>
      <c r="BIP57" s="85"/>
      <c r="BIQ57" s="85"/>
      <c r="BIR57" s="85"/>
      <c r="BIS57" s="85"/>
      <c r="BIT57" s="85"/>
      <c r="BIU57" s="85"/>
      <c r="BIV57" s="85"/>
      <c r="BIW57" s="85"/>
      <c r="BIX57" s="85"/>
      <c r="BIY57" s="85"/>
      <c r="BIZ57" s="85"/>
      <c r="BJA57" s="85"/>
      <c r="BJB57" s="85"/>
      <c r="BJC57" s="85"/>
      <c r="BJD57" s="85"/>
      <c r="BJE57" s="85"/>
      <c r="BJF57" s="85"/>
      <c r="BJG57" s="85"/>
      <c r="BJH57" s="85"/>
      <c r="BJI57" s="85"/>
      <c r="BJJ57" s="85"/>
      <c r="BJK57" s="85"/>
      <c r="BJL57" s="85"/>
      <c r="BJM57" s="85"/>
      <c r="BJN57" s="85"/>
      <c r="BJO57" s="85"/>
      <c r="BJP57" s="85"/>
      <c r="BJQ57" s="85"/>
      <c r="BJR57" s="85"/>
      <c r="BJS57" s="85"/>
      <c r="BJT57" s="85"/>
      <c r="BJU57" s="85"/>
      <c r="BJV57" s="85"/>
      <c r="BJW57" s="85"/>
      <c r="BJX57" s="85"/>
      <c r="BJY57" s="85"/>
      <c r="BJZ57" s="85"/>
      <c r="BKA57" s="85"/>
      <c r="BKB57" s="85"/>
      <c r="BKC57" s="85"/>
      <c r="BKD57" s="85"/>
      <c r="BKE57" s="85"/>
      <c r="BKF57" s="85"/>
      <c r="BKG57" s="85"/>
      <c r="BKH57" s="85"/>
      <c r="BKI57" s="85"/>
      <c r="BKJ57" s="85"/>
      <c r="BKK57" s="85"/>
      <c r="BKL57" s="85"/>
      <c r="BKM57" s="85"/>
      <c r="BKN57" s="85"/>
      <c r="BKO57" s="85"/>
      <c r="BKP57" s="85"/>
      <c r="BKQ57" s="85"/>
      <c r="BKR57" s="85"/>
      <c r="BKS57" s="85"/>
      <c r="BKT57" s="85"/>
      <c r="BKU57" s="85"/>
      <c r="BKV57" s="85"/>
      <c r="BKW57" s="85"/>
      <c r="BKX57" s="85"/>
      <c r="BKY57" s="85"/>
      <c r="BKZ57" s="85"/>
      <c r="BLA57" s="85"/>
      <c r="BLB57" s="85"/>
      <c r="BLC57" s="85"/>
      <c r="BLD57" s="85"/>
      <c r="BLE57" s="85"/>
      <c r="BLF57" s="85"/>
      <c r="BLG57" s="85"/>
      <c r="BLH57" s="85"/>
      <c r="BLI57" s="85"/>
      <c r="BLJ57" s="85"/>
      <c r="BLK57" s="85"/>
      <c r="BLL57" s="85"/>
      <c r="BLM57" s="85"/>
      <c r="BLN57" s="85"/>
      <c r="BLO57" s="85"/>
      <c r="BLP57" s="85"/>
      <c r="BLQ57" s="85"/>
      <c r="BLR57" s="85"/>
      <c r="BLS57" s="85"/>
      <c r="BLT57" s="85"/>
      <c r="BLU57" s="85"/>
      <c r="BLV57" s="85"/>
      <c r="BLW57" s="85"/>
      <c r="BLX57" s="85"/>
      <c r="BLY57" s="85"/>
      <c r="BLZ57" s="85"/>
      <c r="BMA57" s="85"/>
      <c r="BMB57" s="85"/>
      <c r="BMC57" s="85"/>
      <c r="BMD57" s="85"/>
      <c r="BME57" s="85"/>
      <c r="BMF57" s="85"/>
      <c r="BMG57" s="85"/>
      <c r="BMH57" s="85"/>
      <c r="BMI57" s="85"/>
      <c r="BMJ57" s="85"/>
      <c r="BMK57" s="85"/>
      <c r="BML57" s="85"/>
      <c r="BMM57" s="85"/>
      <c r="BMN57" s="85"/>
      <c r="BMO57" s="85"/>
      <c r="BMP57" s="85"/>
      <c r="BMQ57" s="85"/>
      <c r="BMR57" s="85"/>
      <c r="BMS57" s="85"/>
      <c r="BMT57" s="85"/>
      <c r="BMU57" s="85"/>
      <c r="BMV57" s="85"/>
      <c r="BMW57" s="85"/>
      <c r="BMX57" s="85"/>
      <c r="BMY57" s="85"/>
      <c r="BMZ57" s="85"/>
      <c r="BNA57" s="85"/>
      <c r="BNB57" s="85"/>
      <c r="BNC57" s="85"/>
      <c r="BND57" s="85"/>
      <c r="BNE57" s="85"/>
      <c r="BNF57" s="85"/>
      <c r="BNG57" s="85"/>
      <c r="BNH57" s="85"/>
      <c r="BNI57" s="85"/>
      <c r="BNJ57" s="85"/>
      <c r="BNK57" s="85"/>
      <c r="BNL57" s="85"/>
      <c r="BNM57" s="85"/>
      <c r="BNN57" s="85"/>
      <c r="BNO57" s="85"/>
      <c r="BNP57" s="85"/>
      <c r="BNQ57" s="85"/>
      <c r="BNR57" s="85"/>
      <c r="BNS57" s="85"/>
      <c r="BNT57" s="85"/>
      <c r="BNU57" s="85"/>
      <c r="BNV57" s="85"/>
      <c r="BNW57" s="85"/>
      <c r="BNX57" s="85"/>
      <c r="BNY57" s="85"/>
      <c r="BNZ57" s="85"/>
      <c r="BOA57" s="85"/>
      <c r="BOB57" s="85"/>
      <c r="BOC57" s="85"/>
      <c r="BOD57" s="85"/>
      <c r="BOE57" s="85"/>
      <c r="BOF57" s="85"/>
      <c r="BOG57" s="85"/>
      <c r="BOH57" s="85"/>
      <c r="BOI57" s="85"/>
      <c r="BOJ57" s="85"/>
      <c r="BOK57" s="85"/>
      <c r="BOL57" s="85"/>
      <c r="BOM57" s="85"/>
      <c r="BON57" s="85"/>
      <c r="BOO57" s="85"/>
      <c r="BOP57" s="85"/>
      <c r="BOQ57" s="85"/>
      <c r="BOR57" s="85"/>
      <c r="BOS57" s="85"/>
      <c r="BOT57" s="85"/>
      <c r="BOU57" s="85"/>
      <c r="BOV57" s="85"/>
      <c r="BOW57" s="85"/>
      <c r="BOX57" s="85"/>
      <c r="BOY57" s="85"/>
      <c r="BOZ57" s="85"/>
      <c r="BPA57" s="85"/>
      <c r="BPB57" s="85"/>
      <c r="BPC57" s="85"/>
      <c r="BPD57" s="85"/>
      <c r="BPE57" s="85"/>
      <c r="BPF57" s="85"/>
      <c r="BPG57" s="85"/>
      <c r="BPH57" s="85"/>
      <c r="BPI57" s="85"/>
      <c r="BPJ57" s="85"/>
      <c r="BPK57" s="85"/>
      <c r="BPL57" s="85"/>
      <c r="BPM57" s="85"/>
      <c r="BPN57" s="85"/>
      <c r="BPO57" s="85"/>
      <c r="BPP57" s="85"/>
      <c r="BPQ57" s="85"/>
      <c r="BPR57" s="85"/>
      <c r="BPS57" s="85"/>
      <c r="BPT57" s="85"/>
      <c r="BPU57" s="85"/>
      <c r="BPV57" s="85"/>
      <c r="BPW57" s="85"/>
      <c r="BPX57" s="85"/>
      <c r="BPY57" s="85"/>
      <c r="BPZ57" s="85"/>
      <c r="BQA57" s="85"/>
      <c r="BQB57" s="85"/>
      <c r="BQC57" s="85"/>
      <c r="BQD57" s="85"/>
      <c r="BQE57" s="85"/>
      <c r="BQF57" s="85"/>
      <c r="BQG57" s="85"/>
      <c r="BQH57" s="85"/>
      <c r="BQI57" s="85"/>
      <c r="BQJ57" s="85"/>
      <c r="BQK57" s="85"/>
      <c r="BQL57" s="85"/>
      <c r="BQM57" s="85"/>
      <c r="BQN57" s="85"/>
      <c r="BQO57" s="85"/>
      <c r="BQP57" s="85"/>
      <c r="BQQ57" s="85"/>
      <c r="BQR57" s="85"/>
      <c r="BQS57" s="85"/>
      <c r="BQT57" s="85"/>
      <c r="BQU57" s="85"/>
      <c r="BQV57" s="85"/>
      <c r="BQW57" s="85"/>
      <c r="BQX57" s="85"/>
      <c r="BQY57" s="85"/>
      <c r="BQZ57" s="85"/>
      <c r="BRA57" s="85"/>
      <c r="BRB57" s="85"/>
      <c r="BRC57" s="85"/>
      <c r="BRD57" s="85"/>
      <c r="BRE57" s="85"/>
      <c r="BRF57" s="85"/>
      <c r="BRG57" s="85"/>
      <c r="BRH57" s="85"/>
      <c r="BRI57" s="85"/>
      <c r="BRJ57" s="85"/>
      <c r="BRK57" s="85"/>
      <c r="BRL57" s="85"/>
      <c r="BRM57" s="85"/>
      <c r="BRN57" s="85"/>
      <c r="BRO57" s="85"/>
      <c r="BRP57" s="85"/>
      <c r="BRQ57" s="85"/>
      <c r="BRR57" s="85"/>
      <c r="BRS57" s="85"/>
      <c r="BRT57" s="85"/>
      <c r="BRU57" s="85"/>
      <c r="BRV57" s="85"/>
      <c r="BRW57" s="85"/>
      <c r="BRX57" s="85"/>
      <c r="BRY57" s="85"/>
      <c r="BRZ57" s="85"/>
      <c r="BSA57" s="85"/>
      <c r="BSB57" s="85"/>
      <c r="BSC57" s="85"/>
      <c r="BSD57" s="85"/>
      <c r="BSE57" s="85"/>
      <c r="BSF57" s="85"/>
      <c r="BSG57" s="85"/>
      <c r="BSH57" s="85"/>
      <c r="BSI57" s="85"/>
      <c r="BSJ57" s="85"/>
      <c r="BSK57" s="85"/>
      <c r="BSL57" s="85"/>
      <c r="BSM57" s="85"/>
      <c r="BSN57" s="85"/>
      <c r="BSO57" s="85"/>
      <c r="BSP57" s="85"/>
      <c r="BSQ57" s="85"/>
      <c r="BSR57" s="85"/>
      <c r="BSS57" s="85"/>
      <c r="BST57" s="85"/>
      <c r="BSU57" s="85"/>
      <c r="BSV57" s="85"/>
      <c r="BSW57" s="85"/>
      <c r="BSX57" s="85"/>
      <c r="BSY57" s="85"/>
      <c r="BSZ57" s="85"/>
      <c r="BTA57" s="85"/>
      <c r="BTB57" s="85"/>
      <c r="BTC57" s="85"/>
      <c r="BTD57" s="85"/>
      <c r="BTE57" s="85"/>
      <c r="BTF57" s="85"/>
      <c r="BTG57" s="85"/>
      <c r="BTH57" s="85"/>
      <c r="BTI57" s="85"/>
      <c r="BTJ57" s="85"/>
      <c r="BTK57" s="85"/>
      <c r="BTL57" s="85"/>
      <c r="BTM57" s="85"/>
      <c r="BTN57" s="85"/>
      <c r="BTO57" s="85"/>
      <c r="BTP57" s="85"/>
      <c r="BTQ57" s="85"/>
      <c r="BTR57" s="85"/>
      <c r="BTS57" s="85"/>
      <c r="BTT57" s="85"/>
      <c r="BTU57" s="85"/>
      <c r="BTV57" s="85"/>
      <c r="BTW57" s="85"/>
      <c r="BTX57" s="85"/>
      <c r="BTY57" s="85"/>
      <c r="BTZ57" s="85"/>
      <c r="BUA57" s="85"/>
      <c r="BUB57" s="85"/>
      <c r="BUC57" s="85"/>
      <c r="BUD57" s="85"/>
      <c r="BUE57" s="85"/>
      <c r="BUF57" s="85"/>
      <c r="BUG57" s="85"/>
      <c r="BUH57" s="85"/>
      <c r="BUI57" s="85"/>
      <c r="BUJ57" s="85"/>
      <c r="BUK57" s="85"/>
      <c r="BUL57" s="85"/>
      <c r="BUM57" s="85"/>
      <c r="BUN57" s="85"/>
      <c r="BUO57" s="85"/>
      <c r="BUP57" s="85"/>
      <c r="BUQ57" s="85"/>
      <c r="BUR57" s="85"/>
      <c r="BUS57" s="85"/>
      <c r="BUT57" s="85"/>
      <c r="BUU57" s="85"/>
      <c r="BUV57" s="85"/>
      <c r="BUW57" s="85"/>
      <c r="BUX57" s="85"/>
      <c r="BUY57" s="85"/>
      <c r="BUZ57" s="85"/>
      <c r="BVA57" s="85"/>
      <c r="BVB57" s="85"/>
      <c r="BVC57" s="85"/>
      <c r="BVD57" s="85"/>
      <c r="BVE57" s="85"/>
      <c r="BVF57" s="85"/>
      <c r="BVG57" s="85"/>
      <c r="BVH57" s="85"/>
      <c r="BVI57" s="85"/>
      <c r="BVJ57" s="85"/>
      <c r="BVK57" s="85"/>
      <c r="BVL57" s="85"/>
      <c r="BVM57" s="85"/>
      <c r="BVN57" s="85"/>
      <c r="BVO57" s="85"/>
      <c r="BVP57" s="85"/>
      <c r="BVQ57" s="85"/>
      <c r="BVR57" s="85"/>
      <c r="BVS57" s="85"/>
      <c r="BVT57" s="85"/>
      <c r="BVU57" s="85"/>
      <c r="BVV57" s="85"/>
      <c r="BVW57" s="85"/>
      <c r="BVX57" s="85"/>
      <c r="BVY57" s="85"/>
      <c r="BVZ57" s="85"/>
      <c r="BWA57" s="85"/>
      <c r="BWB57" s="85"/>
      <c r="BWC57" s="85"/>
      <c r="BWD57" s="85"/>
      <c r="BWE57" s="85"/>
      <c r="BWF57" s="85"/>
      <c r="BWG57" s="85"/>
      <c r="BWH57" s="85"/>
      <c r="BWI57" s="85"/>
      <c r="BWJ57" s="85"/>
      <c r="BWK57" s="85"/>
      <c r="BWL57" s="85"/>
      <c r="BWM57" s="85"/>
      <c r="BWN57" s="85"/>
      <c r="BWO57" s="85"/>
      <c r="BWP57" s="85"/>
      <c r="BWQ57" s="85"/>
      <c r="BWR57" s="85"/>
      <c r="BWS57" s="85"/>
      <c r="BWT57" s="85"/>
      <c r="BWU57" s="85"/>
      <c r="BWV57" s="85"/>
      <c r="BWW57" s="85"/>
      <c r="BWX57" s="85"/>
      <c r="BWY57" s="85"/>
      <c r="BWZ57" s="85"/>
      <c r="BXA57" s="85"/>
      <c r="BXB57" s="85"/>
      <c r="BXC57" s="85"/>
      <c r="BXD57" s="85"/>
      <c r="BXE57" s="85"/>
      <c r="BXF57" s="85"/>
      <c r="BXG57" s="85"/>
      <c r="BXH57" s="85"/>
      <c r="BXI57" s="85"/>
      <c r="BXJ57" s="85"/>
      <c r="BXK57" s="85"/>
      <c r="BXL57" s="85"/>
      <c r="BXM57" s="85"/>
      <c r="BXN57" s="85"/>
      <c r="BXO57" s="85"/>
      <c r="BXP57" s="85"/>
      <c r="BXQ57" s="85"/>
      <c r="BXR57" s="85"/>
      <c r="BXS57" s="85"/>
      <c r="BXT57" s="85"/>
      <c r="BXU57" s="85"/>
      <c r="BXV57" s="85"/>
      <c r="BXW57" s="85"/>
      <c r="BXX57" s="85"/>
      <c r="BXY57" s="85"/>
      <c r="BXZ57" s="85"/>
      <c r="BYA57" s="85"/>
      <c r="BYB57" s="85"/>
      <c r="BYC57" s="85"/>
      <c r="BYD57" s="85"/>
      <c r="BYE57" s="85"/>
      <c r="BYF57" s="85"/>
      <c r="BYG57" s="85"/>
      <c r="BYH57" s="85"/>
      <c r="BYI57" s="85"/>
      <c r="BYJ57" s="85"/>
      <c r="BYK57" s="85"/>
      <c r="BYL57" s="85"/>
      <c r="BYM57" s="85"/>
      <c r="BYN57" s="85"/>
      <c r="BYO57" s="85"/>
      <c r="BYP57" s="85"/>
      <c r="BYQ57" s="85"/>
      <c r="BYR57" s="85"/>
      <c r="BYS57" s="85"/>
      <c r="BYT57" s="85"/>
      <c r="BYU57" s="85"/>
      <c r="BYV57" s="85"/>
      <c r="BYW57" s="85"/>
      <c r="BYX57" s="85"/>
      <c r="BYY57" s="85"/>
      <c r="BYZ57" s="85"/>
      <c r="BZA57" s="85"/>
      <c r="BZB57" s="85"/>
      <c r="BZC57" s="85"/>
      <c r="BZD57" s="85"/>
      <c r="BZE57" s="85"/>
      <c r="BZF57" s="85"/>
      <c r="BZG57" s="85"/>
      <c r="BZH57" s="85"/>
      <c r="BZI57" s="85"/>
      <c r="BZJ57" s="85"/>
      <c r="BZK57" s="85"/>
      <c r="BZL57" s="85"/>
      <c r="BZM57" s="85"/>
      <c r="BZN57" s="85"/>
      <c r="BZO57" s="85"/>
      <c r="BZP57" s="85"/>
      <c r="BZQ57" s="85"/>
      <c r="BZR57" s="85"/>
      <c r="BZS57" s="85"/>
      <c r="BZT57" s="85"/>
      <c r="BZU57" s="85"/>
      <c r="BZV57" s="85"/>
      <c r="BZW57" s="85"/>
      <c r="BZX57" s="85"/>
      <c r="BZY57" s="85"/>
      <c r="BZZ57" s="85"/>
      <c r="CAA57" s="85"/>
      <c r="CAB57" s="85"/>
      <c r="CAC57" s="85"/>
      <c r="CAD57" s="85"/>
      <c r="CAE57" s="85"/>
      <c r="CAF57" s="85"/>
      <c r="CAG57" s="85"/>
      <c r="CAH57" s="85"/>
      <c r="CAI57" s="85"/>
      <c r="CAJ57" s="85"/>
      <c r="CAK57" s="85"/>
      <c r="CAL57" s="85"/>
      <c r="CAM57" s="85"/>
      <c r="CAN57" s="85"/>
      <c r="CAO57" s="85"/>
      <c r="CAP57" s="85"/>
      <c r="CAQ57" s="85"/>
      <c r="CAR57" s="85"/>
      <c r="CAS57" s="85"/>
      <c r="CAT57" s="85"/>
      <c r="CAU57" s="85"/>
      <c r="CAV57" s="85"/>
      <c r="CAW57" s="85"/>
      <c r="CAX57" s="85"/>
      <c r="CAY57" s="85"/>
      <c r="CAZ57" s="85"/>
      <c r="CBA57" s="85"/>
      <c r="CBB57" s="85"/>
      <c r="CBC57" s="85"/>
      <c r="CBD57" s="85"/>
      <c r="CBE57" s="85"/>
      <c r="CBF57" s="85"/>
      <c r="CBG57" s="85"/>
      <c r="CBH57" s="85"/>
      <c r="CBI57" s="85"/>
      <c r="CBJ57" s="85"/>
      <c r="CBK57" s="85"/>
      <c r="CBL57" s="85"/>
      <c r="CBM57" s="85"/>
      <c r="CBN57" s="85"/>
      <c r="CBO57" s="85"/>
      <c r="CBP57" s="85"/>
      <c r="CBQ57" s="85"/>
      <c r="CBR57" s="85"/>
      <c r="CBS57" s="85"/>
      <c r="CBT57" s="85"/>
      <c r="CBU57" s="85"/>
      <c r="CBV57" s="85"/>
      <c r="CBW57" s="85"/>
      <c r="CBX57" s="85"/>
      <c r="CBY57" s="85"/>
      <c r="CBZ57" s="85"/>
      <c r="CCA57" s="85"/>
      <c r="CCB57" s="85"/>
      <c r="CCC57" s="85"/>
      <c r="CCD57" s="85"/>
      <c r="CCE57" s="85"/>
      <c r="CCF57" s="85"/>
      <c r="CCG57" s="85"/>
      <c r="CCH57" s="85"/>
      <c r="CCI57" s="85"/>
      <c r="CCJ57" s="85"/>
      <c r="CCK57" s="85"/>
      <c r="CCL57" s="85"/>
      <c r="CCM57" s="85"/>
      <c r="CCN57" s="85"/>
      <c r="CCO57" s="85"/>
      <c r="CCP57" s="85"/>
      <c r="CCQ57" s="85"/>
      <c r="CCR57" s="85"/>
      <c r="CCS57" s="85"/>
      <c r="CCT57" s="85"/>
      <c r="CCU57" s="85"/>
      <c r="CCV57" s="85"/>
      <c r="CCW57" s="85"/>
      <c r="CCX57" s="85"/>
      <c r="CCY57" s="85"/>
      <c r="CCZ57" s="85"/>
      <c r="CDA57" s="85"/>
      <c r="CDB57" s="85"/>
      <c r="CDC57" s="85"/>
      <c r="CDD57" s="85"/>
      <c r="CDE57" s="85"/>
      <c r="CDF57" s="85"/>
      <c r="CDG57" s="85"/>
      <c r="CDH57" s="85"/>
      <c r="CDI57" s="85"/>
      <c r="CDJ57" s="85"/>
      <c r="CDK57" s="85"/>
      <c r="CDL57" s="85"/>
      <c r="CDM57" s="85"/>
      <c r="CDN57" s="85"/>
      <c r="CDO57" s="85"/>
      <c r="CDP57" s="85"/>
      <c r="CDQ57" s="85"/>
      <c r="CDR57" s="85"/>
      <c r="CDS57" s="85"/>
      <c r="CDT57" s="85"/>
      <c r="CDU57" s="85"/>
      <c r="CDV57" s="85"/>
      <c r="CDW57" s="85"/>
      <c r="CDX57" s="85"/>
      <c r="CDY57" s="85"/>
      <c r="CDZ57" s="85"/>
      <c r="CEA57" s="85"/>
      <c r="CEB57" s="85"/>
      <c r="CEC57" s="85"/>
      <c r="CED57" s="85"/>
      <c r="CEE57" s="85"/>
      <c r="CEF57" s="85"/>
      <c r="CEG57" s="85"/>
      <c r="CEH57" s="85"/>
      <c r="CEI57" s="85"/>
      <c r="CEJ57" s="85"/>
      <c r="CEK57" s="85"/>
      <c r="CEL57" s="85"/>
      <c r="CEM57" s="85"/>
      <c r="CEN57" s="85"/>
      <c r="CEO57" s="85"/>
      <c r="CEP57" s="85"/>
      <c r="CEQ57" s="85"/>
      <c r="CER57" s="85"/>
      <c r="CES57" s="85"/>
      <c r="CET57" s="85"/>
      <c r="CEU57" s="85"/>
      <c r="CEV57" s="85"/>
      <c r="CEW57" s="85"/>
      <c r="CEX57" s="85"/>
      <c r="CEY57" s="85"/>
      <c r="CEZ57" s="85"/>
      <c r="CFA57" s="85"/>
      <c r="CFB57" s="85"/>
      <c r="CFC57" s="85"/>
      <c r="CFD57" s="85"/>
      <c r="CFE57" s="85"/>
      <c r="CFF57" s="85"/>
      <c r="CFG57" s="85"/>
      <c r="CFH57" s="85"/>
      <c r="CFI57" s="85"/>
      <c r="CFJ57" s="85"/>
      <c r="CFK57" s="85"/>
      <c r="CFL57" s="85"/>
      <c r="CFM57" s="85"/>
      <c r="CFN57" s="85"/>
      <c r="CFO57" s="85"/>
      <c r="CFP57" s="85"/>
      <c r="CFQ57" s="85"/>
      <c r="CFR57" s="85"/>
      <c r="CFS57" s="85"/>
      <c r="CFT57" s="85"/>
      <c r="CFU57" s="85"/>
      <c r="CFV57" s="85"/>
      <c r="CFW57" s="85"/>
      <c r="CFX57" s="85"/>
      <c r="CFY57" s="85"/>
      <c r="CFZ57" s="85"/>
      <c r="CGA57" s="85"/>
      <c r="CGB57" s="85"/>
      <c r="CGC57" s="85"/>
      <c r="CGD57" s="85"/>
      <c r="CGE57" s="85"/>
      <c r="CGF57" s="85"/>
      <c r="CGG57" s="85"/>
      <c r="CGH57" s="85"/>
      <c r="CGI57" s="85"/>
      <c r="CGJ57" s="85"/>
      <c r="CGK57" s="85"/>
      <c r="CGL57" s="85"/>
      <c r="CGM57" s="85"/>
      <c r="CGN57" s="85"/>
      <c r="CGO57" s="85"/>
      <c r="CGP57" s="85"/>
      <c r="CGQ57" s="85"/>
      <c r="CGR57" s="85"/>
      <c r="CGS57" s="85"/>
      <c r="CGT57" s="85"/>
      <c r="CGU57" s="85"/>
      <c r="CGV57" s="85"/>
      <c r="CGW57" s="85"/>
      <c r="CGX57" s="85"/>
      <c r="CGY57" s="85"/>
      <c r="CGZ57" s="85"/>
      <c r="CHA57" s="85"/>
      <c r="CHB57" s="85"/>
      <c r="CHC57" s="85"/>
      <c r="CHD57" s="85"/>
      <c r="CHE57" s="85"/>
      <c r="CHF57" s="85"/>
      <c r="CHG57" s="85"/>
      <c r="CHH57" s="85"/>
      <c r="CHI57" s="85"/>
      <c r="CHJ57" s="85"/>
      <c r="CHK57" s="85"/>
      <c r="CHL57" s="85"/>
      <c r="CHM57" s="85"/>
      <c r="CHN57" s="85"/>
      <c r="CHO57" s="85"/>
      <c r="CHP57" s="85"/>
      <c r="CHQ57" s="85"/>
      <c r="CHR57" s="85"/>
      <c r="CHS57" s="85"/>
      <c r="CHT57" s="85"/>
      <c r="CHU57" s="85"/>
      <c r="CHV57" s="85"/>
      <c r="CHW57" s="85"/>
      <c r="CHX57" s="85"/>
      <c r="CHY57" s="85"/>
      <c r="CHZ57" s="85"/>
      <c r="CIA57" s="85"/>
      <c r="CIB57" s="85"/>
      <c r="CIC57" s="85"/>
      <c r="CID57" s="85"/>
      <c r="CIE57" s="85"/>
      <c r="CIF57" s="85"/>
      <c r="CIG57" s="85"/>
      <c r="CIH57" s="85"/>
      <c r="CII57" s="85"/>
      <c r="CIJ57" s="85"/>
      <c r="CIK57" s="85"/>
      <c r="CIL57" s="85"/>
      <c r="CIM57" s="85"/>
      <c r="CIN57" s="85"/>
      <c r="CIO57" s="85"/>
      <c r="CIP57" s="85"/>
      <c r="CIQ57" s="85"/>
      <c r="CIR57" s="85"/>
      <c r="CIS57" s="85"/>
      <c r="CIT57" s="85"/>
      <c r="CIU57" s="85"/>
      <c r="CIV57" s="85"/>
      <c r="CIW57" s="85"/>
      <c r="CIX57" s="85"/>
      <c r="CIY57" s="85"/>
      <c r="CIZ57" s="85"/>
      <c r="CJA57" s="85"/>
      <c r="CJB57" s="85"/>
      <c r="CJC57" s="85"/>
      <c r="CJD57" s="85"/>
      <c r="CJE57" s="85"/>
      <c r="CJF57" s="85"/>
      <c r="CJG57" s="85"/>
      <c r="CJH57" s="85"/>
      <c r="CJI57" s="85"/>
      <c r="CJJ57" s="85"/>
      <c r="CJK57" s="85"/>
      <c r="CJL57" s="85"/>
      <c r="CJM57" s="85"/>
      <c r="CJN57" s="85"/>
      <c r="CJO57" s="85"/>
      <c r="CJP57" s="85"/>
      <c r="CJQ57" s="85"/>
      <c r="CJR57" s="85"/>
      <c r="CJS57" s="85"/>
      <c r="CJT57" s="85"/>
      <c r="CJU57" s="85"/>
      <c r="CJV57" s="85"/>
      <c r="CJW57" s="85"/>
      <c r="CJX57" s="85"/>
      <c r="CJY57" s="85"/>
      <c r="CJZ57" s="85"/>
      <c r="CKA57" s="85"/>
      <c r="CKB57" s="85"/>
      <c r="CKC57" s="85"/>
      <c r="CKD57" s="85"/>
      <c r="CKE57" s="85"/>
      <c r="CKF57" s="85"/>
      <c r="CKG57" s="85"/>
      <c r="CKH57" s="85"/>
      <c r="CKI57" s="85"/>
      <c r="CKJ57" s="85"/>
      <c r="CKK57" s="85"/>
      <c r="CKL57" s="85"/>
      <c r="CKM57" s="85"/>
      <c r="CKN57" s="85"/>
      <c r="CKO57" s="85"/>
      <c r="CKP57" s="85"/>
      <c r="CKQ57" s="85"/>
      <c r="CKR57" s="85"/>
      <c r="CKS57" s="85"/>
      <c r="CKT57" s="85"/>
      <c r="CKU57" s="85"/>
      <c r="CKV57" s="85"/>
      <c r="CKW57" s="85"/>
      <c r="CKX57" s="85"/>
      <c r="CKY57" s="85"/>
      <c r="CKZ57" s="85"/>
      <c r="CLA57" s="85"/>
      <c r="CLB57" s="85"/>
      <c r="CLC57" s="85"/>
      <c r="CLD57" s="85"/>
      <c r="CLE57" s="85"/>
      <c r="CLF57" s="85"/>
      <c r="CLG57" s="85"/>
      <c r="CLH57" s="85"/>
      <c r="CLI57" s="85"/>
      <c r="CLJ57" s="85"/>
      <c r="CLK57" s="85"/>
      <c r="CLL57" s="85"/>
      <c r="CLM57" s="85"/>
      <c r="CLN57" s="85"/>
      <c r="CLO57" s="85"/>
      <c r="CLP57" s="85"/>
      <c r="CLQ57" s="85"/>
      <c r="CLR57" s="85"/>
      <c r="CLS57" s="85"/>
      <c r="CLT57" s="85"/>
      <c r="CLU57" s="85"/>
      <c r="CLV57" s="85"/>
      <c r="CLW57" s="85"/>
      <c r="CLX57" s="85"/>
      <c r="CLY57" s="85"/>
      <c r="CLZ57" s="85"/>
      <c r="CMA57" s="85"/>
      <c r="CMB57" s="85"/>
      <c r="CMC57" s="85"/>
      <c r="CMD57" s="85"/>
      <c r="CME57" s="85"/>
      <c r="CMF57" s="85"/>
      <c r="CMG57" s="85"/>
      <c r="CMH57" s="85"/>
      <c r="CMI57" s="85"/>
      <c r="CMJ57" s="85"/>
      <c r="CMK57" s="85"/>
      <c r="CML57" s="85"/>
      <c r="CMM57" s="85"/>
      <c r="CMN57" s="85"/>
      <c r="CMO57" s="85"/>
      <c r="CMP57" s="85"/>
      <c r="CMQ57" s="85"/>
      <c r="CMR57" s="85"/>
      <c r="CMS57" s="85"/>
      <c r="CMT57" s="85"/>
      <c r="CMU57" s="85"/>
      <c r="CMV57" s="85"/>
      <c r="CMW57" s="85"/>
      <c r="CMX57" s="85"/>
      <c r="CMY57" s="85"/>
      <c r="CMZ57" s="85"/>
      <c r="CNA57" s="85"/>
      <c r="CNB57" s="85"/>
      <c r="CNC57" s="85"/>
      <c r="CND57" s="85"/>
      <c r="CNE57" s="85"/>
      <c r="CNF57" s="85"/>
      <c r="CNG57" s="85"/>
      <c r="CNH57" s="85"/>
      <c r="CNI57" s="85"/>
      <c r="CNJ57" s="85"/>
      <c r="CNK57" s="85"/>
      <c r="CNL57" s="85"/>
      <c r="CNM57" s="85"/>
      <c r="CNN57" s="85"/>
      <c r="CNO57" s="85"/>
      <c r="CNP57" s="85"/>
      <c r="CNQ57" s="85"/>
      <c r="CNR57" s="85"/>
      <c r="CNS57" s="85"/>
      <c r="CNT57" s="85"/>
      <c r="CNU57" s="85"/>
      <c r="CNV57" s="85"/>
      <c r="CNW57" s="85"/>
      <c r="CNX57" s="85"/>
      <c r="CNY57" s="85"/>
      <c r="CNZ57" s="85"/>
      <c r="COA57" s="85"/>
      <c r="COB57" s="85"/>
      <c r="COC57" s="85"/>
      <c r="COD57" s="85"/>
      <c r="COE57" s="85"/>
      <c r="COF57" s="85"/>
      <c r="COG57" s="85"/>
      <c r="COH57" s="85"/>
      <c r="COI57" s="85"/>
      <c r="COJ57" s="85"/>
      <c r="COK57" s="85"/>
      <c r="COL57" s="85"/>
      <c r="COM57" s="85"/>
      <c r="CON57" s="85"/>
      <c r="COO57" s="85"/>
      <c r="COP57" s="85"/>
      <c r="COQ57" s="85"/>
      <c r="COR57" s="85"/>
      <c r="COS57" s="85"/>
      <c r="COT57" s="85"/>
      <c r="COU57" s="85"/>
      <c r="COV57" s="85"/>
      <c r="COW57" s="85"/>
      <c r="COX57" s="85"/>
      <c r="COY57" s="85"/>
      <c r="COZ57" s="85"/>
      <c r="CPA57" s="85"/>
      <c r="CPB57" s="85"/>
      <c r="CPC57" s="85"/>
      <c r="CPD57" s="85"/>
      <c r="CPE57" s="85"/>
      <c r="CPF57" s="85"/>
      <c r="CPG57" s="85"/>
      <c r="CPH57" s="85"/>
      <c r="CPI57" s="85"/>
      <c r="CPJ57" s="85"/>
      <c r="CPK57" s="85"/>
      <c r="CPL57" s="85"/>
      <c r="CPM57" s="85"/>
      <c r="CPN57" s="85"/>
      <c r="CPO57" s="85"/>
      <c r="CPP57" s="85"/>
      <c r="CPQ57" s="85"/>
      <c r="CPR57" s="85"/>
      <c r="CPS57" s="85"/>
      <c r="CPT57" s="85"/>
      <c r="CPU57" s="85"/>
      <c r="CPV57" s="85"/>
      <c r="CPW57" s="85"/>
      <c r="CPX57" s="85"/>
      <c r="CPY57" s="85"/>
      <c r="CPZ57" s="85"/>
      <c r="CQA57" s="85"/>
      <c r="CQB57" s="85"/>
      <c r="CQC57" s="85"/>
      <c r="CQD57" s="85"/>
      <c r="CQE57" s="85"/>
      <c r="CQF57" s="85"/>
      <c r="CQG57" s="85"/>
      <c r="CQH57" s="85"/>
      <c r="CQI57" s="85"/>
      <c r="CQJ57" s="85"/>
      <c r="CQK57" s="85"/>
      <c r="CQL57" s="85"/>
      <c r="CQM57" s="85"/>
      <c r="CQN57" s="85"/>
      <c r="CQO57" s="85"/>
      <c r="CQP57" s="85"/>
      <c r="CQQ57" s="85"/>
      <c r="CQR57" s="85"/>
      <c r="CQS57" s="85"/>
      <c r="CQT57" s="85"/>
      <c r="CQU57" s="85"/>
      <c r="CQV57" s="85"/>
      <c r="CQW57" s="85"/>
      <c r="CQX57" s="85"/>
      <c r="CQY57" s="85"/>
      <c r="CQZ57" s="85"/>
      <c r="CRA57" s="85"/>
      <c r="CRB57" s="85"/>
      <c r="CRC57" s="85"/>
      <c r="CRD57" s="85"/>
      <c r="CRE57" s="85"/>
      <c r="CRF57" s="85"/>
      <c r="CRG57" s="85"/>
      <c r="CRH57" s="85"/>
      <c r="CRI57" s="85"/>
      <c r="CRJ57" s="85"/>
      <c r="CRK57" s="85"/>
      <c r="CRL57" s="85"/>
      <c r="CRM57" s="85"/>
      <c r="CRN57" s="85"/>
      <c r="CRO57" s="85"/>
      <c r="CRP57" s="85"/>
      <c r="CRQ57" s="85"/>
      <c r="CRR57" s="85"/>
      <c r="CRS57" s="85"/>
      <c r="CRT57" s="85"/>
      <c r="CRU57" s="85"/>
      <c r="CRV57" s="85"/>
      <c r="CRW57" s="85"/>
      <c r="CRX57" s="85"/>
      <c r="CRY57" s="85"/>
      <c r="CRZ57" s="85"/>
      <c r="CSA57" s="85"/>
      <c r="CSB57" s="85"/>
      <c r="CSC57" s="85"/>
      <c r="CSD57" s="85"/>
      <c r="CSE57" s="85"/>
      <c r="CSF57" s="85"/>
      <c r="CSG57" s="85"/>
      <c r="CSH57" s="85"/>
      <c r="CSI57" s="85"/>
      <c r="CSJ57" s="85"/>
      <c r="CSK57" s="85"/>
      <c r="CSL57" s="85"/>
      <c r="CSM57" s="85"/>
      <c r="CSN57" s="85"/>
      <c r="CSO57" s="85"/>
      <c r="CSP57" s="85"/>
      <c r="CSQ57" s="85"/>
      <c r="CSR57" s="85"/>
      <c r="CSS57" s="85"/>
      <c r="CST57" s="85"/>
      <c r="CSU57" s="85"/>
      <c r="CSV57" s="85"/>
      <c r="CSW57" s="85"/>
      <c r="CSX57" s="85"/>
      <c r="CSY57" s="85"/>
      <c r="CSZ57" s="85"/>
      <c r="CTA57" s="85"/>
      <c r="CTB57" s="85"/>
      <c r="CTC57" s="85"/>
      <c r="CTD57" s="85"/>
      <c r="CTE57" s="85"/>
      <c r="CTF57" s="85"/>
      <c r="CTG57" s="85"/>
      <c r="CTH57" s="85"/>
      <c r="CTI57" s="85"/>
      <c r="CTJ57" s="85"/>
      <c r="CTK57" s="85"/>
      <c r="CTL57" s="85"/>
      <c r="CTM57" s="85"/>
      <c r="CTN57" s="85"/>
      <c r="CTO57" s="85"/>
      <c r="CTP57" s="85"/>
      <c r="CTQ57" s="85"/>
      <c r="CTR57" s="85"/>
      <c r="CTS57" s="85"/>
      <c r="CTT57" s="85"/>
      <c r="CTU57" s="85"/>
      <c r="CTV57" s="85"/>
      <c r="CTW57" s="85"/>
      <c r="CTX57" s="85"/>
      <c r="CTY57" s="85"/>
      <c r="CTZ57" s="85"/>
      <c r="CUA57" s="85"/>
      <c r="CUB57" s="85"/>
      <c r="CUC57" s="85"/>
      <c r="CUD57" s="85"/>
      <c r="CUE57" s="85"/>
      <c r="CUF57" s="85"/>
      <c r="CUG57" s="85"/>
      <c r="CUH57" s="85"/>
      <c r="CUI57" s="85"/>
      <c r="CUJ57" s="85"/>
      <c r="CUK57" s="85"/>
      <c r="CUL57" s="85"/>
      <c r="CUM57" s="85"/>
      <c r="CUN57" s="85"/>
      <c r="CUO57" s="85"/>
      <c r="CUP57" s="85"/>
      <c r="CUQ57" s="85"/>
      <c r="CUR57" s="85"/>
      <c r="CUS57" s="85"/>
      <c r="CUT57" s="85"/>
      <c r="CUU57" s="85"/>
      <c r="CUV57" s="85"/>
      <c r="CUW57" s="85"/>
      <c r="CUX57" s="85"/>
      <c r="CUY57" s="85"/>
      <c r="CUZ57" s="85"/>
      <c r="CVA57" s="85"/>
      <c r="CVB57" s="85"/>
      <c r="CVC57" s="85"/>
      <c r="CVD57" s="85"/>
      <c r="CVE57" s="85"/>
      <c r="CVF57" s="85"/>
      <c r="CVG57" s="85"/>
      <c r="CVH57" s="85"/>
      <c r="CVI57" s="85"/>
      <c r="CVJ57" s="85"/>
      <c r="CVK57" s="85"/>
      <c r="CVL57" s="85"/>
      <c r="CVM57" s="85"/>
      <c r="CVN57" s="85"/>
      <c r="CVO57" s="85"/>
      <c r="CVP57" s="85"/>
      <c r="CVQ57" s="85"/>
      <c r="CVR57" s="85"/>
      <c r="CVS57" s="85"/>
      <c r="CVT57" s="85"/>
      <c r="CVU57" s="85"/>
      <c r="CVV57" s="85"/>
      <c r="CVW57" s="85"/>
      <c r="CVX57" s="85"/>
      <c r="CVY57" s="85"/>
      <c r="CVZ57" s="85"/>
      <c r="CWA57" s="85"/>
      <c r="CWB57" s="85"/>
      <c r="CWC57" s="85"/>
      <c r="CWD57" s="85"/>
      <c r="CWE57" s="85"/>
      <c r="CWF57" s="85"/>
      <c r="CWG57" s="85"/>
      <c r="CWH57" s="85"/>
      <c r="CWI57" s="85"/>
      <c r="CWJ57" s="85"/>
      <c r="CWK57" s="85"/>
      <c r="CWL57" s="85"/>
      <c r="CWM57" s="85"/>
      <c r="CWN57" s="85"/>
      <c r="CWO57" s="85"/>
      <c r="CWP57" s="85"/>
      <c r="CWQ57" s="85"/>
      <c r="CWR57" s="85"/>
      <c r="CWS57" s="85"/>
      <c r="CWT57" s="85"/>
      <c r="CWU57" s="85"/>
      <c r="CWV57" s="85"/>
      <c r="CWW57" s="85"/>
      <c r="CWX57" s="85"/>
      <c r="CWY57" s="85"/>
      <c r="CWZ57" s="85"/>
      <c r="CXA57" s="85"/>
      <c r="CXB57" s="85"/>
      <c r="CXC57" s="85"/>
      <c r="CXD57" s="85"/>
      <c r="CXE57" s="85"/>
      <c r="CXF57" s="85"/>
      <c r="CXG57" s="85"/>
      <c r="CXH57" s="85"/>
      <c r="CXI57" s="85"/>
      <c r="CXJ57" s="85"/>
      <c r="CXK57" s="85"/>
      <c r="CXL57" s="85"/>
      <c r="CXM57" s="85"/>
      <c r="CXN57" s="85"/>
      <c r="CXO57" s="85"/>
      <c r="CXP57" s="85"/>
      <c r="CXQ57" s="85"/>
      <c r="CXR57" s="85"/>
      <c r="CXS57" s="85"/>
      <c r="CXT57" s="85"/>
      <c r="CXU57" s="85"/>
      <c r="CXV57" s="85"/>
      <c r="CXW57" s="85"/>
      <c r="CXX57" s="85"/>
      <c r="CXY57" s="85"/>
      <c r="CXZ57" s="85"/>
      <c r="CYA57" s="85"/>
      <c r="CYB57" s="85"/>
      <c r="CYC57" s="85"/>
      <c r="CYD57" s="85"/>
      <c r="CYE57" s="85"/>
      <c r="CYF57" s="85"/>
      <c r="CYG57" s="85"/>
      <c r="CYH57" s="85"/>
      <c r="CYI57" s="85"/>
      <c r="CYJ57" s="85"/>
      <c r="CYK57" s="85"/>
      <c r="CYL57" s="85"/>
      <c r="CYM57" s="85"/>
      <c r="CYN57" s="85"/>
      <c r="CYO57" s="85"/>
      <c r="CYP57" s="85"/>
      <c r="CYQ57" s="85"/>
      <c r="CYR57" s="85"/>
      <c r="CYS57" s="85"/>
      <c r="CYT57" s="85"/>
      <c r="CYU57" s="85"/>
      <c r="CYV57" s="85"/>
      <c r="CYW57" s="85"/>
      <c r="CYX57" s="85"/>
      <c r="CYY57" s="85"/>
      <c r="CYZ57" s="85"/>
      <c r="CZA57" s="85"/>
      <c r="CZB57" s="85"/>
      <c r="CZC57" s="85"/>
      <c r="CZD57" s="85"/>
      <c r="CZE57" s="85"/>
      <c r="CZF57" s="85"/>
      <c r="CZG57" s="85"/>
      <c r="CZH57" s="85"/>
      <c r="CZI57" s="85"/>
      <c r="CZJ57" s="85"/>
      <c r="CZK57" s="85"/>
      <c r="CZL57" s="85"/>
      <c r="CZM57" s="85"/>
      <c r="CZN57" s="85"/>
      <c r="CZO57" s="85"/>
      <c r="CZP57" s="85"/>
      <c r="CZQ57" s="85"/>
      <c r="CZR57" s="85"/>
      <c r="CZS57" s="85"/>
      <c r="CZT57" s="85"/>
      <c r="CZU57" s="85"/>
      <c r="CZV57" s="85"/>
      <c r="CZW57" s="85"/>
      <c r="CZX57" s="85"/>
      <c r="CZY57" s="85"/>
      <c r="CZZ57" s="85"/>
      <c r="DAA57" s="85"/>
      <c r="DAB57" s="85"/>
      <c r="DAC57" s="85"/>
      <c r="DAD57" s="85"/>
      <c r="DAE57" s="85"/>
      <c r="DAF57" s="85"/>
      <c r="DAG57" s="85"/>
      <c r="DAH57" s="85"/>
      <c r="DAI57" s="85"/>
      <c r="DAJ57" s="85"/>
      <c r="DAK57" s="85"/>
      <c r="DAL57" s="85"/>
      <c r="DAM57" s="85"/>
      <c r="DAN57" s="85"/>
      <c r="DAO57" s="85"/>
      <c r="DAP57" s="85"/>
      <c r="DAQ57" s="85"/>
      <c r="DAR57" s="85"/>
      <c r="DAS57" s="85"/>
      <c r="DAT57" s="85"/>
      <c r="DAU57" s="85"/>
      <c r="DAV57" s="85"/>
      <c r="DAW57" s="85"/>
      <c r="DAX57" s="85"/>
      <c r="DAY57" s="85"/>
      <c r="DAZ57" s="85"/>
      <c r="DBA57" s="85"/>
      <c r="DBB57" s="85"/>
      <c r="DBC57" s="85"/>
      <c r="DBD57" s="85"/>
      <c r="DBE57" s="85"/>
      <c r="DBF57" s="85"/>
      <c r="DBG57" s="85"/>
      <c r="DBH57" s="85"/>
      <c r="DBI57" s="85"/>
      <c r="DBJ57" s="85"/>
      <c r="DBK57" s="85"/>
      <c r="DBL57" s="85"/>
      <c r="DBM57" s="85"/>
      <c r="DBN57" s="85"/>
      <c r="DBO57" s="85"/>
      <c r="DBP57" s="85"/>
      <c r="DBQ57" s="85"/>
      <c r="DBR57" s="85"/>
      <c r="DBS57" s="85"/>
      <c r="DBT57" s="85"/>
      <c r="DBU57" s="85"/>
      <c r="DBV57" s="85"/>
      <c r="DBW57" s="85"/>
      <c r="DBX57" s="85"/>
      <c r="DBY57" s="85"/>
      <c r="DBZ57" s="85"/>
      <c r="DCA57" s="85"/>
      <c r="DCB57" s="85"/>
      <c r="DCC57" s="85"/>
      <c r="DCD57" s="85"/>
      <c r="DCE57" s="85"/>
      <c r="DCF57" s="85"/>
      <c r="DCG57" s="85"/>
      <c r="DCH57" s="85"/>
      <c r="DCI57" s="85"/>
      <c r="DCJ57" s="85"/>
      <c r="DCK57" s="85"/>
      <c r="DCL57" s="85"/>
      <c r="DCM57" s="85"/>
      <c r="DCN57" s="85"/>
      <c r="DCO57" s="85"/>
      <c r="DCP57" s="85"/>
      <c r="DCQ57" s="85"/>
      <c r="DCR57" s="85"/>
      <c r="DCS57" s="85"/>
      <c r="DCT57" s="85"/>
      <c r="DCU57" s="85"/>
      <c r="DCV57" s="85"/>
      <c r="DCW57" s="85"/>
      <c r="DCX57" s="85"/>
      <c r="DCY57" s="85"/>
      <c r="DCZ57" s="85"/>
      <c r="DDA57" s="85"/>
      <c r="DDB57" s="85"/>
      <c r="DDC57" s="85"/>
      <c r="DDD57" s="85"/>
      <c r="DDE57" s="85"/>
      <c r="DDF57" s="85"/>
      <c r="DDG57" s="85"/>
      <c r="DDH57" s="85"/>
      <c r="DDI57" s="85"/>
      <c r="DDJ57" s="85"/>
      <c r="DDK57" s="85"/>
      <c r="DDL57" s="85"/>
      <c r="DDM57" s="85"/>
      <c r="DDN57" s="85"/>
      <c r="DDO57" s="85"/>
      <c r="DDP57" s="85"/>
      <c r="DDQ57" s="85"/>
      <c r="DDR57" s="85"/>
      <c r="DDS57" s="85"/>
      <c r="DDT57" s="85"/>
      <c r="DDU57" s="85"/>
      <c r="DDV57" s="85"/>
      <c r="DDW57" s="85"/>
      <c r="DDX57" s="85"/>
      <c r="DDY57" s="85"/>
      <c r="DDZ57" s="85"/>
      <c r="DEA57" s="85"/>
      <c r="DEB57" s="85"/>
      <c r="DEC57" s="85"/>
      <c r="DED57" s="85"/>
      <c r="DEE57" s="85"/>
      <c r="DEF57" s="85"/>
      <c r="DEG57" s="85"/>
      <c r="DEH57" s="85"/>
      <c r="DEI57" s="85"/>
      <c r="DEJ57" s="85"/>
      <c r="DEK57" s="85"/>
      <c r="DEL57" s="85"/>
      <c r="DEM57" s="85"/>
      <c r="DEN57" s="85"/>
      <c r="DEO57" s="85"/>
      <c r="DEP57" s="85"/>
      <c r="DEQ57" s="85"/>
      <c r="DER57" s="85"/>
      <c r="DES57" s="85"/>
      <c r="DET57" s="85"/>
      <c r="DEU57" s="85"/>
      <c r="DEV57" s="85"/>
      <c r="DEW57" s="85"/>
      <c r="DEX57" s="85"/>
      <c r="DEY57" s="85"/>
      <c r="DEZ57" s="85"/>
      <c r="DFA57" s="85"/>
      <c r="DFB57" s="85"/>
      <c r="DFC57" s="85"/>
      <c r="DFD57" s="85"/>
      <c r="DFE57" s="85"/>
      <c r="DFF57" s="85"/>
      <c r="DFG57" s="85"/>
      <c r="DFH57" s="85"/>
      <c r="DFI57" s="85"/>
      <c r="DFJ57" s="85"/>
      <c r="DFK57" s="85"/>
      <c r="DFL57" s="85"/>
      <c r="DFM57" s="85"/>
      <c r="DFN57" s="85"/>
      <c r="DFO57" s="85"/>
      <c r="DFP57" s="85"/>
      <c r="DFQ57" s="85"/>
      <c r="DFR57" s="85"/>
      <c r="DFS57" s="85"/>
      <c r="DFT57" s="85"/>
      <c r="DFU57" s="85"/>
      <c r="DFV57" s="85"/>
      <c r="DFW57" s="85"/>
      <c r="DFX57" s="85"/>
      <c r="DFY57" s="85"/>
      <c r="DFZ57" s="85"/>
      <c r="DGA57" s="85"/>
      <c r="DGB57" s="85"/>
      <c r="DGC57" s="85"/>
      <c r="DGD57" s="85"/>
      <c r="DGE57" s="85"/>
      <c r="DGF57" s="85"/>
      <c r="DGG57" s="85"/>
      <c r="DGH57" s="85"/>
      <c r="DGI57" s="85"/>
      <c r="DGJ57" s="85"/>
      <c r="DGK57" s="85"/>
      <c r="DGL57" s="85"/>
      <c r="DGM57" s="85"/>
      <c r="DGN57" s="85"/>
      <c r="DGO57" s="85"/>
      <c r="DGP57" s="85"/>
      <c r="DGQ57" s="85"/>
      <c r="DGR57" s="85"/>
      <c r="DGS57" s="85"/>
      <c r="DGT57" s="85"/>
      <c r="DGU57" s="85"/>
      <c r="DGV57" s="85"/>
      <c r="DGW57" s="85"/>
      <c r="DGX57" s="85"/>
      <c r="DGY57" s="85"/>
      <c r="DGZ57" s="85"/>
      <c r="DHA57" s="85"/>
      <c r="DHB57" s="85"/>
      <c r="DHC57" s="85"/>
      <c r="DHD57" s="85"/>
      <c r="DHE57" s="85"/>
      <c r="DHF57" s="85"/>
      <c r="DHG57" s="85"/>
      <c r="DHH57" s="85"/>
      <c r="DHI57" s="85"/>
      <c r="DHJ57" s="85"/>
      <c r="DHK57" s="85"/>
      <c r="DHL57" s="85"/>
      <c r="DHM57" s="85"/>
      <c r="DHN57" s="85"/>
      <c r="DHO57" s="85"/>
      <c r="DHP57" s="85"/>
      <c r="DHQ57" s="85"/>
      <c r="DHR57" s="85"/>
      <c r="DHS57" s="85"/>
      <c r="DHT57" s="85"/>
      <c r="DHU57" s="85"/>
      <c r="DHV57" s="85"/>
      <c r="DHW57" s="85"/>
      <c r="DHX57" s="85"/>
      <c r="DHY57" s="85"/>
      <c r="DHZ57" s="85"/>
      <c r="DIA57" s="85"/>
      <c r="DIB57" s="85"/>
      <c r="DIC57" s="85"/>
      <c r="DID57" s="85"/>
      <c r="DIE57" s="85"/>
      <c r="DIF57" s="85"/>
      <c r="DIG57" s="85"/>
      <c r="DIH57" s="85"/>
      <c r="DII57" s="85"/>
      <c r="DIJ57" s="85"/>
      <c r="DIK57" s="85"/>
      <c r="DIL57" s="85"/>
      <c r="DIM57" s="85"/>
      <c r="DIN57" s="85"/>
      <c r="DIO57" s="85"/>
      <c r="DIP57" s="85"/>
      <c r="DIQ57" s="85"/>
      <c r="DIR57" s="85"/>
      <c r="DIS57" s="85"/>
      <c r="DIT57" s="85"/>
      <c r="DIU57" s="85"/>
      <c r="DIV57" s="85"/>
      <c r="DIW57" s="85"/>
      <c r="DIX57" s="85"/>
      <c r="DIY57" s="85"/>
      <c r="DIZ57" s="85"/>
      <c r="DJA57" s="85"/>
      <c r="DJB57" s="85"/>
      <c r="DJC57" s="85"/>
      <c r="DJD57" s="85"/>
      <c r="DJE57" s="85"/>
      <c r="DJF57" s="85"/>
      <c r="DJG57" s="85"/>
      <c r="DJH57" s="85"/>
      <c r="DJI57" s="85"/>
      <c r="DJJ57" s="85"/>
      <c r="DJK57" s="85"/>
      <c r="DJL57" s="85"/>
      <c r="DJM57" s="85"/>
      <c r="DJN57" s="85"/>
      <c r="DJO57" s="85"/>
      <c r="DJP57" s="85"/>
      <c r="DJQ57" s="85"/>
      <c r="DJR57" s="85"/>
      <c r="DJS57" s="85"/>
      <c r="DJT57" s="85"/>
      <c r="DJU57" s="85"/>
      <c r="DJV57" s="85"/>
      <c r="DJW57" s="85"/>
      <c r="DJX57" s="85"/>
      <c r="DJY57" s="85"/>
      <c r="DJZ57" s="85"/>
      <c r="DKA57" s="85"/>
      <c r="DKB57" s="85"/>
      <c r="DKC57" s="85"/>
      <c r="DKD57" s="85"/>
      <c r="DKE57" s="85"/>
      <c r="DKF57" s="85"/>
      <c r="DKG57" s="85"/>
      <c r="DKH57" s="85"/>
      <c r="DKI57" s="85"/>
      <c r="DKJ57" s="85"/>
      <c r="DKK57" s="85"/>
      <c r="DKL57" s="85"/>
      <c r="DKM57" s="85"/>
      <c r="DKN57" s="85"/>
      <c r="DKO57" s="85"/>
      <c r="DKP57" s="85"/>
      <c r="DKQ57" s="85"/>
      <c r="DKR57" s="85"/>
      <c r="DKS57" s="85"/>
      <c r="DKT57" s="85"/>
      <c r="DKU57" s="85"/>
      <c r="DKV57" s="85"/>
      <c r="DKW57" s="85"/>
      <c r="DKX57" s="85"/>
      <c r="DKY57" s="85"/>
      <c r="DKZ57" s="85"/>
      <c r="DLA57" s="85"/>
      <c r="DLB57" s="85"/>
      <c r="DLC57" s="85"/>
      <c r="DLD57" s="85"/>
      <c r="DLE57" s="85"/>
      <c r="DLF57" s="85"/>
      <c r="DLG57" s="85"/>
      <c r="DLH57" s="85"/>
      <c r="DLI57" s="85"/>
      <c r="DLJ57" s="85"/>
      <c r="DLK57" s="85"/>
      <c r="DLL57" s="85"/>
      <c r="DLM57" s="85"/>
      <c r="DLN57" s="85"/>
      <c r="DLO57" s="85"/>
      <c r="DLP57" s="85"/>
      <c r="DLQ57" s="85"/>
      <c r="DLR57" s="85"/>
      <c r="DLS57" s="85"/>
      <c r="DLT57" s="85"/>
      <c r="DLU57" s="85"/>
      <c r="DLV57" s="85"/>
      <c r="DLW57" s="85"/>
      <c r="DLX57" s="85"/>
      <c r="DLY57" s="85"/>
      <c r="DLZ57" s="85"/>
      <c r="DMA57" s="85"/>
      <c r="DMB57" s="85"/>
      <c r="DMC57" s="85"/>
      <c r="DMD57" s="85"/>
      <c r="DME57" s="85"/>
      <c r="DMF57" s="85"/>
      <c r="DMG57" s="85"/>
      <c r="DMH57" s="85"/>
      <c r="DMI57" s="85"/>
      <c r="DMJ57" s="85"/>
      <c r="DMK57" s="85"/>
      <c r="DML57" s="85"/>
      <c r="DMM57" s="85"/>
      <c r="DMN57" s="85"/>
      <c r="DMO57" s="85"/>
      <c r="DMP57" s="85"/>
      <c r="DMQ57" s="85"/>
      <c r="DMR57" s="85"/>
      <c r="DMS57" s="85"/>
      <c r="DMT57" s="85"/>
      <c r="DMU57" s="85"/>
      <c r="DMV57" s="85"/>
      <c r="DMW57" s="85"/>
      <c r="DMX57" s="85"/>
      <c r="DMY57" s="85"/>
      <c r="DMZ57" s="85"/>
      <c r="DNA57" s="85"/>
      <c r="DNB57" s="85"/>
      <c r="DNC57" s="85"/>
      <c r="DND57" s="85"/>
      <c r="DNE57" s="85"/>
      <c r="DNF57" s="85"/>
      <c r="DNG57" s="85"/>
      <c r="DNH57" s="85"/>
      <c r="DNI57" s="85"/>
      <c r="DNJ57" s="85"/>
      <c r="DNK57" s="85"/>
      <c r="DNL57" s="85"/>
      <c r="DNM57" s="85"/>
      <c r="DNN57" s="85"/>
      <c r="DNO57" s="85"/>
      <c r="DNP57" s="85"/>
      <c r="DNQ57" s="85"/>
      <c r="DNR57" s="85"/>
      <c r="DNS57" s="85"/>
      <c r="DNT57" s="85"/>
      <c r="DNU57" s="85"/>
      <c r="DNV57" s="85"/>
      <c r="DNW57" s="85"/>
      <c r="DNX57" s="85"/>
      <c r="DNY57" s="85"/>
      <c r="DNZ57" s="85"/>
      <c r="DOA57" s="85"/>
      <c r="DOB57" s="85"/>
      <c r="DOC57" s="85"/>
      <c r="DOD57" s="85"/>
      <c r="DOE57" s="85"/>
      <c r="DOF57" s="85"/>
      <c r="DOG57" s="85"/>
      <c r="DOH57" s="85"/>
      <c r="DOI57" s="85"/>
      <c r="DOJ57" s="85"/>
      <c r="DOK57" s="85"/>
      <c r="DOL57" s="85"/>
      <c r="DOM57" s="85"/>
      <c r="DON57" s="85"/>
      <c r="DOO57" s="85"/>
      <c r="DOP57" s="85"/>
      <c r="DOQ57" s="85"/>
      <c r="DOR57" s="85"/>
      <c r="DOS57" s="85"/>
      <c r="DOT57" s="85"/>
      <c r="DOU57" s="85"/>
      <c r="DOV57" s="85"/>
      <c r="DOW57" s="85"/>
      <c r="DOX57" s="85"/>
      <c r="DOY57" s="85"/>
      <c r="DOZ57" s="85"/>
      <c r="DPA57" s="85"/>
      <c r="DPB57" s="85"/>
      <c r="DPC57" s="85"/>
      <c r="DPD57" s="85"/>
      <c r="DPE57" s="85"/>
      <c r="DPF57" s="85"/>
      <c r="DPG57" s="85"/>
      <c r="DPH57" s="85"/>
      <c r="DPI57" s="85"/>
      <c r="DPJ57" s="85"/>
      <c r="DPK57" s="85"/>
      <c r="DPL57" s="85"/>
      <c r="DPM57" s="85"/>
      <c r="DPN57" s="85"/>
      <c r="DPO57" s="85"/>
      <c r="DPP57" s="85"/>
      <c r="DPQ57" s="85"/>
      <c r="DPR57" s="85"/>
      <c r="DPS57" s="85"/>
      <c r="DPT57" s="85"/>
      <c r="DPU57" s="85"/>
      <c r="DPV57" s="85"/>
      <c r="DPW57" s="85"/>
      <c r="DPX57" s="85"/>
      <c r="DPY57" s="85"/>
      <c r="DPZ57" s="85"/>
      <c r="DQA57" s="85"/>
      <c r="DQB57" s="85"/>
      <c r="DQC57" s="85"/>
      <c r="DQD57" s="85"/>
      <c r="DQE57" s="85"/>
      <c r="DQF57" s="85"/>
      <c r="DQG57" s="85"/>
      <c r="DQH57" s="85"/>
      <c r="DQI57" s="85"/>
      <c r="DQJ57" s="85"/>
      <c r="DQK57" s="85"/>
      <c r="DQL57" s="85"/>
      <c r="DQM57" s="85"/>
      <c r="DQN57" s="85"/>
      <c r="DQO57" s="85"/>
      <c r="DQP57" s="85"/>
      <c r="DQQ57" s="85"/>
      <c r="DQR57" s="85"/>
      <c r="DQS57" s="85"/>
      <c r="DQT57" s="85"/>
      <c r="DQU57" s="85"/>
      <c r="DQV57" s="85"/>
      <c r="DQW57" s="85"/>
      <c r="DQX57" s="85"/>
      <c r="DQY57" s="85"/>
      <c r="DQZ57" s="85"/>
      <c r="DRA57" s="85"/>
      <c r="DRB57" s="85"/>
      <c r="DRC57" s="85"/>
      <c r="DRD57" s="85"/>
      <c r="DRE57" s="85"/>
      <c r="DRF57" s="85"/>
      <c r="DRG57" s="85"/>
      <c r="DRH57" s="85"/>
      <c r="DRI57" s="85"/>
      <c r="DRJ57" s="85"/>
      <c r="DRK57" s="85"/>
      <c r="DRL57" s="85"/>
      <c r="DRM57" s="85"/>
      <c r="DRN57" s="85"/>
      <c r="DRO57" s="85"/>
      <c r="DRP57" s="85"/>
      <c r="DRQ57" s="85"/>
      <c r="DRR57" s="85"/>
      <c r="DRS57" s="85"/>
      <c r="DRT57" s="85"/>
      <c r="DRU57" s="85"/>
      <c r="DRV57" s="85"/>
      <c r="DRW57" s="85"/>
      <c r="DRX57" s="85"/>
      <c r="DRY57" s="85"/>
      <c r="DRZ57" s="85"/>
      <c r="DSA57" s="85"/>
      <c r="DSB57" s="85"/>
      <c r="DSC57" s="85"/>
      <c r="DSD57" s="85"/>
      <c r="DSE57" s="85"/>
      <c r="DSF57" s="85"/>
      <c r="DSG57" s="85"/>
      <c r="DSH57" s="85"/>
      <c r="DSI57" s="85"/>
      <c r="DSJ57" s="85"/>
      <c r="DSK57" s="85"/>
      <c r="DSL57" s="85"/>
      <c r="DSM57" s="85"/>
      <c r="DSN57" s="85"/>
      <c r="DSO57" s="85"/>
      <c r="DSP57" s="85"/>
      <c r="DSQ57" s="85"/>
      <c r="DSR57" s="85"/>
      <c r="DSS57" s="85"/>
      <c r="DST57" s="85"/>
      <c r="DSU57" s="85"/>
      <c r="DSV57" s="85"/>
      <c r="DSW57" s="85"/>
      <c r="DSX57" s="85"/>
      <c r="DSY57" s="85"/>
      <c r="DSZ57" s="85"/>
      <c r="DTA57" s="85"/>
      <c r="DTB57" s="85"/>
      <c r="DTC57" s="85"/>
      <c r="DTD57" s="85"/>
      <c r="DTE57" s="85"/>
      <c r="DTF57" s="85"/>
      <c r="DTG57" s="85"/>
      <c r="DTH57" s="85"/>
      <c r="DTI57" s="85"/>
      <c r="DTJ57" s="85"/>
      <c r="DTK57" s="85"/>
      <c r="DTL57" s="85"/>
      <c r="DTM57" s="85"/>
      <c r="DTN57" s="85"/>
      <c r="DTO57" s="85"/>
      <c r="DTP57" s="85"/>
      <c r="DTQ57" s="85"/>
      <c r="DTR57" s="85"/>
      <c r="DTS57" s="85"/>
      <c r="DTT57" s="85"/>
      <c r="DTU57" s="85"/>
      <c r="DTV57" s="85"/>
      <c r="DTW57" s="85"/>
      <c r="DTX57" s="85"/>
      <c r="DTY57" s="85"/>
      <c r="DTZ57" s="85"/>
      <c r="DUA57" s="85"/>
      <c r="DUB57" s="85"/>
      <c r="DUC57" s="85"/>
      <c r="DUD57" s="85"/>
      <c r="DUE57" s="85"/>
      <c r="DUF57" s="85"/>
      <c r="DUG57" s="85"/>
      <c r="DUH57" s="85"/>
      <c r="DUI57" s="85"/>
      <c r="DUJ57" s="85"/>
      <c r="DUK57" s="85"/>
      <c r="DUL57" s="85"/>
      <c r="DUM57" s="85"/>
      <c r="DUN57" s="85"/>
      <c r="DUO57" s="85"/>
      <c r="DUP57" s="85"/>
      <c r="DUQ57" s="85"/>
      <c r="DUR57" s="85"/>
      <c r="DUS57" s="85"/>
      <c r="DUT57" s="85"/>
      <c r="DUU57" s="85"/>
      <c r="DUV57" s="85"/>
      <c r="DUW57" s="85"/>
      <c r="DUX57" s="85"/>
      <c r="DUY57" s="85"/>
      <c r="DUZ57" s="85"/>
      <c r="DVA57" s="85"/>
      <c r="DVB57" s="85"/>
      <c r="DVC57" s="85"/>
      <c r="DVD57" s="85"/>
      <c r="DVE57" s="85"/>
      <c r="DVF57" s="85"/>
      <c r="DVG57" s="85"/>
      <c r="DVH57" s="85"/>
      <c r="DVI57" s="85"/>
      <c r="DVJ57" s="85"/>
      <c r="DVK57" s="85"/>
      <c r="DVL57" s="85"/>
      <c r="DVM57" s="85"/>
      <c r="DVN57" s="85"/>
      <c r="DVO57" s="85"/>
      <c r="DVP57" s="85"/>
      <c r="DVQ57" s="85"/>
      <c r="DVR57" s="85"/>
      <c r="DVS57" s="85"/>
      <c r="DVT57" s="85"/>
      <c r="DVU57" s="85"/>
      <c r="DVV57" s="85"/>
      <c r="DVW57" s="85"/>
      <c r="DVX57" s="85"/>
      <c r="DVY57" s="85"/>
      <c r="DVZ57" s="85"/>
      <c r="DWA57" s="85"/>
      <c r="DWB57" s="85"/>
      <c r="DWC57" s="85"/>
      <c r="DWD57" s="85"/>
      <c r="DWE57" s="85"/>
      <c r="DWF57" s="85"/>
      <c r="DWG57" s="85"/>
      <c r="DWH57" s="85"/>
      <c r="DWI57" s="85"/>
      <c r="DWJ57" s="85"/>
      <c r="DWK57" s="85"/>
      <c r="DWL57" s="85"/>
      <c r="DWM57" s="85"/>
      <c r="DWN57" s="85"/>
      <c r="DWO57" s="85"/>
      <c r="DWP57" s="85"/>
      <c r="DWQ57" s="85"/>
      <c r="DWR57" s="85"/>
      <c r="DWS57" s="85"/>
      <c r="DWT57" s="85"/>
      <c r="DWU57" s="85"/>
      <c r="DWV57" s="85"/>
      <c r="DWW57" s="85"/>
      <c r="DWX57" s="85"/>
      <c r="DWY57" s="85"/>
      <c r="DWZ57" s="85"/>
      <c r="DXA57" s="85"/>
      <c r="DXB57" s="85"/>
      <c r="DXC57" s="85"/>
      <c r="DXD57" s="85"/>
      <c r="DXE57" s="85"/>
      <c r="DXF57" s="85"/>
      <c r="DXG57" s="85"/>
      <c r="DXH57" s="85"/>
      <c r="DXI57" s="85"/>
      <c r="DXJ57" s="85"/>
      <c r="DXK57" s="85"/>
      <c r="DXL57" s="85"/>
      <c r="DXM57" s="85"/>
      <c r="DXN57" s="85"/>
      <c r="DXO57" s="85"/>
      <c r="DXP57" s="85"/>
      <c r="DXQ57" s="85"/>
      <c r="DXR57" s="85"/>
      <c r="DXS57" s="85"/>
      <c r="DXT57" s="85"/>
      <c r="DXU57" s="85"/>
      <c r="DXV57" s="85"/>
      <c r="DXW57" s="85"/>
      <c r="DXX57" s="85"/>
      <c r="DXY57" s="85"/>
      <c r="DXZ57" s="85"/>
      <c r="DYA57" s="85"/>
      <c r="DYB57" s="85"/>
      <c r="DYC57" s="85"/>
      <c r="DYD57" s="85"/>
      <c r="DYE57" s="85"/>
      <c r="DYF57" s="85"/>
      <c r="DYG57" s="85"/>
      <c r="DYH57" s="85"/>
      <c r="DYI57" s="85"/>
      <c r="DYJ57" s="85"/>
      <c r="DYK57" s="85"/>
      <c r="DYL57" s="85"/>
      <c r="DYM57" s="85"/>
      <c r="DYN57" s="85"/>
      <c r="DYO57" s="85"/>
      <c r="DYP57" s="85"/>
      <c r="DYQ57" s="85"/>
      <c r="DYR57" s="85"/>
      <c r="DYS57" s="85"/>
      <c r="DYT57" s="85"/>
      <c r="DYU57" s="85"/>
      <c r="DYV57" s="85"/>
      <c r="DYW57" s="85"/>
      <c r="DYX57" s="85"/>
      <c r="DYY57" s="85"/>
      <c r="DYZ57" s="85"/>
      <c r="DZA57" s="85"/>
      <c r="DZB57" s="85"/>
      <c r="DZC57" s="85"/>
      <c r="DZD57" s="85"/>
      <c r="DZE57" s="85"/>
      <c r="DZF57" s="85"/>
      <c r="DZG57" s="85"/>
      <c r="DZH57" s="85"/>
      <c r="DZI57" s="85"/>
      <c r="DZJ57" s="85"/>
      <c r="DZK57" s="85"/>
      <c r="DZL57" s="85"/>
      <c r="DZM57" s="85"/>
      <c r="DZN57" s="85"/>
      <c r="DZO57" s="85"/>
      <c r="DZP57" s="85"/>
      <c r="DZQ57" s="85"/>
      <c r="DZR57" s="85"/>
      <c r="DZS57" s="85"/>
      <c r="DZT57" s="85"/>
      <c r="DZU57" s="85"/>
      <c r="DZV57" s="85"/>
      <c r="DZW57" s="85"/>
      <c r="DZX57" s="85"/>
      <c r="DZY57" s="85"/>
      <c r="DZZ57" s="85"/>
      <c r="EAA57" s="85"/>
      <c r="EAB57" s="85"/>
      <c r="EAC57" s="85"/>
      <c r="EAD57" s="85"/>
      <c r="EAE57" s="85"/>
      <c r="EAF57" s="85"/>
      <c r="EAG57" s="85"/>
      <c r="EAH57" s="85"/>
      <c r="EAI57" s="85"/>
      <c r="EAJ57" s="85"/>
      <c r="EAK57" s="85"/>
      <c r="EAL57" s="85"/>
      <c r="EAM57" s="85"/>
      <c r="EAN57" s="85"/>
      <c r="EAO57" s="85"/>
      <c r="EAP57" s="85"/>
      <c r="EAQ57" s="85"/>
      <c r="EAR57" s="85"/>
      <c r="EAS57" s="85"/>
      <c r="EAT57" s="85"/>
      <c r="EAU57" s="85"/>
      <c r="EAV57" s="85"/>
      <c r="EAW57" s="85"/>
      <c r="EAX57" s="85"/>
      <c r="EAY57" s="85"/>
      <c r="EAZ57" s="85"/>
      <c r="EBA57" s="85"/>
      <c r="EBB57" s="85"/>
      <c r="EBC57" s="85"/>
      <c r="EBD57" s="85"/>
      <c r="EBE57" s="85"/>
      <c r="EBF57" s="85"/>
      <c r="EBG57" s="85"/>
      <c r="EBH57" s="85"/>
      <c r="EBI57" s="85"/>
      <c r="EBJ57" s="85"/>
      <c r="EBK57" s="85"/>
      <c r="EBL57" s="85"/>
      <c r="EBM57" s="85"/>
      <c r="EBN57" s="85"/>
      <c r="EBO57" s="85"/>
      <c r="EBP57" s="85"/>
      <c r="EBQ57" s="85"/>
      <c r="EBR57" s="85"/>
      <c r="EBS57" s="85"/>
      <c r="EBT57" s="85"/>
      <c r="EBU57" s="85"/>
      <c r="EBV57" s="85"/>
      <c r="EBW57" s="85"/>
      <c r="EBX57" s="85"/>
      <c r="EBY57" s="85"/>
      <c r="EBZ57" s="85"/>
      <c r="ECA57" s="85"/>
      <c r="ECB57" s="85"/>
      <c r="ECC57" s="85"/>
      <c r="ECD57" s="85"/>
      <c r="ECE57" s="85"/>
      <c r="ECF57" s="85"/>
      <c r="ECG57" s="85"/>
      <c r="ECH57" s="85"/>
      <c r="ECI57" s="85"/>
      <c r="ECJ57" s="85"/>
      <c r="ECK57" s="85"/>
      <c r="ECL57" s="85"/>
      <c r="ECM57" s="85"/>
      <c r="ECN57" s="85"/>
      <c r="ECO57" s="85"/>
      <c r="ECP57" s="85"/>
      <c r="ECQ57" s="85"/>
      <c r="ECR57" s="85"/>
      <c r="ECS57" s="85"/>
      <c r="ECT57" s="85"/>
      <c r="ECU57" s="85"/>
      <c r="ECV57" s="85"/>
      <c r="ECW57" s="85"/>
      <c r="ECX57" s="85"/>
      <c r="ECY57" s="85"/>
      <c r="ECZ57" s="85"/>
      <c r="EDA57" s="85"/>
      <c r="EDB57" s="85"/>
      <c r="EDC57" s="85"/>
      <c r="EDD57" s="85"/>
      <c r="EDE57" s="85"/>
      <c r="EDF57" s="85"/>
      <c r="EDG57" s="85"/>
      <c r="EDH57" s="85"/>
      <c r="EDI57" s="85"/>
      <c r="EDJ57" s="85"/>
      <c r="EDK57" s="85"/>
      <c r="EDL57" s="85"/>
      <c r="EDM57" s="85"/>
      <c r="EDN57" s="85"/>
      <c r="EDO57" s="85"/>
      <c r="EDP57" s="85"/>
      <c r="EDQ57" s="85"/>
      <c r="EDR57" s="85"/>
      <c r="EDS57" s="85"/>
      <c r="EDT57" s="85"/>
      <c r="EDU57" s="85"/>
      <c r="EDV57" s="85"/>
      <c r="EDW57" s="85"/>
      <c r="EDX57" s="85"/>
      <c r="EDY57" s="85"/>
      <c r="EDZ57" s="85"/>
      <c r="EEA57" s="85"/>
      <c r="EEB57" s="85"/>
      <c r="EEC57" s="85"/>
      <c r="EED57" s="85"/>
      <c r="EEE57" s="85"/>
      <c r="EEF57" s="85"/>
      <c r="EEG57" s="85"/>
      <c r="EEH57" s="85"/>
      <c r="EEI57" s="85"/>
      <c r="EEJ57" s="85"/>
      <c r="EEK57" s="85"/>
      <c r="EEL57" s="85"/>
      <c r="EEM57" s="85"/>
      <c r="EEN57" s="85"/>
      <c r="EEO57" s="85"/>
      <c r="EEP57" s="85"/>
      <c r="EEQ57" s="85"/>
      <c r="EER57" s="85"/>
      <c r="EES57" s="85"/>
      <c r="EET57" s="85"/>
      <c r="EEU57" s="85"/>
      <c r="EEV57" s="85"/>
      <c r="EEW57" s="85"/>
      <c r="EEX57" s="85"/>
      <c r="EEY57" s="85"/>
      <c r="EEZ57" s="85"/>
      <c r="EFA57" s="85"/>
      <c r="EFB57" s="85"/>
      <c r="EFC57" s="85"/>
      <c r="EFD57" s="85"/>
      <c r="EFE57" s="85"/>
      <c r="EFF57" s="85"/>
      <c r="EFG57" s="85"/>
      <c r="EFH57" s="85"/>
      <c r="EFI57" s="85"/>
      <c r="EFJ57" s="85"/>
      <c r="EFK57" s="85"/>
      <c r="EFL57" s="85"/>
      <c r="EFM57" s="85"/>
      <c r="EFN57" s="85"/>
      <c r="EFO57" s="85"/>
      <c r="EFP57" s="85"/>
      <c r="EFQ57" s="85"/>
      <c r="EFR57" s="85"/>
      <c r="EFS57" s="85"/>
      <c r="EFT57" s="85"/>
      <c r="EFU57" s="85"/>
      <c r="EFV57" s="85"/>
      <c r="EFW57" s="85"/>
      <c r="EFX57" s="85"/>
      <c r="EFY57" s="85"/>
      <c r="EFZ57" s="85"/>
      <c r="EGA57" s="85"/>
      <c r="EGB57" s="85"/>
      <c r="EGC57" s="85"/>
      <c r="EGD57" s="85"/>
      <c r="EGE57" s="85"/>
      <c r="EGF57" s="85"/>
      <c r="EGG57" s="85"/>
      <c r="EGH57" s="85"/>
      <c r="EGI57" s="85"/>
      <c r="EGJ57" s="85"/>
      <c r="EGK57" s="85"/>
      <c r="EGL57" s="85"/>
      <c r="EGM57" s="85"/>
      <c r="EGN57" s="85"/>
      <c r="EGO57" s="85"/>
      <c r="EGP57" s="85"/>
      <c r="EGQ57" s="85"/>
      <c r="EGR57" s="85"/>
      <c r="EGS57" s="85"/>
      <c r="EGT57" s="85"/>
      <c r="EGU57" s="85"/>
      <c r="EGV57" s="85"/>
      <c r="EGW57" s="85"/>
      <c r="EGX57" s="85"/>
      <c r="EGY57" s="85"/>
      <c r="EGZ57" s="85"/>
      <c r="EHA57" s="85"/>
      <c r="EHB57" s="85"/>
      <c r="EHC57" s="85"/>
      <c r="EHD57" s="85"/>
      <c r="EHE57" s="85"/>
      <c r="EHF57" s="85"/>
      <c r="EHG57" s="85"/>
      <c r="EHH57" s="85"/>
      <c r="EHI57" s="85"/>
      <c r="EHJ57" s="85"/>
      <c r="EHK57" s="85"/>
      <c r="EHL57" s="85"/>
      <c r="EHM57" s="85"/>
      <c r="EHN57" s="85"/>
      <c r="EHO57" s="85"/>
      <c r="EHP57" s="85"/>
      <c r="EHQ57" s="85"/>
      <c r="EHR57" s="85"/>
      <c r="EHS57" s="85"/>
      <c r="EHT57" s="85"/>
      <c r="EHU57" s="85"/>
      <c r="EHV57" s="85"/>
      <c r="EHW57" s="85"/>
      <c r="EHX57" s="85"/>
      <c r="EHY57" s="85"/>
      <c r="EHZ57" s="85"/>
      <c r="EIA57" s="85"/>
      <c r="EIB57" s="85"/>
      <c r="EIC57" s="85"/>
      <c r="EID57" s="85"/>
      <c r="EIE57" s="85"/>
      <c r="EIF57" s="85"/>
      <c r="EIG57" s="85"/>
      <c r="EIH57" s="85"/>
      <c r="EII57" s="85"/>
      <c r="EIJ57" s="85"/>
      <c r="EIK57" s="85"/>
      <c r="EIL57" s="85"/>
      <c r="EIM57" s="85"/>
      <c r="EIN57" s="85"/>
      <c r="EIO57" s="85"/>
      <c r="EIP57" s="85"/>
      <c r="EIQ57" s="85"/>
      <c r="EIR57" s="85"/>
      <c r="EIS57" s="85"/>
      <c r="EIT57" s="85"/>
      <c r="EIU57" s="85"/>
      <c r="EIV57" s="85"/>
      <c r="EIW57" s="85"/>
      <c r="EIX57" s="85"/>
      <c r="EIY57" s="85"/>
      <c r="EIZ57" s="85"/>
      <c r="EJA57" s="85"/>
      <c r="EJB57" s="85"/>
      <c r="EJC57" s="85"/>
      <c r="EJD57" s="85"/>
      <c r="EJE57" s="85"/>
      <c r="EJF57" s="85"/>
      <c r="EJG57" s="85"/>
      <c r="EJH57" s="85"/>
      <c r="EJI57" s="85"/>
      <c r="EJJ57" s="85"/>
      <c r="EJK57" s="85"/>
      <c r="EJL57" s="85"/>
      <c r="EJM57" s="85"/>
      <c r="EJN57" s="85"/>
      <c r="EJO57" s="85"/>
      <c r="EJP57" s="85"/>
      <c r="EJQ57" s="85"/>
      <c r="EJR57" s="85"/>
      <c r="EJS57" s="85"/>
      <c r="EJT57" s="85"/>
      <c r="EJU57" s="85"/>
      <c r="EJV57" s="85"/>
      <c r="EJW57" s="85"/>
      <c r="EJX57" s="85"/>
      <c r="EJY57" s="85"/>
      <c r="EJZ57" s="85"/>
      <c r="EKA57" s="85"/>
      <c r="EKB57" s="85"/>
      <c r="EKC57" s="85"/>
      <c r="EKD57" s="85"/>
      <c r="EKE57" s="85"/>
      <c r="EKF57" s="85"/>
      <c r="EKG57" s="85"/>
      <c r="EKH57" s="85"/>
      <c r="EKI57" s="85"/>
      <c r="EKJ57" s="85"/>
      <c r="EKK57" s="85"/>
      <c r="EKL57" s="85"/>
      <c r="EKM57" s="85"/>
      <c r="EKN57" s="85"/>
      <c r="EKO57" s="85"/>
      <c r="EKP57" s="85"/>
      <c r="EKQ57" s="85"/>
      <c r="EKR57" s="85"/>
      <c r="EKS57" s="85"/>
      <c r="EKT57" s="85"/>
      <c r="EKU57" s="85"/>
      <c r="EKV57" s="85"/>
      <c r="EKW57" s="85"/>
      <c r="EKX57" s="85"/>
      <c r="EKY57" s="85"/>
      <c r="EKZ57" s="85"/>
      <c r="ELA57" s="85"/>
      <c r="ELB57" s="85"/>
      <c r="ELC57" s="85"/>
      <c r="ELD57" s="85"/>
      <c r="ELE57" s="85"/>
      <c r="ELF57" s="85"/>
      <c r="ELG57" s="85"/>
      <c r="ELH57" s="85"/>
      <c r="ELI57" s="85"/>
      <c r="ELJ57" s="85"/>
      <c r="ELK57" s="85"/>
      <c r="ELL57" s="85"/>
      <c r="ELM57" s="85"/>
      <c r="ELN57" s="85"/>
      <c r="ELO57" s="85"/>
      <c r="ELP57" s="85"/>
      <c r="ELQ57" s="85"/>
      <c r="ELR57" s="85"/>
      <c r="ELS57" s="85"/>
      <c r="ELT57" s="85"/>
      <c r="ELU57" s="85"/>
      <c r="ELV57" s="85"/>
      <c r="ELW57" s="85"/>
      <c r="ELX57" s="85"/>
      <c r="ELY57" s="85"/>
      <c r="ELZ57" s="85"/>
      <c r="EMA57" s="85"/>
      <c r="EMB57" s="85"/>
      <c r="EMC57" s="85"/>
      <c r="EMD57" s="85"/>
      <c r="EME57" s="85"/>
      <c r="EMF57" s="85"/>
      <c r="EMG57" s="85"/>
      <c r="EMH57" s="85"/>
      <c r="EMI57" s="85"/>
      <c r="EMJ57" s="85"/>
      <c r="EMK57" s="85"/>
      <c r="EML57" s="85"/>
      <c r="EMM57" s="85"/>
      <c r="EMN57" s="85"/>
      <c r="EMO57" s="85"/>
      <c r="EMP57" s="85"/>
      <c r="EMQ57" s="85"/>
      <c r="EMR57" s="85"/>
      <c r="EMS57" s="85"/>
      <c r="EMT57" s="85"/>
      <c r="EMU57" s="85"/>
      <c r="EMV57" s="85"/>
      <c r="EMW57" s="85"/>
      <c r="EMX57" s="85"/>
      <c r="EMY57" s="85"/>
      <c r="EMZ57" s="85"/>
      <c r="ENA57" s="85"/>
      <c r="ENB57" s="85"/>
      <c r="ENC57" s="85"/>
      <c r="END57" s="85"/>
      <c r="ENE57" s="85"/>
      <c r="ENF57" s="85"/>
      <c r="ENG57" s="85"/>
      <c r="ENH57" s="85"/>
      <c r="ENI57" s="85"/>
      <c r="ENJ57" s="85"/>
      <c r="ENK57" s="85"/>
      <c r="ENL57" s="85"/>
      <c r="ENM57" s="85"/>
      <c r="ENN57" s="85"/>
      <c r="ENO57" s="85"/>
      <c r="ENP57" s="85"/>
      <c r="ENQ57" s="85"/>
      <c r="ENR57" s="85"/>
      <c r="ENS57" s="85"/>
      <c r="ENT57" s="85"/>
      <c r="ENU57" s="85"/>
      <c r="ENV57" s="85"/>
      <c r="ENW57" s="85"/>
      <c r="ENX57" s="85"/>
      <c r="ENY57" s="85"/>
      <c r="ENZ57" s="85"/>
      <c r="EOA57" s="85"/>
      <c r="EOB57" s="85"/>
      <c r="EOC57" s="85"/>
      <c r="EOD57" s="85"/>
      <c r="EOE57" s="85"/>
      <c r="EOF57" s="85"/>
      <c r="EOG57" s="85"/>
      <c r="EOH57" s="85"/>
      <c r="EOI57" s="85"/>
      <c r="EOJ57" s="85"/>
      <c r="EOK57" s="85"/>
      <c r="EOL57" s="85"/>
      <c r="EOM57" s="85"/>
      <c r="EON57" s="85"/>
      <c r="EOO57" s="85"/>
      <c r="EOP57" s="85"/>
      <c r="EOQ57" s="85"/>
      <c r="EOR57" s="85"/>
      <c r="EOS57" s="85"/>
      <c r="EOT57" s="85"/>
      <c r="EOU57" s="85"/>
      <c r="EOV57" s="85"/>
      <c r="EOW57" s="85"/>
      <c r="EOX57" s="85"/>
      <c r="EOY57" s="85"/>
      <c r="EOZ57" s="85"/>
      <c r="EPA57" s="85"/>
      <c r="EPB57" s="85"/>
      <c r="EPC57" s="85"/>
      <c r="EPD57" s="85"/>
      <c r="EPE57" s="85"/>
      <c r="EPF57" s="85"/>
      <c r="EPG57" s="85"/>
      <c r="EPH57" s="85"/>
      <c r="EPI57" s="85"/>
      <c r="EPJ57" s="85"/>
      <c r="EPK57" s="85"/>
      <c r="EPL57" s="85"/>
      <c r="EPM57" s="85"/>
      <c r="EPN57" s="85"/>
      <c r="EPO57" s="85"/>
      <c r="EPP57" s="85"/>
      <c r="EPQ57" s="85"/>
      <c r="EPR57" s="85"/>
      <c r="EPS57" s="85"/>
      <c r="EPT57" s="85"/>
      <c r="EPU57" s="85"/>
      <c r="EPV57" s="85"/>
      <c r="EPW57" s="85"/>
      <c r="EPX57" s="85"/>
      <c r="EPY57" s="85"/>
      <c r="EPZ57" s="85"/>
      <c r="EQA57" s="85"/>
      <c r="EQB57" s="85"/>
      <c r="EQC57" s="85"/>
      <c r="EQD57" s="85"/>
      <c r="EQE57" s="85"/>
      <c r="EQF57" s="85"/>
      <c r="EQG57" s="85"/>
      <c r="EQH57" s="85"/>
      <c r="EQI57" s="85"/>
      <c r="EQJ57" s="85"/>
      <c r="EQK57" s="85"/>
      <c r="EQL57" s="85"/>
      <c r="EQM57" s="85"/>
      <c r="EQN57" s="85"/>
      <c r="EQO57" s="85"/>
      <c r="EQP57" s="85"/>
      <c r="EQQ57" s="85"/>
      <c r="EQR57" s="85"/>
      <c r="EQS57" s="85"/>
      <c r="EQT57" s="85"/>
      <c r="EQU57" s="85"/>
      <c r="EQV57" s="85"/>
      <c r="EQW57" s="85"/>
      <c r="EQX57" s="85"/>
      <c r="EQY57" s="85"/>
      <c r="EQZ57" s="85"/>
      <c r="ERA57" s="85"/>
      <c r="ERB57" s="85"/>
      <c r="ERC57" s="85"/>
      <c r="ERD57" s="85"/>
      <c r="ERE57" s="85"/>
      <c r="ERF57" s="85"/>
      <c r="ERG57" s="85"/>
      <c r="ERH57" s="85"/>
      <c r="ERI57" s="85"/>
      <c r="ERJ57" s="85"/>
      <c r="ERK57" s="85"/>
      <c r="ERL57" s="85"/>
      <c r="ERM57" s="85"/>
      <c r="ERN57" s="85"/>
      <c r="ERO57" s="85"/>
      <c r="ERP57" s="85"/>
      <c r="ERQ57" s="85"/>
      <c r="ERR57" s="85"/>
      <c r="ERS57" s="85"/>
      <c r="ERT57" s="85"/>
      <c r="ERU57" s="85"/>
      <c r="ERV57" s="85"/>
      <c r="ERW57" s="85"/>
      <c r="ERX57" s="85"/>
      <c r="ERY57" s="85"/>
      <c r="ERZ57" s="85"/>
      <c r="ESA57" s="85"/>
      <c r="ESB57" s="85"/>
      <c r="ESC57" s="85"/>
      <c r="ESD57" s="85"/>
      <c r="ESE57" s="85"/>
      <c r="ESF57" s="85"/>
      <c r="ESG57" s="85"/>
      <c r="ESH57" s="85"/>
      <c r="ESI57" s="85"/>
      <c r="ESJ57" s="85"/>
      <c r="ESK57" s="85"/>
      <c r="ESL57" s="85"/>
      <c r="ESM57" s="85"/>
      <c r="ESN57" s="85"/>
      <c r="ESO57" s="85"/>
      <c r="ESP57" s="85"/>
      <c r="ESQ57" s="85"/>
      <c r="ESR57" s="85"/>
      <c r="ESS57" s="85"/>
      <c r="EST57" s="85"/>
      <c r="ESU57" s="85"/>
      <c r="ESV57" s="85"/>
      <c r="ESW57" s="85"/>
      <c r="ESX57" s="85"/>
      <c r="ESY57" s="85"/>
      <c r="ESZ57" s="85"/>
      <c r="ETA57" s="85"/>
      <c r="ETB57" s="85"/>
      <c r="ETC57" s="85"/>
      <c r="ETD57" s="85"/>
      <c r="ETE57" s="85"/>
      <c r="ETF57" s="85"/>
      <c r="ETG57" s="85"/>
      <c r="ETH57" s="85"/>
      <c r="ETI57" s="85"/>
      <c r="ETJ57" s="85"/>
      <c r="ETK57" s="85"/>
      <c r="ETL57" s="85"/>
      <c r="ETM57" s="85"/>
      <c r="ETN57" s="85"/>
      <c r="ETO57" s="85"/>
      <c r="ETP57" s="85"/>
      <c r="ETQ57" s="85"/>
      <c r="ETR57" s="85"/>
      <c r="ETS57" s="85"/>
      <c r="ETT57" s="85"/>
      <c r="ETU57" s="85"/>
      <c r="ETV57" s="85"/>
      <c r="ETW57" s="85"/>
      <c r="ETX57" s="85"/>
      <c r="ETY57" s="85"/>
      <c r="ETZ57" s="85"/>
      <c r="EUA57" s="85"/>
      <c r="EUB57" s="85"/>
      <c r="EUC57" s="85"/>
      <c r="EUD57" s="85"/>
      <c r="EUE57" s="85"/>
      <c r="EUF57" s="85"/>
      <c r="EUG57" s="85"/>
      <c r="EUH57" s="85"/>
      <c r="EUI57" s="85"/>
      <c r="EUJ57" s="85"/>
      <c r="EUK57" s="85"/>
      <c r="EUL57" s="85"/>
      <c r="EUM57" s="85"/>
      <c r="EUN57" s="85"/>
      <c r="EUO57" s="85"/>
      <c r="EUP57" s="85"/>
      <c r="EUQ57" s="85"/>
      <c r="EUR57" s="85"/>
      <c r="EUS57" s="85"/>
      <c r="EUT57" s="85"/>
      <c r="EUU57" s="85"/>
      <c r="EUV57" s="85"/>
      <c r="EUW57" s="85"/>
      <c r="EUX57" s="85"/>
      <c r="EUY57" s="85"/>
      <c r="EUZ57" s="85"/>
      <c r="EVA57" s="85"/>
      <c r="EVB57" s="85"/>
      <c r="EVC57" s="85"/>
      <c r="EVD57" s="85"/>
      <c r="EVE57" s="85"/>
      <c r="EVF57" s="85"/>
      <c r="EVG57" s="85"/>
      <c r="EVH57" s="85"/>
      <c r="EVI57" s="85"/>
      <c r="EVJ57" s="85"/>
      <c r="EVK57" s="85"/>
      <c r="EVL57" s="85"/>
      <c r="EVM57" s="85"/>
      <c r="EVN57" s="85"/>
      <c r="EVO57" s="85"/>
      <c r="EVP57" s="85"/>
      <c r="EVQ57" s="85"/>
      <c r="EVR57" s="85"/>
      <c r="EVS57" s="85"/>
      <c r="EVT57" s="85"/>
      <c r="EVU57" s="85"/>
      <c r="EVV57" s="85"/>
      <c r="EVW57" s="85"/>
      <c r="EVX57" s="85"/>
      <c r="EVY57" s="85"/>
      <c r="EVZ57" s="85"/>
      <c r="EWA57" s="85"/>
      <c r="EWB57" s="85"/>
      <c r="EWC57" s="85"/>
      <c r="EWD57" s="85"/>
      <c r="EWE57" s="85"/>
      <c r="EWF57" s="85"/>
      <c r="EWG57" s="85"/>
      <c r="EWH57" s="85"/>
      <c r="EWI57" s="85"/>
      <c r="EWJ57" s="85"/>
      <c r="EWK57" s="85"/>
      <c r="EWL57" s="85"/>
      <c r="EWM57" s="85"/>
      <c r="EWN57" s="85"/>
      <c r="EWO57" s="85"/>
      <c r="EWP57" s="85"/>
      <c r="EWQ57" s="85"/>
      <c r="EWR57" s="85"/>
      <c r="EWS57" s="85"/>
      <c r="EWT57" s="85"/>
      <c r="EWU57" s="85"/>
      <c r="EWV57" s="85"/>
      <c r="EWW57" s="85"/>
      <c r="EWX57" s="85"/>
      <c r="EWY57" s="85"/>
      <c r="EWZ57" s="85"/>
      <c r="EXA57" s="85"/>
      <c r="EXB57" s="85"/>
      <c r="EXC57" s="85"/>
      <c r="EXD57" s="85"/>
      <c r="EXE57" s="85"/>
      <c r="EXF57" s="85"/>
      <c r="EXG57" s="85"/>
      <c r="EXH57" s="85"/>
      <c r="EXI57" s="85"/>
      <c r="EXJ57" s="85"/>
      <c r="EXK57" s="85"/>
      <c r="EXL57" s="85"/>
      <c r="EXM57" s="85"/>
      <c r="EXN57" s="85"/>
      <c r="EXO57" s="85"/>
      <c r="EXP57" s="85"/>
      <c r="EXQ57" s="85"/>
      <c r="EXR57" s="85"/>
      <c r="EXS57" s="85"/>
      <c r="EXT57" s="85"/>
      <c r="EXU57" s="85"/>
      <c r="EXV57" s="85"/>
      <c r="EXW57" s="85"/>
      <c r="EXX57" s="85"/>
      <c r="EXY57" s="85"/>
      <c r="EXZ57" s="85"/>
      <c r="EYA57" s="85"/>
      <c r="EYB57" s="85"/>
      <c r="EYC57" s="85"/>
      <c r="EYD57" s="85"/>
      <c r="EYE57" s="85"/>
      <c r="EYF57" s="85"/>
      <c r="EYG57" s="85"/>
      <c r="EYH57" s="85"/>
      <c r="EYI57" s="85"/>
      <c r="EYJ57" s="85"/>
      <c r="EYK57" s="85"/>
      <c r="EYL57" s="85"/>
      <c r="EYM57" s="85"/>
      <c r="EYN57" s="85"/>
      <c r="EYO57" s="85"/>
      <c r="EYP57" s="85"/>
      <c r="EYQ57" s="85"/>
      <c r="EYR57" s="85"/>
      <c r="EYS57" s="85"/>
      <c r="EYT57" s="85"/>
      <c r="EYU57" s="85"/>
      <c r="EYV57" s="85"/>
      <c r="EYW57" s="85"/>
      <c r="EYX57" s="85"/>
      <c r="EYY57" s="85"/>
      <c r="EYZ57" s="85"/>
      <c r="EZA57" s="85"/>
      <c r="EZB57" s="85"/>
      <c r="EZC57" s="85"/>
      <c r="EZD57" s="85"/>
      <c r="EZE57" s="85"/>
      <c r="EZF57" s="85"/>
      <c r="EZG57" s="85"/>
      <c r="EZH57" s="85"/>
      <c r="EZI57" s="85"/>
      <c r="EZJ57" s="85"/>
      <c r="EZK57" s="85"/>
      <c r="EZL57" s="85"/>
      <c r="EZM57" s="85"/>
      <c r="EZN57" s="85"/>
      <c r="EZO57" s="85"/>
      <c r="EZP57" s="85"/>
      <c r="EZQ57" s="85"/>
      <c r="EZR57" s="85"/>
      <c r="EZS57" s="85"/>
      <c r="EZT57" s="85"/>
      <c r="EZU57" s="85"/>
      <c r="EZV57" s="85"/>
      <c r="EZW57" s="85"/>
      <c r="EZX57" s="85"/>
      <c r="EZY57" s="85"/>
      <c r="EZZ57" s="85"/>
      <c r="FAA57" s="85"/>
      <c r="FAB57" s="85"/>
      <c r="FAC57" s="85"/>
      <c r="FAD57" s="85"/>
      <c r="FAE57" s="85"/>
      <c r="FAF57" s="85"/>
      <c r="FAG57" s="85"/>
      <c r="FAH57" s="85"/>
      <c r="FAI57" s="85"/>
      <c r="FAJ57" s="85"/>
      <c r="FAK57" s="85"/>
      <c r="FAL57" s="85"/>
      <c r="FAM57" s="85"/>
      <c r="FAN57" s="85"/>
      <c r="FAO57" s="85"/>
      <c r="FAP57" s="85"/>
      <c r="FAQ57" s="85"/>
      <c r="FAR57" s="85"/>
      <c r="FAS57" s="85"/>
      <c r="FAT57" s="85"/>
      <c r="FAU57" s="85"/>
      <c r="FAV57" s="85"/>
      <c r="FAW57" s="85"/>
      <c r="FAX57" s="85"/>
      <c r="FAY57" s="85"/>
      <c r="FAZ57" s="85"/>
      <c r="FBA57" s="85"/>
      <c r="FBB57" s="85"/>
      <c r="FBC57" s="85"/>
      <c r="FBD57" s="85"/>
      <c r="FBE57" s="85"/>
      <c r="FBF57" s="85"/>
      <c r="FBG57" s="85"/>
      <c r="FBH57" s="85"/>
      <c r="FBI57" s="85"/>
      <c r="FBJ57" s="85"/>
      <c r="FBK57" s="85"/>
      <c r="FBL57" s="85"/>
      <c r="FBM57" s="85"/>
      <c r="FBN57" s="85"/>
      <c r="FBO57" s="85"/>
      <c r="FBP57" s="85"/>
      <c r="FBQ57" s="85"/>
      <c r="FBR57" s="85"/>
      <c r="FBS57" s="85"/>
      <c r="FBT57" s="85"/>
      <c r="FBU57" s="85"/>
      <c r="FBV57" s="85"/>
      <c r="FBW57" s="85"/>
      <c r="FBX57" s="85"/>
      <c r="FBY57" s="85"/>
      <c r="FBZ57" s="85"/>
      <c r="FCA57" s="85"/>
      <c r="FCB57" s="85"/>
      <c r="FCC57" s="85"/>
      <c r="FCD57" s="85"/>
      <c r="FCE57" s="85"/>
      <c r="FCF57" s="85"/>
      <c r="FCG57" s="85"/>
      <c r="FCH57" s="85"/>
      <c r="FCI57" s="85"/>
      <c r="FCJ57" s="85"/>
      <c r="FCK57" s="85"/>
      <c r="FCL57" s="85"/>
      <c r="FCM57" s="85"/>
      <c r="FCN57" s="85"/>
      <c r="FCO57" s="85"/>
      <c r="FCP57" s="85"/>
      <c r="FCQ57" s="85"/>
      <c r="FCR57" s="85"/>
      <c r="FCS57" s="85"/>
      <c r="FCT57" s="85"/>
      <c r="FCU57" s="85"/>
      <c r="FCV57" s="85"/>
      <c r="FCW57" s="85"/>
      <c r="FCX57" s="85"/>
      <c r="FCY57" s="85"/>
      <c r="FCZ57" s="85"/>
      <c r="FDA57" s="85"/>
      <c r="FDB57" s="85"/>
      <c r="FDC57" s="85"/>
      <c r="FDD57" s="85"/>
      <c r="FDE57" s="85"/>
      <c r="FDF57" s="85"/>
      <c r="FDG57" s="85"/>
      <c r="FDH57" s="85"/>
      <c r="FDI57" s="85"/>
      <c r="FDJ57" s="85"/>
      <c r="FDK57" s="85"/>
      <c r="FDL57" s="85"/>
      <c r="FDM57" s="85"/>
      <c r="FDN57" s="85"/>
      <c r="FDO57" s="85"/>
      <c r="FDP57" s="85"/>
      <c r="FDQ57" s="85"/>
      <c r="FDR57" s="85"/>
      <c r="FDS57" s="85"/>
      <c r="FDT57" s="85"/>
      <c r="FDU57" s="85"/>
      <c r="FDV57" s="85"/>
      <c r="FDW57" s="85"/>
      <c r="FDX57" s="85"/>
      <c r="FDY57" s="85"/>
      <c r="FDZ57" s="85"/>
      <c r="FEA57" s="85"/>
      <c r="FEB57" s="85"/>
      <c r="FEC57" s="85"/>
      <c r="FED57" s="85"/>
      <c r="FEE57" s="85"/>
      <c r="FEF57" s="85"/>
      <c r="FEG57" s="85"/>
      <c r="FEH57" s="85"/>
      <c r="FEI57" s="85"/>
      <c r="FEJ57" s="85"/>
      <c r="FEK57" s="85"/>
      <c r="FEL57" s="85"/>
      <c r="FEM57" s="85"/>
      <c r="FEN57" s="85"/>
      <c r="FEO57" s="85"/>
      <c r="FEP57" s="85"/>
      <c r="FEQ57" s="85"/>
      <c r="FER57" s="85"/>
      <c r="FES57" s="85"/>
      <c r="FET57" s="85"/>
      <c r="FEU57" s="85"/>
      <c r="FEV57" s="85"/>
      <c r="FEW57" s="85"/>
      <c r="FEX57" s="85"/>
      <c r="FEY57" s="85"/>
      <c r="FEZ57" s="85"/>
      <c r="FFA57" s="85"/>
      <c r="FFB57" s="85"/>
      <c r="FFC57" s="85"/>
      <c r="FFD57" s="85"/>
      <c r="FFE57" s="85"/>
      <c r="FFF57" s="85"/>
      <c r="FFG57" s="85"/>
      <c r="FFH57" s="85"/>
      <c r="FFI57" s="85"/>
      <c r="FFJ57" s="85"/>
      <c r="FFK57" s="85"/>
      <c r="FFL57" s="85"/>
      <c r="FFM57" s="85"/>
      <c r="FFN57" s="85"/>
      <c r="FFO57" s="85"/>
      <c r="FFP57" s="85"/>
      <c r="FFQ57" s="85"/>
      <c r="FFR57" s="85"/>
      <c r="FFS57" s="85"/>
      <c r="FFT57" s="85"/>
      <c r="FFU57" s="85"/>
      <c r="FFV57" s="85"/>
      <c r="FFW57" s="85"/>
      <c r="FFX57" s="85"/>
      <c r="FFY57" s="85"/>
      <c r="FFZ57" s="85"/>
      <c r="FGA57" s="85"/>
      <c r="FGB57" s="85"/>
      <c r="FGC57" s="85"/>
      <c r="FGD57" s="85"/>
      <c r="FGE57" s="85"/>
      <c r="FGF57" s="85"/>
      <c r="FGG57" s="85"/>
      <c r="FGH57" s="85"/>
      <c r="FGI57" s="85"/>
      <c r="FGJ57" s="85"/>
      <c r="FGK57" s="85"/>
      <c r="FGL57" s="85"/>
      <c r="FGM57" s="85"/>
      <c r="FGN57" s="85"/>
      <c r="FGO57" s="85"/>
      <c r="FGP57" s="85"/>
      <c r="FGQ57" s="85"/>
      <c r="FGR57" s="85"/>
      <c r="FGS57" s="85"/>
      <c r="FGT57" s="85"/>
      <c r="FGU57" s="85"/>
      <c r="FGV57" s="85"/>
      <c r="FGW57" s="85"/>
      <c r="FGX57" s="85"/>
      <c r="FGY57" s="85"/>
      <c r="FGZ57" s="85"/>
      <c r="FHA57" s="85"/>
      <c r="FHB57" s="85"/>
      <c r="FHC57" s="85"/>
      <c r="FHD57" s="85"/>
      <c r="FHE57" s="85"/>
      <c r="FHF57" s="85"/>
      <c r="FHG57" s="85"/>
      <c r="FHH57" s="85"/>
      <c r="FHI57" s="85"/>
      <c r="FHJ57" s="85"/>
      <c r="FHK57" s="85"/>
      <c r="FHL57" s="85"/>
      <c r="FHM57" s="85"/>
      <c r="FHN57" s="85"/>
      <c r="FHO57" s="85"/>
      <c r="FHP57" s="85"/>
      <c r="FHQ57" s="85"/>
      <c r="FHR57" s="85"/>
      <c r="FHS57" s="85"/>
      <c r="FHT57" s="85"/>
      <c r="FHU57" s="85"/>
      <c r="FHV57" s="85"/>
      <c r="FHW57" s="85"/>
      <c r="FHX57" s="85"/>
      <c r="FHY57" s="85"/>
      <c r="FHZ57" s="85"/>
      <c r="FIA57" s="85"/>
      <c r="FIB57" s="85"/>
      <c r="FIC57" s="85"/>
      <c r="FID57" s="85"/>
      <c r="FIE57" s="85"/>
      <c r="FIF57" s="85"/>
      <c r="FIG57" s="85"/>
      <c r="FIH57" s="85"/>
      <c r="FII57" s="85"/>
      <c r="FIJ57" s="85"/>
      <c r="FIK57" s="85"/>
      <c r="FIL57" s="85"/>
      <c r="FIM57" s="85"/>
      <c r="FIN57" s="85"/>
      <c r="FIO57" s="85"/>
      <c r="FIP57" s="85"/>
      <c r="FIQ57" s="85"/>
      <c r="FIR57" s="85"/>
      <c r="FIS57" s="85"/>
      <c r="FIT57" s="85"/>
      <c r="FIU57" s="85"/>
      <c r="FIV57" s="85"/>
      <c r="FIW57" s="85"/>
      <c r="FIX57" s="85"/>
      <c r="FIY57" s="85"/>
      <c r="FIZ57" s="85"/>
      <c r="FJA57" s="85"/>
      <c r="FJB57" s="85"/>
      <c r="FJC57" s="85"/>
      <c r="FJD57" s="85"/>
      <c r="FJE57" s="85"/>
      <c r="FJF57" s="85"/>
      <c r="FJG57" s="85"/>
      <c r="FJH57" s="85"/>
      <c r="FJI57" s="85"/>
      <c r="FJJ57" s="85"/>
      <c r="FJK57" s="85"/>
      <c r="FJL57" s="85"/>
      <c r="FJM57" s="85"/>
      <c r="FJN57" s="85"/>
      <c r="FJO57" s="85"/>
      <c r="FJP57" s="85"/>
      <c r="FJQ57" s="85"/>
      <c r="FJR57" s="85"/>
      <c r="FJS57" s="85"/>
      <c r="FJT57" s="85"/>
      <c r="FJU57" s="85"/>
      <c r="FJV57" s="85"/>
      <c r="FJW57" s="85"/>
      <c r="FJX57" s="85"/>
      <c r="FJY57" s="85"/>
      <c r="FJZ57" s="85"/>
      <c r="FKA57" s="85"/>
      <c r="FKB57" s="85"/>
      <c r="FKC57" s="85"/>
      <c r="FKD57" s="85"/>
      <c r="FKE57" s="85"/>
      <c r="FKF57" s="85"/>
      <c r="FKG57" s="85"/>
      <c r="FKH57" s="85"/>
      <c r="FKI57" s="85"/>
      <c r="FKJ57" s="85"/>
      <c r="FKK57" s="85"/>
      <c r="FKL57" s="85"/>
      <c r="FKM57" s="85"/>
      <c r="FKN57" s="85"/>
      <c r="FKO57" s="85"/>
      <c r="FKP57" s="85"/>
      <c r="FKQ57" s="85"/>
      <c r="FKR57" s="85"/>
      <c r="FKS57" s="85"/>
      <c r="FKT57" s="85"/>
      <c r="FKU57" s="85"/>
      <c r="FKV57" s="85"/>
      <c r="FKW57" s="85"/>
      <c r="FKX57" s="85"/>
      <c r="FKY57" s="85"/>
      <c r="FKZ57" s="85"/>
      <c r="FLA57" s="85"/>
      <c r="FLB57" s="85"/>
      <c r="FLC57" s="85"/>
      <c r="FLD57" s="85"/>
      <c r="FLE57" s="85"/>
      <c r="FLF57" s="85"/>
      <c r="FLG57" s="85"/>
      <c r="FLH57" s="85"/>
      <c r="FLI57" s="85"/>
      <c r="FLJ57" s="85"/>
      <c r="FLK57" s="85"/>
      <c r="FLL57" s="85"/>
      <c r="FLM57" s="85"/>
      <c r="FLN57" s="85"/>
      <c r="FLO57" s="85"/>
      <c r="FLP57" s="85"/>
      <c r="FLQ57" s="85"/>
      <c r="FLR57" s="85"/>
      <c r="FLS57" s="85"/>
      <c r="FLT57" s="85"/>
      <c r="FLU57" s="85"/>
      <c r="FLV57" s="85"/>
      <c r="FLW57" s="85"/>
      <c r="FLX57" s="85"/>
      <c r="FLY57" s="85"/>
      <c r="FLZ57" s="85"/>
      <c r="FMA57" s="85"/>
      <c r="FMB57" s="85"/>
      <c r="FMC57" s="85"/>
      <c r="FMD57" s="85"/>
      <c r="FME57" s="85"/>
      <c r="FMF57" s="85"/>
      <c r="FMG57" s="85"/>
      <c r="FMH57" s="85"/>
      <c r="FMI57" s="85"/>
      <c r="FMJ57" s="85"/>
      <c r="FMK57" s="85"/>
      <c r="FML57" s="85"/>
      <c r="FMM57" s="85"/>
      <c r="FMN57" s="85"/>
      <c r="FMO57" s="85"/>
      <c r="FMP57" s="85"/>
      <c r="FMQ57" s="85"/>
      <c r="FMR57" s="85"/>
      <c r="FMS57" s="85"/>
      <c r="FMT57" s="85"/>
      <c r="FMU57" s="85"/>
      <c r="FMV57" s="85"/>
      <c r="FMW57" s="85"/>
      <c r="FMX57" s="85"/>
      <c r="FMY57" s="85"/>
      <c r="FMZ57" s="85"/>
      <c r="FNA57" s="85"/>
      <c r="FNB57" s="85"/>
      <c r="FNC57" s="85"/>
      <c r="FND57" s="85"/>
      <c r="FNE57" s="85"/>
      <c r="FNF57" s="85"/>
      <c r="FNG57" s="85"/>
      <c r="FNH57" s="85"/>
      <c r="FNI57" s="85"/>
      <c r="FNJ57" s="85"/>
      <c r="FNK57" s="85"/>
      <c r="FNL57" s="85"/>
      <c r="FNM57" s="85"/>
      <c r="FNN57" s="85"/>
      <c r="FNO57" s="85"/>
      <c r="FNP57" s="85"/>
      <c r="FNQ57" s="85"/>
      <c r="FNR57" s="85"/>
      <c r="FNS57" s="85"/>
      <c r="FNT57" s="85"/>
      <c r="FNU57" s="85"/>
      <c r="FNV57" s="85"/>
      <c r="FNW57" s="85"/>
      <c r="FNX57" s="85"/>
      <c r="FNY57" s="85"/>
      <c r="FNZ57" s="85"/>
      <c r="FOA57" s="85"/>
      <c r="FOB57" s="85"/>
      <c r="FOC57" s="85"/>
      <c r="FOD57" s="85"/>
      <c r="FOE57" s="85"/>
      <c r="FOF57" s="85"/>
      <c r="FOG57" s="85"/>
      <c r="FOH57" s="85"/>
      <c r="FOI57" s="85"/>
      <c r="FOJ57" s="85"/>
      <c r="FOK57" s="85"/>
      <c r="FOL57" s="85"/>
      <c r="FOM57" s="85"/>
      <c r="FON57" s="85"/>
      <c r="FOO57" s="85"/>
      <c r="FOP57" s="85"/>
      <c r="FOQ57" s="85"/>
      <c r="FOR57" s="85"/>
      <c r="FOS57" s="85"/>
      <c r="FOT57" s="85"/>
      <c r="FOU57" s="85"/>
      <c r="FOV57" s="85"/>
      <c r="FOW57" s="85"/>
      <c r="FOX57" s="85"/>
      <c r="FOY57" s="85"/>
      <c r="FOZ57" s="85"/>
      <c r="FPA57" s="85"/>
      <c r="FPB57" s="85"/>
      <c r="FPC57" s="85"/>
      <c r="FPD57" s="85"/>
      <c r="FPE57" s="85"/>
      <c r="FPF57" s="85"/>
      <c r="FPG57" s="85"/>
      <c r="FPH57" s="85"/>
      <c r="FPI57" s="85"/>
      <c r="FPJ57" s="85"/>
      <c r="FPK57" s="85"/>
      <c r="FPL57" s="85"/>
      <c r="FPM57" s="85"/>
      <c r="FPN57" s="85"/>
      <c r="FPO57" s="85"/>
      <c r="FPP57" s="85"/>
      <c r="FPQ57" s="85"/>
      <c r="FPR57" s="85"/>
      <c r="FPS57" s="85"/>
      <c r="FPT57" s="85"/>
      <c r="FPU57" s="85"/>
      <c r="FPV57" s="85"/>
      <c r="FPW57" s="85"/>
      <c r="FPX57" s="85"/>
      <c r="FPY57" s="85"/>
      <c r="FPZ57" s="85"/>
      <c r="FQA57" s="85"/>
      <c r="FQB57" s="85"/>
      <c r="FQC57" s="85"/>
      <c r="FQD57" s="85"/>
      <c r="FQE57" s="85"/>
      <c r="FQF57" s="85"/>
      <c r="FQG57" s="85"/>
      <c r="FQH57" s="85"/>
      <c r="FQI57" s="85"/>
      <c r="FQJ57" s="85"/>
      <c r="FQK57" s="85"/>
      <c r="FQL57" s="85"/>
      <c r="FQM57" s="85"/>
      <c r="FQN57" s="85"/>
      <c r="FQO57" s="85"/>
      <c r="FQP57" s="85"/>
      <c r="FQQ57" s="85"/>
      <c r="FQR57" s="85"/>
      <c r="FQS57" s="85"/>
      <c r="FQT57" s="85"/>
      <c r="FQU57" s="85"/>
      <c r="FQV57" s="85"/>
      <c r="FQW57" s="85"/>
      <c r="FQX57" s="85"/>
      <c r="FQY57" s="85"/>
      <c r="FQZ57" s="85"/>
      <c r="FRA57" s="85"/>
      <c r="FRB57" s="85"/>
      <c r="FRC57" s="85"/>
      <c r="FRD57" s="85"/>
      <c r="FRE57" s="85"/>
      <c r="FRF57" s="85"/>
      <c r="FRG57" s="85"/>
      <c r="FRH57" s="85"/>
      <c r="FRI57" s="85"/>
      <c r="FRJ57" s="85"/>
      <c r="FRK57" s="85"/>
      <c r="FRL57" s="85"/>
      <c r="FRM57" s="85"/>
      <c r="FRN57" s="85"/>
      <c r="FRO57" s="85"/>
      <c r="FRP57" s="85"/>
      <c r="FRQ57" s="85"/>
      <c r="FRR57" s="85"/>
      <c r="FRS57" s="85"/>
      <c r="FRT57" s="85"/>
      <c r="FRU57" s="85"/>
      <c r="FRV57" s="85"/>
      <c r="FRW57" s="85"/>
      <c r="FRX57" s="85"/>
      <c r="FRY57" s="85"/>
      <c r="FRZ57" s="85"/>
      <c r="FSA57" s="85"/>
      <c r="FSB57" s="85"/>
      <c r="FSC57" s="85"/>
      <c r="FSD57" s="85"/>
      <c r="FSE57" s="85"/>
      <c r="FSF57" s="85"/>
      <c r="FSG57" s="85"/>
      <c r="FSH57" s="85"/>
      <c r="FSI57" s="85"/>
      <c r="FSJ57" s="85"/>
      <c r="FSK57" s="85"/>
      <c r="FSL57" s="85"/>
      <c r="FSM57" s="85"/>
      <c r="FSN57" s="85"/>
      <c r="FSO57" s="85"/>
      <c r="FSP57" s="85"/>
      <c r="FSQ57" s="85"/>
      <c r="FSR57" s="85"/>
      <c r="FSS57" s="85"/>
      <c r="FST57" s="85"/>
      <c r="FSU57" s="85"/>
      <c r="FSV57" s="85"/>
      <c r="FSW57" s="85"/>
      <c r="FSX57" s="85"/>
      <c r="FSY57" s="85"/>
      <c r="FSZ57" s="85"/>
      <c r="FTA57" s="85"/>
      <c r="FTB57" s="85"/>
      <c r="FTC57" s="85"/>
      <c r="FTD57" s="85"/>
      <c r="FTE57" s="85"/>
      <c r="FTF57" s="85"/>
      <c r="FTG57" s="85"/>
      <c r="FTH57" s="85"/>
      <c r="FTI57" s="85"/>
      <c r="FTJ57" s="85"/>
      <c r="FTK57" s="85"/>
      <c r="FTL57" s="85"/>
      <c r="FTM57" s="85"/>
      <c r="FTN57" s="85"/>
      <c r="FTO57" s="85"/>
      <c r="FTP57" s="85"/>
      <c r="FTQ57" s="85"/>
      <c r="FTR57" s="85"/>
      <c r="FTS57" s="85"/>
      <c r="FTT57" s="85"/>
      <c r="FTU57" s="85"/>
      <c r="FTV57" s="85"/>
      <c r="FTW57" s="85"/>
      <c r="FTX57" s="85"/>
      <c r="FTY57" s="85"/>
      <c r="FTZ57" s="85"/>
      <c r="FUA57" s="85"/>
      <c r="FUB57" s="85"/>
      <c r="FUC57" s="85"/>
      <c r="FUD57" s="85"/>
      <c r="FUE57" s="85"/>
      <c r="FUF57" s="85"/>
      <c r="FUG57" s="85"/>
      <c r="FUH57" s="85"/>
      <c r="FUI57" s="85"/>
      <c r="FUJ57" s="85"/>
      <c r="FUK57" s="85"/>
      <c r="FUL57" s="85"/>
      <c r="FUM57" s="85"/>
      <c r="FUN57" s="85"/>
      <c r="FUO57" s="85"/>
      <c r="FUP57" s="85"/>
      <c r="FUQ57" s="85"/>
      <c r="FUR57" s="85"/>
      <c r="FUS57" s="85"/>
      <c r="FUT57" s="85"/>
      <c r="FUU57" s="85"/>
      <c r="FUV57" s="85"/>
      <c r="FUW57" s="85"/>
      <c r="FUX57" s="85"/>
      <c r="FUY57" s="85"/>
      <c r="FUZ57" s="85"/>
      <c r="FVA57" s="85"/>
      <c r="FVB57" s="85"/>
      <c r="FVC57" s="85"/>
      <c r="FVD57" s="85"/>
      <c r="FVE57" s="85"/>
      <c r="FVF57" s="85"/>
      <c r="FVG57" s="85"/>
      <c r="FVH57" s="85"/>
      <c r="FVI57" s="85"/>
      <c r="FVJ57" s="85"/>
      <c r="FVK57" s="85"/>
      <c r="FVL57" s="85"/>
      <c r="FVM57" s="85"/>
      <c r="FVN57" s="85"/>
      <c r="FVO57" s="85"/>
      <c r="FVP57" s="85"/>
      <c r="FVQ57" s="85"/>
      <c r="FVR57" s="85"/>
      <c r="FVS57" s="85"/>
      <c r="FVT57" s="85"/>
      <c r="FVU57" s="85"/>
      <c r="FVV57" s="85"/>
      <c r="FVW57" s="85"/>
      <c r="FVX57" s="85"/>
      <c r="FVY57" s="85"/>
      <c r="FVZ57" s="85"/>
      <c r="FWA57" s="85"/>
      <c r="FWB57" s="85"/>
      <c r="FWC57" s="85"/>
      <c r="FWD57" s="85"/>
      <c r="FWE57" s="85"/>
      <c r="FWF57" s="85"/>
      <c r="FWG57" s="85"/>
      <c r="FWH57" s="85"/>
      <c r="FWI57" s="85"/>
      <c r="FWJ57" s="85"/>
      <c r="FWK57" s="85"/>
      <c r="FWL57" s="85"/>
      <c r="FWM57" s="85"/>
      <c r="FWN57" s="85"/>
      <c r="FWO57" s="85"/>
      <c r="FWP57" s="85"/>
      <c r="FWQ57" s="85"/>
      <c r="FWR57" s="85"/>
      <c r="FWS57" s="85"/>
      <c r="FWT57" s="85"/>
      <c r="FWU57" s="85"/>
      <c r="FWV57" s="85"/>
      <c r="FWW57" s="85"/>
      <c r="FWX57" s="85"/>
      <c r="FWY57" s="85"/>
      <c r="FWZ57" s="85"/>
      <c r="FXA57" s="85"/>
      <c r="FXB57" s="85"/>
      <c r="FXC57" s="85"/>
      <c r="FXD57" s="85"/>
      <c r="FXE57" s="85"/>
      <c r="FXF57" s="85"/>
      <c r="FXG57" s="85"/>
      <c r="FXH57" s="85"/>
      <c r="FXI57" s="85"/>
      <c r="FXJ57" s="85"/>
      <c r="FXK57" s="85"/>
      <c r="FXL57" s="85"/>
      <c r="FXM57" s="85"/>
      <c r="FXN57" s="85"/>
      <c r="FXO57" s="85"/>
      <c r="FXP57" s="85"/>
      <c r="FXQ57" s="85"/>
      <c r="FXR57" s="85"/>
      <c r="FXS57" s="85"/>
      <c r="FXT57" s="85"/>
      <c r="FXU57" s="85"/>
      <c r="FXV57" s="85"/>
      <c r="FXW57" s="85"/>
      <c r="FXX57" s="85"/>
      <c r="FXY57" s="85"/>
      <c r="FXZ57" s="85"/>
      <c r="FYA57" s="85"/>
      <c r="FYB57" s="85"/>
      <c r="FYC57" s="85"/>
      <c r="FYD57" s="85"/>
      <c r="FYE57" s="85"/>
      <c r="FYF57" s="85"/>
      <c r="FYG57" s="85"/>
      <c r="FYH57" s="85"/>
      <c r="FYI57" s="85"/>
      <c r="FYJ57" s="85"/>
      <c r="FYK57" s="85"/>
      <c r="FYL57" s="85"/>
      <c r="FYM57" s="85"/>
      <c r="FYN57" s="85"/>
      <c r="FYO57" s="85"/>
      <c r="FYP57" s="85"/>
      <c r="FYQ57" s="85"/>
      <c r="FYR57" s="85"/>
      <c r="FYS57" s="85"/>
      <c r="FYT57" s="85"/>
      <c r="FYU57" s="85"/>
      <c r="FYV57" s="85"/>
      <c r="FYW57" s="85"/>
      <c r="FYX57" s="85"/>
      <c r="FYY57" s="85"/>
      <c r="FYZ57" s="85"/>
      <c r="FZA57" s="85"/>
      <c r="FZB57" s="85"/>
      <c r="FZC57" s="85"/>
      <c r="FZD57" s="85"/>
      <c r="FZE57" s="85"/>
      <c r="FZF57" s="85"/>
      <c r="FZG57" s="85"/>
      <c r="FZH57" s="85"/>
      <c r="FZI57" s="85"/>
      <c r="FZJ57" s="85"/>
      <c r="FZK57" s="85"/>
      <c r="FZL57" s="85"/>
      <c r="FZM57" s="85"/>
      <c r="FZN57" s="85"/>
      <c r="FZO57" s="85"/>
      <c r="FZP57" s="85"/>
      <c r="FZQ57" s="85"/>
      <c r="FZR57" s="85"/>
      <c r="FZS57" s="85"/>
      <c r="FZT57" s="85"/>
      <c r="FZU57" s="85"/>
      <c r="FZV57" s="85"/>
      <c r="FZW57" s="85"/>
      <c r="FZX57" s="85"/>
      <c r="FZY57" s="85"/>
      <c r="FZZ57" s="85"/>
      <c r="GAA57" s="85"/>
      <c r="GAB57" s="85"/>
      <c r="GAC57" s="85"/>
      <c r="GAD57" s="85"/>
      <c r="GAE57" s="85"/>
      <c r="GAF57" s="85"/>
      <c r="GAG57" s="85"/>
      <c r="GAH57" s="85"/>
      <c r="GAI57" s="85"/>
      <c r="GAJ57" s="85"/>
      <c r="GAK57" s="85"/>
      <c r="GAL57" s="85"/>
      <c r="GAM57" s="85"/>
      <c r="GAN57" s="85"/>
      <c r="GAO57" s="85"/>
      <c r="GAP57" s="85"/>
      <c r="GAQ57" s="85"/>
      <c r="GAR57" s="85"/>
      <c r="GAS57" s="85"/>
      <c r="GAT57" s="85"/>
      <c r="GAU57" s="85"/>
      <c r="GAV57" s="85"/>
      <c r="GAW57" s="85"/>
      <c r="GAX57" s="85"/>
      <c r="GAY57" s="85"/>
      <c r="GAZ57" s="85"/>
      <c r="GBA57" s="85"/>
      <c r="GBB57" s="85"/>
      <c r="GBC57" s="85"/>
      <c r="GBD57" s="85"/>
      <c r="GBE57" s="85"/>
      <c r="GBF57" s="85"/>
      <c r="GBG57" s="85"/>
      <c r="GBH57" s="85"/>
      <c r="GBI57" s="85"/>
      <c r="GBJ57" s="85"/>
      <c r="GBK57" s="85"/>
      <c r="GBL57" s="85"/>
      <c r="GBM57" s="85"/>
      <c r="GBN57" s="85"/>
      <c r="GBO57" s="85"/>
      <c r="GBP57" s="85"/>
      <c r="GBQ57" s="85"/>
      <c r="GBR57" s="85"/>
      <c r="GBS57" s="85"/>
      <c r="GBT57" s="85"/>
      <c r="GBU57" s="85"/>
      <c r="GBV57" s="85"/>
      <c r="GBW57" s="85"/>
      <c r="GBX57" s="85"/>
      <c r="GBY57" s="85"/>
      <c r="GBZ57" s="85"/>
      <c r="GCA57" s="85"/>
      <c r="GCB57" s="85"/>
      <c r="GCC57" s="85"/>
      <c r="GCD57" s="85"/>
      <c r="GCE57" s="85"/>
      <c r="GCF57" s="85"/>
      <c r="GCG57" s="85"/>
      <c r="GCH57" s="85"/>
      <c r="GCI57" s="85"/>
      <c r="GCJ57" s="85"/>
      <c r="GCK57" s="85"/>
      <c r="GCL57" s="85"/>
      <c r="GCM57" s="85"/>
      <c r="GCN57" s="85"/>
      <c r="GCO57" s="85"/>
      <c r="GCP57" s="85"/>
      <c r="GCQ57" s="85"/>
      <c r="GCR57" s="85"/>
      <c r="GCS57" s="85"/>
      <c r="GCT57" s="85"/>
      <c r="GCU57" s="85"/>
      <c r="GCV57" s="85"/>
      <c r="GCW57" s="85"/>
      <c r="GCX57" s="85"/>
      <c r="GCY57" s="85"/>
      <c r="GCZ57" s="85"/>
      <c r="GDA57" s="85"/>
      <c r="GDB57" s="85"/>
      <c r="GDC57" s="85"/>
      <c r="GDD57" s="85"/>
      <c r="GDE57" s="85"/>
      <c r="GDF57" s="85"/>
      <c r="GDG57" s="85"/>
      <c r="GDH57" s="85"/>
      <c r="GDI57" s="85"/>
      <c r="GDJ57" s="85"/>
      <c r="GDK57" s="85"/>
      <c r="GDL57" s="85"/>
      <c r="GDM57" s="85"/>
      <c r="GDN57" s="85"/>
      <c r="GDO57" s="85"/>
      <c r="GDP57" s="85"/>
      <c r="GDQ57" s="85"/>
      <c r="GDR57" s="85"/>
      <c r="GDS57" s="85"/>
      <c r="GDT57" s="85"/>
      <c r="GDU57" s="85"/>
      <c r="GDV57" s="85"/>
      <c r="GDW57" s="85"/>
      <c r="GDX57" s="85"/>
      <c r="GDY57" s="85"/>
      <c r="GDZ57" s="85"/>
      <c r="GEA57" s="85"/>
      <c r="GEB57" s="85"/>
      <c r="GEC57" s="85"/>
      <c r="GED57" s="85"/>
      <c r="GEE57" s="85"/>
      <c r="GEF57" s="85"/>
      <c r="GEG57" s="85"/>
      <c r="GEH57" s="85"/>
      <c r="GEI57" s="85"/>
      <c r="GEJ57" s="85"/>
      <c r="GEK57" s="85"/>
      <c r="GEL57" s="85"/>
      <c r="GEM57" s="85"/>
      <c r="GEN57" s="85"/>
      <c r="GEO57" s="85"/>
      <c r="GEP57" s="85"/>
      <c r="GEQ57" s="85"/>
      <c r="GER57" s="85"/>
      <c r="GES57" s="85"/>
      <c r="GET57" s="85"/>
      <c r="GEU57" s="85"/>
      <c r="GEV57" s="85"/>
      <c r="GEW57" s="85"/>
      <c r="GEX57" s="85"/>
      <c r="GEY57" s="85"/>
      <c r="GEZ57" s="85"/>
      <c r="GFA57" s="85"/>
      <c r="GFB57" s="85"/>
      <c r="GFC57" s="85"/>
      <c r="GFD57" s="85"/>
      <c r="GFE57" s="85"/>
      <c r="GFF57" s="85"/>
      <c r="GFG57" s="85"/>
      <c r="GFH57" s="85"/>
      <c r="GFI57" s="85"/>
      <c r="GFJ57" s="85"/>
      <c r="GFK57" s="85"/>
      <c r="GFL57" s="85"/>
      <c r="GFM57" s="85"/>
      <c r="GFN57" s="85"/>
      <c r="GFO57" s="85"/>
      <c r="GFP57" s="85"/>
      <c r="GFQ57" s="85"/>
      <c r="GFR57" s="85"/>
      <c r="GFS57" s="85"/>
      <c r="GFT57" s="85"/>
      <c r="GFU57" s="85"/>
      <c r="GFV57" s="85"/>
      <c r="GFW57" s="85"/>
      <c r="GFX57" s="85"/>
      <c r="GFY57" s="85"/>
      <c r="GFZ57" s="85"/>
      <c r="GGA57" s="85"/>
      <c r="GGB57" s="85"/>
      <c r="GGC57" s="85"/>
      <c r="GGD57" s="85"/>
      <c r="GGE57" s="85"/>
      <c r="GGF57" s="85"/>
      <c r="GGG57" s="85"/>
      <c r="GGH57" s="85"/>
      <c r="GGI57" s="85"/>
      <c r="GGJ57" s="85"/>
      <c r="GGK57" s="85"/>
      <c r="GGL57" s="85"/>
      <c r="GGM57" s="85"/>
      <c r="GGN57" s="85"/>
      <c r="GGO57" s="85"/>
      <c r="GGP57" s="85"/>
      <c r="GGQ57" s="85"/>
      <c r="GGR57" s="85"/>
      <c r="GGS57" s="85"/>
      <c r="GGT57" s="85"/>
      <c r="GGU57" s="85"/>
      <c r="GGV57" s="85"/>
      <c r="GGW57" s="85"/>
      <c r="GGX57" s="85"/>
      <c r="GGY57" s="85"/>
      <c r="GGZ57" s="85"/>
      <c r="GHA57" s="85"/>
      <c r="GHB57" s="85"/>
      <c r="GHC57" s="85"/>
      <c r="GHD57" s="85"/>
      <c r="GHE57" s="85"/>
      <c r="GHF57" s="85"/>
      <c r="GHG57" s="85"/>
      <c r="GHH57" s="85"/>
      <c r="GHI57" s="85"/>
      <c r="GHJ57" s="85"/>
      <c r="GHK57" s="85"/>
      <c r="GHL57" s="85"/>
      <c r="GHM57" s="85"/>
      <c r="GHN57" s="85"/>
      <c r="GHO57" s="85"/>
      <c r="GHP57" s="85"/>
      <c r="GHQ57" s="85"/>
      <c r="GHR57" s="85"/>
      <c r="GHS57" s="85"/>
      <c r="GHT57" s="85"/>
      <c r="GHU57" s="85"/>
      <c r="GHV57" s="85"/>
      <c r="GHW57" s="85"/>
      <c r="GHX57" s="85"/>
      <c r="GHY57" s="85"/>
      <c r="GHZ57" s="85"/>
      <c r="GIA57" s="85"/>
      <c r="GIB57" s="85"/>
      <c r="GIC57" s="85"/>
      <c r="GID57" s="85"/>
      <c r="GIE57" s="85"/>
      <c r="GIF57" s="85"/>
      <c r="GIG57" s="85"/>
      <c r="GIH57" s="85"/>
      <c r="GII57" s="85"/>
      <c r="GIJ57" s="85"/>
      <c r="GIK57" s="85"/>
      <c r="GIL57" s="85"/>
      <c r="GIM57" s="85"/>
      <c r="GIN57" s="85"/>
      <c r="GIO57" s="85"/>
      <c r="GIP57" s="85"/>
      <c r="GIQ57" s="85"/>
      <c r="GIR57" s="85"/>
      <c r="GIS57" s="85"/>
      <c r="GIT57" s="85"/>
      <c r="GIU57" s="85"/>
      <c r="GIV57" s="85"/>
      <c r="GIW57" s="85"/>
      <c r="GIX57" s="85"/>
      <c r="GIY57" s="85"/>
      <c r="GIZ57" s="85"/>
      <c r="GJA57" s="85"/>
      <c r="GJB57" s="85"/>
      <c r="GJC57" s="85"/>
      <c r="GJD57" s="85"/>
      <c r="GJE57" s="85"/>
      <c r="GJF57" s="85"/>
      <c r="GJG57" s="85"/>
      <c r="GJH57" s="85"/>
      <c r="GJI57" s="85"/>
      <c r="GJJ57" s="85"/>
      <c r="GJK57" s="85"/>
      <c r="GJL57" s="85"/>
      <c r="GJM57" s="85"/>
      <c r="GJN57" s="85"/>
      <c r="GJO57" s="85"/>
      <c r="GJP57" s="85"/>
      <c r="GJQ57" s="85"/>
      <c r="GJR57" s="85"/>
      <c r="GJS57" s="85"/>
      <c r="GJT57" s="85"/>
      <c r="GJU57" s="85"/>
      <c r="GJV57" s="85"/>
      <c r="GJW57" s="85"/>
      <c r="GJX57" s="85"/>
      <c r="GJY57" s="85"/>
      <c r="GJZ57" s="85"/>
      <c r="GKA57" s="85"/>
      <c r="GKB57" s="85"/>
      <c r="GKC57" s="85"/>
      <c r="GKD57" s="85"/>
      <c r="GKE57" s="85"/>
      <c r="GKF57" s="85"/>
      <c r="GKG57" s="85"/>
      <c r="GKH57" s="85"/>
      <c r="GKI57" s="85"/>
      <c r="GKJ57" s="85"/>
      <c r="GKK57" s="85"/>
      <c r="GKL57" s="85"/>
      <c r="GKM57" s="85"/>
      <c r="GKN57" s="85"/>
      <c r="GKO57" s="85"/>
      <c r="GKP57" s="85"/>
      <c r="GKQ57" s="85"/>
      <c r="GKR57" s="85"/>
      <c r="GKS57" s="85"/>
      <c r="GKT57" s="85"/>
      <c r="GKU57" s="85"/>
      <c r="GKV57" s="85"/>
      <c r="GKW57" s="85"/>
      <c r="GKX57" s="85"/>
      <c r="GKY57" s="85"/>
      <c r="GKZ57" s="85"/>
      <c r="GLA57" s="85"/>
      <c r="GLB57" s="85"/>
      <c r="GLC57" s="85"/>
      <c r="GLD57" s="85"/>
      <c r="GLE57" s="85"/>
      <c r="GLF57" s="85"/>
      <c r="GLG57" s="85"/>
      <c r="GLH57" s="85"/>
      <c r="GLI57" s="85"/>
      <c r="GLJ57" s="85"/>
      <c r="GLK57" s="85"/>
      <c r="GLL57" s="85"/>
      <c r="GLM57" s="85"/>
      <c r="GLN57" s="85"/>
      <c r="GLO57" s="85"/>
      <c r="GLP57" s="85"/>
      <c r="GLQ57" s="85"/>
      <c r="GLR57" s="85"/>
      <c r="GLS57" s="85"/>
      <c r="GLT57" s="85"/>
      <c r="GLU57" s="85"/>
      <c r="GLV57" s="85"/>
      <c r="GLW57" s="85"/>
      <c r="GLX57" s="85"/>
      <c r="GLY57" s="85"/>
      <c r="GLZ57" s="85"/>
      <c r="GMA57" s="85"/>
      <c r="GMB57" s="85"/>
      <c r="GMC57" s="85"/>
      <c r="GMD57" s="85"/>
      <c r="GME57" s="85"/>
      <c r="GMF57" s="85"/>
      <c r="GMG57" s="85"/>
      <c r="GMH57" s="85"/>
      <c r="GMI57" s="85"/>
      <c r="GMJ57" s="85"/>
      <c r="GMK57" s="85"/>
      <c r="GML57" s="85"/>
      <c r="GMM57" s="85"/>
      <c r="GMN57" s="85"/>
      <c r="GMO57" s="85"/>
      <c r="GMP57" s="85"/>
      <c r="GMQ57" s="85"/>
      <c r="GMR57" s="85"/>
      <c r="GMS57" s="85"/>
      <c r="GMT57" s="85"/>
      <c r="GMU57" s="85"/>
      <c r="GMV57" s="85"/>
      <c r="GMW57" s="85"/>
      <c r="GMX57" s="85"/>
      <c r="GMY57" s="85"/>
      <c r="GMZ57" s="85"/>
      <c r="GNA57" s="85"/>
      <c r="GNB57" s="85"/>
      <c r="GNC57" s="85"/>
      <c r="GND57" s="85"/>
      <c r="GNE57" s="85"/>
      <c r="GNF57" s="85"/>
      <c r="GNG57" s="85"/>
      <c r="GNH57" s="85"/>
      <c r="GNI57" s="85"/>
      <c r="GNJ57" s="85"/>
      <c r="GNK57" s="85"/>
      <c r="GNL57" s="85"/>
      <c r="GNM57" s="85"/>
      <c r="GNN57" s="85"/>
      <c r="GNO57" s="85"/>
      <c r="GNP57" s="85"/>
      <c r="GNQ57" s="85"/>
      <c r="GNR57" s="85"/>
      <c r="GNS57" s="85"/>
      <c r="GNT57" s="85"/>
      <c r="GNU57" s="85"/>
      <c r="GNV57" s="85"/>
      <c r="GNW57" s="85"/>
      <c r="GNX57" s="85"/>
      <c r="GNY57" s="85"/>
      <c r="GNZ57" s="85"/>
      <c r="GOA57" s="85"/>
      <c r="GOB57" s="85"/>
      <c r="GOC57" s="85"/>
      <c r="GOD57" s="85"/>
      <c r="GOE57" s="85"/>
      <c r="GOF57" s="85"/>
      <c r="GOG57" s="85"/>
      <c r="GOH57" s="85"/>
      <c r="GOI57" s="85"/>
      <c r="GOJ57" s="85"/>
      <c r="GOK57" s="85"/>
      <c r="GOL57" s="85"/>
      <c r="GOM57" s="85"/>
      <c r="GON57" s="85"/>
      <c r="GOO57" s="85"/>
      <c r="GOP57" s="85"/>
      <c r="GOQ57" s="85"/>
      <c r="GOR57" s="85"/>
      <c r="GOS57" s="85"/>
      <c r="GOT57" s="85"/>
      <c r="GOU57" s="85"/>
      <c r="GOV57" s="85"/>
      <c r="GOW57" s="85"/>
      <c r="GOX57" s="85"/>
      <c r="GOY57" s="85"/>
      <c r="GOZ57" s="85"/>
      <c r="GPA57" s="85"/>
      <c r="GPB57" s="85"/>
      <c r="GPC57" s="85"/>
      <c r="GPD57" s="85"/>
      <c r="GPE57" s="85"/>
      <c r="GPF57" s="85"/>
      <c r="GPG57" s="85"/>
      <c r="GPH57" s="85"/>
      <c r="GPI57" s="85"/>
      <c r="GPJ57" s="85"/>
      <c r="GPK57" s="85"/>
      <c r="GPL57" s="85"/>
      <c r="GPM57" s="85"/>
      <c r="GPN57" s="85"/>
      <c r="GPO57" s="85"/>
      <c r="GPP57" s="85"/>
      <c r="GPQ57" s="85"/>
      <c r="GPR57" s="85"/>
      <c r="GPS57" s="85"/>
      <c r="GPT57" s="85"/>
      <c r="GPU57" s="85"/>
      <c r="GPV57" s="85"/>
      <c r="GPW57" s="85"/>
      <c r="GPX57" s="85"/>
      <c r="GPY57" s="85"/>
      <c r="GPZ57" s="85"/>
      <c r="GQA57" s="85"/>
      <c r="GQB57" s="85"/>
      <c r="GQC57" s="85"/>
      <c r="GQD57" s="85"/>
      <c r="GQE57" s="85"/>
      <c r="GQF57" s="85"/>
      <c r="GQG57" s="85"/>
      <c r="GQH57" s="85"/>
      <c r="GQI57" s="85"/>
      <c r="GQJ57" s="85"/>
      <c r="GQK57" s="85"/>
      <c r="GQL57" s="85"/>
      <c r="GQM57" s="85"/>
      <c r="GQN57" s="85"/>
      <c r="GQO57" s="85"/>
      <c r="GQP57" s="85"/>
      <c r="GQQ57" s="85"/>
      <c r="GQR57" s="85"/>
      <c r="GQS57" s="85"/>
      <c r="GQT57" s="85"/>
      <c r="GQU57" s="85"/>
      <c r="GQV57" s="85"/>
      <c r="GQW57" s="85"/>
      <c r="GQX57" s="85"/>
      <c r="GQY57" s="85"/>
      <c r="GQZ57" s="85"/>
      <c r="GRA57" s="85"/>
      <c r="GRB57" s="85"/>
      <c r="GRC57" s="85"/>
      <c r="GRD57" s="85"/>
      <c r="GRE57" s="85"/>
      <c r="GRF57" s="85"/>
      <c r="GRG57" s="85"/>
      <c r="GRH57" s="85"/>
      <c r="GRI57" s="85"/>
      <c r="GRJ57" s="85"/>
      <c r="GRK57" s="85"/>
      <c r="GRL57" s="85"/>
      <c r="GRM57" s="85"/>
      <c r="GRN57" s="85"/>
      <c r="GRO57" s="85"/>
      <c r="GRP57" s="85"/>
      <c r="GRQ57" s="85"/>
      <c r="GRR57" s="85"/>
      <c r="GRS57" s="85"/>
      <c r="GRT57" s="85"/>
      <c r="GRU57" s="85"/>
      <c r="GRV57" s="85"/>
      <c r="GRW57" s="85"/>
      <c r="GRX57" s="85"/>
      <c r="GRY57" s="85"/>
      <c r="GRZ57" s="85"/>
      <c r="GSA57" s="85"/>
      <c r="GSB57" s="85"/>
      <c r="GSC57" s="85"/>
      <c r="GSD57" s="85"/>
      <c r="GSE57" s="85"/>
      <c r="GSF57" s="85"/>
      <c r="GSG57" s="85"/>
      <c r="GSH57" s="85"/>
      <c r="GSI57" s="85"/>
      <c r="GSJ57" s="85"/>
      <c r="GSK57" s="85"/>
      <c r="GSL57" s="85"/>
      <c r="GSM57" s="85"/>
      <c r="GSN57" s="85"/>
      <c r="GSO57" s="85"/>
      <c r="GSP57" s="85"/>
      <c r="GSQ57" s="85"/>
      <c r="GSR57" s="85"/>
      <c r="GSS57" s="85"/>
      <c r="GST57" s="85"/>
      <c r="GSU57" s="85"/>
      <c r="GSV57" s="85"/>
      <c r="GSW57" s="85"/>
      <c r="GSX57" s="85"/>
      <c r="GSY57" s="85"/>
      <c r="GSZ57" s="85"/>
      <c r="GTA57" s="85"/>
      <c r="GTB57" s="85"/>
      <c r="GTC57" s="85"/>
      <c r="GTD57" s="85"/>
      <c r="GTE57" s="85"/>
      <c r="GTF57" s="85"/>
      <c r="GTG57" s="85"/>
      <c r="GTH57" s="85"/>
      <c r="GTI57" s="85"/>
      <c r="GTJ57" s="85"/>
      <c r="GTK57" s="85"/>
      <c r="GTL57" s="85"/>
      <c r="GTM57" s="85"/>
      <c r="GTN57" s="85"/>
      <c r="GTO57" s="85"/>
      <c r="GTP57" s="85"/>
      <c r="GTQ57" s="85"/>
      <c r="GTR57" s="85"/>
      <c r="GTS57" s="85"/>
      <c r="GTT57" s="85"/>
      <c r="GTU57" s="85"/>
      <c r="GTV57" s="85"/>
      <c r="GTW57" s="85"/>
      <c r="GTX57" s="85"/>
      <c r="GTY57" s="85"/>
      <c r="GTZ57" s="85"/>
      <c r="GUA57" s="85"/>
      <c r="GUB57" s="85"/>
      <c r="GUC57" s="85"/>
      <c r="GUD57" s="85"/>
      <c r="GUE57" s="85"/>
      <c r="GUF57" s="85"/>
      <c r="GUG57" s="85"/>
      <c r="GUH57" s="85"/>
      <c r="GUI57" s="85"/>
      <c r="GUJ57" s="85"/>
      <c r="GUK57" s="85"/>
      <c r="GUL57" s="85"/>
      <c r="GUM57" s="85"/>
      <c r="GUN57" s="85"/>
      <c r="GUO57" s="85"/>
      <c r="GUP57" s="85"/>
      <c r="GUQ57" s="85"/>
      <c r="GUR57" s="85"/>
      <c r="GUS57" s="85"/>
      <c r="GUT57" s="85"/>
      <c r="GUU57" s="85"/>
      <c r="GUV57" s="85"/>
      <c r="GUW57" s="85"/>
      <c r="GUX57" s="85"/>
      <c r="GUY57" s="85"/>
      <c r="GUZ57" s="85"/>
      <c r="GVA57" s="85"/>
      <c r="GVB57" s="85"/>
      <c r="GVC57" s="85"/>
      <c r="GVD57" s="85"/>
      <c r="GVE57" s="85"/>
      <c r="GVF57" s="85"/>
      <c r="GVG57" s="85"/>
      <c r="GVH57" s="85"/>
      <c r="GVI57" s="85"/>
      <c r="GVJ57" s="85"/>
      <c r="GVK57" s="85"/>
      <c r="GVL57" s="85"/>
      <c r="GVM57" s="85"/>
      <c r="GVN57" s="85"/>
      <c r="GVO57" s="85"/>
      <c r="GVP57" s="85"/>
      <c r="GVQ57" s="85"/>
      <c r="GVR57" s="85"/>
      <c r="GVS57" s="85"/>
      <c r="GVT57" s="85"/>
      <c r="GVU57" s="85"/>
      <c r="GVV57" s="85"/>
      <c r="GVW57" s="85"/>
      <c r="GVX57" s="85"/>
      <c r="GVY57" s="85"/>
      <c r="GVZ57" s="85"/>
      <c r="GWA57" s="85"/>
      <c r="GWB57" s="85"/>
      <c r="GWC57" s="85"/>
      <c r="GWD57" s="85"/>
      <c r="GWE57" s="85"/>
      <c r="GWF57" s="85"/>
      <c r="GWG57" s="85"/>
      <c r="GWH57" s="85"/>
      <c r="GWI57" s="85"/>
      <c r="GWJ57" s="85"/>
      <c r="GWK57" s="85"/>
      <c r="GWL57" s="85"/>
      <c r="GWM57" s="85"/>
      <c r="GWN57" s="85"/>
      <c r="GWO57" s="85"/>
      <c r="GWP57" s="85"/>
      <c r="GWQ57" s="85"/>
      <c r="GWR57" s="85"/>
      <c r="GWS57" s="85"/>
      <c r="GWT57" s="85"/>
      <c r="GWU57" s="85"/>
      <c r="GWV57" s="85"/>
      <c r="GWW57" s="85"/>
      <c r="GWX57" s="85"/>
      <c r="GWY57" s="85"/>
      <c r="GWZ57" s="85"/>
      <c r="GXA57" s="85"/>
      <c r="GXB57" s="85"/>
      <c r="GXC57" s="85"/>
      <c r="GXD57" s="85"/>
      <c r="GXE57" s="85"/>
      <c r="GXF57" s="85"/>
      <c r="GXG57" s="85"/>
      <c r="GXH57" s="85"/>
      <c r="GXI57" s="85"/>
      <c r="GXJ57" s="85"/>
      <c r="GXK57" s="85"/>
      <c r="GXL57" s="85"/>
      <c r="GXM57" s="85"/>
      <c r="GXN57" s="85"/>
      <c r="GXO57" s="85"/>
      <c r="GXP57" s="85"/>
      <c r="GXQ57" s="85"/>
      <c r="GXR57" s="85"/>
      <c r="GXS57" s="85"/>
      <c r="GXT57" s="85"/>
      <c r="GXU57" s="85"/>
      <c r="GXV57" s="85"/>
      <c r="GXW57" s="85"/>
      <c r="GXX57" s="85"/>
      <c r="GXY57" s="85"/>
      <c r="GXZ57" s="85"/>
      <c r="GYA57" s="85"/>
      <c r="GYB57" s="85"/>
      <c r="GYC57" s="85"/>
      <c r="GYD57" s="85"/>
      <c r="GYE57" s="85"/>
      <c r="GYF57" s="85"/>
      <c r="GYG57" s="85"/>
      <c r="GYH57" s="85"/>
      <c r="GYI57" s="85"/>
      <c r="GYJ57" s="85"/>
      <c r="GYK57" s="85"/>
      <c r="GYL57" s="85"/>
      <c r="GYM57" s="85"/>
      <c r="GYN57" s="85"/>
      <c r="GYO57" s="85"/>
      <c r="GYP57" s="85"/>
      <c r="GYQ57" s="85"/>
      <c r="GYR57" s="85"/>
      <c r="GYS57" s="85"/>
      <c r="GYT57" s="85"/>
      <c r="GYU57" s="85"/>
      <c r="GYV57" s="85"/>
      <c r="GYW57" s="85"/>
      <c r="GYX57" s="85"/>
      <c r="GYY57" s="85"/>
      <c r="GYZ57" s="85"/>
      <c r="GZA57" s="85"/>
      <c r="GZB57" s="85"/>
      <c r="GZC57" s="85"/>
      <c r="GZD57" s="85"/>
      <c r="GZE57" s="85"/>
      <c r="GZF57" s="85"/>
      <c r="GZG57" s="85"/>
      <c r="GZH57" s="85"/>
      <c r="GZI57" s="85"/>
      <c r="GZJ57" s="85"/>
      <c r="GZK57" s="85"/>
      <c r="GZL57" s="85"/>
      <c r="GZM57" s="85"/>
      <c r="GZN57" s="85"/>
      <c r="GZO57" s="85"/>
      <c r="GZP57" s="85"/>
      <c r="GZQ57" s="85"/>
      <c r="GZR57" s="85"/>
      <c r="GZS57" s="85"/>
      <c r="GZT57" s="85"/>
      <c r="GZU57" s="85"/>
      <c r="GZV57" s="85"/>
      <c r="GZW57" s="85"/>
      <c r="GZX57" s="85"/>
      <c r="GZY57" s="85"/>
      <c r="GZZ57" s="85"/>
      <c r="HAA57" s="85"/>
      <c r="HAB57" s="85"/>
      <c r="HAC57" s="85"/>
      <c r="HAD57" s="85"/>
      <c r="HAE57" s="85"/>
      <c r="HAF57" s="85"/>
      <c r="HAG57" s="85"/>
      <c r="HAH57" s="85"/>
      <c r="HAI57" s="85"/>
      <c r="HAJ57" s="85"/>
      <c r="HAK57" s="85"/>
      <c r="HAL57" s="85"/>
      <c r="HAM57" s="85"/>
      <c r="HAN57" s="85"/>
      <c r="HAO57" s="85"/>
      <c r="HAP57" s="85"/>
      <c r="HAQ57" s="85"/>
      <c r="HAR57" s="85"/>
      <c r="HAS57" s="85"/>
      <c r="HAT57" s="85"/>
      <c r="HAU57" s="85"/>
      <c r="HAV57" s="85"/>
      <c r="HAW57" s="85"/>
      <c r="HAX57" s="85"/>
      <c r="HAY57" s="85"/>
      <c r="HAZ57" s="85"/>
      <c r="HBA57" s="85"/>
      <c r="HBB57" s="85"/>
      <c r="HBC57" s="85"/>
      <c r="HBD57" s="85"/>
      <c r="HBE57" s="85"/>
      <c r="HBF57" s="85"/>
      <c r="HBG57" s="85"/>
      <c r="HBH57" s="85"/>
      <c r="HBI57" s="85"/>
      <c r="HBJ57" s="85"/>
      <c r="HBK57" s="85"/>
      <c r="HBL57" s="85"/>
      <c r="HBM57" s="85"/>
      <c r="HBN57" s="85"/>
      <c r="HBO57" s="85"/>
      <c r="HBP57" s="85"/>
      <c r="HBQ57" s="85"/>
      <c r="HBR57" s="85"/>
      <c r="HBS57" s="85"/>
      <c r="HBT57" s="85"/>
      <c r="HBU57" s="85"/>
      <c r="HBV57" s="85"/>
      <c r="HBW57" s="85"/>
      <c r="HBX57" s="85"/>
      <c r="HBY57" s="85"/>
      <c r="HBZ57" s="85"/>
      <c r="HCA57" s="85"/>
      <c r="HCB57" s="85"/>
      <c r="HCC57" s="85"/>
      <c r="HCD57" s="85"/>
      <c r="HCE57" s="85"/>
      <c r="HCF57" s="85"/>
      <c r="HCG57" s="85"/>
      <c r="HCH57" s="85"/>
      <c r="HCI57" s="85"/>
      <c r="HCJ57" s="85"/>
      <c r="HCK57" s="85"/>
      <c r="HCL57" s="85"/>
      <c r="HCM57" s="85"/>
      <c r="HCN57" s="85"/>
      <c r="HCO57" s="85"/>
      <c r="HCP57" s="85"/>
      <c r="HCQ57" s="85"/>
      <c r="HCR57" s="85"/>
      <c r="HCS57" s="85"/>
      <c r="HCT57" s="85"/>
      <c r="HCU57" s="85"/>
      <c r="HCV57" s="85"/>
      <c r="HCW57" s="85"/>
      <c r="HCX57" s="85"/>
      <c r="HCY57" s="85"/>
      <c r="HCZ57" s="85"/>
      <c r="HDA57" s="85"/>
      <c r="HDB57" s="85"/>
      <c r="HDC57" s="85"/>
      <c r="HDD57" s="85"/>
      <c r="HDE57" s="85"/>
      <c r="HDF57" s="85"/>
      <c r="HDG57" s="85"/>
      <c r="HDH57" s="85"/>
      <c r="HDI57" s="85"/>
      <c r="HDJ57" s="85"/>
      <c r="HDK57" s="85"/>
      <c r="HDL57" s="85"/>
      <c r="HDM57" s="85"/>
      <c r="HDN57" s="85"/>
      <c r="HDO57" s="85"/>
      <c r="HDP57" s="85"/>
      <c r="HDQ57" s="85"/>
      <c r="HDR57" s="85"/>
      <c r="HDS57" s="85"/>
      <c r="HDT57" s="85"/>
      <c r="HDU57" s="85"/>
      <c r="HDV57" s="85"/>
      <c r="HDW57" s="85"/>
      <c r="HDX57" s="85"/>
      <c r="HDY57" s="85"/>
      <c r="HDZ57" s="85"/>
      <c r="HEA57" s="85"/>
      <c r="HEB57" s="85"/>
      <c r="HEC57" s="85"/>
      <c r="HED57" s="85"/>
      <c r="HEE57" s="85"/>
      <c r="HEF57" s="85"/>
      <c r="HEG57" s="85"/>
      <c r="HEH57" s="85"/>
      <c r="HEI57" s="85"/>
      <c r="HEJ57" s="85"/>
      <c r="HEK57" s="85"/>
      <c r="HEL57" s="85"/>
      <c r="HEM57" s="85"/>
      <c r="HEN57" s="85"/>
      <c r="HEO57" s="85"/>
      <c r="HEP57" s="85"/>
      <c r="HEQ57" s="85"/>
      <c r="HER57" s="85"/>
      <c r="HES57" s="85"/>
      <c r="HET57" s="85"/>
      <c r="HEU57" s="85"/>
      <c r="HEV57" s="85"/>
      <c r="HEW57" s="85"/>
      <c r="HEX57" s="85"/>
      <c r="HEY57" s="85"/>
      <c r="HEZ57" s="85"/>
      <c r="HFA57" s="85"/>
      <c r="HFB57" s="85"/>
      <c r="HFC57" s="85"/>
      <c r="HFD57" s="85"/>
      <c r="HFE57" s="85"/>
      <c r="HFF57" s="85"/>
      <c r="HFG57" s="85"/>
      <c r="HFH57" s="85"/>
      <c r="HFI57" s="85"/>
      <c r="HFJ57" s="85"/>
      <c r="HFK57" s="85"/>
      <c r="HFL57" s="85"/>
      <c r="HFM57" s="85"/>
      <c r="HFN57" s="85"/>
      <c r="HFO57" s="85"/>
      <c r="HFP57" s="85"/>
      <c r="HFQ57" s="85"/>
      <c r="HFR57" s="85"/>
      <c r="HFS57" s="85"/>
      <c r="HFT57" s="85"/>
      <c r="HFU57" s="85"/>
      <c r="HFV57" s="85"/>
      <c r="HFW57" s="85"/>
      <c r="HFX57" s="85"/>
      <c r="HFY57" s="85"/>
      <c r="HFZ57" s="85"/>
      <c r="HGA57" s="85"/>
      <c r="HGB57" s="85"/>
      <c r="HGC57" s="85"/>
      <c r="HGD57" s="85"/>
      <c r="HGE57" s="85"/>
      <c r="HGF57" s="85"/>
      <c r="HGG57" s="85"/>
      <c r="HGH57" s="85"/>
      <c r="HGI57" s="85"/>
      <c r="HGJ57" s="85"/>
      <c r="HGK57" s="85"/>
      <c r="HGL57" s="85"/>
      <c r="HGM57" s="85"/>
      <c r="HGN57" s="85"/>
      <c r="HGO57" s="85"/>
      <c r="HGP57" s="85"/>
      <c r="HGQ57" s="85"/>
      <c r="HGR57" s="85"/>
      <c r="HGS57" s="85"/>
      <c r="HGT57" s="85"/>
      <c r="HGU57" s="85"/>
      <c r="HGV57" s="85"/>
      <c r="HGW57" s="85"/>
      <c r="HGX57" s="85"/>
      <c r="HGY57" s="85"/>
      <c r="HGZ57" s="85"/>
      <c r="HHA57" s="85"/>
      <c r="HHB57" s="85"/>
      <c r="HHC57" s="85"/>
      <c r="HHD57" s="85"/>
      <c r="HHE57" s="85"/>
      <c r="HHF57" s="85"/>
      <c r="HHG57" s="85"/>
      <c r="HHH57" s="85"/>
      <c r="HHI57" s="85"/>
      <c r="HHJ57" s="85"/>
      <c r="HHK57" s="85"/>
      <c r="HHL57" s="85"/>
      <c r="HHM57" s="85"/>
      <c r="HHN57" s="85"/>
      <c r="HHO57" s="85"/>
      <c r="HHP57" s="85"/>
      <c r="HHQ57" s="85"/>
      <c r="HHR57" s="85"/>
      <c r="HHS57" s="85"/>
      <c r="HHT57" s="85"/>
      <c r="HHU57" s="85"/>
      <c r="HHV57" s="85"/>
      <c r="HHW57" s="85"/>
      <c r="HHX57" s="85"/>
      <c r="HHY57" s="85"/>
      <c r="HHZ57" s="85"/>
      <c r="HIA57" s="85"/>
      <c r="HIB57" s="85"/>
      <c r="HIC57" s="85"/>
      <c r="HID57" s="85"/>
      <c r="HIE57" s="85"/>
      <c r="HIF57" s="85"/>
      <c r="HIG57" s="85"/>
      <c r="HIH57" s="85"/>
      <c r="HII57" s="85"/>
      <c r="HIJ57" s="85"/>
      <c r="HIK57" s="85"/>
      <c r="HIL57" s="85"/>
      <c r="HIM57" s="85"/>
      <c r="HIN57" s="85"/>
      <c r="HIO57" s="85"/>
      <c r="HIP57" s="85"/>
      <c r="HIQ57" s="85"/>
      <c r="HIR57" s="85"/>
      <c r="HIS57" s="85"/>
      <c r="HIT57" s="85"/>
      <c r="HIU57" s="85"/>
      <c r="HIV57" s="85"/>
      <c r="HIW57" s="85"/>
      <c r="HIX57" s="85"/>
      <c r="HIY57" s="85"/>
      <c r="HIZ57" s="85"/>
      <c r="HJA57" s="85"/>
      <c r="HJB57" s="85"/>
      <c r="HJC57" s="85"/>
      <c r="HJD57" s="85"/>
      <c r="HJE57" s="85"/>
      <c r="HJF57" s="85"/>
      <c r="HJG57" s="85"/>
      <c r="HJH57" s="85"/>
      <c r="HJI57" s="85"/>
      <c r="HJJ57" s="85"/>
      <c r="HJK57" s="85"/>
      <c r="HJL57" s="85"/>
      <c r="HJM57" s="85"/>
      <c r="HJN57" s="85"/>
      <c r="HJO57" s="85"/>
      <c r="HJP57" s="85"/>
      <c r="HJQ57" s="85"/>
      <c r="HJR57" s="85"/>
      <c r="HJS57" s="85"/>
      <c r="HJT57" s="85"/>
      <c r="HJU57" s="85"/>
      <c r="HJV57" s="85"/>
      <c r="HJW57" s="85"/>
      <c r="HJX57" s="85"/>
      <c r="HJY57" s="85"/>
      <c r="HJZ57" s="85"/>
      <c r="HKA57" s="85"/>
      <c r="HKB57" s="85"/>
      <c r="HKC57" s="85"/>
      <c r="HKD57" s="85"/>
      <c r="HKE57" s="85"/>
      <c r="HKF57" s="85"/>
      <c r="HKG57" s="85"/>
      <c r="HKH57" s="85"/>
      <c r="HKI57" s="85"/>
      <c r="HKJ57" s="85"/>
      <c r="HKK57" s="85"/>
      <c r="HKL57" s="85"/>
      <c r="HKM57" s="85"/>
      <c r="HKN57" s="85"/>
      <c r="HKO57" s="85"/>
      <c r="HKP57" s="85"/>
      <c r="HKQ57" s="85"/>
      <c r="HKR57" s="85"/>
      <c r="HKS57" s="85"/>
      <c r="HKT57" s="85"/>
      <c r="HKU57" s="85"/>
      <c r="HKV57" s="85"/>
      <c r="HKW57" s="85"/>
      <c r="HKX57" s="85"/>
      <c r="HKY57" s="85"/>
      <c r="HKZ57" s="85"/>
      <c r="HLA57" s="85"/>
      <c r="HLB57" s="85"/>
      <c r="HLC57" s="85"/>
      <c r="HLD57" s="85"/>
      <c r="HLE57" s="85"/>
      <c r="HLF57" s="85"/>
      <c r="HLG57" s="85"/>
      <c r="HLH57" s="85"/>
      <c r="HLI57" s="85"/>
      <c r="HLJ57" s="85"/>
      <c r="HLK57" s="85"/>
      <c r="HLL57" s="85"/>
      <c r="HLM57" s="85"/>
      <c r="HLN57" s="85"/>
      <c r="HLO57" s="85"/>
      <c r="HLP57" s="85"/>
      <c r="HLQ57" s="85"/>
      <c r="HLR57" s="85"/>
      <c r="HLS57" s="85"/>
      <c r="HLT57" s="85"/>
      <c r="HLU57" s="85"/>
      <c r="HLV57" s="85"/>
      <c r="HLW57" s="85"/>
      <c r="HLX57" s="85"/>
      <c r="HLY57" s="85"/>
      <c r="HLZ57" s="85"/>
      <c r="HMA57" s="85"/>
      <c r="HMB57" s="85"/>
      <c r="HMC57" s="85"/>
      <c r="HMD57" s="85"/>
      <c r="HME57" s="85"/>
      <c r="HMF57" s="85"/>
      <c r="HMG57" s="85"/>
      <c r="HMH57" s="85"/>
      <c r="HMI57" s="85"/>
      <c r="HMJ57" s="85"/>
      <c r="HMK57" s="85"/>
      <c r="HML57" s="85"/>
      <c r="HMM57" s="85"/>
      <c r="HMN57" s="85"/>
      <c r="HMO57" s="85"/>
      <c r="HMP57" s="85"/>
      <c r="HMQ57" s="85"/>
      <c r="HMR57" s="85"/>
      <c r="HMS57" s="85"/>
      <c r="HMT57" s="85"/>
      <c r="HMU57" s="85"/>
      <c r="HMV57" s="85"/>
      <c r="HMW57" s="85"/>
      <c r="HMX57" s="85"/>
      <c r="HMY57" s="85"/>
      <c r="HMZ57" s="85"/>
      <c r="HNA57" s="85"/>
      <c r="HNB57" s="85"/>
      <c r="HNC57" s="85"/>
      <c r="HND57" s="85"/>
      <c r="HNE57" s="85"/>
      <c r="HNF57" s="85"/>
      <c r="HNG57" s="85"/>
      <c r="HNH57" s="85"/>
      <c r="HNI57" s="85"/>
      <c r="HNJ57" s="85"/>
      <c r="HNK57" s="85"/>
      <c r="HNL57" s="85"/>
      <c r="HNM57" s="85"/>
      <c r="HNN57" s="85"/>
      <c r="HNO57" s="85"/>
      <c r="HNP57" s="85"/>
      <c r="HNQ57" s="85"/>
      <c r="HNR57" s="85"/>
      <c r="HNS57" s="85"/>
      <c r="HNT57" s="85"/>
      <c r="HNU57" s="85"/>
      <c r="HNV57" s="85"/>
      <c r="HNW57" s="85"/>
      <c r="HNX57" s="85"/>
      <c r="HNY57" s="85"/>
      <c r="HNZ57" s="85"/>
      <c r="HOA57" s="85"/>
      <c r="HOB57" s="85"/>
      <c r="HOC57" s="85"/>
      <c r="HOD57" s="85"/>
      <c r="HOE57" s="85"/>
      <c r="HOF57" s="85"/>
      <c r="HOG57" s="85"/>
      <c r="HOH57" s="85"/>
      <c r="HOI57" s="85"/>
      <c r="HOJ57" s="85"/>
      <c r="HOK57" s="85"/>
      <c r="HOL57" s="85"/>
      <c r="HOM57" s="85"/>
      <c r="HON57" s="85"/>
      <c r="HOO57" s="85"/>
      <c r="HOP57" s="85"/>
      <c r="HOQ57" s="85"/>
      <c r="HOR57" s="85"/>
      <c r="HOS57" s="85"/>
      <c r="HOT57" s="85"/>
      <c r="HOU57" s="85"/>
      <c r="HOV57" s="85"/>
      <c r="HOW57" s="85"/>
      <c r="HOX57" s="85"/>
      <c r="HOY57" s="85"/>
      <c r="HOZ57" s="85"/>
      <c r="HPA57" s="85"/>
      <c r="HPB57" s="85"/>
      <c r="HPC57" s="85"/>
      <c r="HPD57" s="85"/>
      <c r="HPE57" s="85"/>
      <c r="HPF57" s="85"/>
      <c r="HPG57" s="85"/>
      <c r="HPH57" s="85"/>
      <c r="HPI57" s="85"/>
      <c r="HPJ57" s="85"/>
      <c r="HPK57" s="85"/>
      <c r="HPL57" s="85"/>
      <c r="HPM57" s="85"/>
      <c r="HPN57" s="85"/>
      <c r="HPO57" s="85"/>
      <c r="HPP57" s="85"/>
      <c r="HPQ57" s="85"/>
      <c r="HPR57" s="85"/>
      <c r="HPS57" s="85"/>
      <c r="HPT57" s="85"/>
      <c r="HPU57" s="85"/>
      <c r="HPV57" s="85"/>
      <c r="HPW57" s="85"/>
      <c r="HPX57" s="85"/>
      <c r="HPY57" s="85"/>
      <c r="HPZ57" s="85"/>
      <c r="HQA57" s="85"/>
      <c r="HQB57" s="85"/>
      <c r="HQC57" s="85"/>
      <c r="HQD57" s="85"/>
      <c r="HQE57" s="85"/>
      <c r="HQF57" s="85"/>
      <c r="HQG57" s="85"/>
      <c r="HQH57" s="85"/>
      <c r="HQI57" s="85"/>
      <c r="HQJ57" s="85"/>
      <c r="HQK57" s="85"/>
      <c r="HQL57" s="85"/>
      <c r="HQM57" s="85"/>
      <c r="HQN57" s="85"/>
      <c r="HQO57" s="85"/>
      <c r="HQP57" s="85"/>
      <c r="HQQ57" s="85"/>
      <c r="HQR57" s="85"/>
      <c r="HQS57" s="85"/>
      <c r="HQT57" s="85"/>
      <c r="HQU57" s="85"/>
      <c r="HQV57" s="85"/>
      <c r="HQW57" s="85"/>
      <c r="HQX57" s="85"/>
      <c r="HQY57" s="85"/>
      <c r="HQZ57" s="85"/>
      <c r="HRA57" s="85"/>
      <c r="HRB57" s="85"/>
      <c r="HRC57" s="85"/>
      <c r="HRD57" s="85"/>
      <c r="HRE57" s="85"/>
      <c r="HRF57" s="85"/>
      <c r="HRG57" s="85"/>
      <c r="HRH57" s="85"/>
      <c r="HRI57" s="85"/>
      <c r="HRJ57" s="85"/>
      <c r="HRK57" s="85"/>
      <c r="HRL57" s="85"/>
      <c r="HRM57" s="85"/>
      <c r="HRN57" s="85"/>
      <c r="HRO57" s="85"/>
      <c r="HRP57" s="85"/>
      <c r="HRQ57" s="85"/>
      <c r="HRR57" s="85"/>
      <c r="HRS57" s="85"/>
      <c r="HRT57" s="85"/>
      <c r="HRU57" s="85"/>
      <c r="HRV57" s="85"/>
      <c r="HRW57" s="85"/>
      <c r="HRX57" s="85"/>
      <c r="HRY57" s="85"/>
      <c r="HRZ57" s="85"/>
      <c r="HSA57" s="85"/>
      <c r="HSB57" s="85"/>
      <c r="HSC57" s="85"/>
      <c r="HSD57" s="85"/>
      <c r="HSE57" s="85"/>
      <c r="HSF57" s="85"/>
      <c r="HSG57" s="85"/>
      <c r="HSH57" s="85"/>
      <c r="HSI57" s="85"/>
      <c r="HSJ57" s="85"/>
      <c r="HSK57" s="85"/>
      <c r="HSL57" s="85"/>
      <c r="HSM57" s="85"/>
      <c r="HSN57" s="85"/>
      <c r="HSO57" s="85"/>
      <c r="HSP57" s="85"/>
      <c r="HSQ57" s="85"/>
      <c r="HSR57" s="85"/>
      <c r="HSS57" s="85"/>
      <c r="HST57" s="85"/>
      <c r="HSU57" s="85"/>
      <c r="HSV57" s="85"/>
      <c r="HSW57" s="85"/>
      <c r="HSX57" s="85"/>
      <c r="HSY57" s="85"/>
      <c r="HSZ57" s="85"/>
      <c r="HTA57" s="85"/>
      <c r="HTB57" s="85"/>
      <c r="HTC57" s="85"/>
      <c r="HTD57" s="85"/>
      <c r="HTE57" s="85"/>
      <c r="HTF57" s="85"/>
      <c r="HTG57" s="85"/>
      <c r="HTH57" s="85"/>
      <c r="HTI57" s="85"/>
      <c r="HTJ57" s="85"/>
      <c r="HTK57" s="85"/>
      <c r="HTL57" s="85"/>
      <c r="HTM57" s="85"/>
      <c r="HTN57" s="85"/>
      <c r="HTO57" s="85"/>
      <c r="HTP57" s="85"/>
      <c r="HTQ57" s="85"/>
      <c r="HTR57" s="85"/>
      <c r="HTS57" s="85"/>
      <c r="HTT57" s="85"/>
      <c r="HTU57" s="85"/>
      <c r="HTV57" s="85"/>
      <c r="HTW57" s="85"/>
      <c r="HTX57" s="85"/>
      <c r="HTY57" s="85"/>
      <c r="HTZ57" s="85"/>
      <c r="HUA57" s="85"/>
      <c r="HUB57" s="85"/>
      <c r="HUC57" s="85"/>
      <c r="HUD57" s="85"/>
      <c r="HUE57" s="85"/>
      <c r="HUF57" s="85"/>
      <c r="HUG57" s="85"/>
      <c r="HUH57" s="85"/>
      <c r="HUI57" s="85"/>
      <c r="HUJ57" s="85"/>
      <c r="HUK57" s="85"/>
      <c r="HUL57" s="85"/>
      <c r="HUM57" s="85"/>
      <c r="HUN57" s="85"/>
      <c r="HUO57" s="85"/>
      <c r="HUP57" s="85"/>
      <c r="HUQ57" s="85"/>
      <c r="HUR57" s="85"/>
      <c r="HUS57" s="85"/>
      <c r="HUT57" s="85"/>
      <c r="HUU57" s="85"/>
      <c r="HUV57" s="85"/>
      <c r="HUW57" s="85"/>
      <c r="HUX57" s="85"/>
      <c r="HUY57" s="85"/>
      <c r="HUZ57" s="85"/>
      <c r="HVA57" s="85"/>
      <c r="HVB57" s="85"/>
      <c r="HVC57" s="85"/>
      <c r="HVD57" s="85"/>
      <c r="HVE57" s="85"/>
      <c r="HVF57" s="85"/>
      <c r="HVG57" s="85"/>
      <c r="HVH57" s="85"/>
      <c r="HVI57" s="85"/>
      <c r="HVJ57" s="85"/>
      <c r="HVK57" s="85"/>
      <c r="HVL57" s="85"/>
      <c r="HVM57" s="85"/>
      <c r="HVN57" s="85"/>
      <c r="HVO57" s="85"/>
      <c r="HVP57" s="85"/>
      <c r="HVQ57" s="85"/>
      <c r="HVR57" s="85"/>
      <c r="HVS57" s="85"/>
      <c r="HVT57" s="85"/>
      <c r="HVU57" s="85"/>
      <c r="HVV57" s="85"/>
      <c r="HVW57" s="85"/>
      <c r="HVX57" s="85"/>
      <c r="HVY57" s="85"/>
      <c r="HVZ57" s="85"/>
      <c r="HWA57" s="85"/>
      <c r="HWB57" s="85"/>
      <c r="HWC57" s="85"/>
      <c r="HWD57" s="85"/>
      <c r="HWE57" s="85"/>
      <c r="HWF57" s="85"/>
      <c r="HWG57" s="85"/>
      <c r="HWH57" s="85"/>
      <c r="HWI57" s="85"/>
      <c r="HWJ57" s="85"/>
      <c r="HWK57" s="85"/>
      <c r="HWL57" s="85"/>
      <c r="HWM57" s="85"/>
      <c r="HWN57" s="85"/>
      <c r="HWO57" s="85"/>
      <c r="HWP57" s="85"/>
      <c r="HWQ57" s="85"/>
      <c r="HWR57" s="85"/>
      <c r="HWS57" s="85"/>
      <c r="HWT57" s="85"/>
      <c r="HWU57" s="85"/>
      <c r="HWV57" s="85"/>
      <c r="HWW57" s="85"/>
      <c r="HWX57" s="85"/>
      <c r="HWY57" s="85"/>
      <c r="HWZ57" s="85"/>
      <c r="HXA57" s="85"/>
      <c r="HXB57" s="85"/>
      <c r="HXC57" s="85"/>
      <c r="HXD57" s="85"/>
      <c r="HXE57" s="85"/>
      <c r="HXF57" s="85"/>
      <c r="HXG57" s="85"/>
      <c r="HXH57" s="85"/>
      <c r="HXI57" s="85"/>
      <c r="HXJ57" s="85"/>
      <c r="HXK57" s="85"/>
      <c r="HXL57" s="85"/>
      <c r="HXM57" s="85"/>
      <c r="HXN57" s="85"/>
      <c r="HXO57" s="85"/>
      <c r="HXP57" s="85"/>
      <c r="HXQ57" s="85"/>
      <c r="HXR57" s="85"/>
      <c r="HXS57" s="85"/>
      <c r="HXT57" s="85"/>
      <c r="HXU57" s="85"/>
      <c r="HXV57" s="85"/>
      <c r="HXW57" s="85"/>
      <c r="HXX57" s="85"/>
      <c r="HXY57" s="85"/>
      <c r="HXZ57" s="85"/>
      <c r="HYA57" s="85"/>
      <c r="HYB57" s="85"/>
      <c r="HYC57" s="85"/>
      <c r="HYD57" s="85"/>
      <c r="HYE57" s="85"/>
      <c r="HYF57" s="85"/>
      <c r="HYG57" s="85"/>
      <c r="HYH57" s="85"/>
      <c r="HYI57" s="85"/>
      <c r="HYJ57" s="85"/>
      <c r="HYK57" s="85"/>
      <c r="HYL57" s="85"/>
      <c r="HYM57" s="85"/>
      <c r="HYN57" s="85"/>
      <c r="HYO57" s="85"/>
      <c r="HYP57" s="85"/>
      <c r="HYQ57" s="85"/>
      <c r="HYR57" s="85"/>
      <c r="HYS57" s="85"/>
      <c r="HYT57" s="85"/>
      <c r="HYU57" s="85"/>
      <c r="HYV57" s="85"/>
      <c r="HYW57" s="85"/>
      <c r="HYX57" s="85"/>
      <c r="HYY57" s="85"/>
      <c r="HYZ57" s="85"/>
      <c r="HZA57" s="85"/>
      <c r="HZB57" s="85"/>
      <c r="HZC57" s="85"/>
      <c r="HZD57" s="85"/>
      <c r="HZE57" s="85"/>
      <c r="HZF57" s="85"/>
      <c r="HZG57" s="85"/>
      <c r="HZH57" s="85"/>
      <c r="HZI57" s="85"/>
      <c r="HZJ57" s="85"/>
      <c r="HZK57" s="85"/>
      <c r="HZL57" s="85"/>
      <c r="HZM57" s="85"/>
      <c r="HZN57" s="85"/>
      <c r="HZO57" s="85"/>
      <c r="HZP57" s="85"/>
      <c r="HZQ57" s="85"/>
      <c r="HZR57" s="85"/>
      <c r="HZS57" s="85"/>
      <c r="HZT57" s="85"/>
      <c r="HZU57" s="85"/>
      <c r="HZV57" s="85"/>
      <c r="HZW57" s="85"/>
      <c r="HZX57" s="85"/>
      <c r="HZY57" s="85"/>
      <c r="HZZ57" s="85"/>
      <c r="IAA57" s="85"/>
      <c r="IAB57" s="85"/>
      <c r="IAC57" s="85"/>
      <c r="IAD57" s="85"/>
      <c r="IAE57" s="85"/>
      <c r="IAF57" s="85"/>
      <c r="IAG57" s="85"/>
      <c r="IAH57" s="85"/>
      <c r="IAI57" s="85"/>
      <c r="IAJ57" s="85"/>
      <c r="IAK57" s="85"/>
      <c r="IAL57" s="85"/>
      <c r="IAM57" s="85"/>
      <c r="IAN57" s="85"/>
      <c r="IAO57" s="85"/>
      <c r="IAP57" s="85"/>
      <c r="IAQ57" s="85"/>
      <c r="IAR57" s="85"/>
      <c r="IAS57" s="85"/>
      <c r="IAT57" s="85"/>
      <c r="IAU57" s="85"/>
      <c r="IAV57" s="85"/>
      <c r="IAW57" s="85"/>
      <c r="IAX57" s="85"/>
      <c r="IAY57" s="85"/>
      <c r="IAZ57" s="85"/>
      <c r="IBA57" s="85"/>
      <c r="IBB57" s="85"/>
      <c r="IBC57" s="85"/>
      <c r="IBD57" s="85"/>
      <c r="IBE57" s="85"/>
      <c r="IBF57" s="85"/>
      <c r="IBG57" s="85"/>
      <c r="IBH57" s="85"/>
      <c r="IBI57" s="85"/>
      <c r="IBJ57" s="85"/>
      <c r="IBK57" s="85"/>
      <c r="IBL57" s="85"/>
      <c r="IBM57" s="85"/>
      <c r="IBN57" s="85"/>
      <c r="IBO57" s="85"/>
      <c r="IBP57" s="85"/>
      <c r="IBQ57" s="85"/>
      <c r="IBR57" s="85"/>
      <c r="IBS57" s="85"/>
      <c r="IBT57" s="85"/>
      <c r="IBU57" s="85"/>
      <c r="IBV57" s="85"/>
      <c r="IBW57" s="85"/>
      <c r="IBX57" s="85"/>
      <c r="IBY57" s="85"/>
      <c r="IBZ57" s="85"/>
      <c r="ICA57" s="85"/>
      <c r="ICB57" s="85"/>
      <c r="ICC57" s="85"/>
      <c r="ICD57" s="85"/>
      <c r="ICE57" s="85"/>
      <c r="ICF57" s="85"/>
      <c r="ICG57" s="85"/>
      <c r="ICH57" s="85"/>
      <c r="ICI57" s="85"/>
      <c r="ICJ57" s="85"/>
      <c r="ICK57" s="85"/>
      <c r="ICL57" s="85"/>
      <c r="ICM57" s="85"/>
      <c r="ICN57" s="85"/>
      <c r="ICO57" s="85"/>
      <c r="ICP57" s="85"/>
      <c r="ICQ57" s="85"/>
      <c r="ICR57" s="85"/>
      <c r="ICS57" s="85"/>
      <c r="ICT57" s="85"/>
      <c r="ICU57" s="85"/>
      <c r="ICV57" s="85"/>
      <c r="ICW57" s="85"/>
      <c r="ICX57" s="85"/>
      <c r="ICY57" s="85"/>
      <c r="ICZ57" s="85"/>
      <c r="IDA57" s="85"/>
      <c r="IDB57" s="85"/>
      <c r="IDC57" s="85"/>
      <c r="IDD57" s="85"/>
      <c r="IDE57" s="85"/>
      <c r="IDF57" s="85"/>
      <c r="IDG57" s="85"/>
      <c r="IDH57" s="85"/>
      <c r="IDI57" s="85"/>
      <c r="IDJ57" s="85"/>
      <c r="IDK57" s="85"/>
      <c r="IDL57" s="85"/>
      <c r="IDM57" s="85"/>
      <c r="IDN57" s="85"/>
      <c r="IDO57" s="85"/>
      <c r="IDP57" s="85"/>
      <c r="IDQ57" s="85"/>
      <c r="IDR57" s="85"/>
      <c r="IDS57" s="85"/>
      <c r="IDT57" s="85"/>
      <c r="IDU57" s="85"/>
      <c r="IDV57" s="85"/>
      <c r="IDW57" s="85"/>
      <c r="IDX57" s="85"/>
      <c r="IDY57" s="85"/>
      <c r="IDZ57" s="85"/>
      <c r="IEA57" s="85"/>
      <c r="IEB57" s="85"/>
      <c r="IEC57" s="85"/>
      <c r="IED57" s="85"/>
      <c r="IEE57" s="85"/>
      <c r="IEF57" s="85"/>
      <c r="IEG57" s="85"/>
      <c r="IEH57" s="85"/>
      <c r="IEI57" s="85"/>
      <c r="IEJ57" s="85"/>
      <c r="IEK57" s="85"/>
      <c r="IEL57" s="85"/>
      <c r="IEM57" s="85"/>
      <c r="IEN57" s="85"/>
      <c r="IEO57" s="85"/>
      <c r="IEP57" s="85"/>
      <c r="IEQ57" s="85"/>
      <c r="IER57" s="85"/>
      <c r="IES57" s="85"/>
      <c r="IET57" s="85"/>
      <c r="IEU57" s="85"/>
      <c r="IEV57" s="85"/>
      <c r="IEW57" s="85"/>
      <c r="IEX57" s="85"/>
      <c r="IEY57" s="85"/>
      <c r="IEZ57" s="85"/>
      <c r="IFA57" s="85"/>
      <c r="IFB57" s="85"/>
      <c r="IFC57" s="85"/>
      <c r="IFD57" s="85"/>
      <c r="IFE57" s="85"/>
      <c r="IFF57" s="85"/>
      <c r="IFG57" s="85"/>
      <c r="IFH57" s="85"/>
      <c r="IFI57" s="85"/>
      <c r="IFJ57" s="85"/>
      <c r="IFK57" s="85"/>
      <c r="IFL57" s="85"/>
      <c r="IFM57" s="85"/>
      <c r="IFN57" s="85"/>
      <c r="IFO57" s="85"/>
      <c r="IFP57" s="85"/>
      <c r="IFQ57" s="85"/>
      <c r="IFR57" s="85"/>
      <c r="IFS57" s="85"/>
      <c r="IFT57" s="85"/>
      <c r="IFU57" s="85"/>
      <c r="IFV57" s="85"/>
      <c r="IFW57" s="85"/>
      <c r="IFX57" s="85"/>
      <c r="IFY57" s="85"/>
      <c r="IFZ57" s="85"/>
      <c r="IGA57" s="85"/>
      <c r="IGB57" s="85"/>
      <c r="IGC57" s="85"/>
      <c r="IGD57" s="85"/>
      <c r="IGE57" s="85"/>
      <c r="IGF57" s="85"/>
      <c r="IGG57" s="85"/>
      <c r="IGH57" s="85"/>
      <c r="IGI57" s="85"/>
      <c r="IGJ57" s="85"/>
      <c r="IGK57" s="85"/>
      <c r="IGL57" s="85"/>
      <c r="IGM57" s="85"/>
      <c r="IGN57" s="85"/>
      <c r="IGO57" s="85"/>
      <c r="IGP57" s="85"/>
      <c r="IGQ57" s="85"/>
      <c r="IGR57" s="85"/>
      <c r="IGS57" s="85"/>
      <c r="IGT57" s="85"/>
      <c r="IGU57" s="85"/>
      <c r="IGV57" s="85"/>
      <c r="IGW57" s="85"/>
      <c r="IGX57" s="85"/>
      <c r="IGY57" s="85"/>
      <c r="IGZ57" s="85"/>
      <c r="IHA57" s="85"/>
      <c r="IHB57" s="85"/>
      <c r="IHC57" s="85"/>
      <c r="IHD57" s="85"/>
      <c r="IHE57" s="85"/>
      <c r="IHF57" s="85"/>
      <c r="IHG57" s="85"/>
      <c r="IHH57" s="85"/>
      <c r="IHI57" s="85"/>
      <c r="IHJ57" s="85"/>
      <c r="IHK57" s="85"/>
      <c r="IHL57" s="85"/>
      <c r="IHM57" s="85"/>
      <c r="IHN57" s="85"/>
      <c r="IHO57" s="85"/>
      <c r="IHP57" s="85"/>
      <c r="IHQ57" s="85"/>
      <c r="IHR57" s="85"/>
      <c r="IHS57" s="85"/>
      <c r="IHT57" s="85"/>
      <c r="IHU57" s="85"/>
      <c r="IHV57" s="85"/>
      <c r="IHW57" s="85"/>
      <c r="IHX57" s="85"/>
      <c r="IHY57" s="85"/>
      <c r="IHZ57" s="85"/>
      <c r="IIA57" s="85"/>
      <c r="IIB57" s="85"/>
      <c r="IIC57" s="85"/>
      <c r="IID57" s="85"/>
      <c r="IIE57" s="85"/>
      <c r="IIF57" s="85"/>
      <c r="IIG57" s="85"/>
      <c r="IIH57" s="85"/>
      <c r="III57" s="85"/>
      <c r="IIJ57" s="85"/>
      <c r="IIK57" s="85"/>
      <c r="IIL57" s="85"/>
      <c r="IIM57" s="85"/>
      <c r="IIN57" s="85"/>
      <c r="IIO57" s="85"/>
      <c r="IIP57" s="85"/>
      <c r="IIQ57" s="85"/>
      <c r="IIR57" s="85"/>
      <c r="IIS57" s="85"/>
      <c r="IIT57" s="85"/>
      <c r="IIU57" s="85"/>
      <c r="IIV57" s="85"/>
      <c r="IIW57" s="85"/>
      <c r="IIX57" s="85"/>
      <c r="IIY57" s="85"/>
      <c r="IIZ57" s="85"/>
      <c r="IJA57" s="85"/>
      <c r="IJB57" s="85"/>
      <c r="IJC57" s="85"/>
      <c r="IJD57" s="85"/>
      <c r="IJE57" s="85"/>
      <c r="IJF57" s="85"/>
      <c r="IJG57" s="85"/>
      <c r="IJH57" s="85"/>
      <c r="IJI57" s="85"/>
      <c r="IJJ57" s="85"/>
      <c r="IJK57" s="85"/>
      <c r="IJL57" s="85"/>
      <c r="IJM57" s="85"/>
      <c r="IJN57" s="85"/>
      <c r="IJO57" s="85"/>
      <c r="IJP57" s="85"/>
      <c r="IJQ57" s="85"/>
      <c r="IJR57" s="85"/>
      <c r="IJS57" s="85"/>
      <c r="IJT57" s="85"/>
      <c r="IJU57" s="85"/>
      <c r="IJV57" s="85"/>
      <c r="IJW57" s="85"/>
      <c r="IJX57" s="85"/>
      <c r="IJY57" s="85"/>
      <c r="IJZ57" s="85"/>
      <c r="IKA57" s="85"/>
      <c r="IKB57" s="85"/>
      <c r="IKC57" s="85"/>
      <c r="IKD57" s="85"/>
      <c r="IKE57" s="85"/>
      <c r="IKF57" s="85"/>
      <c r="IKG57" s="85"/>
      <c r="IKH57" s="85"/>
      <c r="IKI57" s="85"/>
      <c r="IKJ57" s="85"/>
      <c r="IKK57" s="85"/>
      <c r="IKL57" s="85"/>
      <c r="IKM57" s="85"/>
      <c r="IKN57" s="85"/>
      <c r="IKO57" s="85"/>
      <c r="IKP57" s="85"/>
      <c r="IKQ57" s="85"/>
      <c r="IKR57" s="85"/>
      <c r="IKS57" s="85"/>
      <c r="IKT57" s="85"/>
      <c r="IKU57" s="85"/>
      <c r="IKV57" s="85"/>
      <c r="IKW57" s="85"/>
      <c r="IKX57" s="85"/>
      <c r="IKY57" s="85"/>
      <c r="IKZ57" s="85"/>
      <c r="ILA57" s="85"/>
      <c r="ILB57" s="85"/>
      <c r="ILC57" s="85"/>
      <c r="ILD57" s="85"/>
      <c r="ILE57" s="85"/>
      <c r="ILF57" s="85"/>
      <c r="ILG57" s="85"/>
      <c r="ILH57" s="85"/>
      <c r="ILI57" s="85"/>
      <c r="ILJ57" s="85"/>
      <c r="ILK57" s="85"/>
      <c r="ILL57" s="85"/>
      <c r="ILM57" s="85"/>
      <c r="ILN57" s="85"/>
      <c r="ILO57" s="85"/>
      <c r="ILP57" s="85"/>
      <c r="ILQ57" s="85"/>
      <c r="ILR57" s="85"/>
      <c r="ILS57" s="85"/>
      <c r="ILT57" s="85"/>
      <c r="ILU57" s="85"/>
      <c r="ILV57" s="85"/>
      <c r="ILW57" s="85"/>
      <c r="ILX57" s="85"/>
      <c r="ILY57" s="85"/>
      <c r="ILZ57" s="85"/>
      <c r="IMA57" s="85"/>
      <c r="IMB57" s="85"/>
      <c r="IMC57" s="85"/>
      <c r="IMD57" s="85"/>
      <c r="IME57" s="85"/>
      <c r="IMF57" s="85"/>
      <c r="IMG57" s="85"/>
      <c r="IMH57" s="85"/>
      <c r="IMI57" s="85"/>
      <c r="IMJ57" s="85"/>
      <c r="IMK57" s="85"/>
      <c r="IML57" s="85"/>
      <c r="IMM57" s="85"/>
      <c r="IMN57" s="85"/>
      <c r="IMO57" s="85"/>
      <c r="IMP57" s="85"/>
      <c r="IMQ57" s="85"/>
      <c r="IMR57" s="85"/>
      <c r="IMS57" s="85"/>
      <c r="IMT57" s="85"/>
      <c r="IMU57" s="85"/>
      <c r="IMV57" s="85"/>
      <c r="IMW57" s="85"/>
      <c r="IMX57" s="85"/>
      <c r="IMY57" s="85"/>
      <c r="IMZ57" s="85"/>
      <c r="INA57" s="85"/>
      <c r="INB57" s="85"/>
      <c r="INC57" s="85"/>
      <c r="IND57" s="85"/>
      <c r="INE57" s="85"/>
      <c r="INF57" s="85"/>
      <c r="ING57" s="85"/>
      <c r="INH57" s="85"/>
      <c r="INI57" s="85"/>
      <c r="INJ57" s="85"/>
      <c r="INK57" s="85"/>
      <c r="INL57" s="85"/>
      <c r="INM57" s="85"/>
      <c r="INN57" s="85"/>
      <c r="INO57" s="85"/>
      <c r="INP57" s="85"/>
      <c r="INQ57" s="85"/>
      <c r="INR57" s="85"/>
      <c r="INS57" s="85"/>
      <c r="INT57" s="85"/>
      <c r="INU57" s="85"/>
      <c r="INV57" s="85"/>
      <c r="INW57" s="85"/>
      <c r="INX57" s="85"/>
      <c r="INY57" s="85"/>
      <c r="INZ57" s="85"/>
      <c r="IOA57" s="85"/>
      <c r="IOB57" s="85"/>
      <c r="IOC57" s="85"/>
      <c r="IOD57" s="85"/>
      <c r="IOE57" s="85"/>
      <c r="IOF57" s="85"/>
      <c r="IOG57" s="85"/>
      <c r="IOH57" s="85"/>
      <c r="IOI57" s="85"/>
      <c r="IOJ57" s="85"/>
      <c r="IOK57" s="85"/>
      <c r="IOL57" s="85"/>
      <c r="IOM57" s="85"/>
      <c r="ION57" s="85"/>
      <c r="IOO57" s="85"/>
      <c r="IOP57" s="85"/>
      <c r="IOQ57" s="85"/>
      <c r="IOR57" s="85"/>
      <c r="IOS57" s="85"/>
      <c r="IOT57" s="85"/>
      <c r="IOU57" s="85"/>
      <c r="IOV57" s="85"/>
      <c r="IOW57" s="85"/>
      <c r="IOX57" s="85"/>
      <c r="IOY57" s="85"/>
      <c r="IOZ57" s="85"/>
      <c r="IPA57" s="85"/>
      <c r="IPB57" s="85"/>
      <c r="IPC57" s="85"/>
      <c r="IPD57" s="85"/>
      <c r="IPE57" s="85"/>
      <c r="IPF57" s="85"/>
      <c r="IPG57" s="85"/>
      <c r="IPH57" s="85"/>
      <c r="IPI57" s="85"/>
      <c r="IPJ57" s="85"/>
      <c r="IPK57" s="85"/>
      <c r="IPL57" s="85"/>
      <c r="IPM57" s="85"/>
      <c r="IPN57" s="85"/>
      <c r="IPO57" s="85"/>
      <c r="IPP57" s="85"/>
      <c r="IPQ57" s="85"/>
      <c r="IPR57" s="85"/>
      <c r="IPS57" s="85"/>
      <c r="IPT57" s="85"/>
      <c r="IPU57" s="85"/>
      <c r="IPV57" s="85"/>
      <c r="IPW57" s="85"/>
      <c r="IPX57" s="85"/>
      <c r="IPY57" s="85"/>
      <c r="IPZ57" s="85"/>
      <c r="IQA57" s="85"/>
      <c r="IQB57" s="85"/>
      <c r="IQC57" s="85"/>
      <c r="IQD57" s="85"/>
      <c r="IQE57" s="85"/>
      <c r="IQF57" s="85"/>
      <c r="IQG57" s="85"/>
      <c r="IQH57" s="85"/>
      <c r="IQI57" s="85"/>
      <c r="IQJ57" s="85"/>
      <c r="IQK57" s="85"/>
      <c r="IQL57" s="85"/>
      <c r="IQM57" s="85"/>
      <c r="IQN57" s="85"/>
      <c r="IQO57" s="85"/>
      <c r="IQP57" s="85"/>
      <c r="IQQ57" s="85"/>
      <c r="IQR57" s="85"/>
      <c r="IQS57" s="85"/>
      <c r="IQT57" s="85"/>
      <c r="IQU57" s="85"/>
      <c r="IQV57" s="85"/>
      <c r="IQW57" s="85"/>
      <c r="IQX57" s="85"/>
      <c r="IQY57" s="85"/>
      <c r="IQZ57" s="85"/>
      <c r="IRA57" s="85"/>
      <c r="IRB57" s="85"/>
      <c r="IRC57" s="85"/>
      <c r="IRD57" s="85"/>
      <c r="IRE57" s="85"/>
      <c r="IRF57" s="85"/>
      <c r="IRG57" s="85"/>
      <c r="IRH57" s="85"/>
      <c r="IRI57" s="85"/>
      <c r="IRJ57" s="85"/>
      <c r="IRK57" s="85"/>
      <c r="IRL57" s="85"/>
      <c r="IRM57" s="85"/>
      <c r="IRN57" s="85"/>
      <c r="IRO57" s="85"/>
      <c r="IRP57" s="85"/>
      <c r="IRQ57" s="85"/>
      <c r="IRR57" s="85"/>
      <c r="IRS57" s="85"/>
      <c r="IRT57" s="85"/>
      <c r="IRU57" s="85"/>
      <c r="IRV57" s="85"/>
      <c r="IRW57" s="85"/>
      <c r="IRX57" s="85"/>
      <c r="IRY57" s="85"/>
      <c r="IRZ57" s="85"/>
      <c r="ISA57" s="85"/>
      <c r="ISB57" s="85"/>
      <c r="ISC57" s="85"/>
      <c r="ISD57" s="85"/>
      <c r="ISE57" s="85"/>
      <c r="ISF57" s="85"/>
      <c r="ISG57" s="85"/>
      <c r="ISH57" s="85"/>
      <c r="ISI57" s="85"/>
      <c r="ISJ57" s="85"/>
      <c r="ISK57" s="85"/>
      <c r="ISL57" s="85"/>
      <c r="ISM57" s="85"/>
      <c r="ISN57" s="85"/>
      <c r="ISO57" s="85"/>
      <c r="ISP57" s="85"/>
      <c r="ISQ57" s="85"/>
      <c r="ISR57" s="85"/>
      <c r="ISS57" s="85"/>
      <c r="IST57" s="85"/>
      <c r="ISU57" s="85"/>
      <c r="ISV57" s="85"/>
      <c r="ISW57" s="85"/>
      <c r="ISX57" s="85"/>
      <c r="ISY57" s="85"/>
      <c r="ISZ57" s="85"/>
      <c r="ITA57" s="85"/>
      <c r="ITB57" s="85"/>
      <c r="ITC57" s="85"/>
      <c r="ITD57" s="85"/>
      <c r="ITE57" s="85"/>
      <c r="ITF57" s="85"/>
      <c r="ITG57" s="85"/>
      <c r="ITH57" s="85"/>
      <c r="ITI57" s="85"/>
      <c r="ITJ57" s="85"/>
      <c r="ITK57" s="85"/>
      <c r="ITL57" s="85"/>
      <c r="ITM57" s="85"/>
      <c r="ITN57" s="85"/>
      <c r="ITO57" s="85"/>
      <c r="ITP57" s="85"/>
      <c r="ITQ57" s="85"/>
      <c r="ITR57" s="85"/>
      <c r="ITS57" s="85"/>
      <c r="ITT57" s="85"/>
      <c r="ITU57" s="85"/>
      <c r="ITV57" s="85"/>
      <c r="ITW57" s="85"/>
      <c r="ITX57" s="85"/>
      <c r="ITY57" s="85"/>
      <c r="ITZ57" s="85"/>
      <c r="IUA57" s="85"/>
      <c r="IUB57" s="85"/>
      <c r="IUC57" s="85"/>
      <c r="IUD57" s="85"/>
      <c r="IUE57" s="85"/>
      <c r="IUF57" s="85"/>
      <c r="IUG57" s="85"/>
      <c r="IUH57" s="85"/>
      <c r="IUI57" s="85"/>
      <c r="IUJ57" s="85"/>
      <c r="IUK57" s="85"/>
      <c r="IUL57" s="85"/>
      <c r="IUM57" s="85"/>
      <c r="IUN57" s="85"/>
      <c r="IUO57" s="85"/>
      <c r="IUP57" s="85"/>
      <c r="IUQ57" s="85"/>
      <c r="IUR57" s="85"/>
      <c r="IUS57" s="85"/>
      <c r="IUT57" s="85"/>
      <c r="IUU57" s="85"/>
      <c r="IUV57" s="85"/>
      <c r="IUW57" s="85"/>
      <c r="IUX57" s="85"/>
      <c r="IUY57" s="85"/>
      <c r="IUZ57" s="85"/>
      <c r="IVA57" s="85"/>
      <c r="IVB57" s="85"/>
      <c r="IVC57" s="85"/>
      <c r="IVD57" s="85"/>
      <c r="IVE57" s="85"/>
      <c r="IVF57" s="85"/>
      <c r="IVG57" s="85"/>
      <c r="IVH57" s="85"/>
      <c r="IVI57" s="85"/>
      <c r="IVJ57" s="85"/>
      <c r="IVK57" s="85"/>
      <c r="IVL57" s="85"/>
      <c r="IVM57" s="85"/>
      <c r="IVN57" s="85"/>
      <c r="IVO57" s="85"/>
      <c r="IVP57" s="85"/>
      <c r="IVQ57" s="85"/>
      <c r="IVR57" s="85"/>
      <c r="IVS57" s="85"/>
      <c r="IVT57" s="85"/>
      <c r="IVU57" s="85"/>
      <c r="IVV57" s="85"/>
      <c r="IVW57" s="85"/>
      <c r="IVX57" s="85"/>
      <c r="IVY57" s="85"/>
      <c r="IVZ57" s="85"/>
      <c r="IWA57" s="85"/>
      <c r="IWB57" s="85"/>
      <c r="IWC57" s="85"/>
      <c r="IWD57" s="85"/>
      <c r="IWE57" s="85"/>
      <c r="IWF57" s="85"/>
      <c r="IWG57" s="85"/>
      <c r="IWH57" s="85"/>
      <c r="IWI57" s="85"/>
      <c r="IWJ57" s="85"/>
      <c r="IWK57" s="85"/>
      <c r="IWL57" s="85"/>
      <c r="IWM57" s="85"/>
      <c r="IWN57" s="85"/>
      <c r="IWO57" s="85"/>
      <c r="IWP57" s="85"/>
      <c r="IWQ57" s="85"/>
      <c r="IWR57" s="85"/>
      <c r="IWS57" s="85"/>
      <c r="IWT57" s="85"/>
      <c r="IWU57" s="85"/>
      <c r="IWV57" s="85"/>
      <c r="IWW57" s="85"/>
      <c r="IWX57" s="85"/>
      <c r="IWY57" s="85"/>
      <c r="IWZ57" s="85"/>
      <c r="IXA57" s="85"/>
      <c r="IXB57" s="85"/>
      <c r="IXC57" s="85"/>
      <c r="IXD57" s="85"/>
      <c r="IXE57" s="85"/>
      <c r="IXF57" s="85"/>
      <c r="IXG57" s="85"/>
      <c r="IXH57" s="85"/>
      <c r="IXI57" s="85"/>
      <c r="IXJ57" s="85"/>
      <c r="IXK57" s="85"/>
      <c r="IXL57" s="85"/>
      <c r="IXM57" s="85"/>
      <c r="IXN57" s="85"/>
      <c r="IXO57" s="85"/>
      <c r="IXP57" s="85"/>
      <c r="IXQ57" s="85"/>
      <c r="IXR57" s="85"/>
      <c r="IXS57" s="85"/>
      <c r="IXT57" s="85"/>
      <c r="IXU57" s="85"/>
      <c r="IXV57" s="85"/>
      <c r="IXW57" s="85"/>
      <c r="IXX57" s="85"/>
      <c r="IXY57" s="85"/>
      <c r="IXZ57" s="85"/>
      <c r="IYA57" s="85"/>
      <c r="IYB57" s="85"/>
      <c r="IYC57" s="85"/>
      <c r="IYD57" s="85"/>
      <c r="IYE57" s="85"/>
      <c r="IYF57" s="85"/>
      <c r="IYG57" s="85"/>
      <c r="IYH57" s="85"/>
      <c r="IYI57" s="85"/>
      <c r="IYJ57" s="85"/>
      <c r="IYK57" s="85"/>
      <c r="IYL57" s="85"/>
      <c r="IYM57" s="85"/>
      <c r="IYN57" s="85"/>
      <c r="IYO57" s="85"/>
      <c r="IYP57" s="85"/>
      <c r="IYQ57" s="85"/>
      <c r="IYR57" s="85"/>
      <c r="IYS57" s="85"/>
      <c r="IYT57" s="85"/>
      <c r="IYU57" s="85"/>
      <c r="IYV57" s="85"/>
      <c r="IYW57" s="85"/>
      <c r="IYX57" s="85"/>
      <c r="IYY57" s="85"/>
      <c r="IYZ57" s="85"/>
      <c r="IZA57" s="85"/>
      <c r="IZB57" s="85"/>
      <c r="IZC57" s="85"/>
      <c r="IZD57" s="85"/>
      <c r="IZE57" s="85"/>
      <c r="IZF57" s="85"/>
      <c r="IZG57" s="85"/>
      <c r="IZH57" s="85"/>
      <c r="IZI57" s="85"/>
      <c r="IZJ57" s="85"/>
      <c r="IZK57" s="85"/>
      <c r="IZL57" s="85"/>
      <c r="IZM57" s="85"/>
      <c r="IZN57" s="85"/>
      <c r="IZO57" s="85"/>
      <c r="IZP57" s="85"/>
      <c r="IZQ57" s="85"/>
      <c r="IZR57" s="85"/>
      <c r="IZS57" s="85"/>
      <c r="IZT57" s="85"/>
      <c r="IZU57" s="85"/>
      <c r="IZV57" s="85"/>
      <c r="IZW57" s="85"/>
      <c r="IZX57" s="85"/>
      <c r="IZY57" s="85"/>
      <c r="IZZ57" s="85"/>
      <c r="JAA57" s="85"/>
      <c r="JAB57" s="85"/>
      <c r="JAC57" s="85"/>
      <c r="JAD57" s="85"/>
      <c r="JAE57" s="85"/>
      <c r="JAF57" s="85"/>
      <c r="JAG57" s="85"/>
      <c r="JAH57" s="85"/>
      <c r="JAI57" s="85"/>
      <c r="JAJ57" s="85"/>
      <c r="JAK57" s="85"/>
      <c r="JAL57" s="85"/>
      <c r="JAM57" s="85"/>
      <c r="JAN57" s="85"/>
      <c r="JAO57" s="85"/>
      <c r="JAP57" s="85"/>
      <c r="JAQ57" s="85"/>
      <c r="JAR57" s="85"/>
      <c r="JAS57" s="85"/>
      <c r="JAT57" s="85"/>
      <c r="JAU57" s="85"/>
      <c r="JAV57" s="85"/>
      <c r="JAW57" s="85"/>
      <c r="JAX57" s="85"/>
      <c r="JAY57" s="85"/>
      <c r="JAZ57" s="85"/>
      <c r="JBA57" s="85"/>
      <c r="JBB57" s="85"/>
      <c r="JBC57" s="85"/>
      <c r="JBD57" s="85"/>
      <c r="JBE57" s="85"/>
      <c r="JBF57" s="85"/>
      <c r="JBG57" s="85"/>
      <c r="JBH57" s="85"/>
      <c r="JBI57" s="85"/>
      <c r="JBJ57" s="85"/>
      <c r="JBK57" s="85"/>
      <c r="JBL57" s="85"/>
      <c r="JBM57" s="85"/>
      <c r="JBN57" s="85"/>
      <c r="JBO57" s="85"/>
      <c r="JBP57" s="85"/>
      <c r="JBQ57" s="85"/>
      <c r="JBR57" s="85"/>
      <c r="JBS57" s="85"/>
      <c r="JBT57" s="85"/>
      <c r="JBU57" s="85"/>
      <c r="JBV57" s="85"/>
      <c r="JBW57" s="85"/>
      <c r="JBX57" s="85"/>
      <c r="JBY57" s="85"/>
      <c r="JBZ57" s="85"/>
      <c r="JCA57" s="85"/>
      <c r="JCB57" s="85"/>
      <c r="JCC57" s="85"/>
      <c r="JCD57" s="85"/>
      <c r="JCE57" s="85"/>
      <c r="JCF57" s="85"/>
      <c r="JCG57" s="85"/>
      <c r="JCH57" s="85"/>
      <c r="JCI57" s="85"/>
      <c r="JCJ57" s="85"/>
      <c r="JCK57" s="85"/>
      <c r="JCL57" s="85"/>
      <c r="JCM57" s="85"/>
      <c r="JCN57" s="85"/>
      <c r="JCO57" s="85"/>
      <c r="JCP57" s="85"/>
      <c r="JCQ57" s="85"/>
      <c r="JCR57" s="85"/>
      <c r="JCS57" s="85"/>
      <c r="JCT57" s="85"/>
      <c r="JCU57" s="85"/>
      <c r="JCV57" s="85"/>
      <c r="JCW57" s="85"/>
      <c r="JCX57" s="85"/>
      <c r="JCY57" s="85"/>
      <c r="JCZ57" s="85"/>
      <c r="JDA57" s="85"/>
      <c r="JDB57" s="85"/>
      <c r="JDC57" s="85"/>
      <c r="JDD57" s="85"/>
      <c r="JDE57" s="85"/>
      <c r="JDF57" s="85"/>
      <c r="JDG57" s="85"/>
      <c r="JDH57" s="85"/>
      <c r="JDI57" s="85"/>
      <c r="JDJ57" s="85"/>
      <c r="JDK57" s="85"/>
      <c r="JDL57" s="85"/>
      <c r="JDM57" s="85"/>
      <c r="JDN57" s="85"/>
      <c r="JDO57" s="85"/>
      <c r="JDP57" s="85"/>
      <c r="JDQ57" s="85"/>
      <c r="JDR57" s="85"/>
      <c r="JDS57" s="85"/>
      <c r="JDT57" s="85"/>
      <c r="JDU57" s="85"/>
      <c r="JDV57" s="85"/>
      <c r="JDW57" s="85"/>
      <c r="JDX57" s="85"/>
      <c r="JDY57" s="85"/>
      <c r="JDZ57" s="85"/>
      <c r="JEA57" s="85"/>
      <c r="JEB57" s="85"/>
      <c r="JEC57" s="85"/>
      <c r="JED57" s="85"/>
      <c r="JEE57" s="85"/>
      <c r="JEF57" s="85"/>
      <c r="JEG57" s="85"/>
      <c r="JEH57" s="85"/>
      <c r="JEI57" s="85"/>
      <c r="JEJ57" s="85"/>
      <c r="JEK57" s="85"/>
      <c r="JEL57" s="85"/>
      <c r="JEM57" s="85"/>
      <c r="JEN57" s="85"/>
      <c r="JEO57" s="85"/>
      <c r="JEP57" s="85"/>
      <c r="JEQ57" s="85"/>
      <c r="JER57" s="85"/>
      <c r="JES57" s="85"/>
      <c r="JET57" s="85"/>
      <c r="JEU57" s="85"/>
      <c r="JEV57" s="85"/>
      <c r="JEW57" s="85"/>
      <c r="JEX57" s="85"/>
      <c r="JEY57" s="85"/>
      <c r="JEZ57" s="85"/>
      <c r="JFA57" s="85"/>
      <c r="JFB57" s="85"/>
      <c r="JFC57" s="85"/>
      <c r="JFD57" s="85"/>
      <c r="JFE57" s="85"/>
      <c r="JFF57" s="85"/>
      <c r="JFG57" s="85"/>
      <c r="JFH57" s="85"/>
      <c r="JFI57" s="85"/>
      <c r="JFJ57" s="85"/>
      <c r="JFK57" s="85"/>
      <c r="JFL57" s="85"/>
      <c r="JFM57" s="85"/>
      <c r="JFN57" s="85"/>
      <c r="JFO57" s="85"/>
      <c r="JFP57" s="85"/>
      <c r="JFQ57" s="85"/>
      <c r="JFR57" s="85"/>
      <c r="JFS57" s="85"/>
      <c r="JFT57" s="85"/>
      <c r="JFU57" s="85"/>
      <c r="JFV57" s="85"/>
      <c r="JFW57" s="85"/>
      <c r="JFX57" s="85"/>
      <c r="JFY57" s="85"/>
      <c r="JFZ57" s="85"/>
      <c r="JGA57" s="85"/>
      <c r="JGB57" s="85"/>
      <c r="JGC57" s="85"/>
      <c r="JGD57" s="85"/>
      <c r="JGE57" s="85"/>
      <c r="JGF57" s="85"/>
      <c r="JGG57" s="85"/>
      <c r="JGH57" s="85"/>
      <c r="JGI57" s="85"/>
      <c r="JGJ57" s="85"/>
      <c r="JGK57" s="85"/>
      <c r="JGL57" s="85"/>
      <c r="JGM57" s="85"/>
      <c r="JGN57" s="85"/>
      <c r="JGO57" s="85"/>
      <c r="JGP57" s="85"/>
      <c r="JGQ57" s="85"/>
      <c r="JGR57" s="85"/>
      <c r="JGS57" s="85"/>
      <c r="JGT57" s="85"/>
      <c r="JGU57" s="85"/>
      <c r="JGV57" s="85"/>
      <c r="JGW57" s="85"/>
      <c r="JGX57" s="85"/>
      <c r="JGY57" s="85"/>
      <c r="JGZ57" s="85"/>
      <c r="JHA57" s="85"/>
      <c r="JHB57" s="85"/>
      <c r="JHC57" s="85"/>
      <c r="JHD57" s="85"/>
      <c r="JHE57" s="85"/>
      <c r="JHF57" s="85"/>
      <c r="JHG57" s="85"/>
      <c r="JHH57" s="85"/>
      <c r="JHI57" s="85"/>
      <c r="JHJ57" s="85"/>
      <c r="JHK57" s="85"/>
      <c r="JHL57" s="85"/>
      <c r="JHM57" s="85"/>
      <c r="JHN57" s="85"/>
      <c r="JHO57" s="85"/>
      <c r="JHP57" s="85"/>
      <c r="JHQ57" s="85"/>
      <c r="JHR57" s="85"/>
      <c r="JHS57" s="85"/>
      <c r="JHT57" s="85"/>
      <c r="JHU57" s="85"/>
      <c r="JHV57" s="85"/>
      <c r="JHW57" s="85"/>
      <c r="JHX57" s="85"/>
      <c r="JHY57" s="85"/>
      <c r="JHZ57" s="85"/>
      <c r="JIA57" s="85"/>
      <c r="JIB57" s="85"/>
      <c r="JIC57" s="85"/>
      <c r="JID57" s="85"/>
      <c r="JIE57" s="85"/>
      <c r="JIF57" s="85"/>
      <c r="JIG57" s="85"/>
      <c r="JIH57" s="85"/>
      <c r="JII57" s="85"/>
      <c r="JIJ57" s="85"/>
      <c r="JIK57" s="85"/>
      <c r="JIL57" s="85"/>
      <c r="JIM57" s="85"/>
      <c r="JIN57" s="85"/>
      <c r="JIO57" s="85"/>
      <c r="JIP57" s="85"/>
      <c r="JIQ57" s="85"/>
      <c r="JIR57" s="85"/>
      <c r="JIS57" s="85"/>
      <c r="JIT57" s="85"/>
      <c r="JIU57" s="85"/>
      <c r="JIV57" s="85"/>
      <c r="JIW57" s="85"/>
      <c r="JIX57" s="85"/>
      <c r="JIY57" s="85"/>
      <c r="JIZ57" s="85"/>
      <c r="JJA57" s="85"/>
      <c r="JJB57" s="85"/>
      <c r="JJC57" s="85"/>
      <c r="JJD57" s="85"/>
      <c r="JJE57" s="85"/>
      <c r="JJF57" s="85"/>
      <c r="JJG57" s="85"/>
      <c r="JJH57" s="85"/>
      <c r="JJI57" s="85"/>
      <c r="JJJ57" s="85"/>
      <c r="JJK57" s="85"/>
      <c r="JJL57" s="85"/>
      <c r="JJM57" s="85"/>
      <c r="JJN57" s="85"/>
      <c r="JJO57" s="85"/>
      <c r="JJP57" s="85"/>
      <c r="JJQ57" s="85"/>
      <c r="JJR57" s="85"/>
      <c r="JJS57" s="85"/>
      <c r="JJT57" s="85"/>
      <c r="JJU57" s="85"/>
      <c r="JJV57" s="85"/>
      <c r="JJW57" s="85"/>
      <c r="JJX57" s="85"/>
      <c r="JJY57" s="85"/>
      <c r="JJZ57" s="85"/>
      <c r="JKA57" s="85"/>
      <c r="JKB57" s="85"/>
      <c r="JKC57" s="85"/>
      <c r="JKD57" s="85"/>
      <c r="JKE57" s="85"/>
      <c r="JKF57" s="85"/>
      <c r="JKG57" s="85"/>
      <c r="JKH57" s="85"/>
      <c r="JKI57" s="85"/>
      <c r="JKJ57" s="85"/>
      <c r="JKK57" s="85"/>
      <c r="JKL57" s="85"/>
      <c r="JKM57" s="85"/>
      <c r="JKN57" s="85"/>
      <c r="JKO57" s="85"/>
      <c r="JKP57" s="85"/>
      <c r="JKQ57" s="85"/>
      <c r="JKR57" s="85"/>
      <c r="JKS57" s="85"/>
      <c r="JKT57" s="85"/>
      <c r="JKU57" s="85"/>
      <c r="JKV57" s="85"/>
      <c r="JKW57" s="85"/>
      <c r="JKX57" s="85"/>
      <c r="JKY57" s="85"/>
      <c r="JKZ57" s="85"/>
      <c r="JLA57" s="85"/>
      <c r="JLB57" s="85"/>
      <c r="JLC57" s="85"/>
      <c r="JLD57" s="85"/>
      <c r="JLE57" s="85"/>
      <c r="JLF57" s="85"/>
      <c r="JLG57" s="85"/>
      <c r="JLH57" s="85"/>
      <c r="JLI57" s="85"/>
      <c r="JLJ57" s="85"/>
      <c r="JLK57" s="85"/>
      <c r="JLL57" s="85"/>
      <c r="JLM57" s="85"/>
      <c r="JLN57" s="85"/>
      <c r="JLO57" s="85"/>
      <c r="JLP57" s="85"/>
      <c r="JLQ57" s="85"/>
      <c r="JLR57" s="85"/>
      <c r="JLS57" s="85"/>
      <c r="JLT57" s="85"/>
      <c r="JLU57" s="85"/>
      <c r="JLV57" s="85"/>
      <c r="JLW57" s="85"/>
      <c r="JLX57" s="85"/>
      <c r="JLY57" s="85"/>
      <c r="JLZ57" s="85"/>
      <c r="JMA57" s="85"/>
      <c r="JMB57" s="85"/>
      <c r="JMC57" s="85"/>
      <c r="JMD57" s="85"/>
      <c r="JME57" s="85"/>
      <c r="JMF57" s="85"/>
      <c r="JMG57" s="85"/>
      <c r="JMH57" s="85"/>
      <c r="JMI57" s="85"/>
      <c r="JMJ57" s="85"/>
      <c r="JMK57" s="85"/>
      <c r="JML57" s="85"/>
      <c r="JMM57" s="85"/>
      <c r="JMN57" s="85"/>
      <c r="JMO57" s="85"/>
      <c r="JMP57" s="85"/>
      <c r="JMQ57" s="85"/>
      <c r="JMR57" s="85"/>
      <c r="JMS57" s="85"/>
      <c r="JMT57" s="85"/>
      <c r="JMU57" s="85"/>
      <c r="JMV57" s="85"/>
      <c r="JMW57" s="85"/>
      <c r="JMX57" s="85"/>
      <c r="JMY57" s="85"/>
      <c r="JMZ57" s="85"/>
      <c r="JNA57" s="85"/>
      <c r="JNB57" s="85"/>
      <c r="JNC57" s="85"/>
      <c r="JND57" s="85"/>
      <c r="JNE57" s="85"/>
      <c r="JNF57" s="85"/>
      <c r="JNG57" s="85"/>
      <c r="JNH57" s="85"/>
      <c r="JNI57" s="85"/>
      <c r="JNJ57" s="85"/>
      <c r="JNK57" s="85"/>
      <c r="JNL57" s="85"/>
      <c r="JNM57" s="85"/>
      <c r="JNN57" s="85"/>
      <c r="JNO57" s="85"/>
      <c r="JNP57" s="85"/>
      <c r="JNQ57" s="85"/>
      <c r="JNR57" s="85"/>
      <c r="JNS57" s="85"/>
      <c r="JNT57" s="85"/>
      <c r="JNU57" s="85"/>
      <c r="JNV57" s="85"/>
      <c r="JNW57" s="85"/>
      <c r="JNX57" s="85"/>
      <c r="JNY57" s="85"/>
      <c r="JNZ57" s="85"/>
      <c r="JOA57" s="85"/>
      <c r="JOB57" s="85"/>
      <c r="JOC57" s="85"/>
      <c r="JOD57" s="85"/>
      <c r="JOE57" s="85"/>
      <c r="JOF57" s="85"/>
      <c r="JOG57" s="85"/>
      <c r="JOH57" s="85"/>
      <c r="JOI57" s="85"/>
      <c r="JOJ57" s="85"/>
      <c r="JOK57" s="85"/>
      <c r="JOL57" s="85"/>
      <c r="JOM57" s="85"/>
      <c r="JON57" s="85"/>
      <c r="JOO57" s="85"/>
      <c r="JOP57" s="85"/>
      <c r="JOQ57" s="85"/>
      <c r="JOR57" s="85"/>
      <c r="JOS57" s="85"/>
      <c r="JOT57" s="85"/>
      <c r="JOU57" s="85"/>
      <c r="JOV57" s="85"/>
      <c r="JOW57" s="85"/>
      <c r="JOX57" s="85"/>
      <c r="JOY57" s="85"/>
      <c r="JOZ57" s="85"/>
      <c r="JPA57" s="85"/>
      <c r="JPB57" s="85"/>
      <c r="JPC57" s="85"/>
      <c r="JPD57" s="85"/>
      <c r="JPE57" s="85"/>
      <c r="JPF57" s="85"/>
      <c r="JPG57" s="85"/>
      <c r="JPH57" s="85"/>
      <c r="JPI57" s="85"/>
      <c r="JPJ57" s="85"/>
      <c r="JPK57" s="85"/>
      <c r="JPL57" s="85"/>
      <c r="JPM57" s="85"/>
      <c r="JPN57" s="85"/>
      <c r="JPO57" s="85"/>
      <c r="JPP57" s="85"/>
      <c r="JPQ57" s="85"/>
      <c r="JPR57" s="85"/>
      <c r="JPS57" s="85"/>
      <c r="JPT57" s="85"/>
      <c r="JPU57" s="85"/>
      <c r="JPV57" s="85"/>
      <c r="JPW57" s="85"/>
      <c r="JPX57" s="85"/>
      <c r="JPY57" s="85"/>
      <c r="JPZ57" s="85"/>
      <c r="JQA57" s="85"/>
      <c r="JQB57" s="85"/>
      <c r="JQC57" s="85"/>
      <c r="JQD57" s="85"/>
      <c r="JQE57" s="85"/>
      <c r="JQF57" s="85"/>
      <c r="JQG57" s="85"/>
      <c r="JQH57" s="85"/>
      <c r="JQI57" s="85"/>
      <c r="JQJ57" s="85"/>
      <c r="JQK57" s="85"/>
      <c r="JQL57" s="85"/>
      <c r="JQM57" s="85"/>
      <c r="JQN57" s="85"/>
      <c r="JQO57" s="85"/>
      <c r="JQP57" s="85"/>
      <c r="JQQ57" s="85"/>
      <c r="JQR57" s="85"/>
      <c r="JQS57" s="85"/>
      <c r="JQT57" s="85"/>
      <c r="JQU57" s="85"/>
      <c r="JQV57" s="85"/>
      <c r="JQW57" s="85"/>
      <c r="JQX57" s="85"/>
      <c r="JQY57" s="85"/>
      <c r="JQZ57" s="85"/>
      <c r="JRA57" s="85"/>
      <c r="JRB57" s="85"/>
      <c r="JRC57" s="85"/>
      <c r="JRD57" s="85"/>
      <c r="JRE57" s="85"/>
      <c r="JRF57" s="85"/>
      <c r="JRG57" s="85"/>
      <c r="JRH57" s="85"/>
      <c r="JRI57" s="85"/>
      <c r="JRJ57" s="85"/>
      <c r="JRK57" s="85"/>
      <c r="JRL57" s="85"/>
      <c r="JRM57" s="85"/>
      <c r="JRN57" s="85"/>
      <c r="JRO57" s="85"/>
      <c r="JRP57" s="85"/>
      <c r="JRQ57" s="85"/>
      <c r="JRR57" s="85"/>
      <c r="JRS57" s="85"/>
      <c r="JRT57" s="85"/>
      <c r="JRU57" s="85"/>
      <c r="JRV57" s="85"/>
      <c r="JRW57" s="85"/>
      <c r="JRX57" s="85"/>
      <c r="JRY57" s="85"/>
      <c r="JRZ57" s="85"/>
      <c r="JSA57" s="85"/>
      <c r="JSB57" s="85"/>
      <c r="JSC57" s="85"/>
      <c r="JSD57" s="85"/>
      <c r="JSE57" s="85"/>
      <c r="JSF57" s="85"/>
      <c r="JSG57" s="85"/>
      <c r="JSH57" s="85"/>
      <c r="JSI57" s="85"/>
      <c r="JSJ57" s="85"/>
      <c r="JSK57" s="85"/>
      <c r="JSL57" s="85"/>
      <c r="JSM57" s="85"/>
      <c r="JSN57" s="85"/>
      <c r="JSO57" s="85"/>
      <c r="JSP57" s="85"/>
      <c r="JSQ57" s="85"/>
      <c r="JSR57" s="85"/>
      <c r="JSS57" s="85"/>
      <c r="JST57" s="85"/>
      <c r="JSU57" s="85"/>
      <c r="JSV57" s="85"/>
      <c r="JSW57" s="85"/>
      <c r="JSX57" s="85"/>
      <c r="JSY57" s="85"/>
      <c r="JSZ57" s="85"/>
      <c r="JTA57" s="85"/>
      <c r="JTB57" s="85"/>
      <c r="JTC57" s="85"/>
      <c r="JTD57" s="85"/>
      <c r="JTE57" s="85"/>
      <c r="JTF57" s="85"/>
      <c r="JTG57" s="85"/>
      <c r="JTH57" s="85"/>
      <c r="JTI57" s="85"/>
      <c r="JTJ57" s="85"/>
      <c r="JTK57" s="85"/>
      <c r="JTL57" s="85"/>
      <c r="JTM57" s="85"/>
      <c r="JTN57" s="85"/>
      <c r="JTO57" s="85"/>
      <c r="JTP57" s="85"/>
      <c r="JTQ57" s="85"/>
      <c r="JTR57" s="85"/>
      <c r="JTS57" s="85"/>
      <c r="JTT57" s="85"/>
      <c r="JTU57" s="85"/>
      <c r="JTV57" s="85"/>
      <c r="JTW57" s="85"/>
      <c r="JTX57" s="85"/>
      <c r="JTY57" s="85"/>
      <c r="JTZ57" s="85"/>
      <c r="JUA57" s="85"/>
      <c r="JUB57" s="85"/>
      <c r="JUC57" s="85"/>
      <c r="JUD57" s="85"/>
      <c r="JUE57" s="85"/>
      <c r="JUF57" s="85"/>
      <c r="JUG57" s="85"/>
      <c r="JUH57" s="85"/>
      <c r="JUI57" s="85"/>
      <c r="JUJ57" s="85"/>
      <c r="JUK57" s="85"/>
      <c r="JUL57" s="85"/>
      <c r="JUM57" s="85"/>
      <c r="JUN57" s="85"/>
      <c r="JUO57" s="85"/>
      <c r="JUP57" s="85"/>
      <c r="JUQ57" s="85"/>
      <c r="JUR57" s="85"/>
      <c r="JUS57" s="85"/>
      <c r="JUT57" s="85"/>
      <c r="JUU57" s="85"/>
      <c r="JUV57" s="85"/>
      <c r="JUW57" s="85"/>
      <c r="JUX57" s="85"/>
      <c r="JUY57" s="85"/>
      <c r="JUZ57" s="85"/>
      <c r="JVA57" s="85"/>
      <c r="JVB57" s="85"/>
      <c r="JVC57" s="85"/>
      <c r="JVD57" s="85"/>
      <c r="JVE57" s="85"/>
      <c r="JVF57" s="85"/>
      <c r="JVG57" s="85"/>
      <c r="JVH57" s="85"/>
      <c r="JVI57" s="85"/>
      <c r="JVJ57" s="85"/>
      <c r="JVK57" s="85"/>
      <c r="JVL57" s="85"/>
      <c r="JVM57" s="85"/>
      <c r="JVN57" s="85"/>
      <c r="JVO57" s="85"/>
      <c r="JVP57" s="85"/>
      <c r="JVQ57" s="85"/>
      <c r="JVR57" s="85"/>
      <c r="JVS57" s="85"/>
      <c r="JVT57" s="85"/>
      <c r="JVU57" s="85"/>
      <c r="JVV57" s="85"/>
      <c r="JVW57" s="85"/>
      <c r="JVX57" s="85"/>
      <c r="JVY57" s="85"/>
      <c r="JVZ57" s="85"/>
      <c r="JWA57" s="85"/>
      <c r="JWB57" s="85"/>
      <c r="JWC57" s="85"/>
      <c r="JWD57" s="85"/>
      <c r="JWE57" s="85"/>
      <c r="JWF57" s="85"/>
      <c r="JWG57" s="85"/>
      <c r="JWH57" s="85"/>
      <c r="JWI57" s="85"/>
      <c r="JWJ57" s="85"/>
      <c r="JWK57" s="85"/>
      <c r="JWL57" s="85"/>
      <c r="JWM57" s="85"/>
      <c r="JWN57" s="85"/>
      <c r="JWO57" s="85"/>
      <c r="JWP57" s="85"/>
      <c r="JWQ57" s="85"/>
      <c r="JWR57" s="85"/>
      <c r="JWS57" s="85"/>
      <c r="JWT57" s="85"/>
      <c r="JWU57" s="85"/>
      <c r="JWV57" s="85"/>
      <c r="JWW57" s="85"/>
      <c r="JWX57" s="85"/>
      <c r="JWY57" s="85"/>
      <c r="JWZ57" s="85"/>
      <c r="JXA57" s="85"/>
      <c r="JXB57" s="85"/>
      <c r="JXC57" s="85"/>
      <c r="JXD57" s="85"/>
      <c r="JXE57" s="85"/>
      <c r="JXF57" s="85"/>
      <c r="JXG57" s="85"/>
      <c r="JXH57" s="85"/>
      <c r="JXI57" s="85"/>
      <c r="JXJ57" s="85"/>
      <c r="JXK57" s="85"/>
      <c r="JXL57" s="85"/>
      <c r="JXM57" s="85"/>
      <c r="JXN57" s="85"/>
      <c r="JXO57" s="85"/>
      <c r="JXP57" s="85"/>
      <c r="JXQ57" s="85"/>
      <c r="JXR57" s="85"/>
      <c r="JXS57" s="85"/>
      <c r="JXT57" s="85"/>
      <c r="JXU57" s="85"/>
      <c r="JXV57" s="85"/>
      <c r="JXW57" s="85"/>
      <c r="JXX57" s="85"/>
      <c r="JXY57" s="85"/>
      <c r="JXZ57" s="85"/>
      <c r="JYA57" s="85"/>
      <c r="JYB57" s="85"/>
      <c r="JYC57" s="85"/>
      <c r="JYD57" s="85"/>
      <c r="JYE57" s="85"/>
      <c r="JYF57" s="85"/>
      <c r="JYG57" s="85"/>
      <c r="JYH57" s="85"/>
      <c r="JYI57" s="85"/>
      <c r="JYJ57" s="85"/>
      <c r="JYK57" s="85"/>
      <c r="JYL57" s="85"/>
      <c r="JYM57" s="85"/>
      <c r="JYN57" s="85"/>
      <c r="JYO57" s="85"/>
      <c r="JYP57" s="85"/>
      <c r="JYQ57" s="85"/>
      <c r="JYR57" s="85"/>
      <c r="JYS57" s="85"/>
      <c r="JYT57" s="85"/>
      <c r="JYU57" s="85"/>
      <c r="JYV57" s="85"/>
      <c r="JYW57" s="85"/>
      <c r="JYX57" s="85"/>
      <c r="JYY57" s="85"/>
      <c r="JYZ57" s="85"/>
      <c r="JZA57" s="85"/>
      <c r="JZB57" s="85"/>
      <c r="JZC57" s="85"/>
      <c r="JZD57" s="85"/>
      <c r="JZE57" s="85"/>
      <c r="JZF57" s="85"/>
      <c r="JZG57" s="85"/>
      <c r="JZH57" s="85"/>
      <c r="JZI57" s="85"/>
      <c r="JZJ57" s="85"/>
      <c r="JZK57" s="85"/>
      <c r="JZL57" s="85"/>
      <c r="JZM57" s="85"/>
      <c r="JZN57" s="85"/>
      <c r="JZO57" s="85"/>
      <c r="JZP57" s="85"/>
      <c r="JZQ57" s="85"/>
      <c r="JZR57" s="85"/>
      <c r="JZS57" s="85"/>
      <c r="JZT57" s="85"/>
      <c r="JZU57" s="85"/>
      <c r="JZV57" s="85"/>
      <c r="JZW57" s="85"/>
      <c r="JZX57" s="85"/>
      <c r="JZY57" s="85"/>
      <c r="JZZ57" s="85"/>
      <c r="KAA57" s="85"/>
      <c r="KAB57" s="85"/>
      <c r="KAC57" s="85"/>
      <c r="KAD57" s="85"/>
      <c r="KAE57" s="85"/>
      <c r="KAF57" s="85"/>
      <c r="KAG57" s="85"/>
      <c r="KAH57" s="85"/>
      <c r="KAI57" s="85"/>
      <c r="KAJ57" s="85"/>
      <c r="KAK57" s="85"/>
      <c r="KAL57" s="85"/>
      <c r="KAM57" s="85"/>
      <c r="KAN57" s="85"/>
      <c r="KAO57" s="85"/>
      <c r="KAP57" s="85"/>
      <c r="KAQ57" s="85"/>
      <c r="KAR57" s="85"/>
      <c r="KAS57" s="85"/>
      <c r="KAT57" s="85"/>
      <c r="KAU57" s="85"/>
      <c r="KAV57" s="85"/>
      <c r="KAW57" s="85"/>
      <c r="KAX57" s="85"/>
      <c r="KAY57" s="85"/>
      <c r="KAZ57" s="85"/>
      <c r="KBA57" s="85"/>
      <c r="KBB57" s="85"/>
      <c r="KBC57" s="85"/>
      <c r="KBD57" s="85"/>
      <c r="KBE57" s="85"/>
      <c r="KBF57" s="85"/>
      <c r="KBG57" s="85"/>
      <c r="KBH57" s="85"/>
      <c r="KBI57" s="85"/>
      <c r="KBJ57" s="85"/>
      <c r="KBK57" s="85"/>
      <c r="KBL57" s="85"/>
      <c r="KBM57" s="85"/>
      <c r="KBN57" s="85"/>
      <c r="KBO57" s="85"/>
      <c r="KBP57" s="85"/>
      <c r="KBQ57" s="85"/>
      <c r="KBR57" s="85"/>
      <c r="KBS57" s="85"/>
      <c r="KBT57" s="85"/>
      <c r="KBU57" s="85"/>
      <c r="KBV57" s="85"/>
      <c r="KBW57" s="85"/>
      <c r="KBX57" s="85"/>
      <c r="KBY57" s="85"/>
      <c r="KBZ57" s="85"/>
      <c r="KCA57" s="85"/>
      <c r="KCB57" s="85"/>
      <c r="KCC57" s="85"/>
      <c r="KCD57" s="85"/>
      <c r="KCE57" s="85"/>
      <c r="KCF57" s="85"/>
      <c r="KCG57" s="85"/>
      <c r="KCH57" s="85"/>
      <c r="KCI57" s="85"/>
      <c r="KCJ57" s="85"/>
      <c r="KCK57" s="85"/>
      <c r="KCL57" s="85"/>
      <c r="KCM57" s="85"/>
      <c r="KCN57" s="85"/>
      <c r="KCO57" s="85"/>
      <c r="KCP57" s="85"/>
      <c r="KCQ57" s="85"/>
      <c r="KCR57" s="85"/>
      <c r="KCS57" s="85"/>
      <c r="KCT57" s="85"/>
      <c r="KCU57" s="85"/>
      <c r="KCV57" s="85"/>
      <c r="KCW57" s="85"/>
      <c r="KCX57" s="85"/>
      <c r="KCY57" s="85"/>
      <c r="KCZ57" s="85"/>
      <c r="KDA57" s="85"/>
      <c r="KDB57" s="85"/>
      <c r="KDC57" s="85"/>
      <c r="KDD57" s="85"/>
      <c r="KDE57" s="85"/>
      <c r="KDF57" s="85"/>
      <c r="KDG57" s="85"/>
      <c r="KDH57" s="85"/>
      <c r="KDI57" s="85"/>
      <c r="KDJ57" s="85"/>
      <c r="KDK57" s="85"/>
      <c r="KDL57" s="85"/>
      <c r="KDM57" s="85"/>
      <c r="KDN57" s="85"/>
      <c r="KDO57" s="85"/>
      <c r="KDP57" s="85"/>
      <c r="KDQ57" s="85"/>
      <c r="KDR57" s="85"/>
      <c r="KDS57" s="85"/>
      <c r="KDT57" s="85"/>
      <c r="KDU57" s="85"/>
      <c r="KDV57" s="85"/>
      <c r="KDW57" s="85"/>
      <c r="KDX57" s="85"/>
      <c r="KDY57" s="85"/>
      <c r="KDZ57" s="85"/>
      <c r="KEA57" s="85"/>
      <c r="KEB57" s="85"/>
      <c r="KEC57" s="85"/>
      <c r="KED57" s="85"/>
      <c r="KEE57" s="85"/>
      <c r="KEF57" s="85"/>
      <c r="KEG57" s="85"/>
      <c r="KEH57" s="85"/>
      <c r="KEI57" s="85"/>
      <c r="KEJ57" s="85"/>
      <c r="KEK57" s="85"/>
      <c r="KEL57" s="85"/>
      <c r="KEM57" s="85"/>
      <c r="KEN57" s="85"/>
      <c r="KEO57" s="85"/>
      <c r="KEP57" s="85"/>
      <c r="KEQ57" s="85"/>
      <c r="KER57" s="85"/>
      <c r="KES57" s="85"/>
      <c r="KET57" s="85"/>
      <c r="KEU57" s="85"/>
      <c r="KEV57" s="85"/>
      <c r="KEW57" s="85"/>
      <c r="KEX57" s="85"/>
      <c r="KEY57" s="85"/>
      <c r="KEZ57" s="85"/>
      <c r="KFA57" s="85"/>
      <c r="KFB57" s="85"/>
      <c r="KFC57" s="85"/>
      <c r="KFD57" s="85"/>
      <c r="KFE57" s="85"/>
      <c r="KFF57" s="85"/>
      <c r="KFG57" s="85"/>
      <c r="KFH57" s="85"/>
      <c r="KFI57" s="85"/>
      <c r="KFJ57" s="85"/>
      <c r="KFK57" s="85"/>
      <c r="KFL57" s="85"/>
      <c r="KFM57" s="85"/>
      <c r="KFN57" s="85"/>
      <c r="KFO57" s="85"/>
      <c r="KFP57" s="85"/>
      <c r="KFQ57" s="85"/>
      <c r="KFR57" s="85"/>
      <c r="KFS57" s="85"/>
      <c r="KFT57" s="85"/>
      <c r="KFU57" s="85"/>
      <c r="KFV57" s="85"/>
      <c r="KFW57" s="85"/>
      <c r="KFX57" s="85"/>
      <c r="KFY57" s="85"/>
      <c r="KFZ57" s="85"/>
      <c r="KGA57" s="85"/>
      <c r="KGB57" s="85"/>
      <c r="KGC57" s="85"/>
      <c r="KGD57" s="85"/>
      <c r="KGE57" s="85"/>
      <c r="KGF57" s="85"/>
      <c r="KGG57" s="85"/>
      <c r="KGH57" s="85"/>
      <c r="KGI57" s="85"/>
      <c r="KGJ57" s="85"/>
      <c r="KGK57" s="85"/>
      <c r="KGL57" s="85"/>
      <c r="KGM57" s="85"/>
      <c r="KGN57" s="85"/>
      <c r="KGO57" s="85"/>
      <c r="KGP57" s="85"/>
      <c r="KGQ57" s="85"/>
      <c r="KGR57" s="85"/>
      <c r="KGS57" s="85"/>
      <c r="KGT57" s="85"/>
      <c r="KGU57" s="85"/>
      <c r="KGV57" s="85"/>
      <c r="KGW57" s="85"/>
      <c r="KGX57" s="85"/>
      <c r="KGY57" s="85"/>
      <c r="KGZ57" s="85"/>
      <c r="KHA57" s="85"/>
      <c r="KHB57" s="85"/>
      <c r="KHC57" s="85"/>
      <c r="KHD57" s="85"/>
      <c r="KHE57" s="85"/>
      <c r="KHF57" s="85"/>
      <c r="KHG57" s="85"/>
      <c r="KHH57" s="85"/>
      <c r="KHI57" s="85"/>
      <c r="KHJ57" s="85"/>
      <c r="KHK57" s="85"/>
      <c r="KHL57" s="85"/>
      <c r="KHM57" s="85"/>
      <c r="KHN57" s="85"/>
      <c r="KHO57" s="85"/>
      <c r="KHP57" s="85"/>
      <c r="KHQ57" s="85"/>
      <c r="KHR57" s="85"/>
      <c r="KHS57" s="85"/>
      <c r="KHT57" s="85"/>
      <c r="KHU57" s="85"/>
      <c r="KHV57" s="85"/>
      <c r="KHW57" s="85"/>
      <c r="KHX57" s="85"/>
      <c r="KHY57" s="85"/>
      <c r="KHZ57" s="85"/>
      <c r="KIA57" s="85"/>
      <c r="KIB57" s="85"/>
      <c r="KIC57" s="85"/>
      <c r="KID57" s="85"/>
      <c r="KIE57" s="85"/>
      <c r="KIF57" s="85"/>
      <c r="KIG57" s="85"/>
      <c r="KIH57" s="85"/>
      <c r="KII57" s="85"/>
      <c r="KIJ57" s="85"/>
      <c r="KIK57" s="85"/>
      <c r="KIL57" s="85"/>
      <c r="KIM57" s="85"/>
      <c r="KIN57" s="85"/>
      <c r="KIO57" s="85"/>
      <c r="KIP57" s="85"/>
      <c r="KIQ57" s="85"/>
      <c r="KIR57" s="85"/>
      <c r="KIS57" s="85"/>
      <c r="KIT57" s="85"/>
      <c r="KIU57" s="85"/>
      <c r="KIV57" s="85"/>
      <c r="KIW57" s="85"/>
      <c r="KIX57" s="85"/>
      <c r="KIY57" s="85"/>
      <c r="KIZ57" s="85"/>
      <c r="KJA57" s="85"/>
      <c r="KJB57" s="85"/>
      <c r="KJC57" s="85"/>
      <c r="KJD57" s="85"/>
      <c r="KJE57" s="85"/>
      <c r="KJF57" s="85"/>
      <c r="KJG57" s="85"/>
      <c r="KJH57" s="85"/>
      <c r="KJI57" s="85"/>
      <c r="KJJ57" s="85"/>
      <c r="KJK57" s="85"/>
      <c r="KJL57" s="85"/>
      <c r="KJM57" s="85"/>
      <c r="KJN57" s="85"/>
      <c r="KJO57" s="85"/>
      <c r="KJP57" s="85"/>
      <c r="KJQ57" s="85"/>
      <c r="KJR57" s="85"/>
      <c r="KJS57" s="85"/>
      <c r="KJT57" s="85"/>
      <c r="KJU57" s="85"/>
      <c r="KJV57" s="85"/>
      <c r="KJW57" s="85"/>
      <c r="KJX57" s="85"/>
      <c r="KJY57" s="85"/>
      <c r="KJZ57" s="85"/>
      <c r="KKA57" s="85"/>
      <c r="KKB57" s="85"/>
      <c r="KKC57" s="85"/>
      <c r="KKD57" s="85"/>
      <c r="KKE57" s="85"/>
      <c r="KKF57" s="85"/>
      <c r="KKG57" s="85"/>
      <c r="KKH57" s="85"/>
      <c r="KKI57" s="85"/>
      <c r="KKJ57" s="85"/>
      <c r="KKK57" s="85"/>
      <c r="KKL57" s="85"/>
      <c r="KKM57" s="85"/>
      <c r="KKN57" s="85"/>
      <c r="KKO57" s="85"/>
      <c r="KKP57" s="85"/>
      <c r="KKQ57" s="85"/>
      <c r="KKR57" s="85"/>
      <c r="KKS57" s="85"/>
      <c r="KKT57" s="85"/>
      <c r="KKU57" s="85"/>
      <c r="KKV57" s="85"/>
      <c r="KKW57" s="85"/>
      <c r="KKX57" s="85"/>
      <c r="KKY57" s="85"/>
      <c r="KKZ57" s="85"/>
      <c r="KLA57" s="85"/>
      <c r="KLB57" s="85"/>
      <c r="KLC57" s="85"/>
      <c r="KLD57" s="85"/>
      <c r="KLE57" s="85"/>
      <c r="KLF57" s="85"/>
      <c r="KLG57" s="85"/>
      <c r="KLH57" s="85"/>
      <c r="KLI57" s="85"/>
      <c r="KLJ57" s="85"/>
      <c r="KLK57" s="85"/>
      <c r="KLL57" s="85"/>
      <c r="KLM57" s="85"/>
      <c r="KLN57" s="85"/>
      <c r="KLO57" s="85"/>
      <c r="KLP57" s="85"/>
      <c r="KLQ57" s="85"/>
      <c r="KLR57" s="85"/>
      <c r="KLS57" s="85"/>
      <c r="KLT57" s="85"/>
      <c r="KLU57" s="85"/>
      <c r="KLV57" s="85"/>
      <c r="KLW57" s="85"/>
      <c r="KLX57" s="85"/>
      <c r="KLY57" s="85"/>
      <c r="KLZ57" s="85"/>
      <c r="KMA57" s="85"/>
      <c r="KMB57" s="85"/>
      <c r="KMC57" s="85"/>
      <c r="KMD57" s="85"/>
      <c r="KME57" s="85"/>
      <c r="KMF57" s="85"/>
      <c r="KMG57" s="85"/>
      <c r="KMH57" s="85"/>
      <c r="KMI57" s="85"/>
      <c r="KMJ57" s="85"/>
      <c r="KMK57" s="85"/>
      <c r="KML57" s="85"/>
      <c r="KMM57" s="85"/>
      <c r="KMN57" s="85"/>
      <c r="KMO57" s="85"/>
      <c r="KMP57" s="85"/>
      <c r="KMQ57" s="85"/>
      <c r="KMR57" s="85"/>
      <c r="KMS57" s="85"/>
      <c r="KMT57" s="85"/>
      <c r="KMU57" s="85"/>
      <c r="KMV57" s="85"/>
      <c r="KMW57" s="85"/>
      <c r="KMX57" s="85"/>
      <c r="KMY57" s="85"/>
      <c r="KMZ57" s="85"/>
      <c r="KNA57" s="85"/>
      <c r="KNB57" s="85"/>
      <c r="KNC57" s="85"/>
      <c r="KND57" s="85"/>
      <c r="KNE57" s="85"/>
      <c r="KNF57" s="85"/>
      <c r="KNG57" s="85"/>
      <c r="KNH57" s="85"/>
      <c r="KNI57" s="85"/>
      <c r="KNJ57" s="85"/>
      <c r="KNK57" s="85"/>
      <c r="KNL57" s="85"/>
      <c r="KNM57" s="85"/>
      <c r="KNN57" s="85"/>
      <c r="KNO57" s="85"/>
      <c r="KNP57" s="85"/>
      <c r="KNQ57" s="85"/>
      <c r="KNR57" s="85"/>
      <c r="KNS57" s="85"/>
      <c r="KNT57" s="85"/>
      <c r="KNU57" s="85"/>
      <c r="KNV57" s="85"/>
      <c r="KNW57" s="85"/>
      <c r="KNX57" s="85"/>
      <c r="KNY57" s="85"/>
      <c r="KNZ57" s="85"/>
      <c r="KOA57" s="85"/>
      <c r="KOB57" s="85"/>
      <c r="KOC57" s="85"/>
      <c r="KOD57" s="85"/>
      <c r="KOE57" s="85"/>
      <c r="KOF57" s="85"/>
      <c r="KOG57" s="85"/>
      <c r="KOH57" s="85"/>
      <c r="KOI57" s="85"/>
      <c r="KOJ57" s="85"/>
      <c r="KOK57" s="85"/>
      <c r="KOL57" s="85"/>
      <c r="KOM57" s="85"/>
      <c r="KON57" s="85"/>
      <c r="KOO57" s="85"/>
      <c r="KOP57" s="85"/>
      <c r="KOQ57" s="85"/>
      <c r="KOR57" s="85"/>
      <c r="KOS57" s="85"/>
      <c r="KOT57" s="85"/>
      <c r="KOU57" s="85"/>
      <c r="KOV57" s="85"/>
      <c r="KOW57" s="85"/>
      <c r="KOX57" s="85"/>
      <c r="KOY57" s="85"/>
      <c r="KOZ57" s="85"/>
      <c r="KPA57" s="85"/>
      <c r="KPB57" s="85"/>
      <c r="KPC57" s="85"/>
      <c r="KPD57" s="85"/>
      <c r="KPE57" s="85"/>
      <c r="KPF57" s="85"/>
      <c r="KPG57" s="85"/>
      <c r="KPH57" s="85"/>
      <c r="KPI57" s="85"/>
      <c r="KPJ57" s="85"/>
      <c r="KPK57" s="85"/>
      <c r="KPL57" s="85"/>
      <c r="KPM57" s="85"/>
      <c r="KPN57" s="85"/>
      <c r="KPO57" s="85"/>
      <c r="KPP57" s="85"/>
      <c r="KPQ57" s="85"/>
      <c r="KPR57" s="85"/>
      <c r="KPS57" s="85"/>
      <c r="KPT57" s="85"/>
      <c r="KPU57" s="85"/>
      <c r="KPV57" s="85"/>
      <c r="KPW57" s="85"/>
      <c r="KPX57" s="85"/>
      <c r="KPY57" s="85"/>
      <c r="KPZ57" s="85"/>
      <c r="KQA57" s="85"/>
      <c r="KQB57" s="85"/>
      <c r="KQC57" s="85"/>
      <c r="KQD57" s="85"/>
      <c r="KQE57" s="85"/>
      <c r="KQF57" s="85"/>
      <c r="KQG57" s="85"/>
      <c r="KQH57" s="85"/>
      <c r="KQI57" s="85"/>
      <c r="KQJ57" s="85"/>
      <c r="KQK57" s="85"/>
      <c r="KQL57" s="85"/>
      <c r="KQM57" s="85"/>
      <c r="KQN57" s="85"/>
      <c r="KQO57" s="85"/>
      <c r="KQP57" s="85"/>
      <c r="KQQ57" s="85"/>
      <c r="KQR57" s="85"/>
      <c r="KQS57" s="85"/>
      <c r="KQT57" s="85"/>
      <c r="KQU57" s="85"/>
      <c r="KQV57" s="85"/>
      <c r="KQW57" s="85"/>
      <c r="KQX57" s="85"/>
      <c r="KQY57" s="85"/>
      <c r="KQZ57" s="85"/>
      <c r="KRA57" s="85"/>
      <c r="KRB57" s="85"/>
      <c r="KRC57" s="85"/>
      <c r="KRD57" s="85"/>
      <c r="KRE57" s="85"/>
      <c r="KRF57" s="85"/>
      <c r="KRG57" s="85"/>
      <c r="KRH57" s="85"/>
      <c r="KRI57" s="85"/>
      <c r="KRJ57" s="85"/>
      <c r="KRK57" s="85"/>
      <c r="KRL57" s="85"/>
      <c r="KRM57" s="85"/>
      <c r="KRN57" s="85"/>
      <c r="KRO57" s="85"/>
      <c r="KRP57" s="85"/>
      <c r="KRQ57" s="85"/>
      <c r="KRR57" s="85"/>
      <c r="KRS57" s="85"/>
      <c r="KRT57" s="85"/>
      <c r="KRU57" s="85"/>
      <c r="KRV57" s="85"/>
      <c r="KRW57" s="85"/>
      <c r="KRX57" s="85"/>
      <c r="KRY57" s="85"/>
      <c r="KRZ57" s="85"/>
      <c r="KSA57" s="85"/>
      <c r="KSB57" s="85"/>
      <c r="KSC57" s="85"/>
      <c r="KSD57" s="85"/>
      <c r="KSE57" s="85"/>
      <c r="KSF57" s="85"/>
      <c r="KSG57" s="85"/>
      <c r="KSH57" s="85"/>
      <c r="KSI57" s="85"/>
      <c r="KSJ57" s="85"/>
      <c r="KSK57" s="85"/>
      <c r="KSL57" s="85"/>
      <c r="KSM57" s="85"/>
      <c r="KSN57" s="85"/>
      <c r="KSO57" s="85"/>
      <c r="KSP57" s="85"/>
      <c r="KSQ57" s="85"/>
      <c r="KSR57" s="85"/>
      <c r="KSS57" s="85"/>
      <c r="KST57" s="85"/>
      <c r="KSU57" s="85"/>
      <c r="KSV57" s="85"/>
      <c r="KSW57" s="85"/>
      <c r="KSX57" s="85"/>
      <c r="KSY57" s="85"/>
      <c r="KSZ57" s="85"/>
      <c r="KTA57" s="85"/>
      <c r="KTB57" s="85"/>
      <c r="KTC57" s="85"/>
      <c r="KTD57" s="85"/>
      <c r="KTE57" s="85"/>
      <c r="KTF57" s="85"/>
      <c r="KTG57" s="85"/>
      <c r="KTH57" s="85"/>
      <c r="KTI57" s="85"/>
      <c r="KTJ57" s="85"/>
      <c r="KTK57" s="85"/>
      <c r="KTL57" s="85"/>
      <c r="KTM57" s="85"/>
      <c r="KTN57" s="85"/>
      <c r="KTO57" s="85"/>
      <c r="KTP57" s="85"/>
      <c r="KTQ57" s="85"/>
      <c r="KTR57" s="85"/>
      <c r="KTS57" s="85"/>
      <c r="KTT57" s="85"/>
      <c r="KTU57" s="85"/>
      <c r="KTV57" s="85"/>
      <c r="KTW57" s="85"/>
      <c r="KTX57" s="85"/>
      <c r="KTY57" s="85"/>
      <c r="KTZ57" s="85"/>
      <c r="KUA57" s="85"/>
      <c r="KUB57" s="85"/>
      <c r="KUC57" s="85"/>
      <c r="KUD57" s="85"/>
      <c r="KUE57" s="85"/>
      <c r="KUF57" s="85"/>
      <c r="KUG57" s="85"/>
      <c r="KUH57" s="85"/>
      <c r="KUI57" s="85"/>
      <c r="KUJ57" s="85"/>
      <c r="KUK57" s="85"/>
      <c r="KUL57" s="85"/>
      <c r="KUM57" s="85"/>
      <c r="KUN57" s="85"/>
      <c r="KUO57" s="85"/>
      <c r="KUP57" s="85"/>
      <c r="KUQ57" s="85"/>
      <c r="KUR57" s="85"/>
      <c r="KUS57" s="85"/>
      <c r="KUT57" s="85"/>
      <c r="KUU57" s="85"/>
      <c r="KUV57" s="85"/>
      <c r="KUW57" s="85"/>
      <c r="KUX57" s="85"/>
      <c r="KUY57" s="85"/>
      <c r="KUZ57" s="85"/>
      <c r="KVA57" s="85"/>
      <c r="KVB57" s="85"/>
      <c r="KVC57" s="85"/>
      <c r="KVD57" s="85"/>
      <c r="KVE57" s="85"/>
      <c r="KVF57" s="85"/>
      <c r="KVG57" s="85"/>
      <c r="KVH57" s="85"/>
      <c r="KVI57" s="85"/>
      <c r="KVJ57" s="85"/>
      <c r="KVK57" s="85"/>
      <c r="KVL57" s="85"/>
      <c r="KVM57" s="85"/>
      <c r="KVN57" s="85"/>
      <c r="KVO57" s="85"/>
      <c r="KVP57" s="85"/>
      <c r="KVQ57" s="85"/>
      <c r="KVR57" s="85"/>
      <c r="KVS57" s="85"/>
      <c r="KVT57" s="85"/>
      <c r="KVU57" s="85"/>
      <c r="KVV57" s="85"/>
      <c r="KVW57" s="85"/>
      <c r="KVX57" s="85"/>
      <c r="KVY57" s="85"/>
      <c r="KVZ57" s="85"/>
      <c r="KWA57" s="85"/>
      <c r="KWB57" s="85"/>
      <c r="KWC57" s="85"/>
      <c r="KWD57" s="85"/>
      <c r="KWE57" s="85"/>
      <c r="KWF57" s="85"/>
      <c r="KWG57" s="85"/>
      <c r="KWH57" s="85"/>
      <c r="KWI57" s="85"/>
      <c r="KWJ57" s="85"/>
      <c r="KWK57" s="85"/>
      <c r="KWL57" s="85"/>
      <c r="KWM57" s="85"/>
      <c r="KWN57" s="85"/>
      <c r="KWO57" s="85"/>
      <c r="KWP57" s="85"/>
      <c r="KWQ57" s="85"/>
      <c r="KWR57" s="85"/>
      <c r="KWS57" s="85"/>
      <c r="KWT57" s="85"/>
      <c r="KWU57" s="85"/>
      <c r="KWV57" s="85"/>
      <c r="KWW57" s="85"/>
      <c r="KWX57" s="85"/>
      <c r="KWY57" s="85"/>
      <c r="KWZ57" s="85"/>
      <c r="KXA57" s="85"/>
      <c r="KXB57" s="85"/>
      <c r="KXC57" s="85"/>
      <c r="KXD57" s="85"/>
      <c r="KXE57" s="85"/>
      <c r="KXF57" s="85"/>
      <c r="KXG57" s="85"/>
      <c r="KXH57" s="85"/>
      <c r="KXI57" s="85"/>
      <c r="KXJ57" s="85"/>
      <c r="KXK57" s="85"/>
      <c r="KXL57" s="85"/>
      <c r="KXM57" s="85"/>
      <c r="KXN57" s="85"/>
      <c r="KXO57" s="85"/>
      <c r="KXP57" s="85"/>
      <c r="KXQ57" s="85"/>
      <c r="KXR57" s="85"/>
      <c r="KXS57" s="85"/>
      <c r="KXT57" s="85"/>
      <c r="KXU57" s="85"/>
      <c r="KXV57" s="85"/>
      <c r="KXW57" s="85"/>
      <c r="KXX57" s="85"/>
      <c r="KXY57" s="85"/>
      <c r="KXZ57" s="85"/>
      <c r="KYA57" s="85"/>
      <c r="KYB57" s="85"/>
      <c r="KYC57" s="85"/>
      <c r="KYD57" s="85"/>
      <c r="KYE57" s="85"/>
      <c r="KYF57" s="85"/>
      <c r="KYG57" s="85"/>
      <c r="KYH57" s="85"/>
      <c r="KYI57" s="85"/>
      <c r="KYJ57" s="85"/>
      <c r="KYK57" s="85"/>
      <c r="KYL57" s="85"/>
      <c r="KYM57" s="85"/>
      <c r="KYN57" s="85"/>
      <c r="KYO57" s="85"/>
      <c r="KYP57" s="85"/>
      <c r="KYQ57" s="85"/>
      <c r="KYR57" s="85"/>
      <c r="KYS57" s="85"/>
      <c r="KYT57" s="85"/>
      <c r="KYU57" s="85"/>
      <c r="KYV57" s="85"/>
      <c r="KYW57" s="85"/>
      <c r="KYX57" s="85"/>
      <c r="KYY57" s="85"/>
      <c r="KYZ57" s="85"/>
      <c r="KZA57" s="85"/>
      <c r="KZB57" s="85"/>
      <c r="KZC57" s="85"/>
      <c r="KZD57" s="85"/>
      <c r="KZE57" s="85"/>
      <c r="KZF57" s="85"/>
      <c r="KZG57" s="85"/>
      <c r="KZH57" s="85"/>
      <c r="KZI57" s="85"/>
      <c r="KZJ57" s="85"/>
      <c r="KZK57" s="85"/>
      <c r="KZL57" s="85"/>
      <c r="KZM57" s="85"/>
      <c r="KZN57" s="85"/>
      <c r="KZO57" s="85"/>
      <c r="KZP57" s="85"/>
      <c r="KZQ57" s="85"/>
      <c r="KZR57" s="85"/>
      <c r="KZS57" s="85"/>
      <c r="KZT57" s="85"/>
      <c r="KZU57" s="85"/>
      <c r="KZV57" s="85"/>
      <c r="KZW57" s="85"/>
      <c r="KZX57" s="85"/>
      <c r="KZY57" s="85"/>
      <c r="KZZ57" s="85"/>
      <c r="LAA57" s="85"/>
      <c r="LAB57" s="85"/>
      <c r="LAC57" s="85"/>
      <c r="LAD57" s="85"/>
      <c r="LAE57" s="85"/>
      <c r="LAF57" s="85"/>
      <c r="LAG57" s="85"/>
      <c r="LAH57" s="85"/>
      <c r="LAI57" s="85"/>
      <c r="LAJ57" s="85"/>
      <c r="LAK57" s="85"/>
      <c r="LAL57" s="85"/>
      <c r="LAM57" s="85"/>
      <c r="LAN57" s="85"/>
      <c r="LAO57" s="85"/>
      <c r="LAP57" s="85"/>
      <c r="LAQ57" s="85"/>
      <c r="LAR57" s="85"/>
      <c r="LAS57" s="85"/>
      <c r="LAT57" s="85"/>
      <c r="LAU57" s="85"/>
      <c r="LAV57" s="85"/>
      <c r="LAW57" s="85"/>
      <c r="LAX57" s="85"/>
      <c r="LAY57" s="85"/>
      <c r="LAZ57" s="85"/>
      <c r="LBA57" s="85"/>
      <c r="LBB57" s="85"/>
      <c r="LBC57" s="85"/>
      <c r="LBD57" s="85"/>
      <c r="LBE57" s="85"/>
      <c r="LBF57" s="85"/>
      <c r="LBG57" s="85"/>
      <c r="LBH57" s="85"/>
      <c r="LBI57" s="85"/>
      <c r="LBJ57" s="85"/>
      <c r="LBK57" s="85"/>
      <c r="LBL57" s="85"/>
      <c r="LBM57" s="85"/>
      <c r="LBN57" s="85"/>
      <c r="LBO57" s="85"/>
      <c r="LBP57" s="85"/>
      <c r="LBQ57" s="85"/>
      <c r="LBR57" s="85"/>
      <c r="LBS57" s="85"/>
      <c r="LBT57" s="85"/>
      <c r="LBU57" s="85"/>
      <c r="LBV57" s="85"/>
      <c r="LBW57" s="85"/>
      <c r="LBX57" s="85"/>
      <c r="LBY57" s="85"/>
      <c r="LBZ57" s="85"/>
      <c r="LCA57" s="85"/>
      <c r="LCB57" s="85"/>
      <c r="LCC57" s="85"/>
      <c r="LCD57" s="85"/>
      <c r="LCE57" s="85"/>
      <c r="LCF57" s="85"/>
      <c r="LCG57" s="85"/>
      <c r="LCH57" s="85"/>
      <c r="LCI57" s="85"/>
      <c r="LCJ57" s="85"/>
      <c r="LCK57" s="85"/>
      <c r="LCL57" s="85"/>
      <c r="LCM57" s="85"/>
      <c r="LCN57" s="85"/>
      <c r="LCO57" s="85"/>
      <c r="LCP57" s="85"/>
      <c r="LCQ57" s="85"/>
      <c r="LCR57" s="85"/>
      <c r="LCS57" s="85"/>
      <c r="LCT57" s="85"/>
      <c r="LCU57" s="85"/>
      <c r="LCV57" s="85"/>
      <c r="LCW57" s="85"/>
      <c r="LCX57" s="85"/>
      <c r="LCY57" s="85"/>
      <c r="LCZ57" s="85"/>
      <c r="LDA57" s="85"/>
      <c r="LDB57" s="85"/>
      <c r="LDC57" s="85"/>
      <c r="LDD57" s="85"/>
      <c r="LDE57" s="85"/>
      <c r="LDF57" s="85"/>
      <c r="LDG57" s="85"/>
      <c r="LDH57" s="85"/>
      <c r="LDI57" s="85"/>
      <c r="LDJ57" s="85"/>
      <c r="LDK57" s="85"/>
      <c r="LDL57" s="85"/>
      <c r="LDM57" s="85"/>
      <c r="LDN57" s="85"/>
      <c r="LDO57" s="85"/>
      <c r="LDP57" s="85"/>
      <c r="LDQ57" s="85"/>
      <c r="LDR57" s="85"/>
      <c r="LDS57" s="85"/>
      <c r="LDT57" s="85"/>
      <c r="LDU57" s="85"/>
      <c r="LDV57" s="85"/>
      <c r="LDW57" s="85"/>
      <c r="LDX57" s="85"/>
      <c r="LDY57" s="85"/>
      <c r="LDZ57" s="85"/>
      <c r="LEA57" s="85"/>
      <c r="LEB57" s="85"/>
      <c r="LEC57" s="85"/>
      <c r="LED57" s="85"/>
      <c r="LEE57" s="85"/>
      <c r="LEF57" s="85"/>
      <c r="LEG57" s="85"/>
      <c r="LEH57" s="85"/>
      <c r="LEI57" s="85"/>
      <c r="LEJ57" s="85"/>
      <c r="LEK57" s="85"/>
      <c r="LEL57" s="85"/>
      <c r="LEM57" s="85"/>
      <c r="LEN57" s="85"/>
      <c r="LEO57" s="85"/>
      <c r="LEP57" s="85"/>
      <c r="LEQ57" s="85"/>
      <c r="LER57" s="85"/>
      <c r="LES57" s="85"/>
      <c r="LET57" s="85"/>
      <c r="LEU57" s="85"/>
      <c r="LEV57" s="85"/>
      <c r="LEW57" s="85"/>
      <c r="LEX57" s="85"/>
      <c r="LEY57" s="85"/>
      <c r="LEZ57" s="85"/>
      <c r="LFA57" s="85"/>
      <c r="LFB57" s="85"/>
      <c r="LFC57" s="85"/>
      <c r="LFD57" s="85"/>
      <c r="LFE57" s="85"/>
      <c r="LFF57" s="85"/>
      <c r="LFG57" s="85"/>
      <c r="LFH57" s="85"/>
      <c r="LFI57" s="85"/>
      <c r="LFJ57" s="85"/>
      <c r="LFK57" s="85"/>
      <c r="LFL57" s="85"/>
      <c r="LFM57" s="85"/>
      <c r="LFN57" s="85"/>
      <c r="LFO57" s="85"/>
      <c r="LFP57" s="85"/>
      <c r="LFQ57" s="85"/>
      <c r="LFR57" s="85"/>
      <c r="LFS57" s="85"/>
      <c r="LFT57" s="85"/>
      <c r="LFU57" s="85"/>
      <c r="LFV57" s="85"/>
      <c r="LFW57" s="85"/>
      <c r="LFX57" s="85"/>
      <c r="LFY57" s="85"/>
      <c r="LFZ57" s="85"/>
      <c r="LGA57" s="85"/>
      <c r="LGB57" s="85"/>
      <c r="LGC57" s="85"/>
      <c r="LGD57" s="85"/>
      <c r="LGE57" s="85"/>
      <c r="LGF57" s="85"/>
      <c r="LGG57" s="85"/>
      <c r="LGH57" s="85"/>
      <c r="LGI57" s="85"/>
      <c r="LGJ57" s="85"/>
      <c r="LGK57" s="85"/>
      <c r="LGL57" s="85"/>
      <c r="LGM57" s="85"/>
      <c r="LGN57" s="85"/>
      <c r="LGO57" s="85"/>
      <c r="LGP57" s="85"/>
      <c r="LGQ57" s="85"/>
      <c r="LGR57" s="85"/>
      <c r="LGS57" s="85"/>
      <c r="LGT57" s="85"/>
      <c r="LGU57" s="85"/>
      <c r="LGV57" s="85"/>
      <c r="LGW57" s="85"/>
      <c r="LGX57" s="85"/>
      <c r="LGY57" s="85"/>
      <c r="LGZ57" s="85"/>
      <c r="LHA57" s="85"/>
      <c r="LHB57" s="85"/>
      <c r="LHC57" s="85"/>
      <c r="LHD57" s="85"/>
      <c r="LHE57" s="85"/>
      <c r="LHF57" s="85"/>
      <c r="LHG57" s="85"/>
      <c r="LHH57" s="85"/>
      <c r="LHI57" s="85"/>
      <c r="LHJ57" s="85"/>
      <c r="LHK57" s="85"/>
      <c r="LHL57" s="85"/>
      <c r="LHM57" s="85"/>
      <c r="LHN57" s="85"/>
      <c r="LHO57" s="85"/>
      <c r="LHP57" s="85"/>
      <c r="LHQ57" s="85"/>
      <c r="LHR57" s="85"/>
      <c r="LHS57" s="85"/>
      <c r="LHT57" s="85"/>
      <c r="LHU57" s="85"/>
      <c r="LHV57" s="85"/>
      <c r="LHW57" s="85"/>
      <c r="LHX57" s="85"/>
      <c r="LHY57" s="85"/>
      <c r="LHZ57" s="85"/>
      <c r="LIA57" s="85"/>
      <c r="LIB57" s="85"/>
      <c r="LIC57" s="85"/>
      <c r="LID57" s="85"/>
      <c r="LIE57" s="85"/>
      <c r="LIF57" s="85"/>
      <c r="LIG57" s="85"/>
      <c r="LIH57" s="85"/>
      <c r="LII57" s="85"/>
      <c r="LIJ57" s="85"/>
      <c r="LIK57" s="85"/>
      <c r="LIL57" s="85"/>
      <c r="LIM57" s="85"/>
      <c r="LIN57" s="85"/>
      <c r="LIO57" s="85"/>
      <c r="LIP57" s="85"/>
      <c r="LIQ57" s="85"/>
      <c r="LIR57" s="85"/>
      <c r="LIS57" s="85"/>
      <c r="LIT57" s="85"/>
      <c r="LIU57" s="85"/>
      <c r="LIV57" s="85"/>
      <c r="LIW57" s="85"/>
      <c r="LIX57" s="85"/>
      <c r="LIY57" s="85"/>
      <c r="LIZ57" s="85"/>
      <c r="LJA57" s="85"/>
      <c r="LJB57" s="85"/>
      <c r="LJC57" s="85"/>
      <c r="LJD57" s="85"/>
      <c r="LJE57" s="85"/>
      <c r="LJF57" s="85"/>
      <c r="LJG57" s="85"/>
      <c r="LJH57" s="85"/>
      <c r="LJI57" s="85"/>
      <c r="LJJ57" s="85"/>
      <c r="LJK57" s="85"/>
      <c r="LJL57" s="85"/>
      <c r="LJM57" s="85"/>
      <c r="LJN57" s="85"/>
      <c r="LJO57" s="85"/>
      <c r="LJP57" s="85"/>
      <c r="LJQ57" s="85"/>
      <c r="LJR57" s="85"/>
      <c r="LJS57" s="85"/>
      <c r="LJT57" s="85"/>
      <c r="LJU57" s="85"/>
      <c r="LJV57" s="85"/>
      <c r="LJW57" s="85"/>
      <c r="LJX57" s="85"/>
      <c r="LJY57" s="85"/>
      <c r="LJZ57" s="85"/>
      <c r="LKA57" s="85"/>
      <c r="LKB57" s="85"/>
      <c r="LKC57" s="85"/>
      <c r="LKD57" s="85"/>
      <c r="LKE57" s="85"/>
      <c r="LKF57" s="85"/>
      <c r="LKG57" s="85"/>
      <c r="LKH57" s="85"/>
      <c r="LKI57" s="85"/>
      <c r="LKJ57" s="85"/>
      <c r="LKK57" s="85"/>
      <c r="LKL57" s="85"/>
      <c r="LKM57" s="85"/>
      <c r="LKN57" s="85"/>
      <c r="LKO57" s="85"/>
      <c r="LKP57" s="85"/>
      <c r="LKQ57" s="85"/>
      <c r="LKR57" s="85"/>
      <c r="LKS57" s="85"/>
      <c r="LKT57" s="85"/>
      <c r="LKU57" s="85"/>
      <c r="LKV57" s="85"/>
      <c r="LKW57" s="85"/>
      <c r="LKX57" s="85"/>
      <c r="LKY57" s="85"/>
      <c r="LKZ57" s="85"/>
      <c r="LLA57" s="85"/>
      <c r="LLB57" s="85"/>
      <c r="LLC57" s="85"/>
      <c r="LLD57" s="85"/>
      <c r="LLE57" s="85"/>
      <c r="LLF57" s="85"/>
      <c r="LLG57" s="85"/>
      <c r="LLH57" s="85"/>
      <c r="LLI57" s="85"/>
      <c r="LLJ57" s="85"/>
      <c r="LLK57" s="85"/>
      <c r="LLL57" s="85"/>
      <c r="LLM57" s="85"/>
      <c r="LLN57" s="85"/>
      <c r="LLO57" s="85"/>
      <c r="LLP57" s="85"/>
      <c r="LLQ57" s="85"/>
      <c r="LLR57" s="85"/>
      <c r="LLS57" s="85"/>
      <c r="LLT57" s="85"/>
      <c r="LLU57" s="85"/>
      <c r="LLV57" s="85"/>
      <c r="LLW57" s="85"/>
      <c r="LLX57" s="85"/>
      <c r="LLY57" s="85"/>
      <c r="LLZ57" s="85"/>
      <c r="LMA57" s="85"/>
      <c r="LMB57" s="85"/>
      <c r="LMC57" s="85"/>
      <c r="LMD57" s="85"/>
      <c r="LME57" s="85"/>
      <c r="LMF57" s="85"/>
      <c r="LMG57" s="85"/>
      <c r="LMH57" s="85"/>
      <c r="LMI57" s="85"/>
      <c r="LMJ57" s="85"/>
      <c r="LMK57" s="85"/>
      <c r="LML57" s="85"/>
      <c r="LMM57" s="85"/>
      <c r="LMN57" s="85"/>
      <c r="LMO57" s="85"/>
      <c r="LMP57" s="85"/>
      <c r="LMQ57" s="85"/>
      <c r="LMR57" s="85"/>
      <c r="LMS57" s="85"/>
      <c r="LMT57" s="85"/>
      <c r="LMU57" s="85"/>
      <c r="LMV57" s="85"/>
      <c r="LMW57" s="85"/>
      <c r="LMX57" s="85"/>
      <c r="LMY57" s="85"/>
      <c r="LMZ57" s="85"/>
      <c r="LNA57" s="85"/>
      <c r="LNB57" s="85"/>
      <c r="LNC57" s="85"/>
      <c r="LND57" s="85"/>
      <c r="LNE57" s="85"/>
      <c r="LNF57" s="85"/>
      <c r="LNG57" s="85"/>
      <c r="LNH57" s="85"/>
      <c r="LNI57" s="85"/>
      <c r="LNJ57" s="85"/>
      <c r="LNK57" s="85"/>
      <c r="LNL57" s="85"/>
      <c r="LNM57" s="85"/>
      <c r="LNN57" s="85"/>
      <c r="LNO57" s="85"/>
      <c r="LNP57" s="85"/>
      <c r="LNQ57" s="85"/>
      <c r="LNR57" s="85"/>
      <c r="LNS57" s="85"/>
      <c r="LNT57" s="85"/>
      <c r="LNU57" s="85"/>
      <c r="LNV57" s="85"/>
      <c r="LNW57" s="85"/>
      <c r="LNX57" s="85"/>
      <c r="LNY57" s="85"/>
      <c r="LNZ57" s="85"/>
      <c r="LOA57" s="85"/>
      <c r="LOB57" s="85"/>
      <c r="LOC57" s="85"/>
      <c r="LOD57" s="85"/>
      <c r="LOE57" s="85"/>
      <c r="LOF57" s="85"/>
      <c r="LOG57" s="85"/>
      <c r="LOH57" s="85"/>
      <c r="LOI57" s="85"/>
      <c r="LOJ57" s="85"/>
      <c r="LOK57" s="85"/>
      <c r="LOL57" s="85"/>
      <c r="LOM57" s="85"/>
      <c r="LON57" s="85"/>
      <c r="LOO57" s="85"/>
      <c r="LOP57" s="85"/>
      <c r="LOQ57" s="85"/>
      <c r="LOR57" s="85"/>
      <c r="LOS57" s="85"/>
      <c r="LOT57" s="85"/>
      <c r="LOU57" s="85"/>
      <c r="LOV57" s="85"/>
      <c r="LOW57" s="85"/>
      <c r="LOX57" s="85"/>
      <c r="LOY57" s="85"/>
      <c r="LOZ57" s="85"/>
      <c r="LPA57" s="85"/>
      <c r="LPB57" s="85"/>
      <c r="LPC57" s="85"/>
      <c r="LPD57" s="85"/>
      <c r="LPE57" s="85"/>
      <c r="LPF57" s="85"/>
      <c r="LPG57" s="85"/>
      <c r="LPH57" s="85"/>
      <c r="LPI57" s="85"/>
      <c r="LPJ57" s="85"/>
      <c r="LPK57" s="85"/>
      <c r="LPL57" s="85"/>
      <c r="LPM57" s="85"/>
      <c r="LPN57" s="85"/>
      <c r="LPO57" s="85"/>
      <c r="LPP57" s="85"/>
      <c r="LPQ57" s="85"/>
      <c r="LPR57" s="85"/>
      <c r="LPS57" s="85"/>
      <c r="LPT57" s="85"/>
      <c r="LPU57" s="85"/>
      <c r="LPV57" s="85"/>
      <c r="LPW57" s="85"/>
      <c r="LPX57" s="85"/>
      <c r="LPY57" s="85"/>
      <c r="LPZ57" s="85"/>
      <c r="LQA57" s="85"/>
      <c r="LQB57" s="85"/>
      <c r="LQC57" s="85"/>
      <c r="LQD57" s="85"/>
      <c r="LQE57" s="85"/>
      <c r="LQF57" s="85"/>
      <c r="LQG57" s="85"/>
      <c r="LQH57" s="85"/>
      <c r="LQI57" s="85"/>
      <c r="LQJ57" s="85"/>
      <c r="LQK57" s="85"/>
      <c r="LQL57" s="85"/>
      <c r="LQM57" s="85"/>
      <c r="LQN57" s="85"/>
      <c r="LQO57" s="85"/>
      <c r="LQP57" s="85"/>
      <c r="LQQ57" s="85"/>
      <c r="LQR57" s="85"/>
      <c r="LQS57" s="85"/>
      <c r="LQT57" s="85"/>
      <c r="LQU57" s="85"/>
      <c r="LQV57" s="85"/>
      <c r="LQW57" s="85"/>
      <c r="LQX57" s="85"/>
      <c r="LQY57" s="85"/>
      <c r="LQZ57" s="85"/>
      <c r="LRA57" s="85"/>
      <c r="LRB57" s="85"/>
      <c r="LRC57" s="85"/>
      <c r="LRD57" s="85"/>
      <c r="LRE57" s="85"/>
      <c r="LRF57" s="85"/>
      <c r="LRG57" s="85"/>
      <c r="LRH57" s="85"/>
      <c r="LRI57" s="85"/>
      <c r="LRJ57" s="85"/>
      <c r="LRK57" s="85"/>
      <c r="LRL57" s="85"/>
      <c r="LRM57" s="85"/>
      <c r="LRN57" s="85"/>
      <c r="LRO57" s="85"/>
      <c r="LRP57" s="85"/>
      <c r="LRQ57" s="85"/>
      <c r="LRR57" s="85"/>
      <c r="LRS57" s="85"/>
      <c r="LRT57" s="85"/>
      <c r="LRU57" s="85"/>
      <c r="LRV57" s="85"/>
      <c r="LRW57" s="85"/>
      <c r="LRX57" s="85"/>
      <c r="LRY57" s="85"/>
      <c r="LRZ57" s="85"/>
      <c r="LSA57" s="85"/>
      <c r="LSB57" s="85"/>
      <c r="LSC57" s="85"/>
      <c r="LSD57" s="85"/>
      <c r="LSE57" s="85"/>
      <c r="LSF57" s="85"/>
      <c r="LSG57" s="85"/>
      <c r="LSH57" s="85"/>
      <c r="LSI57" s="85"/>
      <c r="LSJ57" s="85"/>
      <c r="LSK57" s="85"/>
      <c r="LSL57" s="85"/>
      <c r="LSM57" s="85"/>
      <c r="LSN57" s="85"/>
      <c r="LSO57" s="85"/>
      <c r="LSP57" s="85"/>
      <c r="LSQ57" s="85"/>
      <c r="LSR57" s="85"/>
      <c r="LSS57" s="85"/>
      <c r="LST57" s="85"/>
      <c r="LSU57" s="85"/>
      <c r="LSV57" s="85"/>
      <c r="LSW57" s="85"/>
      <c r="LSX57" s="85"/>
      <c r="LSY57" s="85"/>
      <c r="LSZ57" s="85"/>
      <c r="LTA57" s="85"/>
      <c r="LTB57" s="85"/>
      <c r="LTC57" s="85"/>
      <c r="LTD57" s="85"/>
      <c r="LTE57" s="85"/>
      <c r="LTF57" s="85"/>
      <c r="LTG57" s="85"/>
      <c r="LTH57" s="85"/>
      <c r="LTI57" s="85"/>
      <c r="LTJ57" s="85"/>
      <c r="LTK57" s="85"/>
      <c r="LTL57" s="85"/>
      <c r="LTM57" s="85"/>
      <c r="LTN57" s="85"/>
      <c r="LTO57" s="85"/>
      <c r="LTP57" s="85"/>
      <c r="LTQ57" s="85"/>
      <c r="LTR57" s="85"/>
      <c r="LTS57" s="85"/>
      <c r="LTT57" s="85"/>
      <c r="LTU57" s="85"/>
      <c r="LTV57" s="85"/>
      <c r="LTW57" s="85"/>
      <c r="LTX57" s="85"/>
      <c r="LTY57" s="85"/>
      <c r="LTZ57" s="85"/>
      <c r="LUA57" s="85"/>
      <c r="LUB57" s="85"/>
      <c r="LUC57" s="85"/>
      <c r="LUD57" s="85"/>
      <c r="LUE57" s="85"/>
      <c r="LUF57" s="85"/>
      <c r="LUG57" s="85"/>
      <c r="LUH57" s="85"/>
      <c r="LUI57" s="85"/>
      <c r="LUJ57" s="85"/>
      <c r="LUK57" s="85"/>
      <c r="LUL57" s="85"/>
      <c r="LUM57" s="85"/>
      <c r="LUN57" s="85"/>
      <c r="LUO57" s="85"/>
      <c r="LUP57" s="85"/>
      <c r="LUQ57" s="85"/>
      <c r="LUR57" s="85"/>
      <c r="LUS57" s="85"/>
      <c r="LUT57" s="85"/>
      <c r="LUU57" s="85"/>
      <c r="LUV57" s="85"/>
      <c r="LUW57" s="85"/>
      <c r="LUX57" s="85"/>
      <c r="LUY57" s="85"/>
      <c r="LUZ57" s="85"/>
      <c r="LVA57" s="85"/>
      <c r="LVB57" s="85"/>
      <c r="LVC57" s="85"/>
      <c r="LVD57" s="85"/>
      <c r="LVE57" s="85"/>
      <c r="LVF57" s="85"/>
      <c r="LVG57" s="85"/>
      <c r="LVH57" s="85"/>
      <c r="LVI57" s="85"/>
      <c r="LVJ57" s="85"/>
      <c r="LVK57" s="85"/>
      <c r="LVL57" s="85"/>
      <c r="LVM57" s="85"/>
      <c r="LVN57" s="85"/>
      <c r="LVO57" s="85"/>
      <c r="LVP57" s="85"/>
      <c r="LVQ57" s="85"/>
      <c r="LVR57" s="85"/>
      <c r="LVS57" s="85"/>
      <c r="LVT57" s="85"/>
      <c r="LVU57" s="85"/>
      <c r="LVV57" s="85"/>
      <c r="LVW57" s="85"/>
      <c r="LVX57" s="85"/>
      <c r="LVY57" s="85"/>
      <c r="LVZ57" s="85"/>
      <c r="LWA57" s="85"/>
      <c r="LWB57" s="85"/>
      <c r="LWC57" s="85"/>
      <c r="LWD57" s="85"/>
      <c r="LWE57" s="85"/>
      <c r="LWF57" s="85"/>
      <c r="LWG57" s="85"/>
      <c r="LWH57" s="85"/>
      <c r="LWI57" s="85"/>
      <c r="LWJ57" s="85"/>
      <c r="LWK57" s="85"/>
      <c r="LWL57" s="85"/>
      <c r="LWM57" s="85"/>
      <c r="LWN57" s="85"/>
      <c r="LWO57" s="85"/>
      <c r="LWP57" s="85"/>
      <c r="LWQ57" s="85"/>
      <c r="LWR57" s="85"/>
      <c r="LWS57" s="85"/>
      <c r="LWT57" s="85"/>
      <c r="LWU57" s="85"/>
      <c r="LWV57" s="85"/>
      <c r="LWW57" s="85"/>
      <c r="LWX57" s="85"/>
      <c r="LWY57" s="85"/>
      <c r="LWZ57" s="85"/>
      <c r="LXA57" s="85"/>
      <c r="LXB57" s="85"/>
      <c r="LXC57" s="85"/>
      <c r="LXD57" s="85"/>
      <c r="LXE57" s="85"/>
      <c r="LXF57" s="85"/>
      <c r="LXG57" s="85"/>
      <c r="LXH57" s="85"/>
      <c r="LXI57" s="85"/>
      <c r="LXJ57" s="85"/>
      <c r="LXK57" s="85"/>
      <c r="LXL57" s="85"/>
      <c r="LXM57" s="85"/>
      <c r="LXN57" s="85"/>
      <c r="LXO57" s="85"/>
      <c r="LXP57" s="85"/>
      <c r="LXQ57" s="85"/>
      <c r="LXR57" s="85"/>
      <c r="LXS57" s="85"/>
      <c r="LXT57" s="85"/>
      <c r="LXU57" s="85"/>
      <c r="LXV57" s="85"/>
      <c r="LXW57" s="85"/>
      <c r="LXX57" s="85"/>
      <c r="LXY57" s="85"/>
      <c r="LXZ57" s="85"/>
      <c r="LYA57" s="85"/>
      <c r="LYB57" s="85"/>
      <c r="LYC57" s="85"/>
      <c r="LYD57" s="85"/>
      <c r="LYE57" s="85"/>
      <c r="LYF57" s="85"/>
      <c r="LYG57" s="85"/>
      <c r="LYH57" s="85"/>
      <c r="LYI57" s="85"/>
      <c r="LYJ57" s="85"/>
      <c r="LYK57" s="85"/>
      <c r="LYL57" s="85"/>
      <c r="LYM57" s="85"/>
      <c r="LYN57" s="85"/>
      <c r="LYO57" s="85"/>
      <c r="LYP57" s="85"/>
      <c r="LYQ57" s="85"/>
      <c r="LYR57" s="85"/>
      <c r="LYS57" s="85"/>
      <c r="LYT57" s="85"/>
      <c r="LYU57" s="85"/>
      <c r="LYV57" s="85"/>
      <c r="LYW57" s="85"/>
      <c r="LYX57" s="85"/>
      <c r="LYY57" s="85"/>
      <c r="LYZ57" s="85"/>
      <c r="LZA57" s="85"/>
      <c r="LZB57" s="85"/>
      <c r="LZC57" s="85"/>
      <c r="LZD57" s="85"/>
      <c r="LZE57" s="85"/>
      <c r="LZF57" s="85"/>
      <c r="LZG57" s="85"/>
      <c r="LZH57" s="85"/>
      <c r="LZI57" s="85"/>
      <c r="LZJ57" s="85"/>
      <c r="LZK57" s="85"/>
      <c r="LZL57" s="85"/>
      <c r="LZM57" s="85"/>
      <c r="LZN57" s="85"/>
      <c r="LZO57" s="85"/>
      <c r="LZP57" s="85"/>
      <c r="LZQ57" s="85"/>
      <c r="LZR57" s="85"/>
      <c r="LZS57" s="85"/>
      <c r="LZT57" s="85"/>
      <c r="LZU57" s="85"/>
      <c r="LZV57" s="85"/>
      <c r="LZW57" s="85"/>
      <c r="LZX57" s="85"/>
      <c r="LZY57" s="85"/>
      <c r="LZZ57" s="85"/>
      <c r="MAA57" s="85"/>
      <c r="MAB57" s="85"/>
      <c r="MAC57" s="85"/>
      <c r="MAD57" s="85"/>
      <c r="MAE57" s="85"/>
      <c r="MAF57" s="85"/>
      <c r="MAG57" s="85"/>
      <c r="MAH57" s="85"/>
      <c r="MAI57" s="85"/>
      <c r="MAJ57" s="85"/>
      <c r="MAK57" s="85"/>
      <c r="MAL57" s="85"/>
      <c r="MAM57" s="85"/>
      <c r="MAN57" s="85"/>
      <c r="MAO57" s="85"/>
      <c r="MAP57" s="85"/>
      <c r="MAQ57" s="85"/>
      <c r="MAR57" s="85"/>
      <c r="MAS57" s="85"/>
      <c r="MAT57" s="85"/>
      <c r="MAU57" s="85"/>
      <c r="MAV57" s="85"/>
      <c r="MAW57" s="85"/>
      <c r="MAX57" s="85"/>
      <c r="MAY57" s="85"/>
      <c r="MAZ57" s="85"/>
      <c r="MBA57" s="85"/>
      <c r="MBB57" s="85"/>
      <c r="MBC57" s="85"/>
      <c r="MBD57" s="85"/>
      <c r="MBE57" s="85"/>
      <c r="MBF57" s="85"/>
      <c r="MBG57" s="85"/>
      <c r="MBH57" s="85"/>
      <c r="MBI57" s="85"/>
      <c r="MBJ57" s="85"/>
      <c r="MBK57" s="85"/>
      <c r="MBL57" s="85"/>
      <c r="MBM57" s="85"/>
      <c r="MBN57" s="85"/>
      <c r="MBO57" s="85"/>
      <c r="MBP57" s="85"/>
      <c r="MBQ57" s="85"/>
      <c r="MBR57" s="85"/>
      <c r="MBS57" s="85"/>
      <c r="MBT57" s="85"/>
      <c r="MBU57" s="85"/>
      <c r="MBV57" s="85"/>
      <c r="MBW57" s="85"/>
      <c r="MBX57" s="85"/>
      <c r="MBY57" s="85"/>
      <c r="MBZ57" s="85"/>
      <c r="MCA57" s="85"/>
      <c r="MCB57" s="85"/>
      <c r="MCC57" s="85"/>
      <c r="MCD57" s="85"/>
      <c r="MCE57" s="85"/>
      <c r="MCF57" s="85"/>
      <c r="MCG57" s="85"/>
      <c r="MCH57" s="85"/>
      <c r="MCI57" s="85"/>
      <c r="MCJ57" s="85"/>
      <c r="MCK57" s="85"/>
      <c r="MCL57" s="85"/>
      <c r="MCM57" s="85"/>
      <c r="MCN57" s="85"/>
      <c r="MCO57" s="85"/>
      <c r="MCP57" s="85"/>
      <c r="MCQ57" s="85"/>
      <c r="MCR57" s="85"/>
      <c r="MCS57" s="85"/>
      <c r="MCT57" s="85"/>
      <c r="MCU57" s="85"/>
      <c r="MCV57" s="85"/>
      <c r="MCW57" s="85"/>
      <c r="MCX57" s="85"/>
      <c r="MCY57" s="85"/>
      <c r="MCZ57" s="85"/>
      <c r="MDA57" s="85"/>
      <c r="MDB57" s="85"/>
      <c r="MDC57" s="85"/>
      <c r="MDD57" s="85"/>
      <c r="MDE57" s="85"/>
      <c r="MDF57" s="85"/>
      <c r="MDG57" s="85"/>
      <c r="MDH57" s="85"/>
      <c r="MDI57" s="85"/>
      <c r="MDJ57" s="85"/>
      <c r="MDK57" s="85"/>
      <c r="MDL57" s="85"/>
      <c r="MDM57" s="85"/>
      <c r="MDN57" s="85"/>
      <c r="MDO57" s="85"/>
      <c r="MDP57" s="85"/>
      <c r="MDQ57" s="85"/>
      <c r="MDR57" s="85"/>
      <c r="MDS57" s="85"/>
      <c r="MDT57" s="85"/>
      <c r="MDU57" s="85"/>
      <c r="MDV57" s="85"/>
      <c r="MDW57" s="85"/>
      <c r="MDX57" s="85"/>
      <c r="MDY57" s="85"/>
      <c r="MDZ57" s="85"/>
      <c r="MEA57" s="85"/>
      <c r="MEB57" s="85"/>
      <c r="MEC57" s="85"/>
      <c r="MED57" s="85"/>
      <c r="MEE57" s="85"/>
      <c r="MEF57" s="85"/>
      <c r="MEG57" s="85"/>
      <c r="MEH57" s="85"/>
      <c r="MEI57" s="85"/>
      <c r="MEJ57" s="85"/>
      <c r="MEK57" s="85"/>
      <c r="MEL57" s="85"/>
      <c r="MEM57" s="85"/>
      <c r="MEN57" s="85"/>
      <c r="MEO57" s="85"/>
      <c r="MEP57" s="85"/>
      <c r="MEQ57" s="85"/>
      <c r="MER57" s="85"/>
      <c r="MES57" s="85"/>
      <c r="MET57" s="85"/>
      <c r="MEU57" s="85"/>
      <c r="MEV57" s="85"/>
      <c r="MEW57" s="85"/>
      <c r="MEX57" s="85"/>
      <c r="MEY57" s="85"/>
      <c r="MEZ57" s="85"/>
      <c r="MFA57" s="85"/>
      <c r="MFB57" s="85"/>
      <c r="MFC57" s="85"/>
      <c r="MFD57" s="85"/>
      <c r="MFE57" s="85"/>
      <c r="MFF57" s="85"/>
      <c r="MFG57" s="85"/>
      <c r="MFH57" s="85"/>
      <c r="MFI57" s="85"/>
      <c r="MFJ57" s="85"/>
      <c r="MFK57" s="85"/>
      <c r="MFL57" s="85"/>
      <c r="MFM57" s="85"/>
      <c r="MFN57" s="85"/>
      <c r="MFO57" s="85"/>
      <c r="MFP57" s="85"/>
      <c r="MFQ57" s="85"/>
      <c r="MFR57" s="85"/>
      <c r="MFS57" s="85"/>
      <c r="MFT57" s="85"/>
      <c r="MFU57" s="85"/>
      <c r="MFV57" s="85"/>
      <c r="MFW57" s="85"/>
      <c r="MFX57" s="85"/>
      <c r="MFY57" s="85"/>
      <c r="MFZ57" s="85"/>
      <c r="MGA57" s="85"/>
      <c r="MGB57" s="85"/>
      <c r="MGC57" s="85"/>
      <c r="MGD57" s="85"/>
      <c r="MGE57" s="85"/>
      <c r="MGF57" s="85"/>
      <c r="MGG57" s="85"/>
      <c r="MGH57" s="85"/>
      <c r="MGI57" s="85"/>
      <c r="MGJ57" s="85"/>
      <c r="MGK57" s="85"/>
      <c r="MGL57" s="85"/>
      <c r="MGM57" s="85"/>
      <c r="MGN57" s="85"/>
      <c r="MGO57" s="85"/>
      <c r="MGP57" s="85"/>
      <c r="MGQ57" s="85"/>
      <c r="MGR57" s="85"/>
      <c r="MGS57" s="85"/>
      <c r="MGT57" s="85"/>
      <c r="MGU57" s="85"/>
      <c r="MGV57" s="85"/>
      <c r="MGW57" s="85"/>
      <c r="MGX57" s="85"/>
      <c r="MGY57" s="85"/>
      <c r="MGZ57" s="85"/>
      <c r="MHA57" s="85"/>
      <c r="MHB57" s="85"/>
      <c r="MHC57" s="85"/>
      <c r="MHD57" s="85"/>
      <c r="MHE57" s="85"/>
      <c r="MHF57" s="85"/>
      <c r="MHG57" s="85"/>
      <c r="MHH57" s="85"/>
      <c r="MHI57" s="85"/>
      <c r="MHJ57" s="85"/>
      <c r="MHK57" s="85"/>
      <c r="MHL57" s="85"/>
      <c r="MHM57" s="85"/>
      <c r="MHN57" s="85"/>
      <c r="MHO57" s="85"/>
      <c r="MHP57" s="85"/>
      <c r="MHQ57" s="85"/>
      <c r="MHR57" s="85"/>
      <c r="MHS57" s="85"/>
      <c r="MHT57" s="85"/>
      <c r="MHU57" s="85"/>
      <c r="MHV57" s="85"/>
      <c r="MHW57" s="85"/>
      <c r="MHX57" s="85"/>
      <c r="MHY57" s="85"/>
      <c r="MHZ57" s="85"/>
      <c r="MIA57" s="85"/>
      <c r="MIB57" s="85"/>
      <c r="MIC57" s="85"/>
      <c r="MID57" s="85"/>
      <c r="MIE57" s="85"/>
      <c r="MIF57" s="85"/>
      <c r="MIG57" s="85"/>
      <c r="MIH57" s="85"/>
      <c r="MII57" s="85"/>
      <c r="MIJ57" s="85"/>
      <c r="MIK57" s="85"/>
      <c r="MIL57" s="85"/>
      <c r="MIM57" s="85"/>
      <c r="MIN57" s="85"/>
      <c r="MIO57" s="85"/>
      <c r="MIP57" s="85"/>
      <c r="MIQ57" s="85"/>
      <c r="MIR57" s="85"/>
      <c r="MIS57" s="85"/>
      <c r="MIT57" s="85"/>
      <c r="MIU57" s="85"/>
      <c r="MIV57" s="85"/>
      <c r="MIW57" s="85"/>
      <c r="MIX57" s="85"/>
      <c r="MIY57" s="85"/>
      <c r="MIZ57" s="85"/>
      <c r="MJA57" s="85"/>
      <c r="MJB57" s="85"/>
      <c r="MJC57" s="85"/>
      <c r="MJD57" s="85"/>
      <c r="MJE57" s="85"/>
      <c r="MJF57" s="85"/>
      <c r="MJG57" s="85"/>
      <c r="MJH57" s="85"/>
      <c r="MJI57" s="85"/>
      <c r="MJJ57" s="85"/>
      <c r="MJK57" s="85"/>
      <c r="MJL57" s="85"/>
      <c r="MJM57" s="85"/>
      <c r="MJN57" s="85"/>
      <c r="MJO57" s="85"/>
      <c r="MJP57" s="85"/>
      <c r="MJQ57" s="85"/>
      <c r="MJR57" s="85"/>
      <c r="MJS57" s="85"/>
      <c r="MJT57" s="85"/>
      <c r="MJU57" s="85"/>
      <c r="MJV57" s="85"/>
      <c r="MJW57" s="85"/>
      <c r="MJX57" s="85"/>
      <c r="MJY57" s="85"/>
      <c r="MJZ57" s="85"/>
      <c r="MKA57" s="85"/>
      <c r="MKB57" s="85"/>
      <c r="MKC57" s="85"/>
      <c r="MKD57" s="85"/>
      <c r="MKE57" s="85"/>
      <c r="MKF57" s="85"/>
      <c r="MKG57" s="85"/>
      <c r="MKH57" s="85"/>
      <c r="MKI57" s="85"/>
      <c r="MKJ57" s="85"/>
      <c r="MKK57" s="85"/>
      <c r="MKL57" s="85"/>
      <c r="MKM57" s="85"/>
      <c r="MKN57" s="85"/>
      <c r="MKO57" s="85"/>
      <c r="MKP57" s="85"/>
      <c r="MKQ57" s="85"/>
      <c r="MKR57" s="85"/>
      <c r="MKS57" s="85"/>
      <c r="MKT57" s="85"/>
      <c r="MKU57" s="85"/>
      <c r="MKV57" s="85"/>
      <c r="MKW57" s="85"/>
      <c r="MKX57" s="85"/>
      <c r="MKY57" s="85"/>
      <c r="MKZ57" s="85"/>
      <c r="MLA57" s="85"/>
      <c r="MLB57" s="85"/>
      <c r="MLC57" s="85"/>
      <c r="MLD57" s="85"/>
      <c r="MLE57" s="85"/>
      <c r="MLF57" s="85"/>
      <c r="MLG57" s="85"/>
      <c r="MLH57" s="85"/>
      <c r="MLI57" s="85"/>
      <c r="MLJ57" s="85"/>
      <c r="MLK57" s="85"/>
      <c r="MLL57" s="85"/>
      <c r="MLM57" s="85"/>
      <c r="MLN57" s="85"/>
      <c r="MLO57" s="85"/>
      <c r="MLP57" s="85"/>
      <c r="MLQ57" s="85"/>
      <c r="MLR57" s="85"/>
      <c r="MLS57" s="85"/>
      <c r="MLT57" s="85"/>
      <c r="MLU57" s="85"/>
      <c r="MLV57" s="85"/>
      <c r="MLW57" s="85"/>
      <c r="MLX57" s="85"/>
      <c r="MLY57" s="85"/>
      <c r="MLZ57" s="85"/>
      <c r="MMA57" s="85"/>
      <c r="MMB57" s="85"/>
      <c r="MMC57" s="85"/>
      <c r="MMD57" s="85"/>
      <c r="MME57" s="85"/>
      <c r="MMF57" s="85"/>
      <c r="MMG57" s="85"/>
      <c r="MMH57" s="85"/>
      <c r="MMI57" s="85"/>
      <c r="MMJ57" s="85"/>
      <c r="MMK57" s="85"/>
      <c r="MML57" s="85"/>
      <c r="MMM57" s="85"/>
      <c r="MMN57" s="85"/>
      <c r="MMO57" s="85"/>
      <c r="MMP57" s="85"/>
      <c r="MMQ57" s="85"/>
      <c r="MMR57" s="85"/>
      <c r="MMS57" s="85"/>
      <c r="MMT57" s="85"/>
      <c r="MMU57" s="85"/>
      <c r="MMV57" s="85"/>
      <c r="MMW57" s="85"/>
      <c r="MMX57" s="85"/>
      <c r="MMY57" s="85"/>
      <c r="MMZ57" s="85"/>
      <c r="MNA57" s="85"/>
      <c r="MNB57" s="85"/>
      <c r="MNC57" s="85"/>
      <c r="MND57" s="85"/>
      <c r="MNE57" s="85"/>
      <c r="MNF57" s="85"/>
      <c r="MNG57" s="85"/>
      <c r="MNH57" s="85"/>
      <c r="MNI57" s="85"/>
      <c r="MNJ57" s="85"/>
      <c r="MNK57" s="85"/>
      <c r="MNL57" s="85"/>
      <c r="MNM57" s="85"/>
      <c r="MNN57" s="85"/>
      <c r="MNO57" s="85"/>
      <c r="MNP57" s="85"/>
      <c r="MNQ57" s="85"/>
      <c r="MNR57" s="85"/>
      <c r="MNS57" s="85"/>
      <c r="MNT57" s="85"/>
      <c r="MNU57" s="85"/>
      <c r="MNV57" s="85"/>
      <c r="MNW57" s="85"/>
      <c r="MNX57" s="85"/>
      <c r="MNY57" s="85"/>
      <c r="MNZ57" s="85"/>
      <c r="MOA57" s="85"/>
      <c r="MOB57" s="85"/>
      <c r="MOC57" s="85"/>
      <c r="MOD57" s="85"/>
      <c r="MOE57" s="85"/>
      <c r="MOF57" s="85"/>
      <c r="MOG57" s="85"/>
      <c r="MOH57" s="85"/>
      <c r="MOI57" s="85"/>
      <c r="MOJ57" s="85"/>
      <c r="MOK57" s="85"/>
      <c r="MOL57" s="85"/>
      <c r="MOM57" s="85"/>
      <c r="MON57" s="85"/>
      <c r="MOO57" s="85"/>
      <c r="MOP57" s="85"/>
      <c r="MOQ57" s="85"/>
      <c r="MOR57" s="85"/>
      <c r="MOS57" s="85"/>
      <c r="MOT57" s="85"/>
      <c r="MOU57" s="85"/>
      <c r="MOV57" s="85"/>
      <c r="MOW57" s="85"/>
      <c r="MOX57" s="85"/>
      <c r="MOY57" s="85"/>
      <c r="MOZ57" s="85"/>
      <c r="MPA57" s="85"/>
      <c r="MPB57" s="85"/>
      <c r="MPC57" s="85"/>
      <c r="MPD57" s="85"/>
      <c r="MPE57" s="85"/>
      <c r="MPF57" s="85"/>
      <c r="MPG57" s="85"/>
      <c r="MPH57" s="85"/>
      <c r="MPI57" s="85"/>
      <c r="MPJ57" s="85"/>
      <c r="MPK57" s="85"/>
      <c r="MPL57" s="85"/>
      <c r="MPM57" s="85"/>
      <c r="MPN57" s="85"/>
      <c r="MPO57" s="85"/>
      <c r="MPP57" s="85"/>
      <c r="MPQ57" s="85"/>
      <c r="MPR57" s="85"/>
      <c r="MPS57" s="85"/>
      <c r="MPT57" s="85"/>
      <c r="MPU57" s="85"/>
      <c r="MPV57" s="85"/>
      <c r="MPW57" s="85"/>
      <c r="MPX57" s="85"/>
      <c r="MPY57" s="85"/>
      <c r="MPZ57" s="85"/>
      <c r="MQA57" s="85"/>
      <c r="MQB57" s="85"/>
      <c r="MQC57" s="85"/>
      <c r="MQD57" s="85"/>
      <c r="MQE57" s="85"/>
      <c r="MQF57" s="85"/>
      <c r="MQG57" s="85"/>
      <c r="MQH57" s="85"/>
      <c r="MQI57" s="85"/>
      <c r="MQJ57" s="85"/>
      <c r="MQK57" s="85"/>
      <c r="MQL57" s="85"/>
      <c r="MQM57" s="85"/>
      <c r="MQN57" s="85"/>
      <c r="MQO57" s="85"/>
      <c r="MQP57" s="85"/>
      <c r="MQQ57" s="85"/>
      <c r="MQR57" s="85"/>
      <c r="MQS57" s="85"/>
      <c r="MQT57" s="85"/>
      <c r="MQU57" s="85"/>
      <c r="MQV57" s="85"/>
      <c r="MQW57" s="85"/>
      <c r="MQX57" s="85"/>
      <c r="MQY57" s="85"/>
      <c r="MQZ57" s="85"/>
      <c r="MRA57" s="85"/>
      <c r="MRB57" s="85"/>
      <c r="MRC57" s="85"/>
      <c r="MRD57" s="85"/>
      <c r="MRE57" s="85"/>
      <c r="MRF57" s="85"/>
      <c r="MRG57" s="85"/>
      <c r="MRH57" s="85"/>
      <c r="MRI57" s="85"/>
      <c r="MRJ57" s="85"/>
      <c r="MRK57" s="85"/>
      <c r="MRL57" s="85"/>
      <c r="MRM57" s="85"/>
      <c r="MRN57" s="85"/>
      <c r="MRO57" s="85"/>
      <c r="MRP57" s="85"/>
      <c r="MRQ57" s="85"/>
      <c r="MRR57" s="85"/>
      <c r="MRS57" s="85"/>
      <c r="MRT57" s="85"/>
      <c r="MRU57" s="85"/>
      <c r="MRV57" s="85"/>
      <c r="MRW57" s="85"/>
      <c r="MRX57" s="85"/>
      <c r="MRY57" s="85"/>
      <c r="MRZ57" s="85"/>
      <c r="MSA57" s="85"/>
      <c r="MSB57" s="85"/>
      <c r="MSC57" s="85"/>
      <c r="MSD57" s="85"/>
      <c r="MSE57" s="85"/>
      <c r="MSF57" s="85"/>
      <c r="MSG57" s="85"/>
      <c r="MSH57" s="85"/>
      <c r="MSI57" s="85"/>
      <c r="MSJ57" s="85"/>
      <c r="MSK57" s="85"/>
      <c r="MSL57" s="85"/>
      <c r="MSM57" s="85"/>
      <c r="MSN57" s="85"/>
      <c r="MSO57" s="85"/>
      <c r="MSP57" s="85"/>
      <c r="MSQ57" s="85"/>
      <c r="MSR57" s="85"/>
      <c r="MSS57" s="85"/>
      <c r="MST57" s="85"/>
      <c r="MSU57" s="85"/>
      <c r="MSV57" s="85"/>
      <c r="MSW57" s="85"/>
      <c r="MSX57" s="85"/>
      <c r="MSY57" s="85"/>
      <c r="MSZ57" s="85"/>
      <c r="MTA57" s="85"/>
      <c r="MTB57" s="85"/>
      <c r="MTC57" s="85"/>
      <c r="MTD57" s="85"/>
      <c r="MTE57" s="85"/>
      <c r="MTF57" s="85"/>
      <c r="MTG57" s="85"/>
      <c r="MTH57" s="85"/>
      <c r="MTI57" s="85"/>
      <c r="MTJ57" s="85"/>
      <c r="MTK57" s="85"/>
      <c r="MTL57" s="85"/>
      <c r="MTM57" s="85"/>
      <c r="MTN57" s="85"/>
      <c r="MTO57" s="85"/>
      <c r="MTP57" s="85"/>
      <c r="MTQ57" s="85"/>
      <c r="MTR57" s="85"/>
      <c r="MTS57" s="85"/>
      <c r="MTT57" s="85"/>
      <c r="MTU57" s="85"/>
      <c r="MTV57" s="85"/>
      <c r="MTW57" s="85"/>
      <c r="MTX57" s="85"/>
      <c r="MTY57" s="85"/>
      <c r="MTZ57" s="85"/>
      <c r="MUA57" s="85"/>
      <c r="MUB57" s="85"/>
      <c r="MUC57" s="85"/>
      <c r="MUD57" s="85"/>
      <c r="MUE57" s="85"/>
      <c r="MUF57" s="85"/>
      <c r="MUG57" s="85"/>
      <c r="MUH57" s="85"/>
      <c r="MUI57" s="85"/>
      <c r="MUJ57" s="85"/>
      <c r="MUK57" s="85"/>
      <c r="MUL57" s="85"/>
      <c r="MUM57" s="85"/>
      <c r="MUN57" s="85"/>
      <c r="MUO57" s="85"/>
      <c r="MUP57" s="85"/>
      <c r="MUQ57" s="85"/>
      <c r="MUR57" s="85"/>
      <c r="MUS57" s="85"/>
      <c r="MUT57" s="85"/>
      <c r="MUU57" s="85"/>
      <c r="MUV57" s="85"/>
      <c r="MUW57" s="85"/>
      <c r="MUX57" s="85"/>
      <c r="MUY57" s="85"/>
      <c r="MUZ57" s="85"/>
      <c r="MVA57" s="85"/>
      <c r="MVB57" s="85"/>
      <c r="MVC57" s="85"/>
      <c r="MVD57" s="85"/>
      <c r="MVE57" s="85"/>
      <c r="MVF57" s="85"/>
      <c r="MVG57" s="85"/>
      <c r="MVH57" s="85"/>
      <c r="MVI57" s="85"/>
      <c r="MVJ57" s="85"/>
      <c r="MVK57" s="85"/>
      <c r="MVL57" s="85"/>
      <c r="MVM57" s="85"/>
      <c r="MVN57" s="85"/>
      <c r="MVO57" s="85"/>
      <c r="MVP57" s="85"/>
      <c r="MVQ57" s="85"/>
      <c r="MVR57" s="85"/>
      <c r="MVS57" s="85"/>
      <c r="MVT57" s="85"/>
      <c r="MVU57" s="85"/>
      <c r="MVV57" s="85"/>
      <c r="MVW57" s="85"/>
      <c r="MVX57" s="85"/>
      <c r="MVY57" s="85"/>
      <c r="MVZ57" s="85"/>
      <c r="MWA57" s="85"/>
      <c r="MWB57" s="85"/>
      <c r="MWC57" s="85"/>
      <c r="MWD57" s="85"/>
      <c r="MWE57" s="85"/>
      <c r="MWF57" s="85"/>
      <c r="MWG57" s="85"/>
      <c r="MWH57" s="85"/>
      <c r="MWI57" s="85"/>
      <c r="MWJ57" s="85"/>
      <c r="MWK57" s="85"/>
      <c r="MWL57" s="85"/>
      <c r="MWM57" s="85"/>
      <c r="MWN57" s="85"/>
      <c r="MWO57" s="85"/>
      <c r="MWP57" s="85"/>
      <c r="MWQ57" s="85"/>
      <c r="MWR57" s="85"/>
      <c r="MWS57" s="85"/>
      <c r="MWT57" s="85"/>
      <c r="MWU57" s="85"/>
      <c r="MWV57" s="85"/>
      <c r="MWW57" s="85"/>
      <c r="MWX57" s="85"/>
      <c r="MWY57" s="85"/>
      <c r="MWZ57" s="85"/>
      <c r="MXA57" s="85"/>
      <c r="MXB57" s="85"/>
      <c r="MXC57" s="85"/>
      <c r="MXD57" s="85"/>
      <c r="MXE57" s="85"/>
      <c r="MXF57" s="85"/>
      <c r="MXG57" s="85"/>
      <c r="MXH57" s="85"/>
      <c r="MXI57" s="85"/>
      <c r="MXJ57" s="85"/>
      <c r="MXK57" s="85"/>
      <c r="MXL57" s="85"/>
      <c r="MXM57" s="85"/>
      <c r="MXN57" s="85"/>
      <c r="MXO57" s="85"/>
      <c r="MXP57" s="85"/>
      <c r="MXQ57" s="85"/>
      <c r="MXR57" s="85"/>
      <c r="MXS57" s="85"/>
      <c r="MXT57" s="85"/>
      <c r="MXU57" s="85"/>
      <c r="MXV57" s="85"/>
      <c r="MXW57" s="85"/>
      <c r="MXX57" s="85"/>
      <c r="MXY57" s="85"/>
      <c r="MXZ57" s="85"/>
      <c r="MYA57" s="85"/>
      <c r="MYB57" s="85"/>
      <c r="MYC57" s="85"/>
      <c r="MYD57" s="85"/>
      <c r="MYE57" s="85"/>
      <c r="MYF57" s="85"/>
      <c r="MYG57" s="85"/>
      <c r="MYH57" s="85"/>
      <c r="MYI57" s="85"/>
      <c r="MYJ57" s="85"/>
      <c r="MYK57" s="85"/>
      <c r="MYL57" s="85"/>
      <c r="MYM57" s="85"/>
      <c r="MYN57" s="85"/>
      <c r="MYO57" s="85"/>
      <c r="MYP57" s="85"/>
      <c r="MYQ57" s="85"/>
      <c r="MYR57" s="85"/>
      <c r="MYS57" s="85"/>
      <c r="MYT57" s="85"/>
      <c r="MYU57" s="85"/>
      <c r="MYV57" s="85"/>
      <c r="MYW57" s="85"/>
      <c r="MYX57" s="85"/>
      <c r="MYY57" s="85"/>
      <c r="MYZ57" s="85"/>
      <c r="MZA57" s="85"/>
      <c r="MZB57" s="85"/>
      <c r="MZC57" s="85"/>
      <c r="MZD57" s="85"/>
      <c r="MZE57" s="85"/>
      <c r="MZF57" s="85"/>
      <c r="MZG57" s="85"/>
      <c r="MZH57" s="85"/>
      <c r="MZI57" s="85"/>
      <c r="MZJ57" s="85"/>
      <c r="MZK57" s="85"/>
      <c r="MZL57" s="85"/>
      <c r="MZM57" s="85"/>
      <c r="MZN57" s="85"/>
      <c r="MZO57" s="85"/>
      <c r="MZP57" s="85"/>
      <c r="MZQ57" s="85"/>
      <c r="MZR57" s="85"/>
      <c r="MZS57" s="85"/>
      <c r="MZT57" s="85"/>
      <c r="MZU57" s="85"/>
      <c r="MZV57" s="85"/>
      <c r="MZW57" s="85"/>
      <c r="MZX57" s="85"/>
      <c r="MZY57" s="85"/>
      <c r="MZZ57" s="85"/>
      <c r="NAA57" s="85"/>
      <c r="NAB57" s="85"/>
      <c r="NAC57" s="85"/>
      <c r="NAD57" s="85"/>
      <c r="NAE57" s="85"/>
      <c r="NAF57" s="85"/>
      <c r="NAG57" s="85"/>
      <c r="NAH57" s="85"/>
      <c r="NAI57" s="85"/>
      <c r="NAJ57" s="85"/>
      <c r="NAK57" s="85"/>
      <c r="NAL57" s="85"/>
      <c r="NAM57" s="85"/>
      <c r="NAN57" s="85"/>
      <c r="NAO57" s="85"/>
      <c r="NAP57" s="85"/>
      <c r="NAQ57" s="85"/>
      <c r="NAR57" s="85"/>
      <c r="NAS57" s="85"/>
      <c r="NAT57" s="85"/>
      <c r="NAU57" s="85"/>
      <c r="NAV57" s="85"/>
      <c r="NAW57" s="85"/>
      <c r="NAX57" s="85"/>
      <c r="NAY57" s="85"/>
      <c r="NAZ57" s="85"/>
      <c r="NBA57" s="85"/>
      <c r="NBB57" s="85"/>
      <c r="NBC57" s="85"/>
      <c r="NBD57" s="85"/>
      <c r="NBE57" s="85"/>
      <c r="NBF57" s="85"/>
      <c r="NBG57" s="85"/>
      <c r="NBH57" s="85"/>
      <c r="NBI57" s="85"/>
      <c r="NBJ57" s="85"/>
      <c r="NBK57" s="85"/>
      <c r="NBL57" s="85"/>
      <c r="NBM57" s="85"/>
      <c r="NBN57" s="85"/>
      <c r="NBO57" s="85"/>
      <c r="NBP57" s="85"/>
      <c r="NBQ57" s="85"/>
      <c r="NBR57" s="85"/>
      <c r="NBS57" s="85"/>
      <c r="NBT57" s="85"/>
      <c r="NBU57" s="85"/>
      <c r="NBV57" s="85"/>
      <c r="NBW57" s="85"/>
      <c r="NBX57" s="85"/>
      <c r="NBY57" s="85"/>
      <c r="NBZ57" s="85"/>
      <c r="NCA57" s="85"/>
      <c r="NCB57" s="85"/>
      <c r="NCC57" s="85"/>
      <c r="NCD57" s="85"/>
      <c r="NCE57" s="85"/>
      <c r="NCF57" s="85"/>
      <c r="NCG57" s="85"/>
      <c r="NCH57" s="85"/>
      <c r="NCI57" s="85"/>
      <c r="NCJ57" s="85"/>
      <c r="NCK57" s="85"/>
      <c r="NCL57" s="85"/>
      <c r="NCM57" s="85"/>
      <c r="NCN57" s="85"/>
      <c r="NCO57" s="85"/>
      <c r="NCP57" s="85"/>
      <c r="NCQ57" s="85"/>
      <c r="NCR57" s="85"/>
      <c r="NCS57" s="85"/>
      <c r="NCT57" s="85"/>
      <c r="NCU57" s="85"/>
      <c r="NCV57" s="85"/>
      <c r="NCW57" s="85"/>
      <c r="NCX57" s="85"/>
      <c r="NCY57" s="85"/>
      <c r="NCZ57" s="85"/>
      <c r="NDA57" s="85"/>
      <c r="NDB57" s="85"/>
      <c r="NDC57" s="85"/>
      <c r="NDD57" s="85"/>
      <c r="NDE57" s="85"/>
      <c r="NDF57" s="85"/>
      <c r="NDG57" s="85"/>
      <c r="NDH57" s="85"/>
      <c r="NDI57" s="85"/>
      <c r="NDJ57" s="85"/>
      <c r="NDK57" s="85"/>
      <c r="NDL57" s="85"/>
      <c r="NDM57" s="85"/>
      <c r="NDN57" s="85"/>
      <c r="NDO57" s="85"/>
      <c r="NDP57" s="85"/>
      <c r="NDQ57" s="85"/>
      <c r="NDR57" s="85"/>
      <c r="NDS57" s="85"/>
      <c r="NDT57" s="85"/>
      <c r="NDU57" s="85"/>
      <c r="NDV57" s="85"/>
      <c r="NDW57" s="85"/>
      <c r="NDX57" s="85"/>
      <c r="NDY57" s="85"/>
      <c r="NDZ57" s="85"/>
      <c r="NEA57" s="85"/>
      <c r="NEB57" s="85"/>
      <c r="NEC57" s="85"/>
      <c r="NED57" s="85"/>
      <c r="NEE57" s="85"/>
      <c r="NEF57" s="85"/>
      <c r="NEG57" s="85"/>
      <c r="NEH57" s="85"/>
      <c r="NEI57" s="85"/>
      <c r="NEJ57" s="85"/>
      <c r="NEK57" s="85"/>
      <c r="NEL57" s="85"/>
      <c r="NEM57" s="85"/>
      <c r="NEN57" s="85"/>
      <c r="NEO57" s="85"/>
      <c r="NEP57" s="85"/>
      <c r="NEQ57" s="85"/>
      <c r="NER57" s="85"/>
      <c r="NES57" s="85"/>
      <c r="NET57" s="85"/>
      <c r="NEU57" s="85"/>
      <c r="NEV57" s="85"/>
      <c r="NEW57" s="85"/>
      <c r="NEX57" s="85"/>
      <c r="NEY57" s="85"/>
      <c r="NEZ57" s="85"/>
      <c r="NFA57" s="85"/>
      <c r="NFB57" s="85"/>
      <c r="NFC57" s="85"/>
      <c r="NFD57" s="85"/>
      <c r="NFE57" s="85"/>
      <c r="NFF57" s="85"/>
      <c r="NFG57" s="85"/>
      <c r="NFH57" s="85"/>
      <c r="NFI57" s="85"/>
      <c r="NFJ57" s="85"/>
      <c r="NFK57" s="85"/>
      <c r="NFL57" s="85"/>
      <c r="NFM57" s="85"/>
      <c r="NFN57" s="85"/>
      <c r="NFO57" s="85"/>
      <c r="NFP57" s="85"/>
      <c r="NFQ57" s="85"/>
      <c r="NFR57" s="85"/>
      <c r="NFS57" s="85"/>
      <c r="NFT57" s="85"/>
      <c r="NFU57" s="85"/>
      <c r="NFV57" s="85"/>
      <c r="NFW57" s="85"/>
      <c r="NFX57" s="85"/>
      <c r="NFY57" s="85"/>
      <c r="NFZ57" s="85"/>
      <c r="NGA57" s="85"/>
      <c r="NGB57" s="85"/>
      <c r="NGC57" s="85"/>
      <c r="NGD57" s="85"/>
      <c r="NGE57" s="85"/>
      <c r="NGF57" s="85"/>
      <c r="NGG57" s="85"/>
      <c r="NGH57" s="85"/>
      <c r="NGI57" s="85"/>
      <c r="NGJ57" s="85"/>
      <c r="NGK57" s="85"/>
      <c r="NGL57" s="85"/>
      <c r="NGM57" s="85"/>
      <c r="NGN57" s="85"/>
      <c r="NGO57" s="85"/>
      <c r="NGP57" s="85"/>
      <c r="NGQ57" s="85"/>
      <c r="NGR57" s="85"/>
      <c r="NGS57" s="85"/>
      <c r="NGT57" s="85"/>
      <c r="NGU57" s="85"/>
      <c r="NGV57" s="85"/>
      <c r="NGW57" s="85"/>
      <c r="NGX57" s="85"/>
      <c r="NGY57" s="85"/>
      <c r="NGZ57" s="85"/>
      <c r="NHA57" s="85"/>
      <c r="NHB57" s="85"/>
      <c r="NHC57" s="85"/>
      <c r="NHD57" s="85"/>
      <c r="NHE57" s="85"/>
      <c r="NHF57" s="85"/>
      <c r="NHG57" s="85"/>
      <c r="NHH57" s="85"/>
      <c r="NHI57" s="85"/>
      <c r="NHJ57" s="85"/>
      <c r="NHK57" s="85"/>
      <c r="NHL57" s="85"/>
      <c r="NHM57" s="85"/>
      <c r="NHN57" s="85"/>
      <c r="NHO57" s="85"/>
      <c r="NHP57" s="85"/>
      <c r="NHQ57" s="85"/>
      <c r="NHR57" s="85"/>
      <c r="NHS57" s="85"/>
      <c r="NHT57" s="85"/>
      <c r="NHU57" s="85"/>
      <c r="NHV57" s="85"/>
      <c r="NHW57" s="85"/>
      <c r="NHX57" s="85"/>
      <c r="NHY57" s="85"/>
      <c r="NHZ57" s="85"/>
      <c r="NIA57" s="85"/>
      <c r="NIB57" s="85"/>
      <c r="NIC57" s="85"/>
      <c r="NID57" s="85"/>
      <c r="NIE57" s="85"/>
      <c r="NIF57" s="85"/>
      <c r="NIG57" s="85"/>
      <c r="NIH57" s="85"/>
      <c r="NII57" s="85"/>
      <c r="NIJ57" s="85"/>
      <c r="NIK57" s="85"/>
      <c r="NIL57" s="85"/>
      <c r="NIM57" s="85"/>
      <c r="NIN57" s="85"/>
      <c r="NIO57" s="85"/>
      <c r="NIP57" s="85"/>
      <c r="NIQ57" s="85"/>
      <c r="NIR57" s="85"/>
      <c r="NIS57" s="85"/>
      <c r="NIT57" s="85"/>
      <c r="NIU57" s="85"/>
      <c r="NIV57" s="85"/>
      <c r="NIW57" s="85"/>
      <c r="NIX57" s="85"/>
      <c r="NIY57" s="85"/>
      <c r="NIZ57" s="85"/>
      <c r="NJA57" s="85"/>
      <c r="NJB57" s="85"/>
      <c r="NJC57" s="85"/>
      <c r="NJD57" s="85"/>
      <c r="NJE57" s="85"/>
      <c r="NJF57" s="85"/>
      <c r="NJG57" s="85"/>
      <c r="NJH57" s="85"/>
      <c r="NJI57" s="85"/>
      <c r="NJJ57" s="85"/>
      <c r="NJK57" s="85"/>
      <c r="NJL57" s="85"/>
      <c r="NJM57" s="85"/>
      <c r="NJN57" s="85"/>
      <c r="NJO57" s="85"/>
      <c r="NJP57" s="85"/>
      <c r="NJQ57" s="85"/>
      <c r="NJR57" s="85"/>
      <c r="NJS57" s="85"/>
      <c r="NJT57" s="85"/>
      <c r="NJU57" s="85"/>
      <c r="NJV57" s="85"/>
      <c r="NJW57" s="85"/>
      <c r="NJX57" s="85"/>
      <c r="NJY57" s="85"/>
      <c r="NJZ57" s="85"/>
      <c r="NKA57" s="85"/>
      <c r="NKB57" s="85"/>
      <c r="NKC57" s="85"/>
      <c r="NKD57" s="85"/>
      <c r="NKE57" s="85"/>
      <c r="NKF57" s="85"/>
      <c r="NKG57" s="85"/>
      <c r="NKH57" s="85"/>
      <c r="NKI57" s="85"/>
      <c r="NKJ57" s="85"/>
      <c r="NKK57" s="85"/>
      <c r="NKL57" s="85"/>
      <c r="NKM57" s="85"/>
      <c r="NKN57" s="85"/>
      <c r="NKO57" s="85"/>
      <c r="NKP57" s="85"/>
      <c r="NKQ57" s="85"/>
      <c r="NKR57" s="85"/>
      <c r="NKS57" s="85"/>
      <c r="NKT57" s="85"/>
      <c r="NKU57" s="85"/>
      <c r="NKV57" s="85"/>
      <c r="NKW57" s="85"/>
      <c r="NKX57" s="85"/>
      <c r="NKY57" s="85"/>
      <c r="NKZ57" s="85"/>
      <c r="NLA57" s="85"/>
      <c r="NLB57" s="85"/>
      <c r="NLC57" s="85"/>
      <c r="NLD57" s="85"/>
      <c r="NLE57" s="85"/>
      <c r="NLF57" s="85"/>
      <c r="NLG57" s="85"/>
      <c r="NLH57" s="85"/>
      <c r="NLI57" s="85"/>
      <c r="NLJ57" s="85"/>
      <c r="NLK57" s="85"/>
      <c r="NLL57" s="85"/>
      <c r="NLM57" s="85"/>
      <c r="NLN57" s="85"/>
      <c r="NLO57" s="85"/>
      <c r="NLP57" s="85"/>
      <c r="NLQ57" s="85"/>
      <c r="NLR57" s="85"/>
      <c r="NLS57" s="85"/>
      <c r="NLT57" s="85"/>
      <c r="NLU57" s="85"/>
      <c r="NLV57" s="85"/>
      <c r="NLW57" s="85"/>
      <c r="NLX57" s="85"/>
      <c r="NLY57" s="85"/>
      <c r="NLZ57" s="85"/>
      <c r="NMA57" s="85"/>
      <c r="NMB57" s="85"/>
      <c r="NMC57" s="85"/>
      <c r="NMD57" s="85"/>
      <c r="NME57" s="85"/>
      <c r="NMF57" s="85"/>
      <c r="NMG57" s="85"/>
      <c r="NMH57" s="85"/>
      <c r="NMI57" s="85"/>
      <c r="NMJ57" s="85"/>
      <c r="NMK57" s="85"/>
      <c r="NML57" s="85"/>
      <c r="NMM57" s="85"/>
      <c r="NMN57" s="85"/>
      <c r="NMO57" s="85"/>
      <c r="NMP57" s="85"/>
      <c r="NMQ57" s="85"/>
      <c r="NMR57" s="85"/>
      <c r="NMS57" s="85"/>
      <c r="NMT57" s="85"/>
      <c r="NMU57" s="85"/>
      <c r="NMV57" s="85"/>
      <c r="NMW57" s="85"/>
      <c r="NMX57" s="85"/>
      <c r="NMY57" s="85"/>
      <c r="NMZ57" s="85"/>
      <c r="NNA57" s="85"/>
      <c r="NNB57" s="85"/>
      <c r="NNC57" s="85"/>
      <c r="NND57" s="85"/>
      <c r="NNE57" s="85"/>
      <c r="NNF57" s="85"/>
      <c r="NNG57" s="85"/>
      <c r="NNH57" s="85"/>
      <c r="NNI57" s="85"/>
      <c r="NNJ57" s="85"/>
      <c r="NNK57" s="85"/>
      <c r="NNL57" s="85"/>
      <c r="NNM57" s="85"/>
      <c r="NNN57" s="85"/>
      <c r="NNO57" s="85"/>
      <c r="NNP57" s="85"/>
      <c r="NNQ57" s="85"/>
      <c r="NNR57" s="85"/>
      <c r="NNS57" s="85"/>
      <c r="NNT57" s="85"/>
      <c r="NNU57" s="85"/>
      <c r="NNV57" s="85"/>
      <c r="NNW57" s="85"/>
      <c r="NNX57" s="85"/>
      <c r="NNY57" s="85"/>
      <c r="NNZ57" s="85"/>
      <c r="NOA57" s="85"/>
      <c r="NOB57" s="85"/>
      <c r="NOC57" s="85"/>
      <c r="NOD57" s="85"/>
      <c r="NOE57" s="85"/>
      <c r="NOF57" s="85"/>
      <c r="NOG57" s="85"/>
      <c r="NOH57" s="85"/>
      <c r="NOI57" s="85"/>
      <c r="NOJ57" s="85"/>
      <c r="NOK57" s="85"/>
      <c r="NOL57" s="85"/>
      <c r="NOM57" s="85"/>
      <c r="NON57" s="85"/>
      <c r="NOO57" s="85"/>
      <c r="NOP57" s="85"/>
      <c r="NOQ57" s="85"/>
      <c r="NOR57" s="85"/>
      <c r="NOS57" s="85"/>
      <c r="NOT57" s="85"/>
      <c r="NOU57" s="85"/>
      <c r="NOV57" s="85"/>
      <c r="NOW57" s="85"/>
      <c r="NOX57" s="85"/>
      <c r="NOY57" s="85"/>
      <c r="NOZ57" s="85"/>
      <c r="NPA57" s="85"/>
      <c r="NPB57" s="85"/>
      <c r="NPC57" s="85"/>
      <c r="NPD57" s="85"/>
      <c r="NPE57" s="85"/>
      <c r="NPF57" s="85"/>
      <c r="NPG57" s="85"/>
      <c r="NPH57" s="85"/>
      <c r="NPI57" s="85"/>
      <c r="NPJ57" s="85"/>
      <c r="NPK57" s="85"/>
      <c r="NPL57" s="85"/>
      <c r="NPM57" s="85"/>
      <c r="NPN57" s="85"/>
      <c r="NPO57" s="85"/>
      <c r="NPP57" s="85"/>
      <c r="NPQ57" s="85"/>
      <c r="NPR57" s="85"/>
      <c r="NPS57" s="85"/>
      <c r="NPT57" s="85"/>
      <c r="NPU57" s="85"/>
      <c r="NPV57" s="85"/>
      <c r="NPW57" s="85"/>
      <c r="NPX57" s="85"/>
      <c r="NPY57" s="85"/>
      <c r="NPZ57" s="85"/>
      <c r="NQA57" s="85"/>
      <c r="NQB57" s="85"/>
      <c r="NQC57" s="85"/>
      <c r="NQD57" s="85"/>
      <c r="NQE57" s="85"/>
      <c r="NQF57" s="85"/>
      <c r="NQG57" s="85"/>
      <c r="NQH57" s="85"/>
      <c r="NQI57" s="85"/>
      <c r="NQJ57" s="85"/>
      <c r="NQK57" s="85"/>
      <c r="NQL57" s="85"/>
      <c r="NQM57" s="85"/>
      <c r="NQN57" s="85"/>
      <c r="NQO57" s="85"/>
      <c r="NQP57" s="85"/>
      <c r="NQQ57" s="85"/>
      <c r="NQR57" s="85"/>
      <c r="NQS57" s="85"/>
      <c r="NQT57" s="85"/>
      <c r="NQU57" s="85"/>
      <c r="NQV57" s="85"/>
      <c r="NQW57" s="85"/>
      <c r="NQX57" s="85"/>
      <c r="NQY57" s="85"/>
      <c r="NQZ57" s="85"/>
      <c r="NRA57" s="85"/>
      <c r="NRB57" s="85"/>
      <c r="NRC57" s="85"/>
      <c r="NRD57" s="85"/>
      <c r="NRE57" s="85"/>
      <c r="NRF57" s="85"/>
      <c r="NRG57" s="85"/>
      <c r="NRH57" s="85"/>
      <c r="NRI57" s="85"/>
      <c r="NRJ57" s="85"/>
      <c r="NRK57" s="85"/>
      <c r="NRL57" s="85"/>
      <c r="NRM57" s="85"/>
      <c r="NRN57" s="85"/>
      <c r="NRO57" s="85"/>
      <c r="NRP57" s="85"/>
      <c r="NRQ57" s="85"/>
      <c r="NRR57" s="85"/>
      <c r="NRS57" s="85"/>
      <c r="NRT57" s="85"/>
      <c r="NRU57" s="85"/>
      <c r="NRV57" s="85"/>
      <c r="NRW57" s="85"/>
      <c r="NRX57" s="85"/>
      <c r="NRY57" s="85"/>
      <c r="NRZ57" s="85"/>
      <c r="NSA57" s="85"/>
      <c r="NSB57" s="85"/>
      <c r="NSC57" s="85"/>
      <c r="NSD57" s="85"/>
      <c r="NSE57" s="85"/>
      <c r="NSF57" s="85"/>
      <c r="NSG57" s="85"/>
      <c r="NSH57" s="85"/>
      <c r="NSI57" s="85"/>
      <c r="NSJ57" s="85"/>
      <c r="NSK57" s="85"/>
      <c r="NSL57" s="85"/>
      <c r="NSM57" s="85"/>
      <c r="NSN57" s="85"/>
      <c r="NSO57" s="85"/>
      <c r="NSP57" s="85"/>
      <c r="NSQ57" s="85"/>
      <c r="NSR57" s="85"/>
      <c r="NSS57" s="85"/>
      <c r="NST57" s="85"/>
      <c r="NSU57" s="85"/>
      <c r="NSV57" s="85"/>
      <c r="NSW57" s="85"/>
      <c r="NSX57" s="85"/>
      <c r="NSY57" s="85"/>
      <c r="NSZ57" s="85"/>
      <c r="NTA57" s="85"/>
      <c r="NTB57" s="85"/>
      <c r="NTC57" s="85"/>
      <c r="NTD57" s="85"/>
      <c r="NTE57" s="85"/>
      <c r="NTF57" s="85"/>
      <c r="NTG57" s="85"/>
      <c r="NTH57" s="85"/>
      <c r="NTI57" s="85"/>
      <c r="NTJ57" s="85"/>
      <c r="NTK57" s="85"/>
      <c r="NTL57" s="85"/>
      <c r="NTM57" s="85"/>
      <c r="NTN57" s="85"/>
      <c r="NTO57" s="85"/>
      <c r="NTP57" s="85"/>
      <c r="NTQ57" s="85"/>
      <c r="NTR57" s="85"/>
      <c r="NTS57" s="85"/>
      <c r="NTT57" s="85"/>
      <c r="NTU57" s="85"/>
      <c r="NTV57" s="85"/>
      <c r="NTW57" s="85"/>
      <c r="NTX57" s="85"/>
      <c r="NTY57" s="85"/>
      <c r="NTZ57" s="85"/>
      <c r="NUA57" s="85"/>
      <c r="NUB57" s="85"/>
      <c r="NUC57" s="85"/>
      <c r="NUD57" s="85"/>
      <c r="NUE57" s="85"/>
      <c r="NUF57" s="85"/>
      <c r="NUG57" s="85"/>
      <c r="NUH57" s="85"/>
      <c r="NUI57" s="85"/>
      <c r="NUJ57" s="85"/>
      <c r="NUK57" s="85"/>
      <c r="NUL57" s="85"/>
      <c r="NUM57" s="85"/>
      <c r="NUN57" s="85"/>
      <c r="NUO57" s="85"/>
      <c r="NUP57" s="85"/>
      <c r="NUQ57" s="85"/>
      <c r="NUR57" s="85"/>
      <c r="NUS57" s="85"/>
      <c r="NUT57" s="85"/>
      <c r="NUU57" s="85"/>
      <c r="NUV57" s="85"/>
      <c r="NUW57" s="85"/>
      <c r="NUX57" s="85"/>
      <c r="NUY57" s="85"/>
      <c r="NUZ57" s="85"/>
      <c r="NVA57" s="85"/>
      <c r="NVB57" s="85"/>
      <c r="NVC57" s="85"/>
      <c r="NVD57" s="85"/>
      <c r="NVE57" s="85"/>
      <c r="NVF57" s="85"/>
      <c r="NVG57" s="85"/>
      <c r="NVH57" s="85"/>
      <c r="NVI57" s="85"/>
      <c r="NVJ57" s="85"/>
      <c r="NVK57" s="85"/>
      <c r="NVL57" s="85"/>
      <c r="NVM57" s="85"/>
      <c r="NVN57" s="85"/>
      <c r="NVO57" s="85"/>
      <c r="NVP57" s="85"/>
      <c r="NVQ57" s="85"/>
      <c r="NVR57" s="85"/>
      <c r="NVS57" s="85"/>
      <c r="NVT57" s="85"/>
      <c r="NVU57" s="85"/>
      <c r="NVV57" s="85"/>
      <c r="NVW57" s="85"/>
      <c r="NVX57" s="85"/>
      <c r="NVY57" s="85"/>
      <c r="NVZ57" s="85"/>
      <c r="NWA57" s="85"/>
      <c r="NWB57" s="85"/>
      <c r="NWC57" s="85"/>
      <c r="NWD57" s="85"/>
      <c r="NWE57" s="85"/>
      <c r="NWF57" s="85"/>
      <c r="NWG57" s="85"/>
      <c r="NWH57" s="85"/>
      <c r="NWI57" s="85"/>
      <c r="NWJ57" s="85"/>
      <c r="NWK57" s="85"/>
      <c r="NWL57" s="85"/>
      <c r="NWM57" s="85"/>
      <c r="NWN57" s="85"/>
      <c r="NWO57" s="85"/>
      <c r="NWP57" s="85"/>
      <c r="NWQ57" s="85"/>
      <c r="NWR57" s="85"/>
      <c r="NWS57" s="85"/>
      <c r="NWT57" s="85"/>
      <c r="NWU57" s="85"/>
      <c r="NWV57" s="85"/>
      <c r="NWW57" s="85"/>
      <c r="NWX57" s="85"/>
      <c r="NWY57" s="85"/>
      <c r="NWZ57" s="85"/>
      <c r="NXA57" s="85"/>
      <c r="NXB57" s="85"/>
      <c r="NXC57" s="85"/>
      <c r="NXD57" s="85"/>
      <c r="NXE57" s="85"/>
      <c r="NXF57" s="85"/>
      <c r="NXG57" s="85"/>
      <c r="NXH57" s="85"/>
      <c r="NXI57" s="85"/>
      <c r="NXJ57" s="85"/>
      <c r="NXK57" s="85"/>
      <c r="NXL57" s="85"/>
      <c r="NXM57" s="85"/>
      <c r="NXN57" s="85"/>
      <c r="NXO57" s="85"/>
      <c r="NXP57" s="85"/>
      <c r="NXQ57" s="85"/>
      <c r="NXR57" s="85"/>
      <c r="NXS57" s="85"/>
      <c r="NXT57" s="85"/>
      <c r="NXU57" s="85"/>
      <c r="NXV57" s="85"/>
      <c r="NXW57" s="85"/>
      <c r="NXX57" s="85"/>
      <c r="NXY57" s="85"/>
      <c r="NXZ57" s="85"/>
      <c r="NYA57" s="85"/>
      <c r="NYB57" s="85"/>
      <c r="NYC57" s="85"/>
      <c r="NYD57" s="85"/>
      <c r="NYE57" s="85"/>
      <c r="NYF57" s="85"/>
      <c r="NYG57" s="85"/>
      <c r="NYH57" s="85"/>
      <c r="NYI57" s="85"/>
      <c r="NYJ57" s="85"/>
      <c r="NYK57" s="85"/>
      <c r="NYL57" s="85"/>
      <c r="NYM57" s="85"/>
      <c r="NYN57" s="85"/>
      <c r="NYO57" s="85"/>
      <c r="NYP57" s="85"/>
      <c r="NYQ57" s="85"/>
      <c r="NYR57" s="85"/>
      <c r="NYS57" s="85"/>
      <c r="NYT57" s="85"/>
      <c r="NYU57" s="85"/>
      <c r="NYV57" s="85"/>
      <c r="NYW57" s="85"/>
      <c r="NYX57" s="85"/>
      <c r="NYY57" s="85"/>
      <c r="NYZ57" s="85"/>
      <c r="NZA57" s="85"/>
      <c r="NZB57" s="85"/>
      <c r="NZC57" s="85"/>
      <c r="NZD57" s="85"/>
      <c r="NZE57" s="85"/>
      <c r="NZF57" s="85"/>
      <c r="NZG57" s="85"/>
      <c r="NZH57" s="85"/>
      <c r="NZI57" s="85"/>
      <c r="NZJ57" s="85"/>
      <c r="NZK57" s="85"/>
      <c r="NZL57" s="85"/>
      <c r="NZM57" s="85"/>
      <c r="NZN57" s="85"/>
      <c r="NZO57" s="85"/>
      <c r="NZP57" s="85"/>
      <c r="NZQ57" s="85"/>
      <c r="NZR57" s="85"/>
      <c r="NZS57" s="85"/>
      <c r="NZT57" s="85"/>
      <c r="NZU57" s="85"/>
      <c r="NZV57" s="85"/>
      <c r="NZW57" s="85"/>
      <c r="NZX57" s="85"/>
      <c r="NZY57" s="85"/>
      <c r="NZZ57" s="85"/>
      <c r="OAA57" s="85"/>
      <c r="OAB57" s="85"/>
      <c r="OAC57" s="85"/>
      <c r="OAD57" s="85"/>
      <c r="OAE57" s="85"/>
      <c r="OAF57" s="85"/>
      <c r="OAG57" s="85"/>
      <c r="OAH57" s="85"/>
      <c r="OAI57" s="85"/>
      <c r="OAJ57" s="85"/>
      <c r="OAK57" s="85"/>
      <c r="OAL57" s="85"/>
      <c r="OAM57" s="85"/>
      <c r="OAN57" s="85"/>
      <c r="OAO57" s="85"/>
      <c r="OAP57" s="85"/>
      <c r="OAQ57" s="85"/>
      <c r="OAR57" s="85"/>
      <c r="OAS57" s="85"/>
      <c r="OAT57" s="85"/>
      <c r="OAU57" s="85"/>
      <c r="OAV57" s="85"/>
      <c r="OAW57" s="85"/>
      <c r="OAX57" s="85"/>
      <c r="OAY57" s="85"/>
      <c r="OAZ57" s="85"/>
      <c r="OBA57" s="85"/>
      <c r="OBB57" s="85"/>
      <c r="OBC57" s="85"/>
      <c r="OBD57" s="85"/>
      <c r="OBE57" s="85"/>
      <c r="OBF57" s="85"/>
      <c r="OBG57" s="85"/>
      <c r="OBH57" s="85"/>
      <c r="OBI57" s="85"/>
      <c r="OBJ57" s="85"/>
      <c r="OBK57" s="85"/>
      <c r="OBL57" s="85"/>
      <c r="OBM57" s="85"/>
      <c r="OBN57" s="85"/>
      <c r="OBO57" s="85"/>
      <c r="OBP57" s="85"/>
      <c r="OBQ57" s="85"/>
      <c r="OBR57" s="85"/>
      <c r="OBS57" s="85"/>
      <c r="OBT57" s="85"/>
      <c r="OBU57" s="85"/>
      <c r="OBV57" s="85"/>
      <c r="OBW57" s="85"/>
      <c r="OBX57" s="85"/>
      <c r="OBY57" s="85"/>
      <c r="OBZ57" s="85"/>
      <c r="OCA57" s="85"/>
      <c r="OCB57" s="85"/>
      <c r="OCC57" s="85"/>
      <c r="OCD57" s="85"/>
      <c r="OCE57" s="85"/>
      <c r="OCF57" s="85"/>
      <c r="OCG57" s="85"/>
      <c r="OCH57" s="85"/>
      <c r="OCI57" s="85"/>
      <c r="OCJ57" s="85"/>
      <c r="OCK57" s="85"/>
      <c r="OCL57" s="85"/>
      <c r="OCM57" s="85"/>
      <c r="OCN57" s="85"/>
      <c r="OCO57" s="85"/>
      <c r="OCP57" s="85"/>
      <c r="OCQ57" s="85"/>
      <c r="OCR57" s="85"/>
      <c r="OCS57" s="85"/>
      <c r="OCT57" s="85"/>
      <c r="OCU57" s="85"/>
      <c r="OCV57" s="85"/>
      <c r="OCW57" s="85"/>
      <c r="OCX57" s="85"/>
      <c r="OCY57" s="85"/>
      <c r="OCZ57" s="85"/>
      <c r="ODA57" s="85"/>
      <c r="ODB57" s="85"/>
      <c r="ODC57" s="85"/>
      <c r="ODD57" s="85"/>
      <c r="ODE57" s="85"/>
      <c r="ODF57" s="85"/>
      <c r="ODG57" s="85"/>
      <c r="ODH57" s="85"/>
      <c r="ODI57" s="85"/>
      <c r="ODJ57" s="85"/>
      <c r="ODK57" s="85"/>
      <c r="ODL57" s="85"/>
      <c r="ODM57" s="85"/>
      <c r="ODN57" s="85"/>
      <c r="ODO57" s="85"/>
      <c r="ODP57" s="85"/>
      <c r="ODQ57" s="85"/>
      <c r="ODR57" s="85"/>
      <c r="ODS57" s="85"/>
      <c r="ODT57" s="85"/>
      <c r="ODU57" s="85"/>
      <c r="ODV57" s="85"/>
      <c r="ODW57" s="85"/>
      <c r="ODX57" s="85"/>
      <c r="ODY57" s="85"/>
      <c r="ODZ57" s="85"/>
      <c r="OEA57" s="85"/>
      <c r="OEB57" s="85"/>
      <c r="OEC57" s="85"/>
      <c r="OED57" s="85"/>
      <c r="OEE57" s="85"/>
      <c r="OEF57" s="85"/>
      <c r="OEG57" s="85"/>
      <c r="OEH57" s="85"/>
      <c r="OEI57" s="85"/>
      <c r="OEJ57" s="85"/>
      <c r="OEK57" s="85"/>
      <c r="OEL57" s="85"/>
      <c r="OEM57" s="85"/>
      <c r="OEN57" s="85"/>
      <c r="OEO57" s="85"/>
      <c r="OEP57" s="85"/>
      <c r="OEQ57" s="85"/>
      <c r="OER57" s="85"/>
      <c r="OES57" s="85"/>
      <c r="OET57" s="85"/>
      <c r="OEU57" s="85"/>
      <c r="OEV57" s="85"/>
      <c r="OEW57" s="85"/>
      <c r="OEX57" s="85"/>
      <c r="OEY57" s="85"/>
      <c r="OEZ57" s="85"/>
      <c r="OFA57" s="85"/>
      <c r="OFB57" s="85"/>
      <c r="OFC57" s="85"/>
      <c r="OFD57" s="85"/>
      <c r="OFE57" s="85"/>
      <c r="OFF57" s="85"/>
      <c r="OFG57" s="85"/>
      <c r="OFH57" s="85"/>
      <c r="OFI57" s="85"/>
      <c r="OFJ57" s="85"/>
      <c r="OFK57" s="85"/>
      <c r="OFL57" s="85"/>
      <c r="OFM57" s="85"/>
      <c r="OFN57" s="85"/>
      <c r="OFO57" s="85"/>
      <c r="OFP57" s="85"/>
      <c r="OFQ57" s="85"/>
      <c r="OFR57" s="85"/>
      <c r="OFS57" s="85"/>
      <c r="OFT57" s="85"/>
      <c r="OFU57" s="85"/>
      <c r="OFV57" s="85"/>
      <c r="OFW57" s="85"/>
      <c r="OFX57" s="85"/>
      <c r="OFY57" s="85"/>
      <c r="OFZ57" s="85"/>
      <c r="OGA57" s="85"/>
      <c r="OGB57" s="85"/>
      <c r="OGC57" s="85"/>
      <c r="OGD57" s="85"/>
      <c r="OGE57" s="85"/>
      <c r="OGF57" s="85"/>
      <c r="OGG57" s="85"/>
      <c r="OGH57" s="85"/>
      <c r="OGI57" s="85"/>
      <c r="OGJ57" s="85"/>
      <c r="OGK57" s="85"/>
      <c r="OGL57" s="85"/>
      <c r="OGM57" s="85"/>
      <c r="OGN57" s="85"/>
      <c r="OGO57" s="85"/>
      <c r="OGP57" s="85"/>
      <c r="OGQ57" s="85"/>
      <c r="OGR57" s="85"/>
      <c r="OGS57" s="85"/>
      <c r="OGT57" s="85"/>
      <c r="OGU57" s="85"/>
      <c r="OGV57" s="85"/>
      <c r="OGW57" s="85"/>
      <c r="OGX57" s="85"/>
      <c r="OGY57" s="85"/>
      <c r="OGZ57" s="85"/>
      <c r="OHA57" s="85"/>
      <c r="OHB57" s="85"/>
      <c r="OHC57" s="85"/>
      <c r="OHD57" s="85"/>
      <c r="OHE57" s="85"/>
      <c r="OHF57" s="85"/>
      <c r="OHG57" s="85"/>
      <c r="OHH57" s="85"/>
      <c r="OHI57" s="85"/>
      <c r="OHJ57" s="85"/>
      <c r="OHK57" s="85"/>
      <c r="OHL57" s="85"/>
      <c r="OHM57" s="85"/>
      <c r="OHN57" s="85"/>
      <c r="OHO57" s="85"/>
      <c r="OHP57" s="85"/>
      <c r="OHQ57" s="85"/>
      <c r="OHR57" s="85"/>
      <c r="OHS57" s="85"/>
      <c r="OHT57" s="85"/>
      <c r="OHU57" s="85"/>
      <c r="OHV57" s="85"/>
      <c r="OHW57" s="85"/>
      <c r="OHX57" s="85"/>
      <c r="OHY57" s="85"/>
      <c r="OHZ57" s="85"/>
      <c r="OIA57" s="85"/>
      <c r="OIB57" s="85"/>
      <c r="OIC57" s="85"/>
      <c r="OID57" s="85"/>
      <c r="OIE57" s="85"/>
      <c r="OIF57" s="85"/>
      <c r="OIG57" s="85"/>
      <c r="OIH57" s="85"/>
      <c r="OII57" s="85"/>
      <c r="OIJ57" s="85"/>
      <c r="OIK57" s="85"/>
      <c r="OIL57" s="85"/>
      <c r="OIM57" s="85"/>
      <c r="OIN57" s="85"/>
      <c r="OIO57" s="85"/>
      <c r="OIP57" s="85"/>
      <c r="OIQ57" s="85"/>
      <c r="OIR57" s="85"/>
      <c r="OIS57" s="85"/>
      <c r="OIT57" s="85"/>
      <c r="OIU57" s="85"/>
      <c r="OIV57" s="85"/>
      <c r="OIW57" s="85"/>
      <c r="OIX57" s="85"/>
      <c r="OIY57" s="85"/>
      <c r="OIZ57" s="85"/>
      <c r="OJA57" s="85"/>
      <c r="OJB57" s="85"/>
      <c r="OJC57" s="85"/>
      <c r="OJD57" s="85"/>
      <c r="OJE57" s="85"/>
      <c r="OJF57" s="85"/>
      <c r="OJG57" s="85"/>
      <c r="OJH57" s="85"/>
      <c r="OJI57" s="85"/>
      <c r="OJJ57" s="85"/>
      <c r="OJK57" s="85"/>
      <c r="OJL57" s="85"/>
      <c r="OJM57" s="85"/>
      <c r="OJN57" s="85"/>
      <c r="OJO57" s="85"/>
      <c r="OJP57" s="85"/>
      <c r="OJQ57" s="85"/>
      <c r="OJR57" s="85"/>
      <c r="OJS57" s="85"/>
      <c r="OJT57" s="85"/>
      <c r="OJU57" s="85"/>
      <c r="OJV57" s="85"/>
      <c r="OJW57" s="85"/>
      <c r="OJX57" s="85"/>
      <c r="OJY57" s="85"/>
      <c r="OJZ57" s="85"/>
      <c r="OKA57" s="85"/>
      <c r="OKB57" s="85"/>
      <c r="OKC57" s="85"/>
      <c r="OKD57" s="85"/>
      <c r="OKE57" s="85"/>
      <c r="OKF57" s="85"/>
      <c r="OKG57" s="85"/>
      <c r="OKH57" s="85"/>
      <c r="OKI57" s="85"/>
      <c r="OKJ57" s="85"/>
      <c r="OKK57" s="85"/>
      <c r="OKL57" s="85"/>
      <c r="OKM57" s="85"/>
      <c r="OKN57" s="85"/>
      <c r="OKO57" s="85"/>
      <c r="OKP57" s="85"/>
      <c r="OKQ57" s="85"/>
      <c r="OKR57" s="85"/>
      <c r="OKS57" s="85"/>
      <c r="OKT57" s="85"/>
      <c r="OKU57" s="85"/>
      <c r="OKV57" s="85"/>
      <c r="OKW57" s="85"/>
      <c r="OKX57" s="85"/>
      <c r="OKY57" s="85"/>
      <c r="OKZ57" s="85"/>
      <c r="OLA57" s="85"/>
      <c r="OLB57" s="85"/>
      <c r="OLC57" s="85"/>
      <c r="OLD57" s="85"/>
      <c r="OLE57" s="85"/>
      <c r="OLF57" s="85"/>
      <c r="OLG57" s="85"/>
      <c r="OLH57" s="85"/>
      <c r="OLI57" s="85"/>
      <c r="OLJ57" s="85"/>
      <c r="OLK57" s="85"/>
      <c r="OLL57" s="85"/>
      <c r="OLM57" s="85"/>
      <c r="OLN57" s="85"/>
      <c r="OLO57" s="85"/>
      <c r="OLP57" s="85"/>
      <c r="OLQ57" s="85"/>
      <c r="OLR57" s="85"/>
      <c r="OLS57" s="85"/>
      <c r="OLT57" s="85"/>
      <c r="OLU57" s="85"/>
      <c r="OLV57" s="85"/>
      <c r="OLW57" s="85"/>
      <c r="OLX57" s="85"/>
      <c r="OLY57" s="85"/>
      <c r="OLZ57" s="85"/>
      <c r="OMA57" s="85"/>
      <c r="OMB57" s="85"/>
      <c r="OMC57" s="85"/>
      <c r="OMD57" s="85"/>
      <c r="OME57" s="85"/>
      <c r="OMF57" s="85"/>
      <c r="OMG57" s="85"/>
      <c r="OMH57" s="85"/>
      <c r="OMI57" s="85"/>
      <c r="OMJ57" s="85"/>
      <c r="OMK57" s="85"/>
      <c r="OML57" s="85"/>
      <c r="OMM57" s="85"/>
      <c r="OMN57" s="85"/>
      <c r="OMO57" s="85"/>
      <c r="OMP57" s="85"/>
      <c r="OMQ57" s="85"/>
      <c r="OMR57" s="85"/>
      <c r="OMS57" s="85"/>
      <c r="OMT57" s="85"/>
      <c r="OMU57" s="85"/>
      <c r="OMV57" s="85"/>
      <c r="OMW57" s="85"/>
      <c r="OMX57" s="85"/>
      <c r="OMY57" s="85"/>
      <c r="OMZ57" s="85"/>
      <c r="ONA57" s="85"/>
      <c r="ONB57" s="85"/>
      <c r="ONC57" s="85"/>
      <c r="OND57" s="85"/>
      <c r="ONE57" s="85"/>
      <c r="ONF57" s="85"/>
      <c r="ONG57" s="85"/>
      <c r="ONH57" s="85"/>
      <c r="ONI57" s="85"/>
      <c r="ONJ57" s="85"/>
      <c r="ONK57" s="85"/>
      <c r="ONL57" s="85"/>
      <c r="ONM57" s="85"/>
      <c r="ONN57" s="85"/>
      <c r="ONO57" s="85"/>
      <c r="ONP57" s="85"/>
      <c r="ONQ57" s="85"/>
      <c r="ONR57" s="85"/>
      <c r="ONS57" s="85"/>
      <c r="ONT57" s="85"/>
      <c r="ONU57" s="85"/>
      <c r="ONV57" s="85"/>
      <c r="ONW57" s="85"/>
      <c r="ONX57" s="85"/>
      <c r="ONY57" s="85"/>
      <c r="ONZ57" s="85"/>
      <c r="OOA57" s="85"/>
      <c r="OOB57" s="85"/>
      <c r="OOC57" s="85"/>
      <c r="OOD57" s="85"/>
      <c r="OOE57" s="85"/>
      <c r="OOF57" s="85"/>
      <c r="OOG57" s="85"/>
      <c r="OOH57" s="85"/>
      <c r="OOI57" s="85"/>
      <c r="OOJ57" s="85"/>
      <c r="OOK57" s="85"/>
      <c r="OOL57" s="85"/>
      <c r="OOM57" s="85"/>
      <c r="OON57" s="85"/>
      <c r="OOO57" s="85"/>
      <c r="OOP57" s="85"/>
      <c r="OOQ57" s="85"/>
      <c r="OOR57" s="85"/>
      <c r="OOS57" s="85"/>
      <c r="OOT57" s="85"/>
      <c r="OOU57" s="85"/>
      <c r="OOV57" s="85"/>
      <c r="OOW57" s="85"/>
      <c r="OOX57" s="85"/>
      <c r="OOY57" s="85"/>
      <c r="OOZ57" s="85"/>
      <c r="OPA57" s="85"/>
      <c r="OPB57" s="85"/>
      <c r="OPC57" s="85"/>
      <c r="OPD57" s="85"/>
      <c r="OPE57" s="85"/>
      <c r="OPF57" s="85"/>
      <c r="OPG57" s="85"/>
      <c r="OPH57" s="85"/>
      <c r="OPI57" s="85"/>
      <c r="OPJ57" s="85"/>
      <c r="OPK57" s="85"/>
      <c r="OPL57" s="85"/>
      <c r="OPM57" s="85"/>
      <c r="OPN57" s="85"/>
      <c r="OPO57" s="85"/>
      <c r="OPP57" s="85"/>
      <c r="OPQ57" s="85"/>
      <c r="OPR57" s="85"/>
      <c r="OPS57" s="85"/>
      <c r="OPT57" s="85"/>
      <c r="OPU57" s="85"/>
      <c r="OPV57" s="85"/>
      <c r="OPW57" s="85"/>
      <c r="OPX57" s="85"/>
      <c r="OPY57" s="85"/>
      <c r="OPZ57" s="85"/>
      <c r="OQA57" s="85"/>
      <c r="OQB57" s="85"/>
      <c r="OQC57" s="85"/>
      <c r="OQD57" s="85"/>
      <c r="OQE57" s="85"/>
      <c r="OQF57" s="85"/>
      <c r="OQG57" s="85"/>
      <c r="OQH57" s="85"/>
      <c r="OQI57" s="85"/>
      <c r="OQJ57" s="85"/>
      <c r="OQK57" s="85"/>
      <c r="OQL57" s="85"/>
      <c r="OQM57" s="85"/>
      <c r="OQN57" s="85"/>
      <c r="OQO57" s="85"/>
      <c r="OQP57" s="85"/>
      <c r="OQQ57" s="85"/>
      <c r="OQR57" s="85"/>
      <c r="OQS57" s="85"/>
      <c r="OQT57" s="85"/>
      <c r="OQU57" s="85"/>
      <c r="OQV57" s="85"/>
      <c r="OQW57" s="85"/>
      <c r="OQX57" s="85"/>
      <c r="OQY57" s="85"/>
      <c r="OQZ57" s="85"/>
      <c r="ORA57" s="85"/>
      <c r="ORB57" s="85"/>
      <c r="ORC57" s="85"/>
      <c r="ORD57" s="85"/>
      <c r="ORE57" s="85"/>
      <c r="ORF57" s="85"/>
      <c r="ORG57" s="85"/>
      <c r="ORH57" s="85"/>
      <c r="ORI57" s="85"/>
      <c r="ORJ57" s="85"/>
      <c r="ORK57" s="85"/>
      <c r="ORL57" s="85"/>
      <c r="ORM57" s="85"/>
      <c r="ORN57" s="85"/>
      <c r="ORO57" s="85"/>
      <c r="ORP57" s="85"/>
      <c r="ORQ57" s="85"/>
      <c r="ORR57" s="85"/>
      <c r="ORS57" s="85"/>
      <c r="ORT57" s="85"/>
      <c r="ORU57" s="85"/>
      <c r="ORV57" s="85"/>
      <c r="ORW57" s="85"/>
      <c r="ORX57" s="85"/>
      <c r="ORY57" s="85"/>
      <c r="ORZ57" s="85"/>
      <c r="OSA57" s="85"/>
      <c r="OSB57" s="85"/>
      <c r="OSC57" s="85"/>
      <c r="OSD57" s="85"/>
      <c r="OSE57" s="85"/>
      <c r="OSF57" s="85"/>
      <c r="OSG57" s="85"/>
      <c r="OSH57" s="85"/>
      <c r="OSI57" s="85"/>
      <c r="OSJ57" s="85"/>
      <c r="OSK57" s="85"/>
      <c r="OSL57" s="85"/>
      <c r="OSM57" s="85"/>
      <c r="OSN57" s="85"/>
      <c r="OSO57" s="85"/>
      <c r="OSP57" s="85"/>
      <c r="OSQ57" s="85"/>
      <c r="OSR57" s="85"/>
      <c r="OSS57" s="85"/>
      <c r="OST57" s="85"/>
      <c r="OSU57" s="85"/>
      <c r="OSV57" s="85"/>
      <c r="OSW57" s="85"/>
      <c r="OSX57" s="85"/>
      <c r="OSY57" s="85"/>
      <c r="OSZ57" s="85"/>
      <c r="OTA57" s="85"/>
      <c r="OTB57" s="85"/>
      <c r="OTC57" s="85"/>
      <c r="OTD57" s="85"/>
      <c r="OTE57" s="85"/>
      <c r="OTF57" s="85"/>
      <c r="OTG57" s="85"/>
      <c r="OTH57" s="85"/>
      <c r="OTI57" s="85"/>
      <c r="OTJ57" s="85"/>
      <c r="OTK57" s="85"/>
      <c r="OTL57" s="85"/>
      <c r="OTM57" s="85"/>
      <c r="OTN57" s="85"/>
      <c r="OTO57" s="85"/>
      <c r="OTP57" s="85"/>
      <c r="OTQ57" s="85"/>
      <c r="OTR57" s="85"/>
      <c r="OTS57" s="85"/>
      <c r="OTT57" s="85"/>
      <c r="OTU57" s="85"/>
      <c r="OTV57" s="85"/>
      <c r="OTW57" s="85"/>
      <c r="OTX57" s="85"/>
      <c r="OTY57" s="85"/>
      <c r="OTZ57" s="85"/>
      <c r="OUA57" s="85"/>
      <c r="OUB57" s="85"/>
      <c r="OUC57" s="85"/>
      <c r="OUD57" s="85"/>
      <c r="OUE57" s="85"/>
      <c r="OUF57" s="85"/>
      <c r="OUG57" s="85"/>
      <c r="OUH57" s="85"/>
      <c r="OUI57" s="85"/>
      <c r="OUJ57" s="85"/>
      <c r="OUK57" s="85"/>
      <c r="OUL57" s="85"/>
      <c r="OUM57" s="85"/>
      <c r="OUN57" s="85"/>
      <c r="OUO57" s="85"/>
      <c r="OUP57" s="85"/>
      <c r="OUQ57" s="85"/>
      <c r="OUR57" s="85"/>
      <c r="OUS57" s="85"/>
      <c r="OUT57" s="85"/>
      <c r="OUU57" s="85"/>
      <c r="OUV57" s="85"/>
      <c r="OUW57" s="85"/>
      <c r="OUX57" s="85"/>
      <c r="OUY57" s="85"/>
      <c r="OUZ57" s="85"/>
      <c r="OVA57" s="85"/>
      <c r="OVB57" s="85"/>
      <c r="OVC57" s="85"/>
      <c r="OVD57" s="85"/>
      <c r="OVE57" s="85"/>
      <c r="OVF57" s="85"/>
      <c r="OVG57" s="85"/>
      <c r="OVH57" s="85"/>
      <c r="OVI57" s="85"/>
      <c r="OVJ57" s="85"/>
      <c r="OVK57" s="85"/>
      <c r="OVL57" s="85"/>
      <c r="OVM57" s="85"/>
      <c r="OVN57" s="85"/>
      <c r="OVO57" s="85"/>
      <c r="OVP57" s="85"/>
      <c r="OVQ57" s="85"/>
      <c r="OVR57" s="85"/>
      <c r="OVS57" s="85"/>
      <c r="OVT57" s="85"/>
      <c r="OVU57" s="85"/>
      <c r="OVV57" s="85"/>
      <c r="OVW57" s="85"/>
      <c r="OVX57" s="85"/>
      <c r="OVY57" s="85"/>
      <c r="OVZ57" s="85"/>
      <c r="OWA57" s="85"/>
      <c r="OWB57" s="85"/>
      <c r="OWC57" s="85"/>
      <c r="OWD57" s="85"/>
      <c r="OWE57" s="85"/>
      <c r="OWF57" s="85"/>
      <c r="OWG57" s="85"/>
      <c r="OWH57" s="85"/>
      <c r="OWI57" s="85"/>
      <c r="OWJ57" s="85"/>
      <c r="OWK57" s="85"/>
      <c r="OWL57" s="85"/>
      <c r="OWM57" s="85"/>
      <c r="OWN57" s="85"/>
      <c r="OWO57" s="85"/>
      <c r="OWP57" s="85"/>
      <c r="OWQ57" s="85"/>
      <c r="OWR57" s="85"/>
      <c r="OWS57" s="85"/>
      <c r="OWT57" s="85"/>
      <c r="OWU57" s="85"/>
      <c r="OWV57" s="85"/>
      <c r="OWW57" s="85"/>
      <c r="OWX57" s="85"/>
      <c r="OWY57" s="85"/>
      <c r="OWZ57" s="85"/>
      <c r="OXA57" s="85"/>
      <c r="OXB57" s="85"/>
      <c r="OXC57" s="85"/>
      <c r="OXD57" s="85"/>
      <c r="OXE57" s="85"/>
      <c r="OXF57" s="85"/>
      <c r="OXG57" s="85"/>
      <c r="OXH57" s="85"/>
      <c r="OXI57" s="85"/>
      <c r="OXJ57" s="85"/>
      <c r="OXK57" s="85"/>
      <c r="OXL57" s="85"/>
      <c r="OXM57" s="85"/>
      <c r="OXN57" s="85"/>
      <c r="OXO57" s="85"/>
      <c r="OXP57" s="85"/>
      <c r="OXQ57" s="85"/>
      <c r="OXR57" s="85"/>
      <c r="OXS57" s="85"/>
      <c r="OXT57" s="85"/>
      <c r="OXU57" s="85"/>
      <c r="OXV57" s="85"/>
      <c r="OXW57" s="85"/>
      <c r="OXX57" s="85"/>
      <c r="OXY57" s="85"/>
      <c r="OXZ57" s="85"/>
      <c r="OYA57" s="85"/>
      <c r="OYB57" s="85"/>
      <c r="OYC57" s="85"/>
      <c r="OYD57" s="85"/>
      <c r="OYE57" s="85"/>
      <c r="OYF57" s="85"/>
      <c r="OYG57" s="85"/>
      <c r="OYH57" s="85"/>
      <c r="OYI57" s="85"/>
      <c r="OYJ57" s="85"/>
      <c r="OYK57" s="85"/>
      <c r="OYL57" s="85"/>
      <c r="OYM57" s="85"/>
      <c r="OYN57" s="85"/>
      <c r="OYO57" s="85"/>
      <c r="OYP57" s="85"/>
      <c r="OYQ57" s="85"/>
      <c r="OYR57" s="85"/>
      <c r="OYS57" s="85"/>
      <c r="OYT57" s="85"/>
      <c r="OYU57" s="85"/>
      <c r="OYV57" s="85"/>
      <c r="OYW57" s="85"/>
      <c r="OYX57" s="85"/>
      <c r="OYY57" s="85"/>
      <c r="OYZ57" s="85"/>
      <c r="OZA57" s="85"/>
      <c r="OZB57" s="85"/>
      <c r="OZC57" s="85"/>
      <c r="OZD57" s="85"/>
      <c r="OZE57" s="85"/>
      <c r="OZF57" s="85"/>
      <c r="OZG57" s="85"/>
      <c r="OZH57" s="85"/>
      <c r="OZI57" s="85"/>
      <c r="OZJ57" s="85"/>
      <c r="OZK57" s="85"/>
      <c r="OZL57" s="85"/>
      <c r="OZM57" s="85"/>
      <c r="OZN57" s="85"/>
      <c r="OZO57" s="85"/>
      <c r="OZP57" s="85"/>
      <c r="OZQ57" s="85"/>
      <c r="OZR57" s="85"/>
      <c r="OZS57" s="85"/>
      <c r="OZT57" s="85"/>
      <c r="OZU57" s="85"/>
      <c r="OZV57" s="85"/>
      <c r="OZW57" s="85"/>
      <c r="OZX57" s="85"/>
      <c r="OZY57" s="85"/>
      <c r="OZZ57" s="85"/>
      <c r="PAA57" s="85"/>
      <c r="PAB57" s="85"/>
      <c r="PAC57" s="85"/>
      <c r="PAD57" s="85"/>
      <c r="PAE57" s="85"/>
      <c r="PAF57" s="85"/>
      <c r="PAG57" s="85"/>
      <c r="PAH57" s="85"/>
      <c r="PAI57" s="85"/>
      <c r="PAJ57" s="85"/>
      <c r="PAK57" s="85"/>
      <c r="PAL57" s="85"/>
      <c r="PAM57" s="85"/>
      <c r="PAN57" s="85"/>
      <c r="PAO57" s="85"/>
      <c r="PAP57" s="85"/>
      <c r="PAQ57" s="85"/>
      <c r="PAR57" s="85"/>
      <c r="PAS57" s="85"/>
      <c r="PAT57" s="85"/>
      <c r="PAU57" s="85"/>
      <c r="PAV57" s="85"/>
      <c r="PAW57" s="85"/>
      <c r="PAX57" s="85"/>
      <c r="PAY57" s="85"/>
      <c r="PAZ57" s="85"/>
      <c r="PBA57" s="85"/>
      <c r="PBB57" s="85"/>
      <c r="PBC57" s="85"/>
      <c r="PBD57" s="85"/>
      <c r="PBE57" s="85"/>
      <c r="PBF57" s="85"/>
      <c r="PBG57" s="85"/>
      <c r="PBH57" s="85"/>
      <c r="PBI57" s="85"/>
      <c r="PBJ57" s="85"/>
      <c r="PBK57" s="85"/>
      <c r="PBL57" s="85"/>
      <c r="PBM57" s="85"/>
      <c r="PBN57" s="85"/>
      <c r="PBO57" s="85"/>
      <c r="PBP57" s="85"/>
      <c r="PBQ57" s="85"/>
      <c r="PBR57" s="85"/>
      <c r="PBS57" s="85"/>
      <c r="PBT57" s="85"/>
      <c r="PBU57" s="85"/>
      <c r="PBV57" s="85"/>
      <c r="PBW57" s="85"/>
      <c r="PBX57" s="85"/>
      <c r="PBY57" s="85"/>
      <c r="PBZ57" s="85"/>
      <c r="PCA57" s="85"/>
      <c r="PCB57" s="85"/>
      <c r="PCC57" s="85"/>
      <c r="PCD57" s="85"/>
      <c r="PCE57" s="85"/>
      <c r="PCF57" s="85"/>
      <c r="PCG57" s="85"/>
      <c r="PCH57" s="85"/>
      <c r="PCI57" s="85"/>
      <c r="PCJ57" s="85"/>
      <c r="PCK57" s="85"/>
      <c r="PCL57" s="85"/>
      <c r="PCM57" s="85"/>
      <c r="PCN57" s="85"/>
      <c r="PCO57" s="85"/>
      <c r="PCP57" s="85"/>
      <c r="PCQ57" s="85"/>
      <c r="PCR57" s="85"/>
      <c r="PCS57" s="85"/>
      <c r="PCT57" s="85"/>
      <c r="PCU57" s="85"/>
      <c r="PCV57" s="85"/>
      <c r="PCW57" s="85"/>
      <c r="PCX57" s="85"/>
      <c r="PCY57" s="85"/>
      <c r="PCZ57" s="85"/>
      <c r="PDA57" s="85"/>
      <c r="PDB57" s="85"/>
      <c r="PDC57" s="85"/>
      <c r="PDD57" s="85"/>
      <c r="PDE57" s="85"/>
      <c r="PDF57" s="85"/>
      <c r="PDG57" s="85"/>
      <c r="PDH57" s="85"/>
      <c r="PDI57" s="85"/>
      <c r="PDJ57" s="85"/>
      <c r="PDK57" s="85"/>
      <c r="PDL57" s="85"/>
      <c r="PDM57" s="85"/>
      <c r="PDN57" s="85"/>
      <c r="PDO57" s="85"/>
      <c r="PDP57" s="85"/>
      <c r="PDQ57" s="85"/>
      <c r="PDR57" s="85"/>
      <c r="PDS57" s="85"/>
      <c r="PDT57" s="85"/>
      <c r="PDU57" s="85"/>
      <c r="PDV57" s="85"/>
      <c r="PDW57" s="85"/>
      <c r="PDX57" s="85"/>
      <c r="PDY57" s="85"/>
      <c r="PDZ57" s="85"/>
      <c r="PEA57" s="85"/>
      <c r="PEB57" s="85"/>
      <c r="PEC57" s="85"/>
      <c r="PED57" s="85"/>
      <c r="PEE57" s="85"/>
      <c r="PEF57" s="85"/>
      <c r="PEG57" s="85"/>
      <c r="PEH57" s="85"/>
      <c r="PEI57" s="85"/>
      <c r="PEJ57" s="85"/>
      <c r="PEK57" s="85"/>
      <c r="PEL57" s="85"/>
      <c r="PEM57" s="85"/>
      <c r="PEN57" s="85"/>
      <c r="PEO57" s="85"/>
      <c r="PEP57" s="85"/>
      <c r="PEQ57" s="85"/>
      <c r="PER57" s="85"/>
      <c r="PES57" s="85"/>
      <c r="PET57" s="85"/>
      <c r="PEU57" s="85"/>
      <c r="PEV57" s="85"/>
      <c r="PEW57" s="85"/>
      <c r="PEX57" s="85"/>
      <c r="PEY57" s="85"/>
      <c r="PEZ57" s="85"/>
      <c r="PFA57" s="85"/>
      <c r="PFB57" s="85"/>
      <c r="PFC57" s="85"/>
      <c r="PFD57" s="85"/>
      <c r="PFE57" s="85"/>
      <c r="PFF57" s="85"/>
      <c r="PFG57" s="85"/>
      <c r="PFH57" s="85"/>
      <c r="PFI57" s="85"/>
      <c r="PFJ57" s="85"/>
      <c r="PFK57" s="85"/>
      <c r="PFL57" s="85"/>
      <c r="PFM57" s="85"/>
      <c r="PFN57" s="85"/>
      <c r="PFO57" s="85"/>
      <c r="PFP57" s="85"/>
      <c r="PFQ57" s="85"/>
      <c r="PFR57" s="85"/>
      <c r="PFS57" s="85"/>
      <c r="PFT57" s="85"/>
      <c r="PFU57" s="85"/>
      <c r="PFV57" s="85"/>
      <c r="PFW57" s="85"/>
      <c r="PFX57" s="85"/>
      <c r="PFY57" s="85"/>
      <c r="PFZ57" s="85"/>
      <c r="PGA57" s="85"/>
      <c r="PGB57" s="85"/>
      <c r="PGC57" s="85"/>
      <c r="PGD57" s="85"/>
      <c r="PGE57" s="85"/>
      <c r="PGF57" s="85"/>
      <c r="PGG57" s="85"/>
      <c r="PGH57" s="85"/>
      <c r="PGI57" s="85"/>
      <c r="PGJ57" s="85"/>
      <c r="PGK57" s="85"/>
      <c r="PGL57" s="85"/>
      <c r="PGM57" s="85"/>
      <c r="PGN57" s="85"/>
      <c r="PGO57" s="85"/>
      <c r="PGP57" s="85"/>
      <c r="PGQ57" s="85"/>
      <c r="PGR57" s="85"/>
      <c r="PGS57" s="85"/>
      <c r="PGT57" s="85"/>
      <c r="PGU57" s="85"/>
      <c r="PGV57" s="85"/>
      <c r="PGW57" s="85"/>
      <c r="PGX57" s="85"/>
      <c r="PGY57" s="85"/>
      <c r="PGZ57" s="85"/>
      <c r="PHA57" s="85"/>
      <c r="PHB57" s="85"/>
      <c r="PHC57" s="85"/>
      <c r="PHD57" s="85"/>
      <c r="PHE57" s="85"/>
      <c r="PHF57" s="85"/>
      <c r="PHG57" s="85"/>
      <c r="PHH57" s="85"/>
      <c r="PHI57" s="85"/>
      <c r="PHJ57" s="85"/>
      <c r="PHK57" s="85"/>
      <c r="PHL57" s="85"/>
      <c r="PHM57" s="85"/>
      <c r="PHN57" s="85"/>
      <c r="PHO57" s="85"/>
      <c r="PHP57" s="85"/>
      <c r="PHQ57" s="85"/>
      <c r="PHR57" s="85"/>
      <c r="PHS57" s="85"/>
      <c r="PHT57" s="85"/>
      <c r="PHU57" s="85"/>
      <c r="PHV57" s="85"/>
      <c r="PHW57" s="85"/>
      <c r="PHX57" s="85"/>
      <c r="PHY57" s="85"/>
      <c r="PHZ57" s="85"/>
      <c r="PIA57" s="85"/>
      <c r="PIB57" s="85"/>
      <c r="PIC57" s="85"/>
      <c r="PID57" s="85"/>
      <c r="PIE57" s="85"/>
      <c r="PIF57" s="85"/>
      <c r="PIG57" s="85"/>
      <c r="PIH57" s="85"/>
      <c r="PII57" s="85"/>
      <c r="PIJ57" s="85"/>
      <c r="PIK57" s="85"/>
      <c r="PIL57" s="85"/>
      <c r="PIM57" s="85"/>
      <c r="PIN57" s="85"/>
      <c r="PIO57" s="85"/>
      <c r="PIP57" s="85"/>
      <c r="PIQ57" s="85"/>
      <c r="PIR57" s="85"/>
      <c r="PIS57" s="85"/>
      <c r="PIT57" s="85"/>
      <c r="PIU57" s="85"/>
      <c r="PIV57" s="85"/>
      <c r="PIW57" s="85"/>
      <c r="PIX57" s="85"/>
      <c r="PIY57" s="85"/>
      <c r="PIZ57" s="85"/>
      <c r="PJA57" s="85"/>
      <c r="PJB57" s="85"/>
      <c r="PJC57" s="85"/>
      <c r="PJD57" s="85"/>
      <c r="PJE57" s="85"/>
      <c r="PJF57" s="85"/>
      <c r="PJG57" s="85"/>
      <c r="PJH57" s="85"/>
      <c r="PJI57" s="85"/>
      <c r="PJJ57" s="85"/>
      <c r="PJK57" s="85"/>
      <c r="PJL57" s="85"/>
      <c r="PJM57" s="85"/>
      <c r="PJN57" s="85"/>
      <c r="PJO57" s="85"/>
      <c r="PJP57" s="85"/>
      <c r="PJQ57" s="85"/>
      <c r="PJR57" s="85"/>
      <c r="PJS57" s="85"/>
      <c r="PJT57" s="85"/>
      <c r="PJU57" s="85"/>
      <c r="PJV57" s="85"/>
      <c r="PJW57" s="85"/>
      <c r="PJX57" s="85"/>
      <c r="PJY57" s="85"/>
      <c r="PJZ57" s="85"/>
      <c r="PKA57" s="85"/>
      <c r="PKB57" s="85"/>
      <c r="PKC57" s="85"/>
      <c r="PKD57" s="85"/>
      <c r="PKE57" s="85"/>
      <c r="PKF57" s="85"/>
      <c r="PKG57" s="85"/>
      <c r="PKH57" s="85"/>
      <c r="PKI57" s="85"/>
      <c r="PKJ57" s="85"/>
      <c r="PKK57" s="85"/>
      <c r="PKL57" s="85"/>
      <c r="PKM57" s="85"/>
      <c r="PKN57" s="85"/>
      <c r="PKO57" s="85"/>
      <c r="PKP57" s="85"/>
      <c r="PKQ57" s="85"/>
      <c r="PKR57" s="85"/>
      <c r="PKS57" s="85"/>
      <c r="PKT57" s="85"/>
      <c r="PKU57" s="85"/>
      <c r="PKV57" s="85"/>
      <c r="PKW57" s="85"/>
      <c r="PKX57" s="85"/>
      <c r="PKY57" s="85"/>
      <c r="PKZ57" s="85"/>
      <c r="PLA57" s="85"/>
      <c r="PLB57" s="85"/>
      <c r="PLC57" s="85"/>
      <c r="PLD57" s="85"/>
      <c r="PLE57" s="85"/>
      <c r="PLF57" s="85"/>
      <c r="PLG57" s="85"/>
      <c r="PLH57" s="85"/>
      <c r="PLI57" s="85"/>
      <c r="PLJ57" s="85"/>
      <c r="PLK57" s="85"/>
      <c r="PLL57" s="85"/>
      <c r="PLM57" s="85"/>
      <c r="PLN57" s="85"/>
      <c r="PLO57" s="85"/>
      <c r="PLP57" s="85"/>
      <c r="PLQ57" s="85"/>
      <c r="PLR57" s="85"/>
      <c r="PLS57" s="85"/>
      <c r="PLT57" s="85"/>
      <c r="PLU57" s="85"/>
      <c r="PLV57" s="85"/>
      <c r="PLW57" s="85"/>
      <c r="PLX57" s="85"/>
      <c r="PLY57" s="85"/>
      <c r="PLZ57" s="85"/>
      <c r="PMA57" s="85"/>
      <c r="PMB57" s="85"/>
      <c r="PMC57" s="85"/>
      <c r="PMD57" s="85"/>
      <c r="PME57" s="85"/>
      <c r="PMF57" s="85"/>
      <c r="PMG57" s="85"/>
      <c r="PMH57" s="85"/>
      <c r="PMI57" s="85"/>
      <c r="PMJ57" s="85"/>
      <c r="PMK57" s="85"/>
      <c r="PML57" s="85"/>
      <c r="PMM57" s="85"/>
      <c r="PMN57" s="85"/>
      <c r="PMO57" s="85"/>
      <c r="PMP57" s="85"/>
      <c r="PMQ57" s="85"/>
      <c r="PMR57" s="85"/>
      <c r="PMS57" s="85"/>
      <c r="PMT57" s="85"/>
      <c r="PMU57" s="85"/>
      <c r="PMV57" s="85"/>
      <c r="PMW57" s="85"/>
      <c r="PMX57" s="85"/>
      <c r="PMY57" s="85"/>
      <c r="PMZ57" s="85"/>
      <c r="PNA57" s="85"/>
      <c r="PNB57" s="85"/>
      <c r="PNC57" s="85"/>
      <c r="PND57" s="85"/>
      <c r="PNE57" s="85"/>
      <c r="PNF57" s="85"/>
      <c r="PNG57" s="85"/>
      <c r="PNH57" s="85"/>
      <c r="PNI57" s="85"/>
      <c r="PNJ57" s="85"/>
      <c r="PNK57" s="85"/>
      <c r="PNL57" s="85"/>
      <c r="PNM57" s="85"/>
      <c r="PNN57" s="85"/>
      <c r="PNO57" s="85"/>
      <c r="PNP57" s="85"/>
      <c r="PNQ57" s="85"/>
      <c r="PNR57" s="85"/>
      <c r="PNS57" s="85"/>
      <c r="PNT57" s="85"/>
      <c r="PNU57" s="85"/>
      <c r="PNV57" s="85"/>
      <c r="PNW57" s="85"/>
      <c r="PNX57" s="85"/>
      <c r="PNY57" s="85"/>
      <c r="PNZ57" s="85"/>
      <c r="POA57" s="85"/>
      <c r="POB57" s="85"/>
      <c r="POC57" s="85"/>
      <c r="POD57" s="85"/>
      <c r="POE57" s="85"/>
      <c r="POF57" s="85"/>
      <c r="POG57" s="85"/>
      <c r="POH57" s="85"/>
      <c r="POI57" s="85"/>
      <c r="POJ57" s="85"/>
      <c r="POK57" s="85"/>
      <c r="POL57" s="85"/>
      <c r="POM57" s="85"/>
      <c r="PON57" s="85"/>
      <c r="POO57" s="85"/>
      <c r="POP57" s="85"/>
      <c r="POQ57" s="85"/>
      <c r="POR57" s="85"/>
      <c r="POS57" s="85"/>
      <c r="POT57" s="85"/>
      <c r="POU57" s="85"/>
      <c r="POV57" s="85"/>
      <c r="POW57" s="85"/>
      <c r="POX57" s="85"/>
      <c r="POY57" s="85"/>
      <c r="POZ57" s="85"/>
      <c r="PPA57" s="85"/>
      <c r="PPB57" s="85"/>
      <c r="PPC57" s="85"/>
      <c r="PPD57" s="85"/>
      <c r="PPE57" s="85"/>
      <c r="PPF57" s="85"/>
      <c r="PPG57" s="85"/>
      <c r="PPH57" s="85"/>
      <c r="PPI57" s="85"/>
      <c r="PPJ57" s="85"/>
      <c r="PPK57" s="85"/>
      <c r="PPL57" s="85"/>
      <c r="PPM57" s="85"/>
      <c r="PPN57" s="85"/>
      <c r="PPO57" s="85"/>
      <c r="PPP57" s="85"/>
      <c r="PPQ57" s="85"/>
      <c r="PPR57" s="85"/>
      <c r="PPS57" s="85"/>
      <c r="PPT57" s="85"/>
      <c r="PPU57" s="85"/>
      <c r="PPV57" s="85"/>
      <c r="PPW57" s="85"/>
      <c r="PPX57" s="85"/>
      <c r="PPY57" s="85"/>
      <c r="PPZ57" s="85"/>
      <c r="PQA57" s="85"/>
      <c r="PQB57" s="85"/>
      <c r="PQC57" s="85"/>
      <c r="PQD57" s="85"/>
      <c r="PQE57" s="85"/>
      <c r="PQF57" s="85"/>
      <c r="PQG57" s="85"/>
      <c r="PQH57" s="85"/>
      <c r="PQI57" s="85"/>
      <c r="PQJ57" s="85"/>
      <c r="PQK57" s="85"/>
      <c r="PQL57" s="85"/>
      <c r="PQM57" s="85"/>
      <c r="PQN57" s="85"/>
      <c r="PQO57" s="85"/>
      <c r="PQP57" s="85"/>
      <c r="PQQ57" s="85"/>
      <c r="PQR57" s="85"/>
      <c r="PQS57" s="85"/>
      <c r="PQT57" s="85"/>
      <c r="PQU57" s="85"/>
      <c r="PQV57" s="85"/>
      <c r="PQW57" s="85"/>
      <c r="PQX57" s="85"/>
      <c r="PQY57" s="85"/>
      <c r="PQZ57" s="85"/>
      <c r="PRA57" s="85"/>
      <c r="PRB57" s="85"/>
      <c r="PRC57" s="85"/>
      <c r="PRD57" s="85"/>
      <c r="PRE57" s="85"/>
      <c r="PRF57" s="85"/>
      <c r="PRG57" s="85"/>
      <c r="PRH57" s="85"/>
      <c r="PRI57" s="85"/>
      <c r="PRJ57" s="85"/>
      <c r="PRK57" s="85"/>
      <c r="PRL57" s="85"/>
      <c r="PRM57" s="85"/>
      <c r="PRN57" s="85"/>
      <c r="PRO57" s="85"/>
      <c r="PRP57" s="85"/>
      <c r="PRQ57" s="85"/>
      <c r="PRR57" s="85"/>
      <c r="PRS57" s="85"/>
      <c r="PRT57" s="85"/>
      <c r="PRU57" s="85"/>
      <c r="PRV57" s="85"/>
      <c r="PRW57" s="85"/>
      <c r="PRX57" s="85"/>
      <c r="PRY57" s="85"/>
      <c r="PRZ57" s="85"/>
      <c r="PSA57" s="85"/>
      <c r="PSB57" s="85"/>
      <c r="PSC57" s="85"/>
      <c r="PSD57" s="85"/>
      <c r="PSE57" s="85"/>
      <c r="PSF57" s="85"/>
      <c r="PSG57" s="85"/>
      <c r="PSH57" s="85"/>
      <c r="PSI57" s="85"/>
      <c r="PSJ57" s="85"/>
      <c r="PSK57" s="85"/>
      <c r="PSL57" s="85"/>
      <c r="PSM57" s="85"/>
      <c r="PSN57" s="85"/>
      <c r="PSO57" s="85"/>
      <c r="PSP57" s="85"/>
      <c r="PSQ57" s="85"/>
      <c r="PSR57" s="85"/>
      <c r="PSS57" s="85"/>
      <c r="PST57" s="85"/>
      <c r="PSU57" s="85"/>
      <c r="PSV57" s="85"/>
      <c r="PSW57" s="85"/>
      <c r="PSX57" s="85"/>
      <c r="PSY57" s="85"/>
      <c r="PSZ57" s="85"/>
      <c r="PTA57" s="85"/>
      <c r="PTB57" s="85"/>
      <c r="PTC57" s="85"/>
      <c r="PTD57" s="85"/>
      <c r="PTE57" s="85"/>
      <c r="PTF57" s="85"/>
      <c r="PTG57" s="85"/>
      <c r="PTH57" s="85"/>
      <c r="PTI57" s="85"/>
      <c r="PTJ57" s="85"/>
      <c r="PTK57" s="85"/>
      <c r="PTL57" s="85"/>
      <c r="PTM57" s="85"/>
      <c r="PTN57" s="85"/>
      <c r="PTO57" s="85"/>
      <c r="PTP57" s="85"/>
      <c r="PTQ57" s="85"/>
      <c r="PTR57" s="85"/>
      <c r="PTS57" s="85"/>
      <c r="PTT57" s="85"/>
      <c r="PTU57" s="85"/>
      <c r="PTV57" s="85"/>
      <c r="PTW57" s="85"/>
      <c r="PTX57" s="85"/>
      <c r="PTY57" s="85"/>
      <c r="PTZ57" s="85"/>
      <c r="PUA57" s="85"/>
      <c r="PUB57" s="85"/>
      <c r="PUC57" s="85"/>
      <c r="PUD57" s="85"/>
      <c r="PUE57" s="85"/>
      <c r="PUF57" s="85"/>
      <c r="PUG57" s="85"/>
      <c r="PUH57" s="85"/>
      <c r="PUI57" s="85"/>
      <c r="PUJ57" s="85"/>
      <c r="PUK57" s="85"/>
      <c r="PUL57" s="85"/>
      <c r="PUM57" s="85"/>
      <c r="PUN57" s="85"/>
      <c r="PUO57" s="85"/>
      <c r="PUP57" s="85"/>
      <c r="PUQ57" s="85"/>
      <c r="PUR57" s="85"/>
      <c r="PUS57" s="85"/>
      <c r="PUT57" s="85"/>
      <c r="PUU57" s="85"/>
      <c r="PUV57" s="85"/>
      <c r="PUW57" s="85"/>
      <c r="PUX57" s="85"/>
      <c r="PUY57" s="85"/>
      <c r="PUZ57" s="85"/>
      <c r="PVA57" s="85"/>
      <c r="PVB57" s="85"/>
      <c r="PVC57" s="85"/>
      <c r="PVD57" s="85"/>
      <c r="PVE57" s="85"/>
      <c r="PVF57" s="85"/>
      <c r="PVG57" s="85"/>
      <c r="PVH57" s="85"/>
      <c r="PVI57" s="85"/>
      <c r="PVJ57" s="85"/>
      <c r="PVK57" s="85"/>
      <c r="PVL57" s="85"/>
      <c r="PVM57" s="85"/>
      <c r="PVN57" s="85"/>
      <c r="PVO57" s="85"/>
      <c r="PVP57" s="85"/>
      <c r="PVQ57" s="85"/>
      <c r="PVR57" s="85"/>
      <c r="PVS57" s="85"/>
      <c r="PVT57" s="85"/>
      <c r="PVU57" s="85"/>
      <c r="PVV57" s="85"/>
      <c r="PVW57" s="85"/>
      <c r="PVX57" s="85"/>
      <c r="PVY57" s="85"/>
      <c r="PVZ57" s="85"/>
      <c r="PWA57" s="85"/>
      <c r="PWB57" s="85"/>
      <c r="PWC57" s="85"/>
      <c r="PWD57" s="85"/>
      <c r="PWE57" s="85"/>
      <c r="PWF57" s="85"/>
      <c r="PWG57" s="85"/>
      <c r="PWH57" s="85"/>
      <c r="PWI57" s="85"/>
      <c r="PWJ57" s="85"/>
      <c r="PWK57" s="85"/>
      <c r="PWL57" s="85"/>
      <c r="PWM57" s="85"/>
      <c r="PWN57" s="85"/>
      <c r="PWO57" s="85"/>
      <c r="PWP57" s="85"/>
      <c r="PWQ57" s="85"/>
      <c r="PWR57" s="85"/>
      <c r="PWS57" s="85"/>
      <c r="PWT57" s="85"/>
      <c r="PWU57" s="85"/>
      <c r="PWV57" s="85"/>
      <c r="PWW57" s="85"/>
      <c r="PWX57" s="85"/>
      <c r="PWY57" s="85"/>
      <c r="PWZ57" s="85"/>
      <c r="PXA57" s="85"/>
      <c r="PXB57" s="85"/>
      <c r="PXC57" s="85"/>
      <c r="PXD57" s="85"/>
      <c r="PXE57" s="85"/>
      <c r="PXF57" s="85"/>
      <c r="PXG57" s="85"/>
      <c r="PXH57" s="85"/>
      <c r="PXI57" s="85"/>
      <c r="PXJ57" s="85"/>
      <c r="PXK57" s="85"/>
      <c r="PXL57" s="85"/>
      <c r="PXM57" s="85"/>
      <c r="PXN57" s="85"/>
      <c r="PXO57" s="85"/>
      <c r="PXP57" s="85"/>
      <c r="PXQ57" s="85"/>
      <c r="PXR57" s="85"/>
      <c r="PXS57" s="85"/>
      <c r="PXT57" s="85"/>
      <c r="PXU57" s="85"/>
      <c r="PXV57" s="85"/>
      <c r="PXW57" s="85"/>
      <c r="PXX57" s="85"/>
      <c r="PXY57" s="85"/>
      <c r="PXZ57" s="85"/>
      <c r="PYA57" s="85"/>
      <c r="PYB57" s="85"/>
      <c r="PYC57" s="85"/>
      <c r="PYD57" s="85"/>
      <c r="PYE57" s="85"/>
      <c r="PYF57" s="85"/>
      <c r="PYG57" s="85"/>
      <c r="PYH57" s="85"/>
      <c r="PYI57" s="85"/>
      <c r="PYJ57" s="85"/>
      <c r="PYK57" s="85"/>
      <c r="PYL57" s="85"/>
      <c r="PYM57" s="85"/>
      <c r="PYN57" s="85"/>
      <c r="PYO57" s="85"/>
      <c r="PYP57" s="85"/>
      <c r="PYQ57" s="85"/>
      <c r="PYR57" s="85"/>
      <c r="PYS57" s="85"/>
      <c r="PYT57" s="85"/>
      <c r="PYU57" s="85"/>
      <c r="PYV57" s="85"/>
      <c r="PYW57" s="85"/>
      <c r="PYX57" s="85"/>
      <c r="PYY57" s="85"/>
      <c r="PYZ57" s="85"/>
      <c r="PZA57" s="85"/>
      <c r="PZB57" s="85"/>
      <c r="PZC57" s="85"/>
      <c r="PZD57" s="85"/>
      <c r="PZE57" s="85"/>
      <c r="PZF57" s="85"/>
      <c r="PZG57" s="85"/>
      <c r="PZH57" s="85"/>
      <c r="PZI57" s="85"/>
      <c r="PZJ57" s="85"/>
      <c r="PZK57" s="85"/>
      <c r="PZL57" s="85"/>
      <c r="PZM57" s="85"/>
      <c r="PZN57" s="85"/>
      <c r="PZO57" s="85"/>
      <c r="PZP57" s="85"/>
      <c r="PZQ57" s="85"/>
      <c r="PZR57" s="85"/>
      <c r="PZS57" s="85"/>
      <c r="PZT57" s="85"/>
      <c r="PZU57" s="85"/>
      <c r="PZV57" s="85"/>
      <c r="PZW57" s="85"/>
      <c r="PZX57" s="85"/>
      <c r="PZY57" s="85"/>
      <c r="PZZ57" s="85"/>
      <c r="QAA57" s="85"/>
      <c r="QAB57" s="85"/>
      <c r="QAC57" s="85"/>
      <c r="QAD57" s="85"/>
      <c r="QAE57" s="85"/>
      <c r="QAF57" s="85"/>
      <c r="QAG57" s="85"/>
      <c r="QAH57" s="85"/>
      <c r="QAI57" s="85"/>
      <c r="QAJ57" s="85"/>
      <c r="QAK57" s="85"/>
      <c r="QAL57" s="85"/>
      <c r="QAM57" s="85"/>
      <c r="QAN57" s="85"/>
      <c r="QAO57" s="85"/>
      <c r="QAP57" s="85"/>
      <c r="QAQ57" s="85"/>
      <c r="QAR57" s="85"/>
      <c r="QAS57" s="85"/>
      <c r="QAT57" s="85"/>
      <c r="QAU57" s="85"/>
      <c r="QAV57" s="85"/>
      <c r="QAW57" s="85"/>
      <c r="QAX57" s="85"/>
      <c r="QAY57" s="85"/>
      <c r="QAZ57" s="85"/>
      <c r="QBA57" s="85"/>
      <c r="QBB57" s="85"/>
      <c r="QBC57" s="85"/>
      <c r="QBD57" s="85"/>
      <c r="QBE57" s="85"/>
      <c r="QBF57" s="85"/>
      <c r="QBG57" s="85"/>
      <c r="QBH57" s="85"/>
      <c r="QBI57" s="85"/>
      <c r="QBJ57" s="85"/>
      <c r="QBK57" s="85"/>
      <c r="QBL57" s="85"/>
      <c r="QBM57" s="85"/>
      <c r="QBN57" s="85"/>
      <c r="QBO57" s="85"/>
      <c r="QBP57" s="85"/>
      <c r="QBQ57" s="85"/>
      <c r="QBR57" s="85"/>
      <c r="QBS57" s="85"/>
      <c r="QBT57" s="85"/>
      <c r="QBU57" s="85"/>
      <c r="QBV57" s="85"/>
      <c r="QBW57" s="85"/>
      <c r="QBX57" s="85"/>
      <c r="QBY57" s="85"/>
      <c r="QBZ57" s="85"/>
      <c r="QCA57" s="85"/>
      <c r="QCB57" s="85"/>
      <c r="QCC57" s="85"/>
      <c r="QCD57" s="85"/>
      <c r="QCE57" s="85"/>
      <c r="QCF57" s="85"/>
      <c r="QCG57" s="85"/>
      <c r="QCH57" s="85"/>
      <c r="QCI57" s="85"/>
      <c r="QCJ57" s="85"/>
      <c r="QCK57" s="85"/>
      <c r="QCL57" s="85"/>
      <c r="QCM57" s="85"/>
      <c r="QCN57" s="85"/>
      <c r="QCO57" s="85"/>
      <c r="QCP57" s="85"/>
      <c r="QCQ57" s="85"/>
      <c r="QCR57" s="85"/>
      <c r="QCS57" s="85"/>
      <c r="QCT57" s="85"/>
      <c r="QCU57" s="85"/>
      <c r="QCV57" s="85"/>
      <c r="QCW57" s="85"/>
      <c r="QCX57" s="85"/>
      <c r="QCY57" s="85"/>
      <c r="QCZ57" s="85"/>
      <c r="QDA57" s="85"/>
      <c r="QDB57" s="85"/>
      <c r="QDC57" s="85"/>
      <c r="QDD57" s="85"/>
      <c r="QDE57" s="85"/>
      <c r="QDF57" s="85"/>
      <c r="QDG57" s="85"/>
      <c r="QDH57" s="85"/>
      <c r="QDI57" s="85"/>
      <c r="QDJ57" s="85"/>
      <c r="QDK57" s="85"/>
      <c r="QDL57" s="85"/>
      <c r="QDM57" s="85"/>
      <c r="QDN57" s="85"/>
      <c r="QDO57" s="85"/>
      <c r="QDP57" s="85"/>
      <c r="QDQ57" s="85"/>
      <c r="QDR57" s="85"/>
      <c r="QDS57" s="85"/>
      <c r="QDT57" s="85"/>
      <c r="QDU57" s="85"/>
      <c r="QDV57" s="85"/>
      <c r="QDW57" s="85"/>
      <c r="QDX57" s="85"/>
      <c r="QDY57" s="85"/>
      <c r="QDZ57" s="85"/>
      <c r="QEA57" s="85"/>
      <c r="QEB57" s="85"/>
      <c r="QEC57" s="85"/>
      <c r="QED57" s="85"/>
      <c r="QEE57" s="85"/>
      <c r="QEF57" s="85"/>
      <c r="QEG57" s="85"/>
      <c r="QEH57" s="85"/>
      <c r="QEI57" s="85"/>
      <c r="QEJ57" s="85"/>
      <c r="QEK57" s="85"/>
      <c r="QEL57" s="85"/>
      <c r="QEM57" s="85"/>
      <c r="QEN57" s="85"/>
      <c r="QEO57" s="85"/>
      <c r="QEP57" s="85"/>
      <c r="QEQ57" s="85"/>
      <c r="QER57" s="85"/>
      <c r="QES57" s="85"/>
      <c r="QET57" s="85"/>
      <c r="QEU57" s="85"/>
      <c r="QEV57" s="85"/>
      <c r="QEW57" s="85"/>
      <c r="QEX57" s="85"/>
      <c r="QEY57" s="85"/>
      <c r="QEZ57" s="85"/>
      <c r="QFA57" s="85"/>
      <c r="QFB57" s="85"/>
      <c r="QFC57" s="85"/>
      <c r="QFD57" s="85"/>
      <c r="QFE57" s="85"/>
      <c r="QFF57" s="85"/>
      <c r="QFG57" s="85"/>
      <c r="QFH57" s="85"/>
      <c r="QFI57" s="85"/>
      <c r="QFJ57" s="85"/>
      <c r="QFK57" s="85"/>
      <c r="QFL57" s="85"/>
      <c r="QFM57" s="85"/>
      <c r="QFN57" s="85"/>
      <c r="QFO57" s="85"/>
      <c r="QFP57" s="85"/>
      <c r="QFQ57" s="85"/>
      <c r="QFR57" s="85"/>
      <c r="QFS57" s="85"/>
      <c r="QFT57" s="85"/>
      <c r="QFU57" s="85"/>
      <c r="QFV57" s="85"/>
      <c r="QFW57" s="85"/>
      <c r="QFX57" s="85"/>
      <c r="QFY57" s="85"/>
      <c r="QFZ57" s="85"/>
      <c r="QGA57" s="85"/>
      <c r="QGB57" s="85"/>
      <c r="QGC57" s="85"/>
      <c r="QGD57" s="85"/>
      <c r="QGE57" s="85"/>
      <c r="QGF57" s="85"/>
      <c r="QGG57" s="85"/>
      <c r="QGH57" s="85"/>
      <c r="QGI57" s="85"/>
      <c r="QGJ57" s="85"/>
      <c r="QGK57" s="85"/>
      <c r="QGL57" s="85"/>
      <c r="QGM57" s="85"/>
      <c r="QGN57" s="85"/>
      <c r="QGO57" s="85"/>
      <c r="QGP57" s="85"/>
      <c r="QGQ57" s="85"/>
      <c r="QGR57" s="85"/>
      <c r="QGS57" s="85"/>
      <c r="QGT57" s="85"/>
      <c r="QGU57" s="85"/>
      <c r="QGV57" s="85"/>
      <c r="QGW57" s="85"/>
      <c r="QGX57" s="85"/>
      <c r="QGY57" s="85"/>
      <c r="QGZ57" s="85"/>
      <c r="QHA57" s="85"/>
      <c r="QHB57" s="85"/>
      <c r="QHC57" s="85"/>
      <c r="QHD57" s="85"/>
      <c r="QHE57" s="85"/>
      <c r="QHF57" s="85"/>
      <c r="QHG57" s="85"/>
      <c r="QHH57" s="85"/>
      <c r="QHI57" s="85"/>
      <c r="QHJ57" s="85"/>
      <c r="QHK57" s="85"/>
      <c r="QHL57" s="85"/>
      <c r="QHM57" s="85"/>
      <c r="QHN57" s="85"/>
      <c r="QHO57" s="85"/>
      <c r="QHP57" s="85"/>
      <c r="QHQ57" s="85"/>
      <c r="QHR57" s="85"/>
      <c r="QHS57" s="85"/>
      <c r="QHT57" s="85"/>
      <c r="QHU57" s="85"/>
      <c r="QHV57" s="85"/>
      <c r="QHW57" s="85"/>
      <c r="QHX57" s="85"/>
      <c r="QHY57" s="85"/>
      <c r="QHZ57" s="85"/>
      <c r="QIA57" s="85"/>
      <c r="QIB57" s="85"/>
      <c r="QIC57" s="85"/>
      <c r="QID57" s="85"/>
      <c r="QIE57" s="85"/>
      <c r="QIF57" s="85"/>
      <c r="QIG57" s="85"/>
      <c r="QIH57" s="85"/>
      <c r="QII57" s="85"/>
      <c r="QIJ57" s="85"/>
      <c r="QIK57" s="85"/>
      <c r="QIL57" s="85"/>
      <c r="QIM57" s="85"/>
      <c r="QIN57" s="85"/>
      <c r="QIO57" s="85"/>
      <c r="QIP57" s="85"/>
      <c r="QIQ57" s="85"/>
      <c r="QIR57" s="85"/>
      <c r="QIS57" s="85"/>
      <c r="QIT57" s="85"/>
      <c r="QIU57" s="85"/>
      <c r="QIV57" s="85"/>
      <c r="QIW57" s="85"/>
      <c r="QIX57" s="85"/>
      <c r="QIY57" s="85"/>
      <c r="QIZ57" s="85"/>
      <c r="QJA57" s="85"/>
      <c r="QJB57" s="85"/>
      <c r="QJC57" s="85"/>
      <c r="QJD57" s="85"/>
      <c r="QJE57" s="85"/>
      <c r="QJF57" s="85"/>
      <c r="QJG57" s="85"/>
      <c r="QJH57" s="85"/>
      <c r="QJI57" s="85"/>
      <c r="QJJ57" s="85"/>
      <c r="QJK57" s="85"/>
      <c r="QJL57" s="85"/>
      <c r="QJM57" s="85"/>
      <c r="QJN57" s="85"/>
      <c r="QJO57" s="85"/>
      <c r="QJP57" s="85"/>
      <c r="QJQ57" s="85"/>
      <c r="QJR57" s="85"/>
      <c r="QJS57" s="85"/>
      <c r="QJT57" s="85"/>
      <c r="QJU57" s="85"/>
      <c r="QJV57" s="85"/>
      <c r="QJW57" s="85"/>
      <c r="QJX57" s="85"/>
      <c r="QJY57" s="85"/>
      <c r="QJZ57" s="85"/>
      <c r="QKA57" s="85"/>
      <c r="QKB57" s="85"/>
      <c r="QKC57" s="85"/>
      <c r="QKD57" s="85"/>
      <c r="QKE57" s="85"/>
      <c r="QKF57" s="85"/>
      <c r="QKG57" s="85"/>
      <c r="QKH57" s="85"/>
      <c r="QKI57" s="85"/>
      <c r="QKJ57" s="85"/>
      <c r="QKK57" s="85"/>
      <c r="QKL57" s="85"/>
      <c r="QKM57" s="85"/>
      <c r="QKN57" s="85"/>
      <c r="QKO57" s="85"/>
      <c r="QKP57" s="85"/>
      <c r="QKQ57" s="85"/>
      <c r="QKR57" s="85"/>
      <c r="QKS57" s="85"/>
      <c r="QKT57" s="85"/>
      <c r="QKU57" s="85"/>
      <c r="QKV57" s="85"/>
      <c r="QKW57" s="85"/>
      <c r="QKX57" s="85"/>
      <c r="QKY57" s="85"/>
      <c r="QKZ57" s="85"/>
      <c r="QLA57" s="85"/>
      <c r="QLB57" s="85"/>
      <c r="QLC57" s="85"/>
      <c r="QLD57" s="85"/>
      <c r="QLE57" s="85"/>
      <c r="QLF57" s="85"/>
      <c r="QLG57" s="85"/>
      <c r="QLH57" s="85"/>
      <c r="QLI57" s="85"/>
      <c r="QLJ57" s="85"/>
      <c r="QLK57" s="85"/>
      <c r="QLL57" s="85"/>
      <c r="QLM57" s="85"/>
      <c r="QLN57" s="85"/>
      <c r="QLO57" s="85"/>
      <c r="QLP57" s="85"/>
      <c r="QLQ57" s="85"/>
      <c r="QLR57" s="85"/>
      <c r="QLS57" s="85"/>
      <c r="QLT57" s="85"/>
      <c r="QLU57" s="85"/>
      <c r="QLV57" s="85"/>
      <c r="QLW57" s="85"/>
      <c r="QLX57" s="85"/>
      <c r="QLY57" s="85"/>
      <c r="QLZ57" s="85"/>
      <c r="QMA57" s="85"/>
      <c r="QMB57" s="85"/>
      <c r="QMC57" s="85"/>
      <c r="QMD57" s="85"/>
      <c r="QME57" s="85"/>
      <c r="QMF57" s="85"/>
      <c r="QMG57" s="85"/>
      <c r="QMH57" s="85"/>
      <c r="QMI57" s="85"/>
      <c r="QMJ57" s="85"/>
      <c r="QMK57" s="85"/>
      <c r="QML57" s="85"/>
      <c r="QMM57" s="85"/>
      <c r="QMN57" s="85"/>
      <c r="QMO57" s="85"/>
      <c r="QMP57" s="85"/>
      <c r="QMQ57" s="85"/>
      <c r="QMR57" s="85"/>
      <c r="QMS57" s="85"/>
      <c r="QMT57" s="85"/>
      <c r="QMU57" s="85"/>
      <c r="QMV57" s="85"/>
      <c r="QMW57" s="85"/>
      <c r="QMX57" s="85"/>
      <c r="QMY57" s="85"/>
      <c r="QMZ57" s="85"/>
      <c r="QNA57" s="85"/>
      <c r="QNB57" s="85"/>
      <c r="QNC57" s="85"/>
      <c r="QND57" s="85"/>
      <c r="QNE57" s="85"/>
      <c r="QNF57" s="85"/>
      <c r="QNG57" s="85"/>
      <c r="QNH57" s="85"/>
      <c r="QNI57" s="85"/>
      <c r="QNJ57" s="85"/>
      <c r="QNK57" s="85"/>
      <c r="QNL57" s="85"/>
      <c r="QNM57" s="85"/>
      <c r="QNN57" s="85"/>
      <c r="QNO57" s="85"/>
      <c r="QNP57" s="85"/>
      <c r="QNQ57" s="85"/>
      <c r="QNR57" s="85"/>
      <c r="QNS57" s="85"/>
      <c r="QNT57" s="85"/>
      <c r="QNU57" s="85"/>
      <c r="QNV57" s="85"/>
      <c r="QNW57" s="85"/>
      <c r="QNX57" s="85"/>
      <c r="QNY57" s="85"/>
      <c r="QNZ57" s="85"/>
      <c r="QOA57" s="85"/>
      <c r="QOB57" s="85"/>
      <c r="QOC57" s="85"/>
      <c r="QOD57" s="85"/>
      <c r="QOE57" s="85"/>
      <c r="QOF57" s="85"/>
      <c r="QOG57" s="85"/>
      <c r="QOH57" s="85"/>
      <c r="QOI57" s="85"/>
      <c r="QOJ57" s="85"/>
      <c r="QOK57" s="85"/>
      <c r="QOL57" s="85"/>
      <c r="QOM57" s="85"/>
      <c r="QON57" s="85"/>
      <c r="QOO57" s="85"/>
      <c r="QOP57" s="85"/>
      <c r="QOQ57" s="85"/>
      <c r="QOR57" s="85"/>
      <c r="QOS57" s="85"/>
      <c r="QOT57" s="85"/>
      <c r="QOU57" s="85"/>
      <c r="QOV57" s="85"/>
      <c r="QOW57" s="85"/>
      <c r="QOX57" s="85"/>
      <c r="QOY57" s="85"/>
      <c r="QOZ57" s="85"/>
      <c r="QPA57" s="85"/>
      <c r="QPB57" s="85"/>
      <c r="QPC57" s="85"/>
      <c r="QPD57" s="85"/>
      <c r="QPE57" s="85"/>
      <c r="QPF57" s="85"/>
      <c r="QPG57" s="85"/>
      <c r="QPH57" s="85"/>
      <c r="QPI57" s="85"/>
      <c r="QPJ57" s="85"/>
      <c r="QPK57" s="85"/>
      <c r="QPL57" s="85"/>
      <c r="QPM57" s="85"/>
      <c r="QPN57" s="85"/>
      <c r="QPO57" s="85"/>
      <c r="QPP57" s="85"/>
      <c r="QPQ57" s="85"/>
      <c r="QPR57" s="85"/>
      <c r="QPS57" s="85"/>
      <c r="QPT57" s="85"/>
      <c r="QPU57" s="85"/>
      <c r="QPV57" s="85"/>
      <c r="QPW57" s="85"/>
      <c r="QPX57" s="85"/>
      <c r="QPY57" s="85"/>
      <c r="QPZ57" s="85"/>
      <c r="QQA57" s="85"/>
      <c r="QQB57" s="85"/>
      <c r="QQC57" s="85"/>
      <c r="QQD57" s="85"/>
      <c r="QQE57" s="85"/>
      <c r="QQF57" s="85"/>
      <c r="QQG57" s="85"/>
      <c r="QQH57" s="85"/>
      <c r="QQI57" s="85"/>
      <c r="QQJ57" s="85"/>
      <c r="QQK57" s="85"/>
      <c r="QQL57" s="85"/>
      <c r="QQM57" s="85"/>
      <c r="QQN57" s="85"/>
      <c r="QQO57" s="85"/>
      <c r="QQP57" s="85"/>
      <c r="QQQ57" s="85"/>
      <c r="QQR57" s="85"/>
      <c r="QQS57" s="85"/>
      <c r="QQT57" s="85"/>
      <c r="QQU57" s="85"/>
      <c r="QQV57" s="85"/>
      <c r="QQW57" s="85"/>
      <c r="QQX57" s="85"/>
      <c r="QQY57" s="85"/>
      <c r="QQZ57" s="85"/>
      <c r="QRA57" s="85"/>
      <c r="QRB57" s="85"/>
      <c r="QRC57" s="85"/>
      <c r="QRD57" s="85"/>
      <c r="QRE57" s="85"/>
      <c r="QRF57" s="85"/>
      <c r="QRG57" s="85"/>
      <c r="QRH57" s="85"/>
      <c r="QRI57" s="85"/>
      <c r="QRJ57" s="85"/>
      <c r="QRK57" s="85"/>
      <c r="QRL57" s="85"/>
      <c r="QRM57" s="85"/>
      <c r="QRN57" s="85"/>
      <c r="QRO57" s="85"/>
      <c r="QRP57" s="85"/>
      <c r="QRQ57" s="85"/>
      <c r="QRR57" s="85"/>
      <c r="QRS57" s="85"/>
      <c r="QRT57" s="85"/>
      <c r="QRU57" s="85"/>
      <c r="QRV57" s="85"/>
      <c r="QRW57" s="85"/>
      <c r="QRX57" s="85"/>
      <c r="QRY57" s="85"/>
      <c r="QRZ57" s="85"/>
      <c r="QSA57" s="85"/>
      <c r="QSB57" s="85"/>
      <c r="QSC57" s="85"/>
      <c r="QSD57" s="85"/>
      <c r="QSE57" s="85"/>
      <c r="QSF57" s="85"/>
      <c r="QSG57" s="85"/>
      <c r="QSH57" s="85"/>
      <c r="QSI57" s="85"/>
      <c r="QSJ57" s="85"/>
      <c r="QSK57" s="85"/>
      <c r="QSL57" s="85"/>
      <c r="QSM57" s="85"/>
      <c r="QSN57" s="85"/>
      <c r="QSO57" s="85"/>
      <c r="QSP57" s="85"/>
      <c r="QSQ57" s="85"/>
      <c r="QSR57" s="85"/>
      <c r="QSS57" s="85"/>
      <c r="QST57" s="85"/>
      <c r="QSU57" s="85"/>
      <c r="QSV57" s="85"/>
      <c r="QSW57" s="85"/>
      <c r="QSX57" s="85"/>
      <c r="QSY57" s="85"/>
      <c r="QSZ57" s="85"/>
      <c r="QTA57" s="85"/>
      <c r="QTB57" s="85"/>
      <c r="QTC57" s="85"/>
      <c r="QTD57" s="85"/>
      <c r="QTE57" s="85"/>
      <c r="QTF57" s="85"/>
      <c r="QTG57" s="85"/>
      <c r="QTH57" s="85"/>
      <c r="QTI57" s="85"/>
      <c r="QTJ57" s="85"/>
      <c r="QTK57" s="85"/>
      <c r="QTL57" s="85"/>
      <c r="QTM57" s="85"/>
      <c r="QTN57" s="85"/>
      <c r="QTO57" s="85"/>
      <c r="QTP57" s="85"/>
      <c r="QTQ57" s="85"/>
      <c r="QTR57" s="85"/>
      <c r="QTS57" s="85"/>
      <c r="QTT57" s="85"/>
      <c r="QTU57" s="85"/>
      <c r="QTV57" s="85"/>
      <c r="QTW57" s="85"/>
      <c r="QTX57" s="85"/>
      <c r="QTY57" s="85"/>
      <c r="QTZ57" s="85"/>
      <c r="QUA57" s="85"/>
      <c r="QUB57" s="85"/>
      <c r="QUC57" s="85"/>
      <c r="QUD57" s="85"/>
      <c r="QUE57" s="85"/>
      <c r="QUF57" s="85"/>
      <c r="QUG57" s="85"/>
      <c r="QUH57" s="85"/>
      <c r="QUI57" s="85"/>
      <c r="QUJ57" s="85"/>
      <c r="QUK57" s="85"/>
      <c r="QUL57" s="85"/>
      <c r="QUM57" s="85"/>
      <c r="QUN57" s="85"/>
      <c r="QUO57" s="85"/>
      <c r="QUP57" s="85"/>
      <c r="QUQ57" s="85"/>
      <c r="QUR57" s="85"/>
      <c r="QUS57" s="85"/>
      <c r="QUT57" s="85"/>
      <c r="QUU57" s="85"/>
      <c r="QUV57" s="85"/>
      <c r="QUW57" s="85"/>
      <c r="QUX57" s="85"/>
      <c r="QUY57" s="85"/>
      <c r="QUZ57" s="85"/>
      <c r="QVA57" s="85"/>
      <c r="QVB57" s="85"/>
      <c r="QVC57" s="85"/>
      <c r="QVD57" s="85"/>
      <c r="QVE57" s="85"/>
      <c r="QVF57" s="85"/>
      <c r="QVG57" s="85"/>
      <c r="QVH57" s="85"/>
      <c r="QVI57" s="85"/>
      <c r="QVJ57" s="85"/>
      <c r="QVK57" s="85"/>
      <c r="QVL57" s="85"/>
      <c r="QVM57" s="85"/>
      <c r="QVN57" s="85"/>
      <c r="QVO57" s="85"/>
      <c r="QVP57" s="85"/>
      <c r="QVQ57" s="85"/>
      <c r="QVR57" s="85"/>
      <c r="QVS57" s="85"/>
      <c r="QVT57" s="85"/>
      <c r="QVU57" s="85"/>
      <c r="QVV57" s="85"/>
      <c r="QVW57" s="85"/>
      <c r="QVX57" s="85"/>
      <c r="QVY57" s="85"/>
      <c r="QVZ57" s="85"/>
      <c r="QWA57" s="85"/>
      <c r="QWB57" s="85"/>
      <c r="QWC57" s="85"/>
      <c r="QWD57" s="85"/>
      <c r="QWE57" s="85"/>
      <c r="QWF57" s="85"/>
      <c r="QWG57" s="85"/>
      <c r="QWH57" s="85"/>
      <c r="QWI57" s="85"/>
      <c r="QWJ57" s="85"/>
      <c r="QWK57" s="85"/>
      <c r="QWL57" s="85"/>
      <c r="QWM57" s="85"/>
      <c r="QWN57" s="85"/>
      <c r="QWO57" s="85"/>
      <c r="QWP57" s="85"/>
      <c r="QWQ57" s="85"/>
      <c r="QWR57" s="85"/>
      <c r="QWS57" s="85"/>
      <c r="QWT57" s="85"/>
      <c r="QWU57" s="85"/>
      <c r="QWV57" s="85"/>
      <c r="QWW57" s="85"/>
      <c r="QWX57" s="85"/>
      <c r="QWY57" s="85"/>
      <c r="QWZ57" s="85"/>
      <c r="QXA57" s="85"/>
      <c r="QXB57" s="85"/>
      <c r="QXC57" s="85"/>
      <c r="QXD57" s="85"/>
      <c r="QXE57" s="85"/>
      <c r="QXF57" s="85"/>
      <c r="QXG57" s="85"/>
      <c r="QXH57" s="85"/>
      <c r="QXI57" s="85"/>
      <c r="QXJ57" s="85"/>
      <c r="QXK57" s="85"/>
      <c r="QXL57" s="85"/>
      <c r="QXM57" s="85"/>
      <c r="QXN57" s="85"/>
      <c r="QXO57" s="85"/>
      <c r="QXP57" s="85"/>
      <c r="QXQ57" s="85"/>
      <c r="QXR57" s="85"/>
      <c r="QXS57" s="85"/>
      <c r="QXT57" s="85"/>
      <c r="QXU57" s="85"/>
      <c r="QXV57" s="85"/>
      <c r="QXW57" s="85"/>
      <c r="QXX57" s="85"/>
      <c r="QXY57" s="85"/>
      <c r="QXZ57" s="85"/>
      <c r="QYA57" s="85"/>
      <c r="QYB57" s="85"/>
      <c r="QYC57" s="85"/>
      <c r="QYD57" s="85"/>
      <c r="QYE57" s="85"/>
      <c r="QYF57" s="85"/>
      <c r="QYG57" s="85"/>
      <c r="QYH57" s="85"/>
      <c r="QYI57" s="85"/>
      <c r="QYJ57" s="85"/>
      <c r="QYK57" s="85"/>
      <c r="QYL57" s="85"/>
      <c r="QYM57" s="85"/>
      <c r="QYN57" s="85"/>
      <c r="QYO57" s="85"/>
      <c r="QYP57" s="85"/>
      <c r="QYQ57" s="85"/>
      <c r="QYR57" s="85"/>
      <c r="QYS57" s="85"/>
      <c r="QYT57" s="85"/>
      <c r="QYU57" s="85"/>
      <c r="QYV57" s="85"/>
      <c r="QYW57" s="85"/>
      <c r="QYX57" s="85"/>
      <c r="QYY57" s="85"/>
      <c r="QYZ57" s="85"/>
      <c r="QZA57" s="85"/>
      <c r="QZB57" s="85"/>
      <c r="QZC57" s="85"/>
      <c r="QZD57" s="85"/>
      <c r="QZE57" s="85"/>
      <c r="QZF57" s="85"/>
      <c r="QZG57" s="85"/>
      <c r="QZH57" s="85"/>
      <c r="QZI57" s="85"/>
      <c r="QZJ57" s="85"/>
      <c r="QZK57" s="85"/>
      <c r="QZL57" s="85"/>
      <c r="QZM57" s="85"/>
      <c r="QZN57" s="85"/>
      <c r="QZO57" s="85"/>
      <c r="QZP57" s="85"/>
      <c r="QZQ57" s="85"/>
      <c r="QZR57" s="85"/>
      <c r="QZS57" s="85"/>
      <c r="QZT57" s="85"/>
      <c r="QZU57" s="85"/>
      <c r="QZV57" s="85"/>
      <c r="QZW57" s="85"/>
      <c r="QZX57" s="85"/>
      <c r="QZY57" s="85"/>
      <c r="QZZ57" s="85"/>
      <c r="RAA57" s="85"/>
      <c r="RAB57" s="85"/>
      <c r="RAC57" s="85"/>
      <c r="RAD57" s="85"/>
      <c r="RAE57" s="85"/>
      <c r="RAF57" s="85"/>
      <c r="RAG57" s="85"/>
      <c r="RAH57" s="85"/>
      <c r="RAI57" s="85"/>
      <c r="RAJ57" s="85"/>
      <c r="RAK57" s="85"/>
      <c r="RAL57" s="85"/>
      <c r="RAM57" s="85"/>
      <c r="RAN57" s="85"/>
      <c r="RAO57" s="85"/>
      <c r="RAP57" s="85"/>
      <c r="RAQ57" s="85"/>
      <c r="RAR57" s="85"/>
      <c r="RAS57" s="85"/>
      <c r="RAT57" s="85"/>
      <c r="RAU57" s="85"/>
      <c r="RAV57" s="85"/>
      <c r="RAW57" s="85"/>
      <c r="RAX57" s="85"/>
      <c r="RAY57" s="85"/>
      <c r="RAZ57" s="85"/>
      <c r="RBA57" s="85"/>
      <c r="RBB57" s="85"/>
      <c r="RBC57" s="85"/>
      <c r="RBD57" s="85"/>
      <c r="RBE57" s="85"/>
      <c r="RBF57" s="85"/>
      <c r="RBG57" s="85"/>
      <c r="RBH57" s="85"/>
      <c r="RBI57" s="85"/>
      <c r="RBJ57" s="85"/>
      <c r="RBK57" s="85"/>
      <c r="RBL57" s="85"/>
      <c r="RBM57" s="85"/>
      <c r="RBN57" s="85"/>
      <c r="RBO57" s="85"/>
      <c r="RBP57" s="85"/>
      <c r="RBQ57" s="85"/>
      <c r="RBR57" s="85"/>
      <c r="RBS57" s="85"/>
      <c r="RBT57" s="85"/>
      <c r="RBU57" s="85"/>
      <c r="RBV57" s="85"/>
      <c r="RBW57" s="85"/>
      <c r="RBX57" s="85"/>
      <c r="RBY57" s="85"/>
      <c r="RBZ57" s="85"/>
      <c r="RCA57" s="85"/>
      <c r="RCB57" s="85"/>
      <c r="RCC57" s="85"/>
      <c r="RCD57" s="85"/>
      <c r="RCE57" s="85"/>
      <c r="RCF57" s="85"/>
      <c r="RCG57" s="85"/>
      <c r="RCH57" s="85"/>
      <c r="RCI57" s="85"/>
      <c r="RCJ57" s="85"/>
      <c r="RCK57" s="85"/>
      <c r="RCL57" s="85"/>
      <c r="RCM57" s="85"/>
      <c r="RCN57" s="85"/>
      <c r="RCO57" s="85"/>
      <c r="RCP57" s="85"/>
      <c r="RCQ57" s="85"/>
      <c r="RCR57" s="85"/>
      <c r="RCS57" s="85"/>
      <c r="RCT57" s="85"/>
      <c r="RCU57" s="85"/>
      <c r="RCV57" s="85"/>
      <c r="RCW57" s="85"/>
      <c r="RCX57" s="85"/>
      <c r="RCY57" s="85"/>
      <c r="RCZ57" s="85"/>
      <c r="RDA57" s="85"/>
      <c r="RDB57" s="85"/>
      <c r="RDC57" s="85"/>
      <c r="RDD57" s="85"/>
      <c r="RDE57" s="85"/>
      <c r="RDF57" s="85"/>
      <c r="RDG57" s="85"/>
      <c r="RDH57" s="85"/>
      <c r="RDI57" s="85"/>
      <c r="RDJ57" s="85"/>
      <c r="RDK57" s="85"/>
      <c r="RDL57" s="85"/>
      <c r="RDM57" s="85"/>
      <c r="RDN57" s="85"/>
      <c r="RDO57" s="85"/>
      <c r="RDP57" s="85"/>
      <c r="RDQ57" s="85"/>
      <c r="RDR57" s="85"/>
      <c r="RDS57" s="85"/>
      <c r="RDT57" s="85"/>
      <c r="RDU57" s="85"/>
      <c r="RDV57" s="85"/>
      <c r="RDW57" s="85"/>
      <c r="RDX57" s="85"/>
      <c r="RDY57" s="85"/>
      <c r="RDZ57" s="85"/>
      <c r="REA57" s="85"/>
      <c r="REB57" s="85"/>
      <c r="REC57" s="85"/>
      <c r="RED57" s="85"/>
      <c r="REE57" s="85"/>
      <c r="REF57" s="85"/>
      <c r="REG57" s="85"/>
      <c r="REH57" s="85"/>
      <c r="REI57" s="85"/>
      <c r="REJ57" s="85"/>
      <c r="REK57" s="85"/>
      <c r="REL57" s="85"/>
      <c r="REM57" s="85"/>
      <c r="REN57" s="85"/>
      <c r="REO57" s="85"/>
      <c r="REP57" s="85"/>
      <c r="REQ57" s="85"/>
      <c r="RER57" s="85"/>
      <c r="RES57" s="85"/>
      <c r="RET57" s="85"/>
      <c r="REU57" s="85"/>
      <c r="REV57" s="85"/>
      <c r="REW57" s="85"/>
      <c r="REX57" s="85"/>
      <c r="REY57" s="85"/>
      <c r="REZ57" s="85"/>
      <c r="RFA57" s="85"/>
      <c r="RFB57" s="85"/>
      <c r="RFC57" s="85"/>
      <c r="RFD57" s="85"/>
      <c r="RFE57" s="85"/>
      <c r="RFF57" s="85"/>
      <c r="RFG57" s="85"/>
      <c r="RFH57" s="85"/>
      <c r="RFI57" s="85"/>
      <c r="RFJ57" s="85"/>
      <c r="RFK57" s="85"/>
      <c r="RFL57" s="85"/>
      <c r="RFM57" s="85"/>
      <c r="RFN57" s="85"/>
      <c r="RFO57" s="85"/>
      <c r="RFP57" s="85"/>
      <c r="RFQ57" s="85"/>
      <c r="RFR57" s="85"/>
      <c r="RFS57" s="85"/>
      <c r="RFT57" s="85"/>
      <c r="RFU57" s="85"/>
      <c r="RFV57" s="85"/>
      <c r="RFW57" s="85"/>
      <c r="RFX57" s="85"/>
      <c r="RFY57" s="85"/>
      <c r="RFZ57" s="85"/>
      <c r="RGA57" s="85"/>
      <c r="RGB57" s="85"/>
      <c r="RGC57" s="85"/>
      <c r="RGD57" s="85"/>
      <c r="RGE57" s="85"/>
      <c r="RGF57" s="85"/>
      <c r="RGG57" s="85"/>
      <c r="RGH57" s="85"/>
      <c r="RGI57" s="85"/>
      <c r="RGJ57" s="85"/>
      <c r="RGK57" s="85"/>
      <c r="RGL57" s="85"/>
      <c r="RGM57" s="85"/>
      <c r="RGN57" s="85"/>
      <c r="RGO57" s="85"/>
      <c r="RGP57" s="85"/>
      <c r="RGQ57" s="85"/>
      <c r="RGR57" s="85"/>
      <c r="RGS57" s="85"/>
      <c r="RGT57" s="85"/>
      <c r="RGU57" s="85"/>
      <c r="RGV57" s="85"/>
      <c r="RGW57" s="85"/>
      <c r="RGX57" s="85"/>
      <c r="RGY57" s="85"/>
      <c r="RGZ57" s="85"/>
      <c r="RHA57" s="85"/>
      <c r="RHB57" s="85"/>
      <c r="RHC57" s="85"/>
      <c r="RHD57" s="85"/>
      <c r="RHE57" s="85"/>
      <c r="RHF57" s="85"/>
      <c r="RHG57" s="85"/>
      <c r="RHH57" s="85"/>
      <c r="RHI57" s="85"/>
      <c r="RHJ57" s="85"/>
      <c r="RHK57" s="85"/>
      <c r="RHL57" s="85"/>
      <c r="RHM57" s="85"/>
      <c r="RHN57" s="85"/>
      <c r="RHO57" s="85"/>
      <c r="RHP57" s="85"/>
      <c r="RHQ57" s="85"/>
      <c r="RHR57" s="85"/>
      <c r="RHS57" s="85"/>
      <c r="RHT57" s="85"/>
      <c r="RHU57" s="85"/>
      <c r="RHV57" s="85"/>
      <c r="RHW57" s="85"/>
      <c r="RHX57" s="85"/>
      <c r="RHY57" s="85"/>
      <c r="RHZ57" s="85"/>
      <c r="RIA57" s="85"/>
      <c r="RIB57" s="85"/>
      <c r="RIC57" s="85"/>
      <c r="RID57" s="85"/>
      <c r="RIE57" s="85"/>
      <c r="RIF57" s="85"/>
      <c r="RIG57" s="85"/>
      <c r="RIH57" s="85"/>
      <c r="RII57" s="85"/>
      <c r="RIJ57" s="85"/>
      <c r="RIK57" s="85"/>
      <c r="RIL57" s="85"/>
      <c r="RIM57" s="85"/>
      <c r="RIN57" s="85"/>
      <c r="RIO57" s="85"/>
      <c r="RIP57" s="85"/>
      <c r="RIQ57" s="85"/>
      <c r="RIR57" s="85"/>
      <c r="RIS57" s="85"/>
      <c r="RIT57" s="85"/>
      <c r="RIU57" s="85"/>
      <c r="RIV57" s="85"/>
      <c r="RIW57" s="85"/>
      <c r="RIX57" s="85"/>
      <c r="RIY57" s="85"/>
      <c r="RIZ57" s="85"/>
      <c r="RJA57" s="85"/>
      <c r="RJB57" s="85"/>
      <c r="RJC57" s="85"/>
      <c r="RJD57" s="85"/>
      <c r="RJE57" s="85"/>
      <c r="RJF57" s="85"/>
      <c r="RJG57" s="85"/>
      <c r="RJH57" s="85"/>
      <c r="RJI57" s="85"/>
      <c r="RJJ57" s="85"/>
      <c r="RJK57" s="85"/>
      <c r="RJL57" s="85"/>
      <c r="RJM57" s="85"/>
      <c r="RJN57" s="85"/>
      <c r="RJO57" s="85"/>
      <c r="RJP57" s="85"/>
      <c r="RJQ57" s="85"/>
      <c r="RJR57" s="85"/>
      <c r="RJS57" s="85"/>
      <c r="RJT57" s="85"/>
      <c r="RJU57" s="85"/>
      <c r="RJV57" s="85"/>
      <c r="RJW57" s="85"/>
      <c r="RJX57" s="85"/>
      <c r="RJY57" s="85"/>
      <c r="RJZ57" s="85"/>
      <c r="RKA57" s="85"/>
      <c r="RKB57" s="85"/>
      <c r="RKC57" s="85"/>
      <c r="RKD57" s="85"/>
      <c r="RKE57" s="85"/>
      <c r="RKF57" s="85"/>
      <c r="RKG57" s="85"/>
      <c r="RKH57" s="85"/>
      <c r="RKI57" s="85"/>
      <c r="RKJ57" s="85"/>
      <c r="RKK57" s="85"/>
      <c r="RKL57" s="85"/>
      <c r="RKM57" s="85"/>
      <c r="RKN57" s="85"/>
      <c r="RKO57" s="85"/>
      <c r="RKP57" s="85"/>
      <c r="RKQ57" s="85"/>
      <c r="RKR57" s="85"/>
      <c r="RKS57" s="85"/>
      <c r="RKT57" s="85"/>
      <c r="RKU57" s="85"/>
      <c r="RKV57" s="85"/>
      <c r="RKW57" s="85"/>
      <c r="RKX57" s="85"/>
      <c r="RKY57" s="85"/>
      <c r="RKZ57" s="85"/>
      <c r="RLA57" s="85"/>
      <c r="RLB57" s="85"/>
      <c r="RLC57" s="85"/>
      <c r="RLD57" s="85"/>
      <c r="RLE57" s="85"/>
      <c r="RLF57" s="85"/>
      <c r="RLG57" s="85"/>
      <c r="RLH57" s="85"/>
      <c r="RLI57" s="85"/>
      <c r="RLJ57" s="85"/>
      <c r="RLK57" s="85"/>
      <c r="RLL57" s="85"/>
      <c r="RLM57" s="85"/>
      <c r="RLN57" s="85"/>
      <c r="RLO57" s="85"/>
      <c r="RLP57" s="85"/>
      <c r="RLQ57" s="85"/>
      <c r="RLR57" s="85"/>
      <c r="RLS57" s="85"/>
      <c r="RLT57" s="85"/>
      <c r="RLU57" s="85"/>
      <c r="RLV57" s="85"/>
      <c r="RLW57" s="85"/>
      <c r="RLX57" s="85"/>
      <c r="RLY57" s="85"/>
      <c r="RLZ57" s="85"/>
      <c r="RMA57" s="85"/>
      <c r="RMB57" s="85"/>
      <c r="RMC57" s="85"/>
      <c r="RMD57" s="85"/>
      <c r="RME57" s="85"/>
      <c r="RMF57" s="85"/>
      <c r="RMG57" s="85"/>
      <c r="RMH57" s="85"/>
      <c r="RMI57" s="85"/>
      <c r="RMJ57" s="85"/>
      <c r="RMK57" s="85"/>
      <c r="RML57" s="85"/>
      <c r="RMM57" s="85"/>
      <c r="RMN57" s="85"/>
      <c r="RMO57" s="85"/>
      <c r="RMP57" s="85"/>
      <c r="RMQ57" s="85"/>
      <c r="RMR57" s="85"/>
      <c r="RMS57" s="85"/>
      <c r="RMT57" s="85"/>
      <c r="RMU57" s="85"/>
      <c r="RMV57" s="85"/>
      <c r="RMW57" s="85"/>
      <c r="RMX57" s="85"/>
      <c r="RMY57" s="85"/>
      <c r="RMZ57" s="85"/>
      <c r="RNA57" s="85"/>
      <c r="RNB57" s="85"/>
      <c r="RNC57" s="85"/>
      <c r="RND57" s="85"/>
      <c r="RNE57" s="85"/>
      <c r="RNF57" s="85"/>
      <c r="RNG57" s="85"/>
      <c r="RNH57" s="85"/>
      <c r="RNI57" s="85"/>
      <c r="RNJ57" s="85"/>
      <c r="RNK57" s="85"/>
      <c r="RNL57" s="85"/>
      <c r="RNM57" s="85"/>
      <c r="RNN57" s="85"/>
      <c r="RNO57" s="85"/>
      <c r="RNP57" s="85"/>
      <c r="RNQ57" s="85"/>
      <c r="RNR57" s="85"/>
      <c r="RNS57" s="85"/>
      <c r="RNT57" s="85"/>
      <c r="RNU57" s="85"/>
      <c r="RNV57" s="85"/>
      <c r="RNW57" s="85"/>
      <c r="RNX57" s="85"/>
      <c r="RNY57" s="85"/>
      <c r="RNZ57" s="85"/>
      <c r="ROA57" s="85"/>
      <c r="ROB57" s="85"/>
      <c r="ROC57" s="85"/>
      <c r="ROD57" s="85"/>
      <c r="ROE57" s="85"/>
      <c r="ROF57" s="85"/>
      <c r="ROG57" s="85"/>
      <c r="ROH57" s="85"/>
      <c r="ROI57" s="85"/>
      <c r="ROJ57" s="85"/>
      <c r="ROK57" s="85"/>
      <c r="ROL57" s="85"/>
      <c r="ROM57" s="85"/>
      <c r="RON57" s="85"/>
      <c r="ROO57" s="85"/>
      <c r="ROP57" s="85"/>
      <c r="ROQ57" s="85"/>
      <c r="ROR57" s="85"/>
      <c r="ROS57" s="85"/>
      <c r="ROT57" s="85"/>
      <c r="ROU57" s="85"/>
      <c r="ROV57" s="85"/>
      <c r="ROW57" s="85"/>
      <c r="ROX57" s="85"/>
      <c r="ROY57" s="85"/>
      <c r="ROZ57" s="85"/>
      <c r="RPA57" s="85"/>
      <c r="RPB57" s="85"/>
      <c r="RPC57" s="85"/>
      <c r="RPD57" s="85"/>
      <c r="RPE57" s="85"/>
      <c r="RPF57" s="85"/>
      <c r="RPG57" s="85"/>
      <c r="RPH57" s="85"/>
      <c r="RPI57" s="85"/>
      <c r="RPJ57" s="85"/>
      <c r="RPK57" s="85"/>
      <c r="RPL57" s="85"/>
      <c r="RPM57" s="85"/>
      <c r="RPN57" s="85"/>
      <c r="RPO57" s="85"/>
      <c r="RPP57" s="85"/>
      <c r="RPQ57" s="85"/>
      <c r="RPR57" s="85"/>
      <c r="RPS57" s="85"/>
      <c r="RPT57" s="85"/>
      <c r="RPU57" s="85"/>
      <c r="RPV57" s="85"/>
      <c r="RPW57" s="85"/>
      <c r="RPX57" s="85"/>
      <c r="RPY57" s="85"/>
      <c r="RPZ57" s="85"/>
      <c r="RQA57" s="85"/>
      <c r="RQB57" s="85"/>
      <c r="RQC57" s="85"/>
      <c r="RQD57" s="85"/>
      <c r="RQE57" s="85"/>
      <c r="RQF57" s="85"/>
      <c r="RQG57" s="85"/>
      <c r="RQH57" s="85"/>
      <c r="RQI57" s="85"/>
      <c r="RQJ57" s="85"/>
      <c r="RQK57" s="85"/>
      <c r="RQL57" s="85"/>
      <c r="RQM57" s="85"/>
      <c r="RQN57" s="85"/>
      <c r="RQO57" s="85"/>
      <c r="RQP57" s="85"/>
      <c r="RQQ57" s="85"/>
      <c r="RQR57" s="85"/>
      <c r="RQS57" s="85"/>
      <c r="RQT57" s="85"/>
      <c r="RQU57" s="85"/>
      <c r="RQV57" s="85"/>
      <c r="RQW57" s="85"/>
      <c r="RQX57" s="85"/>
      <c r="RQY57" s="85"/>
      <c r="RQZ57" s="85"/>
      <c r="RRA57" s="85"/>
      <c r="RRB57" s="85"/>
      <c r="RRC57" s="85"/>
      <c r="RRD57" s="85"/>
      <c r="RRE57" s="85"/>
      <c r="RRF57" s="85"/>
      <c r="RRG57" s="85"/>
      <c r="RRH57" s="85"/>
      <c r="RRI57" s="85"/>
      <c r="RRJ57" s="85"/>
      <c r="RRK57" s="85"/>
      <c r="RRL57" s="85"/>
      <c r="RRM57" s="85"/>
      <c r="RRN57" s="85"/>
      <c r="RRO57" s="85"/>
      <c r="RRP57" s="85"/>
      <c r="RRQ57" s="85"/>
      <c r="RRR57" s="85"/>
      <c r="RRS57" s="85"/>
      <c r="RRT57" s="85"/>
      <c r="RRU57" s="85"/>
      <c r="RRV57" s="85"/>
      <c r="RRW57" s="85"/>
      <c r="RRX57" s="85"/>
      <c r="RRY57" s="85"/>
      <c r="RRZ57" s="85"/>
      <c r="RSA57" s="85"/>
      <c r="RSB57" s="85"/>
      <c r="RSC57" s="85"/>
      <c r="RSD57" s="85"/>
      <c r="RSE57" s="85"/>
      <c r="RSF57" s="85"/>
      <c r="RSG57" s="85"/>
      <c r="RSH57" s="85"/>
      <c r="RSI57" s="85"/>
      <c r="RSJ57" s="85"/>
      <c r="RSK57" s="85"/>
      <c r="RSL57" s="85"/>
      <c r="RSM57" s="85"/>
      <c r="RSN57" s="85"/>
      <c r="RSO57" s="85"/>
      <c r="RSP57" s="85"/>
      <c r="RSQ57" s="85"/>
      <c r="RSR57" s="85"/>
      <c r="RSS57" s="85"/>
      <c r="RST57" s="85"/>
      <c r="RSU57" s="85"/>
      <c r="RSV57" s="85"/>
      <c r="RSW57" s="85"/>
      <c r="RSX57" s="85"/>
      <c r="RSY57" s="85"/>
      <c r="RSZ57" s="85"/>
      <c r="RTA57" s="85"/>
      <c r="RTB57" s="85"/>
      <c r="RTC57" s="85"/>
      <c r="RTD57" s="85"/>
      <c r="RTE57" s="85"/>
      <c r="RTF57" s="85"/>
      <c r="RTG57" s="85"/>
      <c r="RTH57" s="85"/>
      <c r="RTI57" s="85"/>
      <c r="RTJ57" s="85"/>
      <c r="RTK57" s="85"/>
      <c r="RTL57" s="85"/>
      <c r="RTM57" s="85"/>
      <c r="RTN57" s="85"/>
      <c r="RTO57" s="85"/>
      <c r="RTP57" s="85"/>
      <c r="RTQ57" s="85"/>
      <c r="RTR57" s="85"/>
      <c r="RTS57" s="85"/>
      <c r="RTT57" s="85"/>
      <c r="RTU57" s="85"/>
      <c r="RTV57" s="85"/>
      <c r="RTW57" s="85"/>
      <c r="RTX57" s="85"/>
      <c r="RTY57" s="85"/>
      <c r="RTZ57" s="85"/>
      <c r="RUA57" s="85"/>
      <c r="RUB57" s="85"/>
      <c r="RUC57" s="85"/>
      <c r="RUD57" s="85"/>
      <c r="RUE57" s="85"/>
      <c r="RUF57" s="85"/>
      <c r="RUG57" s="85"/>
      <c r="RUH57" s="85"/>
      <c r="RUI57" s="85"/>
      <c r="RUJ57" s="85"/>
      <c r="RUK57" s="85"/>
      <c r="RUL57" s="85"/>
      <c r="RUM57" s="85"/>
      <c r="RUN57" s="85"/>
      <c r="RUO57" s="85"/>
      <c r="RUP57" s="85"/>
      <c r="RUQ57" s="85"/>
      <c r="RUR57" s="85"/>
      <c r="RUS57" s="85"/>
      <c r="RUT57" s="85"/>
      <c r="RUU57" s="85"/>
      <c r="RUV57" s="85"/>
      <c r="RUW57" s="85"/>
      <c r="RUX57" s="85"/>
      <c r="RUY57" s="85"/>
      <c r="RUZ57" s="85"/>
      <c r="RVA57" s="85"/>
      <c r="RVB57" s="85"/>
      <c r="RVC57" s="85"/>
      <c r="RVD57" s="85"/>
      <c r="RVE57" s="85"/>
      <c r="RVF57" s="85"/>
      <c r="RVG57" s="85"/>
      <c r="RVH57" s="85"/>
      <c r="RVI57" s="85"/>
      <c r="RVJ57" s="85"/>
      <c r="RVK57" s="85"/>
      <c r="RVL57" s="85"/>
      <c r="RVM57" s="85"/>
      <c r="RVN57" s="85"/>
      <c r="RVO57" s="85"/>
      <c r="RVP57" s="85"/>
      <c r="RVQ57" s="85"/>
      <c r="RVR57" s="85"/>
      <c r="RVS57" s="85"/>
      <c r="RVT57" s="85"/>
      <c r="RVU57" s="85"/>
      <c r="RVV57" s="85"/>
      <c r="RVW57" s="85"/>
      <c r="RVX57" s="85"/>
      <c r="RVY57" s="85"/>
      <c r="RVZ57" s="85"/>
      <c r="RWA57" s="85"/>
      <c r="RWB57" s="85"/>
      <c r="RWC57" s="85"/>
      <c r="RWD57" s="85"/>
      <c r="RWE57" s="85"/>
      <c r="RWF57" s="85"/>
      <c r="RWG57" s="85"/>
      <c r="RWH57" s="85"/>
      <c r="RWI57" s="85"/>
      <c r="RWJ57" s="85"/>
      <c r="RWK57" s="85"/>
      <c r="RWL57" s="85"/>
      <c r="RWM57" s="85"/>
      <c r="RWN57" s="85"/>
      <c r="RWO57" s="85"/>
      <c r="RWP57" s="85"/>
      <c r="RWQ57" s="85"/>
      <c r="RWR57" s="85"/>
      <c r="RWS57" s="85"/>
      <c r="RWT57" s="85"/>
      <c r="RWU57" s="85"/>
      <c r="RWV57" s="85"/>
      <c r="RWW57" s="85"/>
      <c r="RWX57" s="85"/>
      <c r="RWY57" s="85"/>
      <c r="RWZ57" s="85"/>
      <c r="RXA57" s="85"/>
      <c r="RXB57" s="85"/>
      <c r="RXC57" s="85"/>
      <c r="RXD57" s="85"/>
      <c r="RXE57" s="85"/>
      <c r="RXF57" s="85"/>
      <c r="RXG57" s="85"/>
      <c r="RXH57" s="85"/>
      <c r="RXI57" s="85"/>
      <c r="RXJ57" s="85"/>
      <c r="RXK57" s="85"/>
      <c r="RXL57" s="85"/>
      <c r="RXM57" s="85"/>
      <c r="RXN57" s="85"/>
      <c r="RXO57" s="85"/>
      <c r="RXP57" s="85"/>
      <c r="RXQ57" s="85"/>
      <c r="RXR57" s="85"/>
      <c r="RXS57" s="85"/>
      <c r="RXT57" s="85"/>
      <c r="RXU57" s="85"/>
      <c r="RXV57" s="85"/>
      <c r="RXW57" s="85"/>
      <c r="RXX57" s="85"/>
      <c r="RXY57" s="85"/>
      <c r="RXZ57" s="85"/>
      <c r="RYA57" s="85"/>
      <c r="RYB57" s="85"/>
      <c r="RYC57" s="85"/>
      <c r="RYD57" s="85"/>
      <c r="RYE57" s="85"/>
      <c r="RYF57" s="85"/>
      <c r="RYG57" s="85"/>
      <c r="RYH57" s="85"/>
      <c r="RYI57" s="85"/>
      <c r="RYJ57" s="85"/>
      <c r="RYK57" s="85"/>
      <c r="RYL57" s="85"/>
      <c r="RYM57" s="85"/>
      <c r="RYN57" s="85"/>
      <c r="RYO57" s="85"/>
      <c r="RYP57" s="85"/>
      <c r="RYQ57" s="85"/>
      <c r="RYR57" s="85"/>
      <c r="RYS57" s="85"/>
      <c r="RYT57" s="85"/>
      <c r="RYU57" s="85"/>
      <c r="RYV57" s="85"/>
      <c r="RYW57" s="85"/>
      <c r="RYX57" s="85"/>
      <c r="RYY57" s="85"/>
      <c r="RYZ57" s="85"/>
      <c r="RZA57" s="85"/>
      <c r="RZB57" s="85"/>
      <c r="RZC57" s="85"/>
      <c r="RZD57" s="85"/>
      <c r="RZE57" s="85"/>
      <c r="RZF57" s="85"/>
      <c r="RZG57" s="85"/>
      <c r="RZH57" s="85"/>
      <c r="RZI57" s="85"/>
      <c r="RZJ57" s="85"/>
      <c r="RZK57" s="85"/>
      <c r="RZL57" s="85"/>
      <c r="RZM57" s="85"/>
      <c r="RZN57" s="85"/>
      <c r="RZO57" s="85"/>
      <c r="RZP57" s="85"/>
      <c r="RZQ57" s="85"/>
      <c r="RZR57" s="85"/>
      <c r="RZS57" s="85"/>
      <c r="RZT57" s="85"/>
      <c r="RZU57" s="85"/>
      <c r="RZV57" s="85"/>
      <c r="RZW57" s="85"/>
      <c r="RZX57" s="85"/>
      <c r="RZY57" s="85"/>
      <c r="RZZ57" s="85"/>
      <c r="SAA57" s="85"/>
      <c r="SAB57" s="85"/>
      <c r="SAC57" s="85"/>
      <c r="SAD57" s="85"/>
      <c r="SAE57" s="85"/>
      <c r="SAF57" s="85"/>
      <c r="SAG57" s="85"/>
      <c r="SAH57" s="85"/>
      <c r="SAI57" s="85"/>
      <c r="SAJ57" s="85"/>
      <c r="SAK57" s="85"/>
      <c r="SAL57" s="85"/>
      <c r="SAM57" s="85"/>
      <c r="SAN57" s="85"/>
      <c r="SAO57" s="85"/>
      <c r="SAP57" s="85"/>
      <c r="SAQ57" s="85"/>
      <c r="SAR57" s="85"/>
      <c r="SAS57" s="85"/>
      <c r="SAT57" s="85"/>
      <c r="SAU57" s="85"/>
      <c r="SAV57" s="85"/>
      <c r="SAW57" s="85"/>
      <c r="SAX57" s="85"/>
      <c r="SAY57" s="85"/>
      <c r="SAZ57" s="85"/>
      <c r="SBA57" s="85"/>
      <c r="SBB57" s="85"/>
      <c r="SBC57" s="85"/>
      <c r="SBD57" s="85"/>
      <c r="SBE57" s="85"/>
      <c r="SBF57" s="85"/>
      <c r="SBG57" s="85"/>
      <c r="SBH57" s="85"/>
      <c r="SBI57" s="85"/>
      <c r="SBJ57" s="85"/>
      <c r="SBK57" s="85"/>
      <c r="SBL57" s="85"/>
      <c r="SBM57" s="85"/>
      <c r="SBN57" s="85"/>
      <c r="SBO57" s="85"/>
      <c r="SBP57" s="85"/>
      <c r="SBQ57" s="85"/>
      <c r="SBR57" s="85"/>
      <c r="SBS57" s="85"/>
      <c r="SBT57" s="85"/>
      <c r="SBU57" s="85"/>
      <c r="SBV57" s="85"/>
      <c r="SBW57" s="85"/>
      <c r="SBX57" s="85"/>
      <c r="SBY57" s="85"/>
      <c r="SBZ57" s="85"/>
      <c r="SCA57" s="85"/>
      <c r="SCB57" s="85"/>
      <c r="SCC57" s="85"/>
      <c r="SCD57" s="85"/>
      <c r="SCE57" s="85"/>
      <c r="SCF57" s="85"/>
      <c r="SCG57" s="85"/>
      <c r="SCH57" s="85"/>
      <c r="SCI57" s="85"/>
      <c r="SCJ57" s="85"/>
      <c r="SCK57" s="85"/>
      <c r="SCL57" s="85"/>
      <c r="SCM57" s="85"/>
      <c r="SCN57" s="85"/>
      <c r="SCO57" s="85"/>
      <c r="SCP57" s="85"/>
      <c r="SCQ57" s="85"/>
      <c r="SCR57" s="85"/>
      <c r="SCS57" s="85"/>
      <c r="SCT57" s="85"/>
      <c r="SCU57" s="85"/>
      <c r="SCV57" s="85"/>
      <c r="SCW57" s="85"/>
      <c r="SCX57" s="85"/>
      <c r="SCY57" s="85"/>
      <c r="SCZ57" s="85"/>
      <c r="SDA57" s="85"/>
      <c r="SDB57" s="85"/>
      <c r="SDC57" s="85"/>
      <c r="SDD57" s="85"/>
      <c r="SDE57" s="85"/>
      <c r="SDF57" s="85"/>
      <c r="SDG57" s="85"/>
      <c r="SDH57" s="85"/>
      <c r="SDI57" s="85"/>
      <c r="SDJ57" s="85"/>
      <c r="SDK57" s="85"/>
      <c r="SDL57" s="85"/>
      <c r="SDM57" s="85"/>
      <c r="SDN57" s="85"/>
      <c r="SDO57" s="85"/>
      <c r="SDP57" s="85"/>
      <c r="SDQ57" s="85"/>
      <c r="SDR57" s="85"/>
      <c r="SDS57" s="85"/>
      <c r="SDT57" s="85"/>
      <c r="SDU57" s="85"/>
      <c r="SDV57" s="85"/>
      <c r="SDW57" s="85"/>
      <c r="SDX57" s="85"/>
      <c r="SDY57" s="85"/>
      <c r="SDZ57" s="85"/>
      <c r="SEA57" s="85"/>
      <c r="SEB57" s="85"/>
      <c r="SEC57" s="85"/>
      <c r="SED57" s="85"/>
      <c r="SEE57" s="85"/>
      <c r="SEF57" s="85"/>
      <c r="SEG57" s="85"/>
      <c r="SEH57" s="85"/>
      <c r="SEI57" s="85"/>
      <c r="SEJ57" s="85"/>
      <c r="SEK57" s="85"/>
      <c r="SEL57" s="85"/>
      <c r="SEM57" s="85"/>
      <c r="SEN57" s="85"/>
      <c r="SEO57" s="85"/>
      <c r="SEP57" s="85"/>
      <c r="SEQ57" s="85"/>
      <c r="SER57" s="85"/>
      <c r="SES57" s="85"/>
      <c r="SET57" s="85"/>
      <c r="SEU57" s="85"/>
      <c r="SEV57" s="85"/>
      <c r="SEW57" s="85"/>
      <c r="SEX57" s="85"/>
      <c r="SEY57" s="85"/>
      <c r="SEZ57" s="85"/>
      <c r="SFA57" s="85"/>
      <c r="SFB57" s="85"/>
      <c r="SFC57" s="85"/>
      <c r="SFD57" s="85"/>
      <c r="SFE57" s="85"/>
      <c r="SFF57" s="85"/>
      <c r="SFG57" s="85"/>
      <c r="SFH57" s="85"/>
      <c r="SFI57" s="85"/>
      <c r="SFJ57" s="85"/>
      <c r="SFK57" s="85"/>
      <c r="SFL57" s="85"/>
      <c r="SFM57" s="85"/>
      <c r="SFN57" s="85"/>
      <c r="SFO57" s="85"/>
      <c r="SFP57" s="85"/>
      <c r="SFQ57" s="85"/>
      <c r="SFR57" s="85"/>
      <c r="SFS57" s="85"/>
      <c r="SFT57" s="85"/>
      <c r="SFU57" s="85"/>
      <c r="SFV57" s="85"/>
      <c r="SFW57" s="85"/>
      <c r="SFX57" s="85"/>
      <c r="SFY57" s="85"/>
      <c r="SFZ57" s="85"/>
      <c r="SGA57" s="85"/>
      <c r="SGB57" s="85"/>
      <c r="SGC57" s="85"/>
      <c r="SGD57" s="85"/>
      <c r="SGE57" s="85"/>
      <c r="SGF57" s="85"/>
      <c r="SGG57" s="85"/>
      <c r="SGH57" s="85"/>
      <c r="SGI57" s="85"/>
      <c r="SGJ57" s="85"/>
      <c r="SGK57" s="85"/>
      <c r="SGL57" s="85"/>
      <c r="SGM57" s="85"/>
      <c r="SGN57" s="85"/>
      <c r="SGO57" s="85"/>
      <c r="SGP57" s="85"/>
      <c r="SGQ57" s="85"/>
      <c r="SGR57" s="85"/>
      <c r="SGS57" s="85"/>
      <c r="SGT57" s="85"/>
      <c r="SGU57" s="85"/>
      <c r="SGV57" s="85"/>
      <c r="SGW57" s="85"/>
      <c r="SGX57" s="85"/>
      <c r="SGY57" s="85"/>
      <c r="SGZ57" s="85"/>
      <c r="SHA57" s="85"/>
      <c r="SHB57" s="85"/>
      <c r="SHC57" s="85"/>
      <c r="SHD57" s="85"/>
      <c r="SHE57" s="85"/>
      <c r="SHF57" s="85"/>
      <c r="SHG57" s="85"/>
      <c r="SHH57" s="85"/>
      <c r="SHI57" s="85"/>
      <c r="SHJ57" s="85"/>
      <c r="SHK57" s="85"/>
      <c r="SHL57" s="85"/>
      <c r="SHM57" s="85"/>
      <c r="SHN57" s="85"/>
      <c r="SHO57" s="85"/>
      <c r="SHP57" s="85"/>
      <c r="SHQ57" s="85"/>
      <c r="SHR57" s="85"/>
      <c r="SHS57" s="85"/>
      <c r="SHT57" s="85"/>
      <c r="SHU57" s="85"/>
      <c r="SHV57" s="85"/>
      <c r="SHW57" s="85"/>
      <c r="SHX57" s="85"/>
      <c r="SHY57" s="85"/>
      <c r="SHZ57" s="85"/>
      <c r="SIA57" s="85"/>
      <c r="SIB57" s="85"/>
      <c r="SIC57" s="85"/>
      <c r="SID57" s="85"/>
      <c r="SIE57" s="85"/>
      <c r="SIF57" s="85"/>
      <c r="SIG57" s="85"/>
      <c r="SIH57" s="85"/>
      <c r="SII57" s="85"/>
      <c r="SIJ57" s="85"/>
      <c r="SIK57" s="85"/>
      <c r="SIL57" s="85"/>
      <c r="SIM57" s="85"/>
      <c r="SIN57" s="85"/>
      <c r="SIO57" s="85"/>
      <c r="SIP57" s="85"/>
      <c r="SIQ57" s="85"/>
      <c r="SIR57" s="85"/>
      <c r="SIS57" s="85"/>
      <c r="SIT57" s="85"/>
      <c r="SIU57" s="85"/>
      <c r="SIV57" s="85"/>
      <c r="SIW57" s="85"/>
      <c r="SIX57" s="85"/>
      <c r="SIY57" s="85"/>
      <c r="SIZ57" s="85"/>
      <c r="SJA57" s="85"/>
      <c r="SJB57" s="85"/>
      <c r="SJC57" s="85"/>
      <c r="SJD57" s="85"/>
      <c r="SJE57" s="85"/>
      <c r="SJF57" s="85"/>
      <c r="SJG57" s="85"/>
      <c r="SJH57" s="85"/>
      <c r="SJI57" s="85"/>
      <c r="SJJ57" s="85"/>
      <c r="SJK57" s="85"/>
      <c r="SJL57" s="85"/>
      <c r="SJM57" s="85"/>
      <c r="SJN57" s="85"/>
      <c r="SJO57" s="85"/>
      <c r="SJP57" s="85"/>
      <c r="SJQ57" s="85"/>
      <c r="SJR57" s="85"/>
      <c r="SJS57" s="85"/>
      <c r="SJT57" s="85"/>
      <c r="SJU57" s="85"/>
      <c r="SJV57" s="85"/>
      <c r="SJW57" s="85"/>
      <c r="SJX57" s="85"/>
      <c r="SJY57" s="85"/>
      <c r="SJZ57" s="85"/>
      <c r="SKA57" s="85"/>
      <c r="SKB57" s="85"/>
      <c r="SKC57" s="85"/>
      <c r="SKD57" s="85"/>
      <c r="SKE57" s="85"/>
      <c r="SKF57" s="85"/>
      <c r="SKG57" s="85"/>
      <c r="SKH57" s="85"/>
      <c r="SKI57" s="85"/>
      <c r="SKJ57" s="85"/>
      <c r="SKK57" s="85"/>
      <c r="SKL57" s="85"/>
      <c r="SKM57" s="85"/>
      <c r="SKN57" s="85"/>
      <c r="SKO57" s="85"/>
      <c r="SKP57" s="85"/>
      <c r="SKQ57" s="85"/>
      <c r="SKR57" s="85"/>
      <c r="SKS57" s="85"/>
      <c r="SKT57" s="85"/>
      <c r="SKU57" s="85"/>
      <c r="SKV57" s="85"/>
      <c r="SKW57" s="85"/>
      <c r="SKX57" s="85"/>
      <c r="SKY57" s="85"/>
      <c r="SKZ57" s="85"/>
      <c r="SLA57" s="85"/>
      <c r="SLB57" s="85"/>
      <c r="SLC57" s="85"/>
      <c r="SLD57" s="85"/>
      <c r="SLE57" s="85"/>
      <c r="SLF57" s="85"/>
      <c r="SLG57" s="85"/>
      <c r="SLH57" s="85"/>
      <c r="SLI57" s="85"/>
      <c r="SLJ57" s="85"/>
      <c r="SLK57" s="85"/>
      <c r="SLL57" s="85"/>
      <c r="SLM57" s="85"/>
      <c r="SLN57" s="85"/>
      <c r="SLO57" s="85"/>
      <c r="SLP57" s="85"/>
      <c r="SLQ57" s="85"/>
      <c r="SLR57" s="85"/>
      <c r="SLS57" s="85"/>
      <c r="SLT57" s="85"/>
      <c r="SLU57" s="85"/>
      <c r="SLV57" s="85"/>
      <c r="SLW57" s="85"/>
      <c r="SLX57" s="85"/>
      <c r="SLY57" s="85"/>
      <c r="SLZ57" s="85"/>
      <c r="SMA57" s="85"/>
      <c r="SMB57" s="85"/>
      <c r="SMC57" s="85"/>
      <c r="SMD57" s="85"/>
      <c r="SME57" s="85"/>
      <c r="SMF57" s="85"/>
      <c r="SMG57" s="85"/>
      <c r="SMH57" s="85"/>
      <c r="SMI57" s="85"/>
      <c r="SMJ57" s="85"/>
      <c r="SMK57" s="85"/>
      <c r="SML57" s="85"/>
      <c r="SMM57" s="85"/>
      <c r="SMN57" s="85"/>
      <c r="SMO57" s="85"/>
      <c r="SMP57" s="85"/>
      <c r="SMQ57" s="85"/>
      <c r="SMR57" s="85"/>
      <c r="SMS57" s="85"/>
      <c r="SMT57" s="85"/>
      <c r="SMU57" s="85"/>
      <c r="SMV57" s="85"/>
      <c r="SMW57" s="85"/>
      <c r="SMX57" s="85"/>
      <c r="SMY57" s="85"/>
      <c r="SMZ57" s="85"/>
      <c r="SNA57" s="85"/>
      <c r="SNB57" s="85"/>
      <c r="SNC57" s="85"/>
      <c r="SND57" s="85"/>
      <c r="SNE57" s="85"/>
      <c r="SNF57" s="85"/>
      <c r="SNG57" s="85"/>
      <c r="SNH57" s="85"/>
      <c r="SNI57" s="85"/>
      <c r="SNJ57" s="85"/>
      <c r="SNK57" s="85"/>
      <c r="SNL57" s="85"/>
      <c r="SNM57" s="85"/>
      <c r="SNN57" s="85"/>
      <c r="SNO57" s="85"/>
      <c r="SNP57" s="85"/>
      <c r="SNQ57" s="85"/>
      <c r="SNR57" s="85"/>
      <c r="SNS57" s="85"/>
      <c r="SNT57" s="85"/>
      <c r="SNU57" s="85"/>
      <c r="SNV57" s="85"/>
      <c r="SNW57" s="85"/>
      <c r="SNX57" s="85"/>
      <c r="SNY57" s="85"/>
      <c r="SNZ57" s="85"/>
      <c r="SOA57" s="85"/>
      <c r="SOB57" s="85"/>
      <c r="SOC57" s="85"/>
      <c r="SOD57" s="85"/>
      <c r="SOE57" s="85"/>
      <c r="SOF57" s="85"/>
      <c r="SOG57" s="85"/>
      <c r="SOH57" s="85"/>
      <c r="SOI57" s="85"/>
      <c r="SOJ57" s="85"/>
      <c r="SOK57" s="85"/>
      <c r="SOL57" s="85"/>
      <c r="SOM57" s="85"/>
      <c r="SON57" s="85"/>
      <c r="SOO57" s="85"/>
      <c r="SOP57" s="85"/>
      <c r="SOQ57" s="85"/>
      <c r="SOR57" s="85"/>
      <c r="SOS57" s="85"/>
      <c r="SOT57" s="85"/>
      <c r="SOU57" s="85"/>
      <c r="SOV57" s="85"/>
      <c r="SOW57" s="85"/>
      <c r="SOX57" s="85"/>
      <c r="SOY57" s="85"/>
      <c r="SOZ57" s="85"/>
      <c r="SPA57" s="85"/>
      <c r="SPB57" s="85"/>
      <c r="SPC57" s="85"/>
      <c r="SPD57" s="85"/>
      <c r="SPE57" s="85"/>
      <c r="SPF57" s="85"/>
      <c r="SPG57" s="85"/>
      <c r="SPH57" s="85"/>
      <c r="SPI57" s="85"/>
      <c r="SPJ57" s="85"/>
      <c r="SPK57" s="85"/>
      <c r="SPL57" s="85"/>
      <c r="SPM57" s="85"/>
      <c r="SPN57" s="85"/>
      <c r="SPO57" s="85"/>
      <c r="SPP57" s="85"/>
      <c r="SPQ57" s="85"/>
      <c r="SPR57" s="85"/>
      <c r="SPS57" s="85"/>
      <c r="SPT57" s="85"/>
      <c r="SPU57" s="85"/>
      <c r="SPV57" s="85"/>
      <c r="SPW57" s="85"/>
      <c r="SPX57" s="85"/>
      <c r="SPY57" s="85"/>
      <c r="SPZ57" s="85"/>
      <c r="SQA57" s="85"/>
      <c r="SQB57" s="85"/>
      <c r="SQC57" s="85"/>
      <c r="SQD57" s="85"/>
      <c r="SQE57" s="85"/>
      <c r="SQF57" s="85"/>
      <c r="SQG57" s="85"/>
      <c r="SQH57" s="85"/>
      <c r="SQI57" s="85"/>
      <c r="SQJ57" s="85"/>
      <c r="SQK57" s="85"/>
      <c r="SQL57" s="85"/>
      <c r="SQM57" s="85"/>
      <c r="SQN57" s="85"/>
      <c r="SQO57" s="85"/>
      <c r="SQP57" s="85"/>
      <c r="SQQ57" s="85"/>
      <c r="SQR57" s="85"/>
      <c r="SQS57" s="85"/>
      <c r="SQT57" s="85"/>
      <c r="SQU57" s="85"/>
      <c r="SQV57" s="85"/>
      <c r="SQW57" s="85"/>
      <c r="SQX57" s="85"/>
      <c r="SQY57" s="85"/>
      <c r="SQZ57" s="85"/>
      <c r="SRA57" s="85"/>
      <c r="SRB57" s="85"/>
      <c r="SRC57" s="85"/>
      <c r="SRD57" s="85"/>
      <c r="SRE57" s="85"/>
      <c r="SRF57" s="85"/>
      <c r="SRG57" s="85"/>
      <c r="SRH57" s="85"/>
      <c r="SRI57" s="85"/>
      <c r="SRJ57" s="85"/>
      <c r="SRK57" s="85"/>
      <c r="SRL57" s="85"/>
      <c r="SRM57" s="85"/>
      <c r="SRN57" s="85"/>
      <c r="SRO57" s="85"/>
      <c r="SRP57" s="85"/>
      <c r="SRQ57" s="85"/>
      <c r="SRR57" s="85"/>
      <c r="SRS57" s="85"/>
      <c r="SRT57" s="85"/>
      <c r="SRU57" s="85"/>
      <c r="SRV57" s="85"/>
      <c r="SRW57" s="85"/>
      <c r="SRX57" s="85"/>
      <c r="SRY57" s="85"/>
      <c r="SRZ57" s="85"/>
      <c r="SSA57" s="85"/>
      <c r="SSB57" s="85"/>
      <c r="SSC57" s="85"/>
      <c r="SSD57" s="85"/>
      <c r="SSE57" s="85"/>
      <c r="SSF57" s="85"/>
      <c r="SSG57" s="85"/>
      <c r="SSH57" s="85"/>
      <c r="SSI57" s="85"/>
      <c r="SSJ57" s="85"/>
      <c r="SSK57" s="85"/>
      <c r="SSL57" s="85"/>
      <c r="SSM57" s="85"/>
      <c r="SSN57" s="85"/>
      <c r="SSO57" s="85"/>
      <c r="SSP57" s="85"/>
      <c r="SSQ57" s="85"/>
      <c r="SSR57" s="85"/>
      <c r="SSS57" s="85"/>
      <c r="SST57" s="85"/>
      <c r="SSU57" s="85"/>
      <c r="SSV57" s="85"/>
      <c r="SSW57" s="85"/>
      <c r="SSX57" s="85"/>
      <c r="SSY57" s="85"/>
      <c r="SSZ57" s="85"/>
      <c r="STA57" s="85"/>
      <c r="STB57" s="85"/>
      <c r="STC57" s="85"/>
      <c r="STD57" s="85"/>
      <c r="STE57" s="85"/>
      <c r="STF57" s="85"/>
      <c r="STG57" s="85"/>
      <c r="STH57" s="85"/>
      <c r="STI57" s="85"/>
      <c r="STJ57" s="85"/>
      <c r="STK57" s="85"/>
      <c r="STL57" s="85"/>
      <c r="STM57" s="85"/>
      <c r="STN57" s="85"/>
      <c r="STO57" s="85"/>
      <c r="STP57" s="85"/>
      <c r="STQ57" s="85"/>
      <c r="STR57" s="85"/>
      <c r="STS57" s="85"/>
      <c r="STT57" s="85"/>
      <c r="STU57" s="85"/>
      <c r="STV57" s="85"/>
      <c r="STW57" s="85"/>
      <c r="STX57" s="85"/>
      <c r="STY57" s="85"/>
      <c r="STZ57" s="85"/>
      <c r="SUA57" s="85"/>
      <c r="SUB57" s="85"/>
      <c r="SUC57" s="85"/>
      <c r="SUD57" s="85"/>
      <c r="SUE57" s="85"/>
      <c r="SUF57" s="85"/>
      <c r="SUG57" s="85"/>
      <c r="SUH57" s="85"/>
      <c r="SUI57" s="85"/>
      <c r="SUJ57" s="85"/>
      <c r="SUK57" s="85"/>
      <c r="SUL57" s="85"/>
      <c r="SUM57" s="85"/>
      <c r="SUN57" s="85"/>
      <c r="SUO57" s="85"/>
      <c r="SUP57" s="85"/>
      <c r="SUQ57" s="85"/>
      <c r="SUR57" s="85"/>
      <c r="SUS57" s="85"/>
      <c r="SUT57" s="85"/>
      <c r="SUU57" s="85"/>
      <c r="SUV57" s="85"/>
      <c r="SUW57" s="85"/>
      <c r="SUX57" s="85"/>
      <c r="SUY57" s="85"/>
      <c r="SUZ57" s="85"/>
      <c r="SVA57" s="85"/>
      <c r="SVB57" s="85"/>
      <c r="SVC57" s="85"/>
      <c r="SVD57" s="85"/>
      <c r="SVE57" s="85"/>
      <c r="SVF57" s="85"/>
      <c r="SVG57" s="85"/>
      <c r="SVH57" s="85"/>
      <c r="SVI57" s="85"/>
      <c r="SVJ57" s="85"/>
      <c r="SVK57" s="85"/>
      <c r="SVL57" s="85"/>
      <c r="SVM57" s="85"/>
      <c r="SVN57" s="85"/>
      <c r="SVO57" s="85"/>
      <c r="SVP57" s="85"/>
      <c r="SVQ57" s="85"/>
      <c r="SVR57" s="85"/>
      <c r="SVS57" s="85"/>
      <c r="SVT57" s="85"/>
      <c r="SVU57" s="85"/>
      <c r="SVV57" s="85"/>
      <c r="SVW57" s="85"/>
      <c r="SVX57" s="85"/>
      <c r="SVY57" s="85"/>
      <c r="SVZ57" s="85"/>
      <c r="SWA57" s="85"/>
      <c r="SWB57" s="85"/>
      <c r="SWC57" s="85"/>
      <c r="SWD57" s="85"/>
      <c r="SWE57" s="85"/>
      <c r="SWF57" s="85"/>
      <c r="SWG57" s="85"/>
      <c r="SWH57" s="85"/>
      <c r="SWI57" s="85"/>
      <c r="SWJ57" s="85"/>
      <c r="SWK57" s="85"/>
      <c r="SWL57" s="85"/>
      <c r="SWM57" s="85"/>
      <c r="SWN57" s="85"/>
      <c r="SWO57" s="85"/>
      <c r="SWP57" s="85"/>
      <c r="SWQ57" s="85"/>
      <c r="SWR57" s="85"/>
      <c r="SWS57" s="85"/>
      <c r="SWT57" s="85"/>
      <c r="SWU57" s="85"/>
      <c r="SWV57" s="85"/>
      <c r="SWW57" s="85"/>
      <c r="SWX57" s="85"/>
      <c r="SWY57" s="85"/>
      <c r="SWZ57" s="85"/>
      <c r="SXA57" s="85"/>
      <c r="SXB57" s="85"/>
      <c r="SXC57" s="85"/>
      <c r="SXD57" s="85"/>
      <c r="SXE57" s="85"/>
      <c r="SXF57" s="85"/>
      <c r="SXG57" s="85"/>
      <c r="SXH57" s="85"/>
      <c r="SXI57" s="85"/>
      <c r="SXJ57" s="85"/>
      <c r="SXK57" s="85"/>
      <c r="SXL57" s="85"/>
      <c r="SXM57" s="85"/>
      <c r="SXN57" s="85"/>
      <c r="SXO57" s="85"/>
      <c r="SXP57" s="85"/>
      <c r="SXQ57" s="85"/>
      <c r="SXR57" s="85"/>
      <c r="SXS57" s="85"/>
      <c r="SXT57" s="85"/>
      <c r="SXU57" s="85"/>
      <c r="SXV57" s="85"/>
      <c r="SXW57" s="85"/>
      <c r="SXX57" s="85"/>
      <c r="SXY57" s="85"/>
      <c r="SXZ57" s="85"/>
      <c r="SYA57" s="85"/>
      <c r="SYB57" s="85"/>
      <c r="SYC57" s="85"/>
      <c r="SYD57" s="85"/>
      <c r="SYE57" s="85"/>
      <c r="SYF57" s="85"/>
      <c r="SYG57" s="85"/>
      <c r="SYH57" s="85"/>
      <c r="SYI57" s="85"/>
      <c r="SYJ57" s="85"/>
      <c r="SYK57" s="85"/>
      <c r="SYL57" s="85"/>
      <c r="SYM57" s="85"/>
      <c r="SYN57" s="85"/>
      <c r="SYO57" s="85"/>
      <c r="SYP57" s="85"/>
      <c r="SYQ57" s="85"/>
      <c r="SYR57" s="85"/>
      <c r="SYS57" s="85"/>
      <c r="SYT57" s="85"/>
      <c r="SYU57" s="85"/>
      <c r="SYV57" s="85"/>
      <c r="SYW57" s="85"/>
      <c r="SYX57" s="85"/>
      <c r="SYY57" s="85"/>
      <c r="SYZ57" s="85"/>
      <c r="SZA57" s="85"/>
      <c r="SZB57" s="85"/>
      <c r="SZC57" s="85"/>
      <c r="SZD57" s="85"/>
      <c r="SZE57" s="85"/>
      <c r="SZF57" s="85"/>
      <c r="SZG57" s="85"/>
      <c r="SZH57" s="85"/>
      <c r="SZI57" s="85"/>
      <c r="SZJ57" s="85"/>
      <c r="SZK57" s="85"/>
      <c r="SZL57" s="85"/>
      <c r="SZM57" s="85"/>
      <c r="SZN57" s="85"/>
      <c r="SZO57" s="85"/>
      <c r="SZP57" s="85"/>
      <c r="SZQ57" s="85"/>
      <c r="SZR57" s="85"/>
      <c r="SZS57" s="85"/>
      <c r="SZT57" s="85"/>
      <c r="SZU57" s="85"/>
      <c r="SZV57" s="85"/>
      <c r="SZW57" s="85"/>
      <c r="SZX57" s="85"/>
      <c r="SZY57" s="85"/>
      <c r="SZZ57" s="85"/>
      <c r="TAA57" s="85"/>
      <c r="TAB57" s="85"/>
      <c r="TAC57" s="85"/>
      <c r="TAD57" s="85"/>
      <c r="TAE57" s="85"/>
      <c r="TAF57" s="85"/>
      <c r="TAG57" s="85"/>
      <c r="TAH57" s="85"/>
      <c r="TAI57" s="85"/>
      <c r="TAJ57" s="85"/>
      <c r="TAK57" s="85"/>
      <c r="TAL57" s="85"/>
      <c r="TAM57" s="85"/>
      <c r="TAN57" s="85"/>
      <c r="TAO57" s="85"/>
      <c r="TAP57" s="85"/>
      <c r="TAQ57" s="85"/>
      <c r="TAR57" s="85"/>
      <c r="TAS57" s="85"/>
      <c r="TAT57" s="85"/>
      <c r="TAU57" s="85"/>
      <c r="TAV57" s="85"/>
      <c r="TAW57" s="85"/>
      <c r="TAX57" s="85"/>
      <c r="TAY57" s="85"/>
      <c r="TAZ57" s="85"/>
      <c r="TBA57" s="85"/>
      <c r="TBB57" s="85"/>
      <c r="TBC57" s="85"/>
      <c r="TBD57" s="85"/>
      <c r="TBE57" s="85"/>
      <c r="TBF57" s="85"/>
      <c r="TBG57" s="85"/>
      <c r="TBH57" s="85"/>
      <c r="TBI57" s="85"/>
      <c r="TBJ57" s="85"/>
      <c r="TBK57" s="85"/>
      <c r="TBL57" s="85"/>
      <c r="TBM57" s="85"/>
      <c r="TBN57" s="85"/>
      <c r="TBO57" s="85"/>
      <c r="TBP57" s="85"/>
      <c r="TBQ57" s="85"/>
      <c r="TBR57" s="85"/>
      <c r="TBS57" s="85"/>
      <c r="TBT57" s="85"/>
      <c r="TBU57" s="85"/>
      <c r="TBV57" s="85"/>
      <c r="TBW57" s="85"/>
      <c r="TBX57" s="85"/>
      <c r="TBY57" s="85"/>
      <c r="TBZ57" s="85"/>
      <c r="TCA57" s="85"/>
      <c r="TCB57" s="85"/>
      <c r="TCC57" s="85"/>
      <c r="TCD57" s="85"/>
      <c r="TCE57" s="85"/>
      <c r="TCF57" s="85"/>
      <c r="TCG57" s="85"/>
      <c r="TCH57" s="85"/>
      <c r="TCI57" s="85"/>
      <c r="TCJ57" s="85"/>
      <c r="TCK57" s="85"/>
      <c r="TCL57" s="85"/>
      <c r="TCM57" s="85"/>
      <c r="TCN57" s="85"/>
      <c r="TCO57" s="85"/>
      <c r="TCP57" s="85"/>
      <c r="TCQ57" s="85"/>
      <c r="TCR57" s="85"/>
      <c r="TCS57" s="85"/>
      <c r="TCT57" s="85"/>
      <c r="TCU57" s="85"/>
      <c r="TCV57" s="85"/>
      <c r="TCW57" s="85"/>
      <c r="TCX57" s="85"/>
      <c r="TCY57" s="85"/>
      <c r="TCZ57" s="85"/>
      <c r="TDA57" s="85"/>
      <c r="TDB57" s="85"/>
      <c r="TDC57" s="85"/>
      <c r="TDD57" s="85"/>
      <c r="TDE57" s="85"/>
      <c r="TDF57" s="85"/>
      <c r="TDG57" s="85"/>
      <c r="TDH57" s="85"/>
      <c r="TDI57" s="85"/>
      <c r="TDJ57" s="85"/>
      <c r="TDK57" s="85"/>
      <c r="TDL57" s="85"/>
      <c r="TDM57" s="85"/>
      <c r="TDN57" s="85"/>
      <c r="TDO57" s="85"/>
      <c r="TDP57" s="85"/>
      <c r="TDQ57" s="85"/>
      <c r="TDR57" s="85"/>
      <c r="TDS57" s="85"/>
      <c r="TDT57" s="85"/>
      <c r="TDU57" s="85"/>
      <c r="TDV57" s="85"/>
      <c r="TDW57" s="85"/>
      <c r="TDX57" s="85"/>
      <c r="TDY57" s="85"/>
      <c r="TDZ57" s="85"/>
      <c r="TEA57" s="85"/>
      <c r="TEB57" s="85"/>
      <c r="TEC57" s="85"/>
      <c r="TED57" s="85"/>
      <c r="TEE57" s="85"/>
      <c r="TEF57" s="85"/>
      <c r="TEG57" s="85"/>
      <c r="TEH57" s="85"/>
      <c r="TEI57" s="85"/>
      <c r="TEJ57" s="85"/>
      <c r="TEK57" s="85"/>
      <c r="TEL57" s="85"/>
      <c r="TEM57" s="85"/>
      <c r="TEN57" s="85"/>
      <c r="TEO57" s="85"/>
      <c r="TEP57" s="85"/>
      <c r="TEQ57" s="85"/>
      <c r="TER57" s="85"/>
      <c r="TES57" s="85"/>
      <c r="TET57" s="85"/>
      <c r="TEU57" s="85"/>
      <c r="TEV57" s="85"/>
      <c r="TEW57" s="85"/>
      <c r="TEX57" s="85"/>
      <c r="TEY57" s="85"/>
      <c r="TEZ57" s="85"/>
      <c r="TFA57" s="85"/>
      <c r="TFB57" s="85"/>
      <c r="TFC57" s="85"/>
      <c r="TFD57" s="85"/>
      <c r="TFE57" s="85"/>
      <c r="TFF57" s="85"/>
      <c r="TFG57" s="85"/>
      <c r="TFH57" s="85"/>
      <c r="TFI57" s="85"/>
      <c r="TFJ57" s="85"/>
      <c r="TFK57" s="85"/>
      <c r="TFL57" s="85"/>
      <c r="TFM57" s="85"/>
      <c r="TFN57" s="85"/>
      <c r="TFO57" s="85"/>
      <c r="TFP57" s="85"/>
      <c r="TFQ57" s="85"/>
      <c r="TFR57" s="85"/>
      <c r="TFS57" s="85"/>
      <c r="TFT57" s="85"/>
      <c r="TFU57" s="85"/>
      <c r="TFV57" s="85"/>
      <c r="TFW57" s="85"/>
      <c r="TFX57" s="85"/>
      <c r="TFY57" s="85"/>
      <c r="TFZ57" s="85"/>
      <c r="TGA57" s="85"/>
      <c r="TGB57" s="85"/>
      <c r="TGC57" s="85"/>
      <c r="TGD57" s="85"/>
      <c r="TGE57" s="85"/>
      <c r="TGF57" s="85"/>
      <c r="TGG57" s="85"/>
      <c r="TGH57" s="85"/>
      <c r="TGI57" s="85"/>
      <c r="TGJ57" s="85"/>
      <c r="TGK57" s="85"/>
      <c r="TGL57" s="85"/>
      <c r="TGM57" s="85"/>
      <c r="TGN57" s="85"/>
      <c r="TGO57" s="85"/>
      <c r="TGP57" s="85"/>
      <c r="TGQ57" s="85"/>
      <c r="TGR57" s="85"/>
      <c r="TGS57" s="85"/>
      <c r="TGT57" s="85"/>
      <c r="TGU57" s="85"/>
      <c r="TGV57" s="85"/>
      <c r="TGW57" s="85"/>
      <c r="TGX57" s="85"/>
      <c r="TGY57" s="85"/>
      <c r="TGZ57" s="85"/>
      <c r="THA57" s="85"/>
      <c r="THB57" s="85"/>
      <c r="THC57" s="85"/>
      <c r="THD57" s="85"/>
      <c r="THE57" s="85"/>
      <c r="THF57" s="85"/>
      <c r="THG57" s="85"/>
      <c r="THH57" s="85"/>
      <c r="THI57" s="85"/>
      <c r="THJ57" s="85"/>
      <c r="THK57" s="85"/>
      <c r="THL57" s="85"/>
      <c r="THM57" s="85"/>
      <c r="THN57" s="85"/>
      <c r="THO57" s="85"/>
      <c r="THP57" s="85"/>
      <c r="THQ57" s="85"/>
      <c r="THR57" s="85"/>
      <c r="THS57" s="85"/>
      <c r="THT57" s="85"/>
      <c r="THU57" s="85"/>
      <c r="THV57" s="85"/>
      <c r="THW57" s="85"/>
      <c r="THX57" s="85"/>
      <c r="THY57" s="85"/>
      <c r="THZ57" s="85"/>
      <c r="TIA57" s="85"/>
      <c r="TIB57" s="85"/>
      <c r="TIC57" s="85"/>
      <c r="TID57" s="85"/>
      <c r="TIE57" s="85"/>
      <c r="TIF57" s="85"/>
      <c r="TIG57" s="85"/>
      <c r="TIH57" s="85"/>
      <c r="TII57" s="85"/>
      <c r="TIJ57" s="85"/>
      <c r="TIK57" s="85"/>
      <c r="TIL57" s="85"/>
      <c r="TIM57" s="85"/>
      <c r="TIN57" s="85"/>
      <c r="TIO57" s="85"/>
      <c r="TIP57" s="85"/>
      <c r="TIQ57" s="85"/>
      <c r="TIR57" s="85"/>
      <c r="TIS57" s="85"/>
      <c r="TIT57" s="85"/>
      <c r="TIU57" s="85"/>
      <c r="TIV57" s="85"/>
      <c r="TIW57" s="85"/>
      <c r="TIX57" s="85"/>
      <c r="TIY57" s="85"/>
      <c r="TIZ57" s="85"/>
      <c r="TJA57" s="85"/>
      <c r="TJB57" s="85"/>
      <c r="TJC57" s="85"/>
      <c r="TJD57" s="85"/>
      <c r="TJE57" s="85"/>
      <c r="TJF57" s="85"/>
      <c r="TJG57" s="85"/>
      <c r="TJH57" s="85"/>
      <c r="TJI57" s="85"/>
      <c r="TJJ57" s="85"/>
      <c r="TJK57" s="85"/>
      <c r="TJL57" s="85"/>
      <c r="TJM57" s="85"/>
      <c r="TJN57" s="85"/>
      <c r="TJO57" s="85"/>
      <c r="TJP57" s="85"/>
      <c r="TJQ57" s="85"/>
      <c r="TJR57" s="85"/>
      <c r="TJS57" s="85"/>
      <c r="TJT57" s="85"/>
      <c r="TJU57" s="85"/>
      <c r="TJV57" s="85"/>
      <c r="TJW57" s="85"/>
      <c r="TJX57" s="85"/>
      <c r="TJY57" s="85"/>
      <c r="TJZ57" s="85"/>
      <c r="TKA57" s="85"/>
      <c r="TKB57" s="85"/>
      <c r="TKC57" s="85"/>
      <c r="TKD57" s="85"/>
      <c r="TKE57" s="85"/>
      <c r="TKF57" s="85"/>
      <c r="TKG57" s="85"/>
      <c r="TKH57" s="85"/>
      <c r="TKI57" s="85"/>
      <c r="TKJ57" s="85"/>
      <c r="TKK57" s="85"/>
      <c r="TKL57" s="85"/>
      <c r="TKM57" s="85"/>
      <c r="TKN57" s="85"/>
      <c r="TKO57" s="85"/>
      <c r="TKP57" s="85"/>
      <c r="TKQ57" s="85"/>
      <c r="TKR57" s="85"/>
      <c r="TKS57" s="85"/>
      <c r="TKT57" s="85"/>
      <c r="TKU57" s="85"/>
      <c r="TKV57" s="85"/>
      <c r="TKW57" s="85"/>
      <c r="TKX57" s="85"/>
      <c r="TKY57" s="85"/>
      <c r="TKZ57" s="85"/>
      <c r="TLA57" s="85"/>
      <c r="TLB57" s="85"/>
      <c r="TLC57" s="85"/>
      <c r="TLD57" s="85"/>
      <c r="TLE57" s="85"/>
      <c r="TLF57" s="85"/>
      <c r="TLG57" s="85"/>
      <c r="TLH57" s="85"/>
      <c r="TLI57" s="85"/>
      <c r="TLJ57" s="85"/>
      <c r="TLK57" s="85"/>
      <c r="TLL57" s="85"/>
      <c r="TLM57" s="85"/>
      <c r="TLN57" s="85"/>
      <c r="TLO57" s="85"/>
      <c r="TLP57" s="85"/>
      <c r="TLQ57" s="85"/>
      <c r="TLR57" s="85"/>
      <c r="TLS57" s="85"/>
      <c r="TLT57" s="85"/>
      <c r="TLU57" s="85"/>
      <c r="TLV57" s="85"/>
      <c r="TLW57" s="85"/>
      <c r="TLX57" s="85"/>
      <c r="TLY57" s="85"/>
      <c r="TLZ57" s="85"/>
      <c r="TMA57" s="85"/>
      <c r="TMB57" s="85"/>
      <c r="TMC57" s="85"/>
      <c r="TMD57" s="85"/>
      <c r="TME57" s="85"/>
      <c r="TMF57" s="85"/>
      <c r="TMG57" s="85"/>
      <c r="TMH57" s="85"/>
      <c r="TMI57" s="85"/>
      <c r="TMJ57" s="85"/>
      <c r="TMK57" s="85"/>
      <c r="TML57" s="85"/>
      <c r="TMM57" s="85"/>
      <c r="TMN57" s="85"/>
      <c r="TMO57" s="85"/>
      <c r="TMP57" s="85"/>
      <c r="TMQ57" s="85"/>
      <c r="TMR57" s="85"/>
      <c r="TMS57" s="85"/>
      <c r="TMT57" s="85"/>
      <c r="TMU57" s="85"/>
      <c r="TMV57" s="85"/>
      <c r="TMW57" s="85"/>
      <c r="TMX57" s="85"/>
      <c r="TMY57" s="85"/>
      <c r="TMZ57" s="85"/>
      <c r="TNA57" s="85"/>
      <c r="TNB57" s="85"/>
      <c r="TNC57" s="85"/>
      <c r="TND57" s="85"/>
      <c r="TNE57" s="85"/>
      <c r="TNF57" s="85"/>
      <c r="TNG57" s="85"/>
      <c r="TNH57" s="85"/>
      <c r="TNI57" s="85"/>
      <c r="TNJ57" s="85"/>
      <c r="TNK57" s="85"/>
      <c r="TNL57" s="85"/>
      <c r="TNM57" s="85"/>
      <c r="TNN57" s="85"/>
      <c r="TNO57" s="85"/>
      <c r="TNP57" s="85"/>
      <c r="TNQ57" s="85"/>
      <c r="TNR57" s="85"/>
      <c r="TNS57" s="85"/>
      <c r="TNT57" s="85"/>
      <c r="TNU57" s="85"/>
      <c r="TNV57" s="85"/>
      <c r="TNW57" s="85"/>
      <c r="TNX57" s="85"/>
      <c r="TNY57" s="85"/>
      <c r="TNZ57" s="85"/>
      <c r="TOA57" s="85"/>
      <c r="TOB57" s="85"/>
      <c r="TOC57" s="85"/>
      <c r="TOD57" s="85"/>
      <c r="TOE57" s="85"/>
      <c r="TOF57" s="85"/>
      <c r="TOG57" s="85"/>
      <c r="TOH57" s="85"/>
      <c r="TOI57" s="85"/>
      <c r="TOJ57" s="85"/>
      <c r="TOK57" s="85"/>
      <c r="TOL57" s="85"/>
      <c r="TOM57" s="85"/>
      <c r="TON57" s="85"/>
      <c r="TOO57" s="85"/>
      <c r="TOP57" s="85"/>
      <c r="TOQ57" s="85"/>
      <c r="TOR57" s="85"/>
      <c r="TOS57" s="85"/>
      <c r="TOT57" s="85"/>
      <c r="TOU57" s="85"/>
      <c r="TOV57" s="85"/>
      <c r="TOW57" s="85"/>
      <c r="TOX57" s="85"/>
      <c r="TOY57" s="85"/>
      <c r="TOZ57" s="85"/>
      <c r="TPA57" s="85"/>
      <c r="TPB57" s="85"/>
      <c r="TPC57" s="85"/>
      <c r="TPD57" s="85"/>
      <c r="TPE57" s="85"/>
      <c r="TPF57" s="85"/>
      <c r="TPG57" s="85"/>
      <c r="TPH57" s="85"/>
      <c r="TPI57" s="85"/>
      <c r="TPJ57" s="85"/>
      <c r="TPK57" s="85"/>
      <c r="TPL57" s="85"/>
      <c r="TPM57" s="85"/>
      <c r="TPN57" s="85"/>
      <c r="TPO57" s="85"/>
      <c r="TPP57" s="85"/>
      <c r="TPQ57" s="85"/>
      <c r="TPR57" s="85"/>
      <c r="TPS57" s="85"/>
      <c r="TPT57" s="85"/>
      <c r="TPU57" s="85"/>
      <c r="TPV57" s="85"/>
      <c r="TPW57" s="85"/>
      <c r="TPX57" s="85"/>
      <c r="TPY57" s="85"/>
      <c r="TPZ57" s="85"/>
      <c r="TQA57" s="85"/>
      <c r="TQB57" s="85"/>
      <c r="TQC57" s="85"/>
      <c r="TQD57" s="85"/>
      <c r="TQE57" s="85"/>
      <c r="TQF57" s="85"/>
      <c r="TQG57" s="85"/>
      <c r="TQH57" s="85"/>
      <c r="TQI57" s="85"/>
      <c r="TQJ57" s="85"/>
      <c r="TQK57" s="85"/>
      <c r="TQL57" s="85"/>
      <c r="TQM57" s="85"/>
      <c r="TQN57" s="85"/>
      <c r="TQO57" s="85"/>
      <c r="TQP57" s="85"/>
      <c r="TQQ57" s="85"/>
      <c r="TQR57" s="85"/>
      <c r="TQS57" s="85"/>
      <c r="TQT57" s="85"/>
      <c r="TQU57" s="85"/>
      <c r="TQV57" s="85"/>
      <c r="TQW57" s="85"/>
      <c r="TQX57" s="85"/>
      <c r="TQY57" s="85"/>
      <c r="TQZ57" s="85"/>
      <c r="TRA57" s="85"/>
      <c r="TRB57" s="85"/>
      <c r="TRC57" s="85"/>
      <c r="TRD57" s="85"/>
      <c r="TRE57" s="85"/>
      <c r="TRF57" s="85"/>
      <c r="TRG57" s="85"/>
      <c r="TRH57" s="85"/>
      <c r="TRI57" s="85"/>
      <c r="TRJ57" s="85"/>
      <c r="TRK57" s="85"/>
      <c r="TRL57" s="85"/>
      <c r="TRM57" s="85"/>
      <c r="TRN57" s="85"/>
      <c r="TRO57" s="85"/>
      <c r="TRP57" s="85"/>
      <c r="TRQ57" s="85"/>
      <c r="TRR57" s="85"/>
      <c r="TRS57" s="85"/>
      <c r="TRT57" s="85"/>
      <c r="TRU57" s="85"/>
      <c r="TRV57" s="85"/>
      <c r="TRW57" s="85"/>
      <c r="TRX57" s="85"/>
      <c r="TRY57" s="85"/>
      <c r="TRZ57" s="85"/>
      <c r="TSA57" s="85"/>
      <c r="TSB57" s="85"/>
      <c r="TSC57" s="85"/>
      <c r="TSD57" s="85"/>
      <c r="TSE57" s="85"/>
      <c r="TSF57" s="85"/>
      <c r="TSG57" s="85"/>
      <c r="TSH57" s="85"/>
      <c r="TSI57" s="85"/>
      <c r="TSJ57" s="85"/>
      <c r="TSK57" s="85"/>
      <c r="TSL57" s="85"/>
      <c r="TSM57" s="85"/>
      <c r="TSN57" s="85"/>
      <c r="TSO57" s="85"/>
      <c r="TSP57" s="85"/>
      <c r="TSQ57" s="85"/>
      <c r="TSR57" s="85"/>
      <c r="TSS57" s="85"/>
      <c r="TST57" s="85"/>
      <c r="TSU57" s="85"/>
      <c r="TSV57" s="85"/>
      <c r="TSW57" s="85"/>
      <c r="TSX57" s="85"/>
      <c r="TSY57" s="85"/>
      <c r="TSZ57" s="85"/>
      <c r="TTA57" s="85"/>
      <c r="TTB57" s="85"/>
      <c r="TTC57" s="85"/>
      <c r="TTD57" s="85"/>
      <c r="TTE57" s="85"/>
      <c r="TTF57" s="85"/>
      <c r="TTG57" s="85"/>
      <c r="TTH57" s="85"/>
      <c r="TTI57" s="85"/>
      <c r="TTJ57" s="85"/>
      <c r="TTK57" s="85"/>
      <c r="TTL57" s="85"/>
      <c r="TTM57" s="85"/>
      <c r="TTN57" s="85"/>
      <c r="TTO57" s="85"/>
      <c r="TTP57" s="85"/>
      <c r="TTQ57" s="85"/>
      <c r="TTR57" s="85"/>
      <c r="TTS57" s="85"/>
      <c r="TTT57" s="85"/>
      <c r="TTU57" s="85"/>
      <c r="TTV57" s="85"/>
      <c r="TTW57" s="85"/>
      <c r="TTX57" s="85"/>
      <c r="TTY57" s="85"/>
      <c r="TTZ57" s="85"/>
      <c r="TUA57" s="85"/>
      <c r="TUB57" s="85"/>
      <c r="TUC57" s="85"/>
      <c r="TUD57" s="85"/>
      <c r="TUE57" s="85"/>
      <c r="TUF57" s="85"/>
      <c r="TUG57" s="85"/>
      <c r="TUH57" s="85"/>
      <c r="TUI57" s="85"/>
      <c r="TUJ57" s="85"/>
      <c r="TUK57" s="85"/>
      <c r="TUL57" s="85"/>
      <c r="TUM57" s="85"/>
      <c r="TUN57" s="85"/>
      <c r="TUO57" s="85"/>
      <c r="TUP57" s="85"/>
      <c r="TUQ57" s="85"/>
      <c r="TUR57" s="85"/>
      <c r="TUS57" s="85"/>
      <c r="TUT57" s="85"/>
      <c r="TUU57" s="85"/>
      <c r="TUV57" s="85"/>
      <c r="TUW57" s="85"/>
      <c r="TUX57" s="85"/>
      <c r="TUY57" s="85"/>
      <c r="TUZ57" s="85"/>
      <c r="TVA57" s="85"/>
      <c r="TVB57" s="85"/>
      <c r="TVC57" s="85"/>
      <c r="TVD57" s="85"/>
      <c r="TVE57" s="85"/>
      <c r="TVF57" s="85"/>
      <c r="TVG57" s="85"/>
      <c r="TVH57" s="85"/>
      <c r="TVI57" s="85"/>
      <c r="TVJ57" s="85"/>
      <c r="TVK57" s="85"/>
      <c r="TVL57" s="85"/>
      <c r="TVM57" s="85"/>
      <c r="TVN57" s="85"/>
      <c r="TVO57" s="85"/>
      <c r="TVP57" s="85"/>
      <c r="TVQ57" s="85"/>
      <c r="TVR57" s="85"/>
      <c r="TVS57" s="85"/>
      <c r="TVT57" s="85"/>
      <c r="TVU57" s="85"/>
      <c r="TVV57" s="85"/>
      <c r="TVW57" s="85"/>
      <c r="TVX57" s="85"/>
      <c r="TVY57" s="85"/>
      <c r="TVZ57" s="85"/>
      <c r="TWA57" s="85"/>
      <c r="TWB57" s="85"/>
      <c r="TWC57" s="85"/>
      <c r="TWD57" s="85"/>
      <c r="TWE57" s="85"/>
      <c r="TWF57" s="85"/>
      <c r="TWG57" s="85"/>
      <c r="TWH57" s="85"/>
      <c r="TWI57" s="85"/>
      <c r="TWJ57" s="85"/>
      <c r="TWK57" s="85"/>
      <c r="TWL57" s="85"/>
      <c r="TWM57" s="85"/>
      <c r="TWN57" s="85"/>
      <c r="TWO57" s="85"/>
      <c r="TWP57" s="85"/>
      <c r="TWQ57" s="85"/>
      <c r="TWR57" s="85"/>
      <c r="TWS57" s="85"/>
      <c r="TWT57" s="85"/>
      <c r="TWU57" s="85"/>
      <c r="TWV57" s="85"/>
      <c r="TWW57" s="85"/>
      <c r="TWX57" s="85"/>
      <c r="TWY57" s="85"/>
      <c r="TWZ57" s="85"/>
      <c r="TXA57" s="85"/>
      <c r="TXB57" s="85"/>
      <c r="TXC57" s="85"/>
      <c r="TXD57" s="85"/>
      <c r="TXE57" s="85"/>
      <c r="TXF57" s="85"/>
      <c r="TXG57" s="85"/>
      <c r="TXH57" s="85"/>
      <c r="TXI57" s="85"/>
      <c r="TXJ57" s="85"/>
      <c r="TXK57" s="85"/>
      <c r="TXL57" s="85"/>
      <c r="TXM57" s="85"/>
      <c r="TXN57" s="85"/>
      <c r="TXO57" s="85"/>
      <c r="TXP57" s="85"/>
      <c r="TXQ57" s="85"/>
      <c r="TXR57" s="85"/>
      <c r="TXS57" s="85"/>
      <c r="TXT57" s="85"/>
      <c r="TXU57" s="85"/>
      <c r="TXV57" s="85"/>
      <c r="TXW57" s="85"/>
      <c r="TXX57" s="85"/>
      <c r="TXY57" s="85"/>
      <c r="TXZ57" s="85"/>
      <c r="TYA57" s="85"/>
      <c r="TYB57" s="85"/>
      <c r="TYC57" s="85"/>
      <c r="TYD57" s="85"/>
      <c r="TYE57" s="85"/>
      <c r="TYF57" s="85"/>
      <c r="TYG57" s="85"/>
      <c r="TYH57" s="85"/>
      <c r="TYI57" s="85"/>
      <c r="TYJ57" s="85"/>
      <c r="TYK57" s="85"/>
      <c r="TYL57" s="85"/>
      <c r="TYM57" s="85"/>
      <c r="TYN57" s="85"/>
      <c r="TYO57" s="85"/>
      <c r="TYP57" s="85"/>
      <c r="TYQ57" s="85"/>
      <c r="TYR57" s="85"/>
      <c r="TYS57" s="85"/>
      <c r="TYT57" s="85"/>
      <c r="TYU57" s="85"/>
      <c r="TYV57" s="85"/>
      <c r="TYW57" s="85"/>
      <c r="TYX57" s="85"/>
      <c r="TYY57" s="85"/>
      <c r="TYZ57" s="85"/>
      <c r="TZA57" s="85"/>
      <c r="TZB57" s="85"/>
      <c r="TZC57" s="85"/>
      <c r="TZD57" s="85"/>
      <c r="TZE57" s="85"/>
      <c r="TZF57" s="85"/>
      <c r="TZG57" s="85"/>
      <c r="TZH57" s="85"/>
      <c r="TZI57" s="85"/>
      <c r="TZJ57" s="85"/>
      <c r="TZK57" s="85"/>
      <c r="TZL57" s="85"/>
      <c r="TZM57" s="85"/>
      <c r="TZN57" s="85"/>
      <c r="TZO57" s="85"/>
      <c r="TZP57" s="85"/>
      <c r="TZQ57" s="85"/>
      <c r="TZR57" s="85"/>
      <c r="TZS57" s="85"/>
      <c r="TZT57" s="85"/>
      <c r="TZU57" s="85"/>
      <c r="TZV57" s="85"/>
      <c r="TZW57" s="85"/>
      <c r="TZX57" s="85"/>
      <c r="TZY57" s="85"/>
      <c r="TZZ57" s="85"/>
      <c r="UAA57" s="85"/>
      <c r="UAB57" s="85"/>
      <c r="UAC57" s="85"/>
      <c r="UAD57" s="85"/>
      <c r="UAE57" s="85"/>
      <c r="UAF57" s="85"/>
      <c r="UAG57" s="85"/>
      <c r="UAH57" s="85"/>
      <c r="UAI57" s="85"/>
      <c r="UAJ57" s="85"/>
      <c r="UAK57" s="85"/>
      <c r="UAL57" s="85"/>
      <c r="UAM57" s="85"/>
      <c r="UAN57" s="85"/>
      <c r="UAO57" s="85"/>
      <c r="UAP57" s="85"/>
      <c r="UAQ57" s="85"/>
      <c r="UAR57" s="85"/>
      <c r="UAS57" s="85"/>
      <c r="UAT57" s="85"/>
      <c r="UAU57" s="85"/>
      <c r="UAV57" s="85"/>
      <c r="UAW57" s="85"/>
      <c r="UAX57" s="85"/>
      <c r="UAY57" s="85"/>
      <c r="UAZ57" s="85"/>
      <c r="UBA57" s="85"/>
      <c r="UBB57" s="85"/>
      <c r="UBC57" s="85"/>
      <c r="UBD57" s="85"/>
      <c r="UBE57" s="85"/>
      <c r="UBF57" s="85"/>
      <c r="UBG57" s="85"/>
      <c r="UBH57" s="85"/>
      <c r="UBI57" s="85"/>
      <c r="UBJ57" s="85"/>
      <c r="UBK57" s="85"/>
      <c r="UBL57" s="85"/>
      <c r="UBM57" s="85"/>
      <c r="UBN57" s="85"/>
      <c r="UBO57" s="85"/>
      <c r="UBP57" s="85"/>
      <c r="UBQ57" s="85"/>
      <c r="UBR57" s="85"/>
      <c r="UBS57" s="85"/>
      <c r="UBT57" s="85"/>
      <c r="UBU57" s="85"/>
      <c r="UBV57" s="85"/>
      <c r="UBW57" s="85"/>
      <c r="UBX57" s="85"/>
      <c r="UBY57" s="85"/>
      <c r="UBZ57" s="85"/>
      <c r="UCA57" s="85"/>
      <c r="UCB57" s="85"/>
      <c r="UCC57" s="85"/>
      <c r="UCD57" s="85"/>
      <c r="UCE57" s="85"/>
      <c r="UCF57" s="85"/>
      <c r="UCG57" s="85"/>
      <c r="UCH57" s="85"/>
      <c r="UCI57" s="85"/>
      <c r="UCJ57" s="85"/>
      <c r="UCK57" s="85"/>
      <c r="UCL57" s="85"/>
      <c r="UCM57" s="85"/>
      <c r="UCN57" s="85"/>
      <c r="UCO57" s="85"/>
      <c r="UCP57" s="85"/>
      <c r="UCQ57" s="85"/>
      <c r="UCR57" s="85"/>
      <c r="UCS57" s="85"/>
      <c r="UCT57" s="85"/>
      <c r="UCU57" s="85"/>
      <c r="UCV57" s="85"/>
      <c r="UCW57" s="85"/>
      <c r="UCX57" s="85"/>
      <c r="UCY57" s="85"/>
      <c r="UCZ57" s="85"/>
      <c r="UDA57" s="85"/>
      <c r="UDB57" s="85"/>
      <c r="UDC57" s="85"/>
      <c r="UDD57" s="85"/>
      <c r="UDE57" s="85"/>
      <c r="UDF57" s="85"/>
      <c r="UDG57" s="85"/>
      <c r="UDH57" s="85"/>
      <c r="UDI57" s="85"/>
      <c r="UDJ57" s="85"/>
      <c r="UDK57" s="85"/>
      <c r="UDL57" s="85"/>
      <c r="UDM57" s="85"/>
      <c r="UDN57" s="85"/>
      <c r="UDO57" s="85"/>
      <c r="UDP57" s="85"/>
      <c r="UDQ57" s="85"/>
      <c r="UDR57" s="85"/>
      <c r="UDS57" s="85"/>
      <c r="UDT57" s="85"/>
      <c r="UDU57" s="85"/>
      <c r="UDV57" s="85"/>
      <c r="UDW57" s="85"/>
      <c r="UDX57" s="85"/>
      <c r="UDY57" s="85"/>
      <c r="UDZ57" s="85"/>
      <c r="UEA57" s="85"/>
      <c r="UEB57" s="85"/>
      <c r="UEC57" s="85"/>
      <c r="UED57" s="85"/>
      <c r="UEE57" s="85"/>
      <c r="UEF57" s="85"/>
      <c r="UEG57" s="85"/>
      <c r="UEH57" s="85"/>
      <c r="UEI57" s="85"/>
      <c r="UEJ57" s="85"/>
      <c r="UEK57" s="85"/>
      <c r="UEL57" s="85"/>
      <c r="UEM57" s="85"/>
      <c r="UEN57" s="85"/>
      <c r="UEO57" s="85"/>
      <c r="UEP57" s="85"/>
      <c r="UEQ57" s="85"/>
      <c r="UER57" s="85"/>
      <c r="UES57" s="85"/>
      <c r="UET57" s="85"/>
      <c r="UEU57" s="85"/>
      <c r="UEV57" s="85"/>
      <c r="UEW57" s="85"/>
      <c r="UEX57" s="85"/>
      <c r="UEY57" s="85"/>
      <c r="UEZ57" s="85"/>
      <c r="UFA57" s="85"/>
      <c r="UFB57" s="85"/>
      <c r="UFC57" s="85"/>
      <c r="UFD57" s="85"/>
      <c r="UFE57" s="85"/>
      <c r="UFF57" s="85"/>
      <c r="UFG57" s="85"/>
      <c r="UFH57" s="85"/>
      <c r="UFI57" s="85"/>
      <c r="UFJ57" s="85"/>
      <c r="UFK57" s="85"/>
      <c r="UFL57" s="85"/>
      <c r="UFM57" s="85"/>
      <c r="UFN57" s="85"/>
      <c r="UFO57" s="85"/>
      <c r="UFP57" s="85"/>
      <c r="UFQ57" s="85"/>
      <c r="UFR57" s="85"/>
      <c r="UFS57" s="85"/>
      <c r="UFT57" s="85"/>
      <c r="UFU57" s="85"/>
      <c r="UFV57" s="85"/>
      <c r="UFW57" s="85"/>
      <c r="UFX57" s="85"/>
      <c r="UFY57" s="85"/>
      <c r="UFZ57" s="85"/>
      <c r="UGA57" s="85"/>
      <c r="UGB57" s="85"/>
      <c r="UGC57" s="85"/>
      <c r="UGD57" s="85"/>
      <c r="UGE57" s="85"/>
      <c r="UGF57" s="85"/>
      <c r="UGG57" s="85"/>
      <c r="UGH57" s="85"/>
      <c r="UGI57" s="85"/>
      <c r="UGJ57" s="85"/>
      <c r="UGK57" s="85"/>
      <c r="UGL57" s="85"/>
      <c r="UGM57" s="85"/>
      <c r="UGN57" s="85"/>
      <c r="UGO57" s="85"/>
      <c r="UGP57" s="85"/>
      <c r="UGQ57" s="85"/>
      <c r="UGR57" s="85"/>
      <c r="UGS57" s="85"/>
      <c r="UGT57" s="85"/>
      <c r="UGU57" s="85"/>
      <c r="UGV57" s="85"/>
      <c r="UGW57" s="85"/>
      <c r="UGX57" s="85"/>
      <c r="UGY57" s="85"/>
      <c r="UGZ57" s="85"/>
      <c r="UHA57" s="85"/>
      <c r="UHB57" s="85"/>
      <c r="UHC57" s="85"/>
      <c r="UHD57" s="85"/>
      <c r="UHE57" s="85"/>
      <c r="UHF57" s="85"/>
      <c r="UHG57" s="85"/>
      <c r="UHH57" s="85"/>
      <c r="UHI57" s="85"/>
      <c r="UHJ57" s="85"/>
      <c r="UHK57" s="85"/>
      <c r="UHL57" s="85"/>
      <c r="UHM57" s="85"/>
      <c r="UHN57" s="85"/>
      <c r="UHO57" s="85"/>
      <c r="UHP57" s="85"/>
      <c r="UHQ57" s="85"/>
      <c r="UHR57" s="85"/>
      <c r="UHS57" s="85"/>
      <c r="UHT57" s="85"/>
      <c r="UHU57" s="85"/>
      <c r="UHV57" s="85"/>
      <c r="UHW57" s="85"/>
      <c r="UHX57" s="85"/>
      <c r="UHY57" s="85"/>
      <c r="UHZ57" s="85"/>
      <c r="UIA57" s="85"/>
      <c r="UIB57" s="85"/>
      <c r="UIC57" s="85"/>
      <c r="UID57" s="85"/>
      <c r="UIE57" s="85"/>
      <c r="UIF57" s="85"/>
      <c r="UIG57" s="85"/>
      <c r="UIH57" s="85"/>
      <c r="UII57" s="85"/>
      <c r="UIJ57" s="85"/>
      <c r="UIK57" s="85"/>
      <c r="UIL57" s="85"/>
      <c r="UIM57" s="85"/>
      <c r="UIN57" s="85"/>
      <c r="UIO57" s="85"/>
      <c r="UIP57" s="85"/>
      <c r="UIQ57" s="85"/>
      <c r="UIR57" s="85"/>
      <c r="UIS57" s="85"/>
      <c r="UIT57" s="85"/>
      <c r="UIU57" s="85"/>
      <c r="UIV57" s="85"/>
      <c r="UIW57" s="85"/>
      <c r="UIX57" s="85"/>
      <c r="UIY57" s="85"/>
      <c r="UIZ57" s="85"/>
      <c r="UJA57" s="85"/>
      <c r="UJB57" s="85"/>
      <c r="UJC57" s="85"/>
      <c r="UJD57" s="85"/>
      <c r="UJE57" s="85"/>
      <c r="UJF57" s="85"/>
      <c r="UJG57" s="85"/>
      <c r="UJH57" s="85"/>
      <c r="UJI57" s="85"/>
      <c r="UJJ57" s="85"/>
      <c r="UJK57" s="85"/>
      <c r="UJL57" s="85"/>
      <c r="UJM57" s="85"/>
      <c r="UJN57" s="85"/>
      <c r="UJO57" s="85"/>
      <c r="UJP57" s="85"/>
      <c r="UJQ57" s="85"/>
      <c r="UJR57" s="85"/>
      <c r="UJS57" s="85"/>
      <c r="UJT57" s="85"/>
      <c r="UJU57" s="85"/>
      <c r="UJV57" s="85"/>
      <c r="UJW57" s="85"/>
      <c r="UJX57" s="85"/>
      <c r="UJY57" s="85"/>
      <c r="UJZ57" s="85"/>
      <c r="UKA57" s="85"/>
      <c r="UKB57" s="85"/>
      <c r="UKC57" s="85"/>
      <c r="UKD57" s="85"/>
      <c r="UKE57" s="85"/>
      <c r="UKF57" s="85"/>
      <c r="UKG57" s="85"/>
      <c r="UKH57" s="85"/>
      <c r="UKI57" s="85"/>
      <c r="UKJ57" s="85"/>
      <c r="UKK57" s="85"/>
      <c r="UKL57" s="85"/>
      <c r="UKM57" s="85"/>
      <c r="UKN57" s="85"/>
      <c r="UKO57" s="85"/>
      <c r="UKP57" s="85"/>
      <c r="UKQ57" s="85"/>
      <c r="UKR57" s="85"/>
      <c r="UKS57" s="85"/>
      <c r="UKT57" s="85"/>
      <c r="UKU57" s="85"/>
      <c r="UKV57" s="85"/>
      <c r="UKW57" s="85"/>
      <c r="UKX57" s="85"/>
      <c r="UKY57" s="85"/>
      <c r="UKZ57" s="85"/>
      <c r="ULA57" s="85"/>
      <c r="ULB57" s="85"/>
      <c r="ULC57" s="85"/>
      <c r="ULD57" s="85"/>
      <c r="ULE57" s="85"/>
      <c r="ULF57" s="85"/>
      <c r="ULG57" s="85"/>
      <c r="ULH57" s="85"/>
      <c r="ULI57" s="85"/>
      <c r="ULJ57" s="85"/>
      <c r="ULK57" s="85"/>
      <c r="ULL57" s="85"/>
      <c r="ULM57" s="85"/>
      <c r="ULN57" s="85"/>
      <c r="ULO57" s="85"/>
      <c r="ULP57" s="85"/>
      <c r="ULQ57" s="85"/>
      <c r="ULR57" s="85"/>
      <c r="ULS57" s="85"/>
      <c r="ULT57" s="85"/>
      <c r="ULU57" s="85"/>
      <c r="ULV57" s="85"/>
      <c r="ULW57" s="85"/>
      <c r="ULX57" s="85"/>
      <c r="ULY57" s="85"/>
      <c r="ULZ57" s="85"/>
      <c r="UMA57" s="85"/>
      <c r="UMB57" s="85"/>
      <c r="UMC57" s="85"/>
      <c r="UMD57" s="85"/>
      <c r="UME57" s="85"/>
      <c r="UMF57" s="85"/>
      <c r="UMG57" s="85"/>
      <c r="UMH57" s="85"/>
      <c r="UMI57" s="85"/>
      <c r="UMJ57" s="85"/>
      <c r="UMK57" s="85"/>
      <c r="UML57" s="85"/>
      <c r="UMM57" s="85"/>
      <c r="UMN57" s="85"/>
      <c r="UMO57" s="85"/>
      <c r="UMP57" s="85"/>
      <c r="UMQ57" s="85"/>
      <c r="UMR57" s="85"/>
      <c r="UMS57" s="85"/>
      <c r="UMT57" s="85"/>
      <c r="UMU57" s="85"/>
      <c r="UMV57" s="85"/>
      <c r="UMW57" s="85"/>
      <c r="UMX57" s="85"/>
      <c r="UMY57" s="85"/>
      <c r="UMZ57" s="85"/>
      <c r="UNA57" s="85"/>
      <c r="UNB57" s="85"/>
      <c r="UNC57" s="85"/>
      <c r="UND57" s="85"/>
      <c r="UNE57" s="85"/>
      <c r="UNF57" s="85"/>
      <c r="UNG57" s="85"/>
      <c r="UNH57" s="85"/>
      <c r="UNI57" s="85"/>
      <c r="UNJ57" s="85"/>
      <c r="UNK57" s="85"/>
      <c r="UNL57" s="85"/>
      <c r="UNM57" s="85"/>
      <c r="UNN57" s="85"/>
      <c r="UNO57" s="85"/>
      <c r="UNP57" s="85"/>
      <c r="UNQ57" s="85"/>
      <c r="UNR57" s="85"/>
      <c r="UNS57" s="85"/>
      <c r="UNT57" s="85"/>
      <c r="UNU57" s="85"/>
      <c r="UNV57" s="85"/>
      <c r="UNW57" s="85"/>
      <c r="UNX57" s="85"/>
      <c r="UNY57" s="85"/>
      <c r="UNZ57" s="85"/>
      <c r="UOA57" s="85"/>
      <c r="UOB57" s="85"/>
      <c r="UOC57" s="85"/>
      <c r="UOD57" s="85"/>
      <c r="UOE57" s="85"/>
      <c r="UOF57" s="85"/>
      <c r="UOG57" s="85"/>
      <c r="UOH57" s="85"/>
      <c r="UOI57" s="85"/>
      <c r="UOJ57" s="85"/>
      <c r="UOK57" s="85"/>
      <c r="UOL57" s="85"/>
      <c r="UOM57" s="85"/>
      <c r="UON57" s="85"/>
      <c r="UOO57" s="85"/>
      <c r="UOP57" s="85"/>
      <c r="UOQ57" s="85"/>
      <c r="UOR57" s="85"/>
      <c r="UOS57" s="85"/>
      <c r="UOT57" s="85"/>
      <c r="UOU57" s="85"/>
      <c r="UOV57" s="85"/>
      <c r="UOW57" s="85"/>
      <c r="UOX57" s="85"/>
      <c r="UOY57" s="85"/>
      <c r="UOZ57" s="85"/>
      <c r="UPA57" s="85"/>
      <c r="UPB57" s="85"/>
      <c r="UPC57" s="85"/>
      <c r="UPD57" s="85"/>
      <c r="UPE57" s="85"/>
      <c r="UPF57" s="85"/>
      <c r="UPG57" s="85"/>
      <c r="UPH57" s="85"/>
      <c r="UPI57" s="85"/>
      <c r="UPJ57" s="85"/>
      <c r="UPK57" s="85"/>
      <c r="UPL57" s="85"/>
      <c r="UPM57" s="85"/>
      <c r="UPN57" s="85"/>
      <c r="UPO57" s="85"/>
      <c r="UPP57" s="85"/>
      <c r="UPQ57" s="85"/>
      <c r="UPR57" s="85"/>
      <c r="UPS57" s="85"/>
      <c r="UPT57" s="85"/>
      <c r="UPU57" s="85"/>
      <c r="UPV57" s="85"/>
      <c r="UPW57" s="85"/>
      <c r="UPX57" s="85"/>
      <c r="UPY57" s="85"/>
      <c r="UPZ57" s="85"/>
      <c r="UQA57" s="85"/>
      <c r="UQB57" s="85"/>
      <c r="UQC57" s="85"/>
      <c r="UQD57" s="85"/>
      <c r="UQE57" s="85"/>
      <c r="UQF57" s="85"/>
      <c r="UQG57" s="85"/>
      <c r="UQH57" s="85"/>
      <c r="UQI57" s="85"/>
      <c r="UQJ57" s="85"/>
      <c r="UQK57" s="85"/>
      <c r="UQL57" s="85"/>
      <c r="UQM57" s="85"/>
      <c r="UQN57" s="85"/>
      <c r="UQO57" s="85"/>
      <c r="UQP57" s="85"/>
      <c r="UQQ57" s="85"/>
      <c r="UQR57" s="85"/>
      <c r="UQS57" s="85"/>
      <c r="UQT57" s="85"/>
      <c r="UQU57" s="85"/>
      <c r="UQV57" s="85"/>
      <c r="UQW57" s="85"/>
      <c r="UQX57" s="85"/>
      <c r="UQY57" s="85"/>
      <c r="UQZ57" s="85"/>
      <c r="URA57" s="85"/>
      <c r="URB57" s="85"/>
      <c r="URC57" s="85"/>
      <c r="URD57" s="85"/>
      <c r="URE57" s="85"/>
      <c r="URF57" s="85"/>
      <c r="URG57" s="85"/>
      <c r="URH57" s="85"/>
      <c r="URI57" s="85"/>
      <c r="URJ57" s="85"/>
      <c r="URK57" s="85"/>
      <c r="URL57" s="85"/>
      <c r="URM57" s="85"/>
      <c r="URN57" s="85"/>
      <c r="URO57" s="85"/>
      <c r="URP57" s="85"/>
      <c r="URQ57" s="85"/>
      <c r="URR57" s="85"/>
      <c r="URS57" s="85"/>
      <c r="URT57" s="85"/>
      <c r="URU57" s="85"/>
      <c r="URV57" s="85"/>
      <c r="URW57" s="85"/>
      <c r="URX57" s="85"/>
      <c r="URY57" s="85"/>
      <c r="URZ57" s="85"/>
      <c r="USA57" s="85"/>
      <c r="USB57" s="85"/>
      <c r="USC57" s="85"/>
      <c r="USD57" s="85"/>
      <c r="USE57" s="85"/>
      <c r="USF57" s="85"/>
      <c r="USG57" s="85"/>
      <c r="USH57" s="85"/>
      <c r="USI57" s="85"/>
      <c r="USJ57" s="85"/>
      <c r="USK57" s="85"/>
      <c r="USL57" s="85"/>
      <c r="USM57" s="85"/>
      <c r="USN57" s="85"/>
      <c r="USO57" s="85"/>
      <c r="USP57" s="85"/>
      <c r="USQ57" s="85"/>
      <c r="USR57" s="85"/>
      <c r="USS57" s="85"/>
      <c r="UST57" s="85"/>
      <c r="USU57" s="85"/>
      <c r="USV57" s="85"/>
      <c r="USW57" s="85"/>
      <c r="USX57" s="85"/>
      <c r="USY57" s="85"/>
      <c r="USZ57" s="85"/>
      <c r="UTA57" s="85"/>
      <c r="UTB57" s="85"/>
      <c r="UTC57" s="85"/>
      <c r="UTD57" s="85"/>
      <c r="UTE57" s="85"/>
      <c r="UTF57" s="85"/>
      <c r="UTG57" s="85"/>
      <c r="UTH57" s="85"/>
      <c r="UTI57" s="85"/>
      <c r="UTJ57" s="85"/>
      <c r="UTK57" s="85"/>
      <c r="UTL57" s="85"/>
      <c r="UTM57" s="85"/>
      <c r="UTN57" s="85"/>
      <c r="UTO57" s="85"/>
      <c r="UTP57" s="85"/>
      <c r="UTQ57" s="85"/>
      <c r="UTR57" s="85"/>
      <c r="UTS57" s="85"/>
      <c r="UTT57" s="85"/>
      <c r="UTU57" s="85"/>
      <c r="UTV57" s="85"/>
      <c r="UTW57" s="85"/>
      <c r="UTX57" s="85"/>
      <c r="UTY57" s="85"/>
      <c r="UTZ57" s="85"/>
      <c r="UUA57" s="85"/>
      <c r="UUB57" s="85"/>
      <c r="UUC57" s="85"/>
      <c r="UUD57" s="85"/>
      <c r="UUE57" s="85"/>
      <c r="UUF57" s="85"/>
      <c r="UUG57" s="85"/>
      <c r="UUH57" s="85"/>
      <c r="UUI57" s="85"/>
      <c r="UUJ57" s="85"/>
      <c r="UUK57" s="85"/>
      <c r="UUL57" s="85"/>
      <c r="UUM57" s="85"/>
      <c r="UUN57" s="85"/>
      <c r="UUO57" s="85"/>
      <c r="UUP57" s="85"/>
      <c r="UUQ57" s="85"/>
      <c r="UUR57" s="85"/>
      <c r="UUS57" s="85"/>
      <c r="UUT57" s="85"/>
      <c r="UUU57" s="85"/>
      <c r="UUV57" s="85"/>
      <c r="UUW57" s="85"/>
      <c r="UUX57" s="85"/>
      <c r="UUY57" s="85"/>
      <c r="UUZ57" s="85"/>
      <c r="UVA57" s="85"/>
      <c r="UVB57" s="85"/>
      <c r="UVC57" s="85"/>
      <c r="UVD57" s="85"/>
      <c r="UVE57" s="85"/>
      <c r="UVF57" s="85"/>
      <c r="UVG57" s="85"/>
      <c r="UVH57" s="85"/>
      <c r="UVI57" s="85"/>
      <c r="UVJ57" s="85"/>
      <c r="UVK57" s="85"/>
      <c r="UVL57" s="85"/>
      <c r="UVM57" s="85"/>
      <c r="UVN57" s="85"/>
      <c r="UVO57" s="85"/>
      <c r="UVP57" s="85"/>
      <c r="UVQ57" s="85"/>
      <c r="UVR57" s="85"/>
      <c r="UVS57" s="85"/>
      <c r="UVT57" s="85"/>
      <c r="UVU57" s="85"/>
      <c r="UVV57" s="85"/>
      <c r="UVW57" s="85"/>
      <c r="UVX57" s="85"/>
      <c r="UVY57" s="85"/>
      <c r="UVZ57" s="85"/>
      <c r="UWA57" s="85"/>
      <c r="UWB57" s="85"/>
      <c r="UWC57" s="85"/>
      <c r="UWD57" s="85"/>
      <c r="UWE57" s="85"/>
      <c r="UWF57" s="85"/>
      <c r="UWG57" s="85"/>
      <c r="UWH57" s="85"/>
      <c r="UWI57" s="85"/>
      <c r="UWJ57" s="85"/>
      <c r="UWK57" s="85"/>
      <c r="UWL57" s="85"/>
      <c r="UWM57" s="85"/>
      <c r="UWN57" s="85"/>
      <c r="UWO57" s="85"/>
      <c r="UWP57" s="85"/>
      <c r="UWQ57" s="85"/>
      <c r="UWR57" s="85"/>
      <c r="UWS57" s="85"/>
      <c r="UWT57" s="85"/>
      <c r="UWU57" s="85"/>
      <c r="UWV57" s="85"/>
      <c r="UWW57" s="85"/>
      <c r="UWX57" s="85"/>
      <c r="UWY57" s="85"/>
      <c r="UWZ57" s="85"/>
      <c r="UXA57" s="85"/>
      <c r="UXB57" s="85"/>
      <c r="UXC57" s="85"/>
      <c r="UXD57" s="85"/>
      <c r="UXE57" s="85"/>
      <c r="UXF57" s="85"/>
      <c r="UXG57" s="85"/>
      <c r="UXH57" s="85"/>
      <c r="UXI57" s="85"/>
      <c r="UXJ57" s="85"/>
      <c r="UXK57" s="85"/>
      <c r="UXL57" s="85"/>
      <c r="UXM57" s="85"/>
      <c r="UXN57" s="85"/>
      <c r="UXO57" s="85"/>
      <c r="UXP57" s="85"/>
      <c r="UXQ57" s="85"/>
      <c r="UXR57" s="85"/>
      <c r="UXS57" s="85"/>
      <c r="UXT57" s="85"/>
      <c r="UXU57" s="85"/>
      <c r="UXV57" s="85"/>
      <c r="UXW57" s="85"/>
      <c r="UXX57" s="85"/>
      <c r="UXY57" s="85"/>
      <c r="UXZ57" s="85"/>
      <c r="UYA57" s="85"/>
      <c r="UYB57" s="85"/>
      <c r="UYC57" s="85"/>
      <c r="UYD57" s="85"/>
      <c r="UYE57" s="85"/>
      <c r="UYF57" s="85"/>
      <c r="UYG57" s="85"/>
      <c r="UYH57" s="85"/>
      <c r="UYI57" s="85"/>
      <c r="UYJ57" s="85"/>
      <c r="UYK57" s="85"/>
      <c r="UYL57" s="85"/>
      <c r="UYM57" s="85"/>
      <c r="UYN57" s="85"/>
      <c r="UYO57" s="85"/>
      <c r="UYP57" s="85"/>
      <c r="UYQ57" s="85"/>
      <c r="UYR57" s="85"/>
      <c r="UYS57" s="85"/>
      <c r="UYT57" s="85"/>
      <c r="UYU57" s="85"/>
      <c r="UYV57" s="85"/>
      <c r="UYW57" s="85"/>
      <c r="UYX57" s="85"/>
      <c r="UYY57" s="85"/>
      <c r="UYZ57" s="85"/>
      <c r="UZA57" s="85"/>
      <c r="UZB57" s="85"/>
      <c r="UZC57" s="85"/>
      <c r="UZD57" s="85"/>
      <c r="UZE57" s="85"/>
      <c r="UZF57" s="85"/>
      <c r="UZG57" s="85"/>
      <c r="UZH57" s="85"/>
      <c r="UZI57" s="85"/>
      <c r="UZJ57" s="85"/>
      <c r="UZK57" s="85"/>
      <c r="UZL57" s="85"/>
      <c r="UZM57" s="85"/>
      <c r="UZN57" s="85"/>
      <c r="UZO57" s="85"/>
      <c r="UZP57" s="85"/>
      <c r="UZQ57" s="85"/>
      <c r="UZR57" s="85"/>
      <c r="UZS57" s="85"/>
      <c r="UZT57" s="85"/>
      <c r="UZU57" s="85"/>
      <c r="UZV57" s="85"/>
      <c r="UZW57" s="85"/>
      <c r="UZX57" s="85"/>
      <c r="UZY57" s="85"/>
      <c r="UZZ57" s="85"/>
      <c r="VAA57" s="85"/>
      <c r="VAB57" s="85"/>
      <c r="VAC57" s="85"/>
      <c r="VAD57" s="85"/>
      <c r="VAE57" s="85"/>
      <c r="VAF57" s="85"/>
      <c r="VAG57" s="85"/>
      <c r="VAH57" s="85"/>
      <c r="VAI57" s="85"/>
      <c r="VAJ57" s="85"/>
      <c r="VAK57" s="85"/>
      <c r="VAL57" s="85"/>
      <c r="VAM57" s="85"/>
      <c r="VAN57" s="85"/>
      <c r="VAO57" s="85"/>
      <c r="VAP57" s="85"/>
      <c r="VAQ57" s="85"/>
      <c r="VAR57" s="85"/>
      <c r="VAS57" s="85"/>
      <c r="VAT57" s="85"/>
      <c r="VAU57" s="85"/>
      <c r="VAV57" s="85"/>
      <c r="VAW57" s="85"/>
      <c r="VAX57" s="85"/>
      <c r="VAY57" s="85"/>
      <c r="VAZ57" s="85"/>
      <c r="VBA57" s="85"/>
      <c r="VBB57" s="85"/>
      <c r="VBC57" s="85"/>
      <c r="VBD57" s="85"/>
      <c r="VBE57" s="85"/>
      <c r="VBF57" s="85"/>
      <c r="VBG57" s="85"/>
      <c r="VBH57" s="85"/>
      <c r="VBI57" s="85"/>
      <c r="VBJ57" s="85"/>
      <c r="VBK57" s="85"/>
      <c r="VBL57" s="85"/>
      <c r="VBM57" s="85"/>
      <c r="VBN57" s="85"/>
      <c r="VBO57" s="85"/>
      <c r="VBP57" s="85"/>
      <c r="VBQ57" s="85"/>
      <c r="VBR57" s="85"/>
      <c r="VBS57" s="85"/>
      <c r="VBT57" s="85"/>
      <c r="VBU57" s="85"/>
      <c r="VBV57" s="85"/>
      <c r="VBW57" s="85"/>
      <c r="VBX57" s="85"/>
      <c r="VBY57" s="85"/>
      <c r="VBZ57" s="85"/>
      <c r="VCA57" s="85"/>
      <c r="VCB57" s="85"/>
      <c r="VCC57" s="85"/>
      <c r="VCD57" s="85"/>
      <c r="VCE57" s="85"/>
      <c r="VCF57" s="85"/>
      <c r="VCG57" s="85"/>
      <c r="VCH57" s="85"/>
      <c r="VCI57" s="85"/>
      <c r="VCJ57" s="85"/>
      <c r="VCK57" s="85"/>
      <c r="VCL57" s="85"/>
      <c r="VCM57" s="85"/>
      <c r="VCN57" s="85"/>
      <c r="VCO57" s="85"/>
      <c r="VCP57" s="85"/>
      <c r="VCQ57" s="85"/>
      <c r="VCR57" s="85"/>
      <c r="VCS57" s="85"/>
      <c r="VCT57" s="85"/>
      <c r="VCU57" s="85"/>
      <c r="VCV57" s="85"/>
      <c r="VCW57" s="85"/>
      <c r="VCX57" s="85"/>
      <c r="VCY57" s="85"/>
      <c r="VCZ57" s="85"/>
      <c r="VDA57" s="85"/>
      <c r="VDB57" s="85"/>
      <c r="VDC57" s="85"/>
      <c r="VDD57" s="85"/>
      <c r="VDE57" s="85"/>
      <c r="VDF57" s="85"/>
      <c r="VDG57" s="85"/>
      <c r="VDH57" s="85"/>
      <c r="VDI57" s="85"/>
      <c r="VDJ57" s="85"/>
      <c r="VDK57" s="85"/>
      <c r="VDL57" s="85"/>
      <c r="VDM57" s="85"/>
      <c r="VDN57" s="85"/>
      <c r="VDO57" s="85"/>
      <c r="VDP57" s="85"/>
      <c r="VDQ57" s="85"/>
      <c r="VDR57" s="85"/>
      <c r="VDS57" s="85"/>
      <c r="VDT57" s="85"/>
      <c r="VDU57" s="85"/>
      <c r="VDV57" s="85"/>
      <c r="VDW57" s="85"/>
      <c r="VDX57" s="85"/>
      <c r="VDY57" s="85"/>
      <c r="VDZ57" s="85"/>
      <c r="VEA57" s="85"/>
      <c r="VEB57" s="85"/>
      <c r="VEC57" s="85"/>
      <c r="VED57" s="85"/>
      <c r="VEE57" s="85"/>
      <c r="VEF57" s="85"/>
      <c r="VEG57" s="85"/>
      <c r="VEH57" s="85"/>
      <c r="VEI57" s="85"/>
      <c r="VEJ57" s="85"/>
      <c r="VEK57" s="85"/>
      <c r="VEL57" s="85"/>
      <c r="VEM57" s="85"/>
      <c r="VEN57" s="85"/>
      <c r="VEO57" s="85"/>
      <c r="VEP57" s="85"/>
      <c r="VEQ57" s="85"/>
      <c r="VER57" s="85"/>
      <c r="VES57" s="85"/>
      <c r="VET57" s="85"/>
      <c r="VEU57" s="85"/>
      <c r="VEV57" s="85"/>
      <c r="VEW57" s="85"/>
      <c r="VEX57" s="85"/>
      <c r="VEY57" s="85"/>
      <c r="VEZ57" s="85"/>
      <c r="VFA57" s="85"/>
      <c r="VFB57" s="85"/>
      <c r="VFC57" s="85"/>
      <c r="VFD57" s="85"/>
      <c r="VFE57" s="85"/>
      <c r="VFF57" s="85"/>
      <c r="VFG57" s="85"/>
      <c r="VFH57" s="85"/>
      <c r="VFI57" s="85"/>
      <c r="VFJ57" s="85"/>
      <c r="VFK57" s="85"/>
      <c r="VFL57" s="85"/>
      <c r="VFM57" s="85"/>
      <c r="VFN57" s="85"/>
      <c r="VFO57" s="85"/>
      <c r="VFP57" s="85"/>
      <c r="VFQ57" s="85"/>
      <c r="VFR57" s="85"/>
      <c r="VFS57" s="85"/>
      <c r="VFT57" s="85"/>
      <c r="VFU57" s="85"/>
      <c r="VFV57" s="85"/>
      <c r="VFW57" s="85"/>
      <c r="VFX57" s="85"/>
      <c r="VFY57" s="85"/>
      <c r="VFZ57" s="85"/>
      <c r="VGA57" s="85"/>
      <c r="VGB57" s="85"/>
      <c r="VGC57" s="85"/>
      <c r="VGD57" s="85"/>
      <c r="VGE57" s="85"/>
      <c r="VGF57" s="85"/>
      <c r="VGG57" s="85"/>
      <c r="VGH57" s="85"/>
      <c r="VGI57" s="85"/>
      <c r="VGJ57" s="85"/>
      <c r="VGK57" s="85"/>
      <c r="VGL57" s="85"/>
      <c r="VGM57" s="85"/>
      <c r="VGN57" s="85"/>
      <c r="VGO57" s="85"/>
      <c r="VGP57" s="85"/>
      <c r="VGQ57" s="85"/>
      <c r="VGR57" s="85"/>
      <c r="VGS57" s="85"/>
      <c r="VGT57" s="85"/>
      <c r="VGU57" s="85"/>
      <c r="VGV57" s="85"/>
      <c r="VGW57" s="85"/>
      <c r="VGX57" s="85"/>
      <c r="VGY57" s="85"/>
      <c r="VGZ57" s="85"/>
      <c r="VHA57" s="85"/>
      <c r="VHB57" s="85"/>
      <c r="VHC57" s="85"/>
      <c r="VHD57" s="85"/>
      <c r="VHE57" s="85"/>
      <c r="VHF57" s="85"/>
      <c r="VHG57" s="85"/>
      <c r="VHH57" s="85"/>
      <c r="VHI57" s="85"/>
      <c r="VHJ57" s="85"/>
      <c r="VHK57" s="85"/>
      <c r="VHL57" s="85"/>
      <c r="VHM57" s="85"/>
      <c r="VHN57" s="85"/>
      <c r="VHO57" s="85"/>
      <c r="VHP57" s="85"/>
      <c r="VHQ57" s="85"/>
      <c r="VHR57" s="85"/>
      <c r="VHS57" s="85"/>
      <c r="VHT57" s="85"/>
      <c r="VHU57" s="85"/>
      <c r="VHV57" s="85"/>
      <c r="VHW57" s="85"/>
      <c r="VHX57" s="85"/>
      <c r="VHY57" s="85"/>
      <c r="VHZ57" s="85"/>
      <c r="VIA57" s="85"/>
      <c r="VIB57" s="85"/>
      <c r="VIC57" s="85"/>
      <c r="VID57" s="85"/>
      <c r="VIE57" s="85"/>
      <c r="VIF57" s="85"/>
      <c r="VIG57" s="85"/>
      <c r="VIH57" s="85"/>
      <c r="VII57" s="85"/>
      <c r="VIJ57" s="85"/>
      <c r="VIK57" s="85"/>
      <c r="VIL57" s="85"/>
      <c r="VIM57" s="85"/>
      <c r="VIN57" s="85"/>
      <c r="VIO57" s="85"/>
      <c r="VIP57" s="85"/>
      <c r="VIQ57" s="85"/>
      <c r="VIR57" s="85"/>
      <c r="VIS57" s="85"/>
      <c r="VIT57" s="85"/>
      <c r="VIU57" s="85"/>
      <c r="VIV57" s="85"/>
      <c r="VIW57" s="85"/>
      <c r="VIX57" s="85"/>
      <c r="VIY57" s="85"/>
      <c r="VIZ57" s="85"/>
      <c r="VJA57" s="85"/>
      <c r="VJB57" s="85"/>
      <c r="VJC57" s="85"/>
      <c r="VJD57" s="85"/>
      <c r="VJE57" s="85"/>
      <c r="VJF57" s="85"/>
      <c r="VJG57" s="85"/>
      <c r="VJH57" s="85"/>
      <c r="VJI57" s="85"/>
      <c r="VJJ57" s="85"/>
      <c r="VJK57" s="85"/>
      <c r="VJL57" s="85"/>
      <c r="VJM57" s="85"/>
      <c r="VJN57" s="85"/>
      <c r="VJO57" s="85"/>
      <c r="VJP57" s="85"/>
      <c r="VJQ57" s="85"/>
      <c r="VJR57" s="85"/>
      <c r="VJS57" s="85"/>
      <c r="VJT57" s="85"/>
      <c r="VJU57" s="85"/>
      <c r="VJV57" s="85"/>
      <c r="VJW57" s="85"/>
      <c r="VJX57" s="85"/>
      <c r="VJY57" s="85"/>
      <c r="VJZ57" s="85"/>
      <c r="VKA57" s="85"/>
      <c r="VKB57" s="85"/>
      <c r="VKC57" s="85"/>
      <c r="VKD57" s="85"/>
      <c r="VKE57" s="85"/>
      <c r="VKF57" s="85"/>
      <c r="VKG57" s="85"/>
      <c r="VKH57" s="85"/>
      <c r="VKI57" s="85"/>
      <c r="VKJ57" s="85"/>
      <c r="VKK57" s="85"/>
      <c r="VKL57" s="85"/>
      <c r="VKM57" s="85"/>
      <c r="VKN57" s="85"/>
      <c r="VKO57" s="85"/>
      <c r="VKP57" s="85"/>
      <c r="VKQ57" s="85"/>
      <c r="VKR57" s="85"/>
      <c r="VKS57" s="85"/>
      <c r="VKT57" s="85"/>
      <c r="VKU57" s="85"/>
      <c r="VKV57" s="85"/>
      <c r="VKW57" s="85"/>
      <c r="VKX57" s="85"/>
      <c r="VKY57" s="85"/>
      <c r="VKZ57" s="85"/>
      <c r="VLA57" s="85"/>
      <c r="VLB57" s="85"/>
      <c r="VLC57" s="85"/>
      <c r="VLD57" s="85"/>
      <c r="VLE57" s="85"/>
      <c r="VLF57" s="85"/>
      <c r="VLG57" s="85"/>
      <c r="VLH57" s="85"/>
      <c r="VLI57" s="85"/>
      <c r="VLJ57" s="85"/>
      <c r="VLK57" s="85"/>
      <c r="VLL57" s="85"/>
      <c r="VLM57" s="85"/>
      <c r="VLN57" s="85"/>
      <c r="VLO57" s="85"/>
      <c r="VLP57" s="85"/>
      <c r="VLQ57" s="85"/>
      <c r="VLR57" s="85"/>
      <c r="VLS57" s="85"/>
      <c r="VLT57" s="85"/>
      <c r="VLU57" s="85"/>
      <c r="VLV57" s="85"/>
      <c r="VLW57" s="85"/>
      <c r="VLX57" s="85"/>
      <c r="VLY57" s="85"/>
      <c r="VLZ57" s="85"/>
      <c r="VMA57" s="85"/>
      <c r="VMB57" s="85"/>
      <c r="VMC57" s="85"/>
      <c r="VMD57" s="85"/>
      <c r="VME57" s="85"/>
      <c r="VMF57" s="85"/>
      <c r="VMG57" s="85"/>
      <c r="VMH57" s="85"/>
      <c r="VMI57" s="85"/>
      <c r="VMJ57" s="85"/>
      <c r="VMK57" s="85"/>
      <c r="VML57" s="85"/>
      <c r="VMM57" s="85"/>
      <c r="VMN57" s="85"/>
      <c r="VMO57" s="85"/>
      <c r="VMP57" s="85"/>
      <c r="VMQ57" s="85"/>
      <c r="VMR57" s="85"/>
      <c r="VMS57" s="85"/>
      <c r="VMT57" s="85"/>
      <c r="VMU57" s="85"/>
      <c r="VMV57" s="85"/>
      <c r="VMW57" s="85"/>
      <c r="VMX57" s="85"/>
      <c r="VMY57" s="85"/>
      <c r="VMZ57" s="85"/>
      <c r="VNA57" s="85"/>
      <c r="VNB57" s="85"/>
      <c r="VNC57" s="85"/>
      <c r="VND57" s="85"/>
      <c r="VNE57" s="85"/>
      <c r="VNF57" s="85"/>
      <c r="VNG57" s="85"/>
      <c r="VNH57" s="85"/>
      <c r="VNI57" s="85"/>
      <c r="VNJ57" s="85"/>
      <c r="VNK57" s="85"/>
      <c r="VNL57" s="85"/>
      <c r="VNM57" s="85"/>
      <c r="VNN57" s="85"/>
      <c r="VNO57" s="85"/>
      <c r="VNP57" s="85"/>
      <c r="VNQ57" s="85"/>
      <c r="VNR57" s="85"/>
      <c r="VNS57" s="85"/>
      <c r="VNT57" s="85"/>
      <c r="VNU57" s="85"/>
      <c r="VNV57" s="85"/>
      <c r="VNW57" s="85"/>
      <c r="VNX57" s="85"/>
      <c r="VNY57" s="85"/>
      <c r="VNZ57" s="85"/>
      <c r="VOA57" s="85"/>
      <c r="VOB57" s="85"/>
      <c r="VOC57" s="85"/>
      <c r="VOD57" s="85"/>
      <c r="VOE57" s="85"/>
      <c r="VOF57" s="85"/>
      <c r="VOG57" s="85"/>
      <c r="VOH57" s="85"/>
      <c r="VOI57" s="85"/>
      <c r="VOJ57" s="85"/>
      <c r="VOK57" s="85"/>
      <c r="VOL57" s="85"/>
      <c r="VOM57" s="85"/>
      <c r="VON57" s="85"/>
      <c r="VOO57" s="85"/>
      <c r="VOP57" s="85"/>
      <c r="VOQ57" s="85"/>
      <c r="VOR57" s="85"/>
      <c r="VOS57" s="85"/>
      <c r="VOT57" s="85"/>
      <c r="VOU57" s="85"/>
      <c r="VOV57" s="85"/>
      <c r="VOW57" s="85"/>
      <c r="VOX57" s="85"/>
      <c r="VOY57" s="85"/>
      <c r="VOZ57" s="85"/>
      <c r="VPA57" s="85"/>
      <c r="VPB57" s="85"/>
      <c r="VPC57" s="85"/>
      <c r="VPD57" s="85"/>
      <c r="VPE57" s="85"/>
      <c r="VPF57" s="85"/>
      <c r="VPG57" s="85"/>
      <c r="VPH57" s="85"/>
      <c r="VPI57" s="85"/>
      <c r="VPJ57" s="85"/>
      <c r="VPK57" s="85"/>
      <c r="VPL57" s="85"/>
      <c r="VPM57" s="85"/>
      <c r="VPN57" s="85"/>
      <c r="VPO57" s="85"/>
      <c r="VPP57" s="85"/>
      <c r="VPQ57" s="85"/>
      <c r="VPR57" s="85"/>
      <c r="VPS57" s="85"/>
      <c r="VPT57" s="85"/>
      <c r="VPU57" s="85"/>
      <c r="VPV57" s="85"/>
      <c r="VPW57" s="85"/>
      <c r="VPX57" s="85"/>
      <c r="VPY57" s="85"/>
      <c r="VPZ57" s="85"/>
      <c r="VQA57" s="85"/>
      <c r="VQB57" s="85"/>
      <c r="VQC57" s="85"/>
      <c r="VQD57" s="85"/>
      <c r="VQE57" s="85"/>
      <c r="VQF57" s="85"/>
      <c r="VQG57" s="85"/>
      <c r="VQH57" s="85"/>
      <c r="VQI57" s="85"/>
      <c r="VQJ57" s="85"/>
      <c r="VQK57" s="85"/>
      <c r="VQL57" s="85"/>
      <c r="VQM57" s="85"/>
      <c r="VQN57" s="85"/>
      <c r="VQO57" s="85"/>
      <c r="VQP57" s="85"/>
      <c r="VQQ57" s="85"/>
      <c r="VQR57" s="85"/>
      <c r="VQS57" s="85"/>
      <c r="VQT57" s="85"/>
      <c r="VQU57" s="85"/>
      <c r="VQV57" s="85"/>
      <c r="VQW57" s="85"/>
      <c r="VQX57" s="85"/>
      <c r="VQY57" s="85"/>
      <c r="VQZ57" s="85"/>
      <c r="VRA57" s="85"/>
      <c r="VRB57" s="85"/>
      <c r="VRC57" s="85"/>
      <c r="VRD57" s="85"/>
      <c r="VRE57" s="85"/>
      <c r="VRF57" s="85"/>
      <c r="VRG57" s="85"/>
      <c r="VRH57" s="85"/>
      <c r="VRI57" s="85"/>
      <c r="VRJ57" s="85"/>
      <c r="VRK57" s="85"/>
      <c r="VRL57" s="85"/>
      <c r="VRM57" s="85"/>
      <c r="VRN57" s="85"/>
      <c r="VRO57" s="85"/>
      <c r="VRP57" s="85"/>
      <c r="VRQ57" s="85"/>
      <c r="VRR57" s="85"/>
      <c r="VRS57" s="85"/>
      <c r="VRT57" s="85"/>
      <c r="VRU57" s="85"/>
      <c r="VRV57" s="85"/>
      <c r="VRW57" s="85"/>
      <c r="VRX57" s="85"/>
      <c r="VRY57" s="85"/>
      <c r="VRZ57" s="85"/>
      <c r="VSA57" s="85"/>
      <c r="VSB57" s="85"/>
      <c r="VSC57" s="85"/>
      <c r="VSD57" s="85"/>
      <c r="VSE57" s="85"/>
      <c r="VSF57" s="85"/>
      <c r="VSG57" s="85"/>
      <c r="VSH57" s="85"/>
      <c r="VSI57" s="85"/>
      <c r="VSJ57" s="85"/>
      <c r="VSK57" s="85"/>
      <c r="VSL57" s="85"/>
      <c r="VSM57" s="85"/>
      <c r="VSN57" s="85"/>
      <c r="VSO57" s="85"/>
      <c r="VSP57" s="85"/>
      <c r="VSQ57" s="85"/>
      <c r="VSR57" s="85"/>
      <c r="VSS57" s="85"/>
      <c r="VST57" s="85"/>
      <c r="VSU57" s="85"/>
      <c r="VSV57" s="85"/>
      <c r="VSW57" s="85"/>
      <c r="VSX57" s="85"/>
      <c r="VSY57" s="85"/>
      <c r="VSZ57" s="85"/>
      <c r="VTA57" s="85"/>
      <c r="VTB57" s="85"/>
      <c r="VTC57" s="85"/>
      <c r="VTD57" s="85"/>
      <c r="VTE57" s="85"/>
      <c r="VTF57" s="85"/>
      <c r="VTG57" s="85"/>
      <c r="VTH57" s="85"/>
      <c r="VTI57" s="85"/>
      <c r="VTJ57" s="85"/>
      <c r="VTK57" s="85"/>
      <c r="VTL57" s="85"/>
      <c r="VTM57" s="85"/>
      <c r="VTN57" s="85"/>
      <c r="VTO57" s="85"/>
      <c r="VTP57" s="85"/>
      <c r="VTQ57" s="85"/>
      <c r="VTR57" s="85"/>
      <c r="VTS57" s="85"/>
      <c r="VTT57" s="85"/>
      <c r="VTU57" s="85"/>
      <c r="VTV57" s="85"/>
      <c r="VTW57" s="85"/>
      <c r="VTX57" s="85"/>
      <c r="VTY57" s="85"/>
      <c r="VTZ57" s="85"/>
      <c r="VUA57" s="85"/>
      <c r="VUB57" s="85"/>
      <c r="VUC57" s="85"/>
      <c r="VUD57" s="85"/>
      <c r="VUE57" s="85"/>
      <c r="VUF57" s="85"/>
      <c r="VUG57" s="85"/>
      <c r="VUH57" s="85"/>
      <c r="VUI57" s="85"/>
      <c r="VUJ57" s="85"/>
      <c r="VUK57" s="85"/>
      <c r="VUL57" s="85"/>
      <c r="VUM57" s="85"/>
      <c r="VUN57" s="85"/>
      <c r="VUO57" s="85"/>
      <c r="VUP57" s="85"/>
      <c r="VUQ57" s="85"/>
      <c r="VUR57" s="85"/>
      <c r="VUS57" s="85"/>
      <c r="VUT57" s="85"/>
      <c r="VUU57" s="85"/>
      <c r="VUV57" s="85"/>
      <c r="VUW57" s="85"/>
      <c r="VUX57" s="85"/>
      <c r="VUY57" s="85"/>
      <c r="VUZ57" s="85"/>
      <c r="VVA57" s="85"/>
      <c r="VVB57" s="85"/>
      <c r="VVC57" s="85"/>
      <c r="VVD57" s="85"/>
      <c r="VVE57" s="85"/>
      <c r="VVF57" s="85"/>
      <c r="VVG57" s="85"/>
      <c r="VVH57" s="85"/>
      <c r="VVI57" s="85"/>
      <c r="VVJ57" s="85"/>
      <c r="VVK57" s="85"/>
      <c r="VVL57" s="85"/>
      <c r="VVM57" s="85"/>
      <c r="VVN57" s="85"/>
      <c r="VVO57" s="85"/>
      <c r="VVP57" s="85"/>
      <c r="VVQ57" s="85"/>
      <c r="VVR57" s="85"/>
      <c r="VVS57" s="85"/>
      <c r="VVT57" s="85"/>
      <c r="VVU57" s="85"/>
      <c r="VVV57" s="85"/>
      <c r="VVW57" s="85"/>
      <c r="VVX57" s="85"/>
      <c r="VVY57" s="85"/>
      <c r="VVZ57" s="85"/>
      <c r="VWA57" s="85"/>
      <c r="VWB57" s="85"/>
      <c r="VWC57" s="85"/>
      <c r="VWD57" s="85"/>
      <c r="VWE57" s="85"/>
      <c r="VWF57" s="85"/>
      <c r="VWG57" s="85"/>
      <c r="VWH57" s="85"/>
      <c r="VWI57" s="85"/>
      <c r="VWJ57" s="85"/>
      <c r="VWK57" s="85"/>
      <c r="VWL57" s="85"/>
      <c r="VWM57" s="85"/>
      <c r="VWN57" s="85"/>
      <c r="VWO57" s="85"/>
      <c r="VWP57" s="85"/>
      <c r="VWQ57" s="85"/>
      <c r="VWR57" s="85"/>
      <c r="VWS57" s="85"/>
      <c r="VWT57" s="85"/>
      <c r="VWU57" s="85"/>
      <c r="VWV57" s="85"/>
      <c r="VWW57" s="85"/>
      <c r="VWX57" s="85"/>
      <c r="VWY57" s="85"/>
      <c r="VWZ57" s="85"/>
      <c r="VXA57" s="85"/>
      <c r="VXB57" s="85"/>
      <c r="VXC57" s="85"/>
      <c r="VXD57" s="85"/>
      <c r="VXE57" s="85"/>
      <c r="VXF57" s="85"/>
      <c r="VXG57" s="85"/>
      <c r="VXH57" s="85"/>
      <c r="VXI57" s="85"/>
      <c r="VXJ57" s="85"/>
      <c r="VXK57" s="85"/>
      <c r="VXL57" s="85"/>
      <c r="VXM57" s="85"/>
      <c r="VXN57" s="85"/>
      <c r="VXO57" s="85"/>
      <c r="VXP57" s="85"/>
      <c r="VXQ57" s="85"/>
      <c r="VXR57" s="85"/>
      <c r="VXS57" s="85"/>
      <c r="VXT57" s="85"/>
      <c r="VXU57" s="85"/>
      <c r="VXV57" s="85"/>
      <c r="VXW57" s="85"/>
      <c r="VXX57" s="85"/>
      <c r="VXY57" s="85"/>
      <c r="VXZ57" s="85"/>
      <c r="VYA57" s="85"/>
      <c r="VYB57" s="85"/>
      <c r="VYC57" s="85"/>
      <c r="VYD57" s="85"/>
      <c r="VYE57" s="85"/>
      <c r="VYF57" s="85"/>
      <c r="VYG57" s="85"/>
      <c r="VYH57" s="85"/>
      <c r="VYI57" s="85"/>
      <c r="VYJ57" s="85"/>
      <c r="VYK57" s="85"/>
      <c r="VYL57" s="85"/>
      <c r="VYM57" s="85"/>
      <c r="VYN57" s="85"/>
      <c r="VYO57" s="85"/>
      <c r="VYP57" s="85"/>
      <c r="VYQ57" s="85"/>
      <c r="VYR57" s="85"/>
      <c r="VYS57" s="85"/>
      <c r="VYT57" s="85"/>
      <c r="VYU57" s="85"/>
      <c r="VYV57" s="85"/>
      <c r="VYW57" s="85"/>
      <c r="VYX57" s="85"/>
      <c r="VYY57" s="85"/>
      <c r="VYZ57" s="85"/>
      <c r="VZA57" s="85"/>
      <c r="VZB57" s="85"/>
      <c r="VZC57" s="85"/>
      <c r="VZD57" s="85"/>
      <c r="VZE57" s="85"/>
      <c r="VZF57" s="85"/>
      <c r="VZG57" s="85"/>
      <c r="VZH57" s="85"/>
      <c r="VZI57" s="85"/>
      <c r="VZJ57" s="85"/>
      <c r="VZK57" s="85"/>
      <c r="VZL57" s="85"/>
      <c r="VZM57" s="85"/>
      <c r="VZN57" s="85"/>
      <c r="VZO57" s="85"/>
      <c r="VZP57" s="85"/>
      <c r="VZQ57" s="85"/>
      <c r="VZR57" s="85"/>
      <c r="VZS57" s="85"/>
      <c r="VZT57" s="85"/>
      <c r="VZU57" s="85"/>
      <c r="VZV57" s="85"/>
      <c r="VZW57" s="85"/>
      <c r="VZX57" s="85"/>
      <c r="VZY57" s="85"/>
      <c r="VZZ57" s="85"/>
      <c r="WAA57" s="85"/>
      <c r="WAB57" s="85"/>
      <c r="WAC57" s="85"/>
      <c r="WAD57" s="85"/>
      <c r="WAE57" s="85"/>
      <c r="WAF57" s="85"/>
      <c r="WAG57" s="85"/>
      <c r="WAH57" s="85"/>
      <c r="WAI57" s="85"/>
      <c r="WAJ57" s="85"/>
      <c r="WAK57" s="85"/>
      <c r="WAL57" s="85"/>
      <c r="WAM57" s="85"/>
      <c r="WAN57" s="85"/>
      <c r="WAO57" s="85"/>
      <c r="WAP57" s="85"/>
      <c r="WAQ57" s="85"/>
      <c r="WAR57" s="85"/>
      <c r="WAS57" s="85"/>
      <c r="WAT57" s="85"/>
      <c r="WAU57" s="85"/>
      <c r="WAV57" s="85"/>
      <c r="WAW57" s="85"/>
      <c r="WAX57" s="85"/>
      <c r="WAY57" s="85"/>
      <c r="WAZ57" s="85"/>
      <c r="WBA57" s="85"/>
      <c r="WBB57" s="85"/>
      <c r="WBC57" s="85"/>
      <c r="WBD57" s="85"/>
      <c r="WBE57" s="85"/>
      <c r="WBF57" s="85"/>
      <c r="WBG57" s="85"/>
      <c r="WBH57" s="85"/>
      <c r="WBI57" s="85"/>
      <c r="WBJ57" s="85"/>
      <c r="WBK57" s="85"/>
      <c r="WBL57" s="85"/>
      <c r="WBM57" s="85"/>
      <c r="WBN57" s="85"/>
      <c r="WBO57" s="85"/>
      <c r="WBP57" s="85"/>
      <c r="WBQ57" s="85"/>
      <c r="WBR57" s="85"/>
      <c r="WBS57" s="85"/>
      <c r="WBT57" s="85"/>
      <c r="WBU57" s="85"/>
      <c r="WBV57" s="85"/>
      <c r="WBW57" s="85"/>
      <c r="WBX57" s="85"/>
      <c r="WBY57" s="85"/>
      <c r="WBZ57" s="85"/>
      <c r="WCA57" s="85"/>
      <c r="WCB57" s="85"/>
      <c r="WCC57" s="85"/>
      <c r="WCD57" s="85"/>
      <c r="WCE57" s="85"/>
      <c r="WCF57" s="85"/>
      <c r="WCG57" s="85"/>
      <c r="WCH57" s="85"/>
      <c r="WCI57" s="85"/>
      <c r="WCJ57" s="85"/>
      <c r="WCK57" s="85"/>
      <c r="WCL57" s="85"/>
      <c r="WCM57" s="85"/>
      <c r="WCN57" s="85"/>
      <c r="WCO57" s="85"/>
      <c r="WCP57" s="85"/>
      <c r="WCQ57" s="85"/>
      <c r="WCR57" s="85"/>
      <c r="WCS57" s="85"/>
      <c r="WCT57" s="85"/>
      <c r="WCU57" s="85"/>
      <c r="WCV57" s="85"/>
      <c r="WCW57" s="85"/>
      <c r="WCX57" s="85"/>
      <c r="WCY57" s="85"/>
      <c r="WCZ57" s="85"/>
      <c r="WDA57" s="85"/>
      <c r="WDB57" s="85"/>
      <c r="WDC57" s="85"/>
      <c r="WDD57" s="85"/>
      <c r="WDE57" s="85"/>
      <c r="WDF57" s="85"/>
      <c r="WDG57" s="85"/>
      <c r="WDH57" s="85"/>
      <c r="WDI57" s="85"/>
      <c r="WDJ57" s="85"/>
      <c r="WDK57" s="85"/>
      <c r="WDL57" s="85"/>
      <c r="WDM57" s="85"/>
      <c r="WDN57" s="85"/>
      <c r="WDO57" s="85"/>
      <c r="WDP57" s="85"/>
      <c r="WDQ57" s="85"/>
      <c r="WDR57" s="85"/>
      <c r="WDS57" s="85"/>
      <c r="WDT57" s="85"/>
      <c r="WDU57" s="85"/>
      <c r="WDV57" s="85"/>
      <c r="WDW57" s="85"/>
      <c r="WDX57" s="85"/>
      <c r="WDY57" s="85"/>
      <c r="WDZ57" s="85"/>
      <c r="WEA57" s="85"/>
      <c r="WEB57" s="85"/>
      <c r="WEC57" s="85"/>
      <c r="WED57" s="85"/>
      <c r="WEE57" s="85"/>
      <c r="WEF57" s="85"/>
      <c r="WEG57" s="85"/>
      <c r="WEH57" s="85"/>
      <c r="WEI57" s="85"/>
      <c r="WEJ57" s="85"/>
      <c r="WEK57" s="85"/>
      <c r="WEL57" s="85"/>
      <c r="WEM57" s="85"/>
      <c r="WEN57" s="85"/>
      <c r="WEO57" s="85"/>
      <c r="WEP57" s="85"/>
      <c r="WEQ57" s="85"/>
      <c r="WER57" s="85"/>
      <c r="WES57" s="85"/>
      <c r="WET57" s="85"/>
      <c r="WEU57" s="85"/>
      <c r="WEV57" s="85"/>
      <c r="WEW57" s="85"/>
      <c r="WEX57" s="85"/>
      <c r="WEY57" s="85"/>
      <c r="WEZ57" s="85"/>
      <c r="WFA57" s="85"/>
      <c r="WFB57" s="85"/>
      <c r="WFC57" s="85"/>
      <c r="WFD57" s="85"/>
      <c r="WFE57" s="85"/>
      <c r="WFF57" s="85"/>
      <c r="WFG57" s="85"/>
      <c r="WFH57" s="85"/>
      <c r="WFI57" s="85"/>
      <c r="WFJ57" s="85"/>
      <c r="WFK57" s="85"/>
      <c r="WFL57" s="85"/>
      <c r="WFM57" s="85"/>
      <c r="WFN57" s="85"/>
      <c r="WFO57" s="85"/>
      <c r="WFP57" s="85"/>
      <c r="WFQ57" s="85"/>
      <c r="WFR57" s="85"/>
      <c r="WFS57" s="85"/>
      <c r="WFT57" s="85"/>
      <c r="WFU57" s="85"/>
      <c r="WFV57" s="85"/>
      <c r="WFW57" s="85"/>
      <c r="WFX57" s="85"/>
      <c r="WFY57" s="85"/>
      <c r="WFZ57" s="85"/>
      <c r="WGA57" s="85"/>
      <c r="WGB57" s="85"/>
      <c r="WGC57" s="85"/>
      <c r="WGD57" s="85"/>
      <c r="WGE57" s="85"/>
      <c r="WGF57" s="85"/>
      <c r="WGG57" s="85"/>
      <c r="WGH57" s="85"/>
      <c r="WGI57" s="85"/>
      <c r="WGJ57" s="85"/>
      <c r="WGK57" s="85"/>
      <c r="WGL57" s="85"/>
      <c r="WGM57" s="85"/>
      <c r="WGN57" s="85"/>
      <c r="WGO57" s="85"/>
      <c r="WGP57" s="85"/>
      <c r="WGQ57" s="85"/>
      <c r="WGR57" s="85"/>
      <c r="WGS57" s="85"/>
      <c r="WGT57" s="85"/>
      <c r="WGU57" s="85"/>
      <c r="WGV57" s="85"/>
      <c r="WGW57" s="85"/>
      <c r="WGX57" s="85"/>
      <c r="WGY57" s="85"/>
      <c r="WGZ57" s="85"/>
      <c r="WHA57" s="85"/>
      <c r="WHB57" s="85"/>
      <c r="WHC57" s="85"/>
      <c r="WHD57" s="85"/>
      <c r="WHE57" s="85"/>
      <c r="WHF57" s="85"/>
      <c r="WHG57" s="85"/>
      <c r="WHH57" s="85"/>
      <c r="WHI57" s="85"/>
      <c r="WHJ57" s="85"/>
      <c r="WHK57" s="85"/>
      <c r="WHL57" s="85"/>
      <c r="WHM57" s="85"/>
      <c r="WHN57" s="85"/>
      <c r="WHO57" s="85"/>
      <c r="WHP57" s="85"/>
      <c r="WHQ57" s="85"/>
      <c r="WHR57" s="85"/>
      <c r="WHS57" s="85"/>
      <c r="WHT57" s="85"/>
      <c r="WHU57" s="85"/>
      <c r="WHV57" s="85"/>
      <c r="WHW57" s="85"/>
      <c r="WHX57" s="85"/>
      <c r="WHY57" s="85"/>
      <c r="WHZ57" s="85"/>
      <c r="WIA57" s="85"/>
      <c r="WIB57" s="85"/>
      <c r="WIC57" s="85"/>
      <c r="WID57" s="85"/>
      <c r="WIE57" s="85"/>
      <c r="WIF57" s="85"/>
      <c r="WIG57" s="85"/>
      <c r="WIH57" s="85"/>
      <c r="WII57" s="85"/>
      <c r="WIJ57" s="85"/>
      <c r="WIK57" s="85"/>
      <c r="WIL57" s="85"/>
      <c r="WIM57" s="85"/>
      <c r="WIN57" s="85"/>
      <c r="WIO57" s="85"/>
      <c r="WIP57" s="85"/>
      <c r="WIQ57" s="85"/>
      <c r="WIR57" s="85"/>
      <c r="WIS57" s="85"/>
      <c r="WIT57" s="85"/>
      <c r="WIU57" s="85"/>
      <c r="WIV57" s="85"/>
      <c r="WIW57" s="85"/>
      <c r="WIX57" s="85"/>
      <c r="WIY57" s="85"/>
      <c r="WIZ57" s="85"/>
      <c r="WJA57" s="85"/>
      <c r="WJB57" s="85"/>
      <c r="WJC57" s="85"/>
      <c r="WJD57" s="85"/>
      <c r="WJE57" s="85"/>
      <c r="WJF57" s="85"/>
      <c r="WJG57" s="85"/>
      <c r="WJH57" s="85"/>
      <c r="WJI57" s="85"/>
      <c r="WJJ57" s="85"/>
      <c r="WJK57" s="85"/>
      <c r="WJL57" s="85"/>
      <c r="WJM57" s="85"/>
      <c r="WJN57" s="85"/>
      <c r="WJO57" s="85"/>
      <c r="WJP57" s="85"/>
      <c r="WJQ57" s="85"/>
      <c r="WJR57" s="85"/>
      <c r="WJS57" s="85"/>
      <c r="WJT57" s="85"/>
      <c r="WJU57" s="85"/>
      <c r="WJV57" s="85"/>
      <c r="WJW57" s="85"/>
      <c r="WJX57" s="85"/>
      <c r="WJY57" s="85"/>
      <c r="WJZ57" s="85"/>
      <c r="WKA57" s="85"/>
      <c r="WKB57" s="85"/>
      <c r="WKC57" s="85"/>
      <c r="WKD57" s="85"/>
      <c r="WKE57" s="85"/>
      <c r="WKF57" s="85"/>
      <c r="WKG57" s="85"/>
      <c r="WKH57" s="85"/>
      <c r="WKI57" s="85"/>
      <c r="WKJ57" s="85"/>
      <c r="WKK57" s="85"/>
      <c r="WKL57" s="85"/>
      <c r="WKM57" s="85"/>
      <c r="WKN57" s="85"/>
      <c r="WKO57" s="85"/>
      <c r="WKP57" s="85"/>
      <c r="WKQ57" s="85"/>
      <c r="WKR57" s="85"/>
      <c r="WKS57" s="85"/>
      <c r="WKT57" s="85"/>
      <c r="WKU57" s="85"/>
      <c r="WKV57" s="85"/>
      <c r="WKW57" s="85"/>
      <c r="WKX57" s="85"/>
      <c r="WKY57" s="85"/>
      <c r="WKZ57" s="85"/>
      <c r="WLA57" s="85"/>
      <c r="WLB57" s="85"/>
      <c r="WLC57" s="85"/>
      <c r="WLD57" s="85"/>
      <c r="WLE57" s="85"/>
      <c r="WLF57" s="85"/>
      <c r="WLG57" s="85"/>
      <c r="WLH57" s="85"/>
      <c r="WLI57" s="85"/>
      <c r="WLJ57" s="85"/>
      <c r="WLK57" s="85"/>
      <c r="WLL57" s="85"/>
      <c r="WLM57" s="85"/>
      <c r="WLN57" s="85"/>
      <c r="WLO57" s="85"/>
      <c r="WLP57" s="85"/>
      <c r="WLQ57" s="85"/>
      <c r="WLR57" s="85"/>
      <c r="WLS57" s="85"/>
      <c r="WLT57" s="85"/>
      <c r="WLU57" s="85"/>
      <c r="WLV57" s="85"/>
      <c r="WLW57" s="85"/>
      <c r="WLX57" s="85"/>
      <c r="WLY57" s="85"/>
      <c r="WLZ57" s="85"/>
      <c r="WMA57" s="85"/>
      <c r="WMB57" s="85"/>
      <c r="WMC57" s="85"/>
      <c r="WMD57" s="85"/>
      <c r="WME57" s="85"/>
      <c r="WMF57" s="85"/>
      <c r="WMG57" s="85"/>
      <c r="WMH57" s="85"/>
      <c r="WMI57" s="85"/>
      <c r="WMJ57" s="85"/>
      <c r="WMK57" s="85"/>
      <c r="WML57" s="85"/>
      <c r="WMM57" s="85"/>
      <c r="WMN57" s="85"/>
      <c r="WMO57" s="85"/>
      <c r="WMP57" s="85"/>
      <c r="WMQ57" s="85"/>
      <c r="WMR57" s="85"/>
      <c r="WMS57" s="85"/>
      <c r="WMT57" s="85"/>
      <c r="WMU57" s="85"/>
      <c r="WMV57" s="85"/>
      <c r="WMW57" s="85"/>
      <c r="WMX57" s="85"/>
      <c r="WMY57" s="85"/>
      <c r="WMZ57" s="85"/>
      <c r="WNA57" s="85"/>
      <c r="WNB57" s="85"/>
      <c r="WNC57" s="85"/>
      <c r="WND57" s="85"/>
      <c r="WNE57" s="85"/>
      <c r="WNF57" s="85"/>
      <c r="WNG57" s="85"/>
      <c r="WNH57" s="85"/>
      <c r="WNI57" s="85"/>
      <c r="WNJ57" s="85"/>
      <c r="WNK57" s="85"/>
      <c r="WNL57" s="85"/>
      <c r="WNM57" s="85"/>
      <c r="WNN57" s="85"/>
      <c r="WNO57" s="85"/>
      <c r="WNP57" s="85"/>
      <c r="WNQ57" s="85"/>
      <c r="WNR57" s="85"/>
      <c r="WNS57" s="85"/>
      <c r="WNT57" s="85"/>
      <c r="WNU57" s="85"/>
      <c r="WNV57" s="85"/>
      <c r="WNW57" s="85"/>
      <c r="WNX57" s="85"/>
      <c r="WNY57" s="85"/>
      <c r="WNZ57" s="85"/>
      <c r="WOA57" s="85"/>
      <c r="WOB57" s="85"/>
      <c r="WOC57" s="85"/>
      <c r="WOD57" s="85"/>
      <c r="WOE57" s="85"/>
      <c r="WOF57" s="85"/>
      <c r="WOG57" s="85"/>
      <c r="WOH57" s="85"/>
      <c r="WOI57" s="85"/>
      <c r="WOJ57" s="85"/>
      <c r="WOK57" s="85"/>
      <c r="WOL57" s="85"/>
      <c r="WOM57" s="85"/>
      <c r="WON57" s="85"/>
      <c r="WOO57" s="85"/>
      <c r="WOP57" s="85"/>
      <c r="WOQ57" s="85"/>
      <c r="WOR57" s="85"/>
      <c r="WOS57" s="85"/>
      <c r="WOT57" s="85"/>
      <c r="WOU57" s="85"/>
      <c r="WOV57" s="85"/>
      <c r="WOW57" s="85"/>
      <c r="WOX57" s="85"/>
      <c r="WOY57" s="85"/>
      <c r="WOZ57" s="85"/>
      <c r="WPA57" s="85"/>
      <c r="WPB57" s="85"/>
      <c r="WPC57" s="85"/>
      <c r="WPD57" s="85"/>
      <c r="WPE57" s="85"/>
      <c r="WPF57" s="85"/>
      <c r="WPG57" s="85"/>
      <c r="WPH57" s="85"/>
      <c r="WPI57" s="85"/>
      <c r="WPJ57" s="85"/>
      <c r="WPK57" s="85"/>
      <c r="WPL57" s="85"/>
      <c r="WPM57" s="85"/>
      <c r="WPN57" s="85"/>
      <c r="WPO57" s="85"/>
      <c r="WPP57" s="85"/>
      <c r="WPQ57" s="85"/>
      <c r="WPR57" s="85"/>
      <c r="WPS57" s="85"/>
      <c r="WPT57" s="85"/>
      <c r="WPU57" s="85"/>
      <c r="WPV57" s="85"/>
      <c r="WPW57" s="85"/>
      <c r="WPX57" s="85"/>
      <c r="WPY57" s="85"/>
      <c r="WPZ57" s="85"/>
      <c r="WQA57" s="85"/>
      <c r="WQB57" s="85"/>
      <c r="WQC57" s="85"/>
      <c r="WQD57" s="85"/>
      <c r="WQE57" s="85"/>
      <c r="WQF57" s="85"/>
      <c r="WQG57" s="85"/>
      <c r="WQH57" s="85"/>
      <c r="WQI57" s="85"/>
      <c r="WQJ57" s="85"/>
      <c r="WQK57" s="85"/>
      <c r="WQL57" s="85"/>
      <c r="WQM57" s="85"/>
      <c r="WQN57" s="85"/>
      <c r="WQO57" s="85"/>
      <c r="WQP57" s="85"/>
      <c r="WQQ57" s="85"/>
      <c r="WQR57" s="85"/>
      <c r="WQS57" s="85"/>
      <c r="WQT57" s="85"/>
      <c r="WQU57" s="85"/>
      <c r="WQV57" s="85"/>
      <c r="WQW57" s="85"/>
      <c r="WQX57" s="85"/>
      <c r="WQY57" s="85"/>
      <c r="WQZ57" s="85"/>
      <c r="WRA57" s="85"/>
      <c r="WRB57" s="85"/>
      <c r="WRC57" s="85"/>
      <c r="WRD57" s="85"/>
      <c r="WRE57" s="85"/>
      <c r="WRF57" s="85"/>
      <c r="WRG57" s="85"/>
      <c r="WRH57" s="85"/>
      <c r="WRI57" s="85"/>
      <c r="WRJ57" s="85"/>
      <c r="WRK57" s="85"/>
      <c r="WRL57" s="85"/>
      <c r="WRM57" s="85"/>
      <c r="WRN57" s="85"/>
      <c r="WRO57" s="85"/>
      <c r="WRP57" s="85"/>
      <c r="WRQ57" s="85"/>
      <c r="WRR57" s="85"/>
      <c r="WRS57" s="85"/>
      <c r="WRT57" s="85"/>
      <c r="WRU57" s="85"/>
      <c r="WRV57" s="85"/>
      <c r="WRW57" s="85"/>
      <c r="WRX57" s="85"/>
      <c r="WRY57" s="85"/>
      <c r="WRZ57" s="85"/>
      <c r="WSA57" s="85"/>
      <c r="WSB57" s="85"/>
      <c r="WSC57" s="85"/>
      <c r="WSD57" s="85"/>
      <c r="WSE57" s="85"/>
      <c r="WSF57" s="85"/>
      <c r="WSG57" s="85"/>
      <c r="WSH57" s="85"/>
      <c r="WSI57" s="85"/>
      <c r="WSJ57" s="85"/>
      <c r="WSK57" s="85"/>
      <c r="WSL57" s="85"/>
      <c r="WSM57" s="85"/>
      <c r="WSN57" s="85"/>
      <c r="WSO57" s="85"/>
      <c r="WSP57" s="85"/>
      <c r="WSQ57" s="85"/>
      <c r="WSR57" s="85"/>
      <c r="WSS57" s="85"/>
      <c r="WST57" s="85"/>
      <c r="WSU57" s="85"/>
      <c r="WSV57" s="85"/>
      <c r="WSW57" s="85"/>
      <c r="WSX57" s="85"/>
      <c r="WSY57" s="85"/>
      <c r="WSZ57" s="85"/>
      <c r="WTA57" s="85"/>
      <c r="WTB57" s="85"/>
      <c r="WTC57" s="85"/>
      <c r="WTD57" s="85"/>
      <c r="WTE57" s="85"/>
      <c r="WTF57" s="85"/>
      <c r="WTG57" s="85"/>
      <c r="WTH57" s="85"/>
      <c r="WTI57" s="85"/>
      <c r="WTJ57" s="85"/>
      <c r="WTK57" s="85"/>
      <c r="WTL57" s="85"/>
      <c r="WTM57" s="85"/>
      <c r="WTN57" s="85"/>
      <c r="WTO57" s="85"/>
      <c r="WTP57" s="85"/>
      <c r="WTQ57" s="85"/>
      <c r="WTR57" s="85"/>
      <c r="WTS57" s="85"/>
      <c r="WTT57" s="85"/>
      <c r="WTU57" s="85"/>
      <c r="WTV57" s="85"/>
      <c r="WTW57" s="85"/>
      <c r="WTX57" s="85"/>
      <c r="WTY57" s="85"/>
      <c r="WTZ57" s="85"/>
      <c r="WUA57" s="85"/>
      <c r="WUB57" s="85"/>
      <c r="WUC57" s="85"/>
      <c r="WUD57" s="85"/>
      <c r="WUE57" s="85"/>
      <c r="WUF57" s="85"/>
      <c r="WUG57" s="85"/>
      <c r="WUH57" s="85"/>
      <c r="WUI57" s="85"/>
      <c r="WUJ57" s="85"/>
      <c r="WUK57" s="85"/>
      <c r="WUL57" s="85"/>
      <c r="WUM57" s="85"/>
      <c r="WUN57" s="85"/>
      <c r="WUO57" s="85"/>
      <c r="WUP57" s="85"/>
      <c r="WUQ57" s="85"/>
      <c r="WUR57" s="85"/>
      <c r="WUS57" s="85"/>
      <c r="WUT57" s="85"/>
      <c r="WUU57" s="85"/>
      <c r="WUV57" s="85"/>
      <c r="WUW57" s="85"/>
      <c r="WUX57" s="85"/>
      <c r="WUY57" s="85"/>
      <c r="WUZ57" s="85"/>
      <c r="WVA57" s="85"/>
      <c r="WVB57" s="85"/>
      <c r="WVC57" s="85"/>
      <c r="WVD57" s="85"/>
      <c r="WVE57" s="85"/>
      <c r="WVF57" s="85"/>
      <c r="WVG57" s="85"/>
      <c r="WVH57" s="85"/>
      <c r="WVI57" s="85"/>
      <c r="WVJ57" s="85"/>
      <c r="WVK57" s="85"/>
      <c r="WVL57" s="85"/>
      <c r="WVM57" s="85"/>
      <c r="WVN57" s="85"/>
      <c r="WVO57" s="85"/>
      <c r="WVP57" s="85"/>
      <c r="WVQ57" s="85"/>
      <c r="WVR57" s="85"/>
      <c r="WVS57" s="85"/>
      <c r="WVT57" s="85"/>
      <c r="WVU57" s="85"/>
      <c r="WVV57" s="85"/>
      <c r="WVW57" s="85"/>
      <c r="WVX57" s="85"/>
      <c r="WVY57" s="85"/>
      <c r="WVZ57" s="85"/>
      <c r="WWA57" s="85"/>
      <c r="WWB57" s="85"/>
      <c r="WWC57" s="85"/>
      <c r="WWD57" s="85"/>
      <c r="WWE57" s="85"/>
      <c r="WWF57" s="85"/>
      <c r="WWG57" s="85"/>
      <c r="WWH57" s="85"/>
      <c r="WWI57" s="85"/>
      <c r="WWJ57" s="85"/>
      <c r="WWK57" s="85"/>
      <c r="WWL57" s="85"/>
      <c r="WWM57" s="85"/>
      <c r="WWN57" s="85"/>
      <c r="WWO57" s="85"/>
      <c r="WWP57" s="85"/>
      <c r="WWQ57" s="85"/>
      <c r="WWR57" s="85"/>
      <c r="WWS57" s="85"/>
      <c r="WWT57" s="85"/>
      <c r="WWU57" s="85"/>
      <c r="WWV57" s="85"/>
      <c r="WWW57" s="85"/>
      <c r="WWX57" s="85"/>
      <c r="WWY57" s="85"/>
      <c r="WWZ57" s="85"/>
      <c r="WXA57" s="85"/>
    </row>
    <row r="58" spans="1:16173" s="87" customFormat="1" x14ac:dyDescent="0.3">
      <c r="B58" s="85"/>
      <c r="C58" s="85"/>
      <c r="D58" s="85"/>
      <c r="E58" s="85"/>
      <c r="F58" s="85"/>
      <c r="G58" s="85"/>
      <c r="H58" s="85"/>
      <c r="I58" s="85"/>
      <c r="J58" s="85"/>
      <c r="K58" s="85"/>
      <c r="L58" s="85"/>
      <c r="M58" s="85"/>
      <c r="N58" s="85"/>
      <c r="O58" s="85"/>
      <c r="P58" s="85"/>
      <c r="Q58" s="85"/>
      <c r="R58" s="85"/>
      <c r="S58" s="85"/>
      <c r="T58" s="85"/>
      <c r="U58" s="85"/>
      <c r="V58" s="85"/>
      <c r="W58" s="85"/>
      <c r="X58" s="122"/>
      <c r="Y58" s="122"/>
      <c r="Z58" s="122"/>
      <c r="AA58" s="122"/>
      <c r="AB58" s="122"/>
      <c r="AC58" s="122"/>
      <c r="AD58" s="85"/>
      <c r="AE58" s="85"/>
      <c r="AF58" s="85"/>
      <c r="AG58" s="85"/>
      <c r="AH58" s="85"/>
      <c r="AI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c r="JN58" s="85"/>
      <c r="JO58" s="85"/>
      <c r="JP58" s="85"/>
      <c r="JQ58" s="85"/>
      <c r="JR58" s="85"/>
      <c r="JS58" s="85"/>
      <c r="JT58" s="85"/>
      <c r="JU58" s="85"/>
      <c r="JV58" s="85"/>
      <c r="JW58" s="85"/>
      <c r="JX58" s="85"/>
      <c r="JY58" s="85"/>
      <c r="JZ58" s="85"/>
      <c r="KA58" s="85"/>
      <c r="KB58" s="85"/>
      <c r="KC58" s="85"/>
      <c r="KD58" s="85"/>
      <c r="KE58" s="85"/>
      <c r="KF58" s="85"/>
      <c r="KG58" s="85"/>
      <c r="KH58" s="85"/>
      <c r="KI58" s="85"/>
      <c r="KJ58" s="85"/>
      <c r="KK58" s="85"/>
      <c r="KL58" s="85"/>
      <c r="KM58" s="85"/>
      <c r="KN58" s="85"/>
      <c r="KO58" s="85"/>
      <c r="KP58" s="85"/>
      <c r="KQ58" s="85"/>
      <c r="KR58" s="85"/>
      <c r="KS58" s="85"/>
      <c r="KT58" s="85"/>
      <c r="KU58" s="85"/>
      <c r="KV58" s="85"/>
      <c r="KW58" s="85"/>
      <c r="KX58" s="85"/>
      <c r="KY58" s="85"/>
      <c r="KZ58" s="85"/>
      <c r="LA58" s="85"/>
      <c r="LB58" s="85"/>
      <c r="LC58" s="85"/>
      <c r="LD58" s="85"/>
      <c r="LE58" s="85"/>
      <c r="LF58" s="85"/>
      <c r="LG58" s="85"/>
      <c r="LH58" s="85"/>
      <c r="LI58" s="85"/>
      <c r="LJ58" s="85"/>
      <c r="LK58" s="85"/>
      <c r="LL58" s="85"/>
      <c r="LM58" s="85"/>
      <c r="LN58" s="85"/>
      <c r="LO58" s="85"/>
      <c r="LP58" s="85"/>
      <c r="LQ58" s="85"/>
      <c r="LR58" s="85"/>
      <c r="LS58" s="85"/>
      <c r="LT58" s="85"/>
      <c r="LU58" s="85"/>
      <c r="LV58" s="85"/>
      <c r="LW58" s="85"/>
      <c r="LX58" s="85"/>
      <c r="LY58" s="85"/>
      <c r="LZ58" s="85"/>
      <c r="MA58" s="85"/>
      <c r="MB58" s="85"/>
      <c r="MC58" s="85"/>
      <c r="MD58" s="85"/>
      <c r="ME58" s="85"/>
      <c r="MF58" s="85"/>
      <c r="MG58" s="85"/>
      <c r="MH58" s="85"/>
      <c r="MI58" s="85"/>
      <c r="MJ58" s="85"/>
      <c r="MK58" s="85"/>
      <c r="ML58" s="85"/>
      <c r="MM58" s="85"/>
      <c r="MN58" s="85"/>
      <c r="MO58" s="85"/>
      <c r="MP58" s="85"/>
      <c r="MQ58" s="85"/>
      <c r="MR58" s="85"/>
      <c r="MS58" s="85"/>
      <c r="MT58" s="85"/>
      <c r="MU58" s="85"/>
      <c r="MV58" s="85"/>
      <c r="MW58" s="85"/>
      <c r="MX58" s="85"/>
      <c r="MY58" s="85"/>
      <c r="MZ58" s="85"/>
      <c r="NA58" s="85"/>
      <c r="NB58" s="85"/>
      <c r="NC58" s="85"/>
      <c r="ND58" s="85"/>
      <c r="NE58" s="85"/>
      <c r="NF58" s="85"/>
      <c r="NG58" s="85"/>
      <c r="NH58" s="85"/>
      <c r="NI58" s="85"/>
      <c r="NJ58" s="85"/>
      <c r="NK58" s="85"/>
      <c r="NL58" s="85"/>
      <c r="NM58" s="85"/>
      <c r="NN58" s="85"/>
      <c r="NO58" s="85"/>
      <c r="NP58" s="85"/>
      <c r="NQ58" s="85"/>
      <c r="NR58" s="85"/>
      <c r="NS58" s="85"/>
      <c r="NT58" s="85"/>
      <c r="NU58" s="85"/>
      <c r="NV58" s="85"/>
      <c r="NW58" s="85"/>
      <c r="NX58" s="85"/>
      <c r="NY58" s="85"/>
      <c r="NZ58" s="85"/>
      <c r="OA58" s="85"/>
      <c r="OB58" s="85"/>
      <c r="OC58" s="85"/>
      <c r="OD58" s="85"/>
      <c r="OE58" s="85"/>
      <c r="OF58" s="85"/>
      <c r="OG58" s="85"/>
      <c r="OH58" s="85"/>
      <c r="OI58" s="85"/>
      <c r="OJ58" s="85"/>
      <c r="OK58" s="85"/>
      <c r="OL58" s="85"/>
      <c r="OM58" s="85"/>
      <c r="ON58" s="85"/>
      <c r="OO58" s="85"/>
      <c r="OP58" s="85"/>
      <c r="OQ58" s="85"/>
      <c r="OR58" s="85"/>
      <c r="OS58" s="85"/>
      <c r="OT58" s="85"/>
      <c r="OU58" s="85"/>
      <c r="OV58" s="85"/>
      <c r="OW58" s="85"/>
      <c r="OX58" s="85"/>
      <c r="OY58" s="85"/>
      <c r="OZ58" s="85"/>
      <c r="PA58" s="85"/>
      <c r="PB58" s="85"/>
      <c r="PC58" s="85"/>
      <c r="PD58" s="85"/>
      <c r="PE58" s="85"/>
      <c r="PF58" s="85"/>
      <c r="PG58" s="85"/>
      <c r="PH58" s="85"/>
      <c r="PI58" s="85"/>
      <c r="PJ58" s="85"/>
      <c r="PK58" s="85"/>
      <c r="PL58" s="85"/>
      <c r="PM58" s="85"/>
      <c r="PN58" s="85"/>
      <c r="PO58" s="85"/>
      <c r="PP58" s="85"/>
      <c r="PQ58" s="85"/>
      <c r="PR58" s="85"/>
      <c r="PS58" s="85"/>
      <c r="PT58" s="85"/>
      <c r="PU58" s="85"/>
      <c r="PV58" s="85"/>
      <c r="PW58" s="85"/>
      <c r="PX58" s="85"/>
      <c r="PY58" s="85"/>
      <c r="PZ58" s="85"/>
      <c r="QA58" s="85"/>
      <c r="QB58" s="85"/>
      <c r="QC58" s="85"/>
      <c r="QD58" s="85"/>
      <c r="QE58" s="85"/>
      <c r="QF58" s="85"/>
      <c r="QG58" s="85"/>
      <c r="QH58" s="85"/>
      <c r="QI58" s="85"/>
      <c r="QJ58" s="85"/>
      <c r="QK58" s="85"/>
      <c r="QL58" s="85"/>
      <c r="QM58" s="85"/>
      <c r="QN58" s="85"/>
      <c r="QO58" s="85"/>
      <c r="QP58" s="85"/>
      <c r="QQ58" s="85"/>
      <c r="QR58" s="85"/>
      <c r="QS58" s="85"/>
      <c r="QT58" s="85"/>
      <c r="QU58" s="85"/>
      <c r="QV58" s="85"/>
      <c r="QW58" s="85"/>
      <c r="QX58" s="85"/>
      <c r="QY58" s="85"/>
      <c r="QZ58" s="85"/>
      <c r="RA58" s="85"/>
      <c r="RB58" s="85"/>
      <c r="RC58" s="85"/>
      <c r="RD58" s="85"/>
      <c r="RE58" s="85"/>
      <c r="RF58" s="85"/>
      <c r="RG58" s="85"/>
      <c r="RH58" s="85"/>
      <c r="RI58" s="85"/>
      <c r="RJ58" s="85"/>
      <c r="RK58" s="85"/>
      <c r="RL58" s="85"/>
      <c r="RM58" s="85"/>
      <c r="RN58" s="85"/>
      <c r="RO58" s="85"/>
      <c r="RP58" s="85"/>
      <c r="RQ58" s="85"/>
      <c r="RR58" s="85"/>
      <c r="RS58" s="85"/>
      <c r="RT58" s="85"/>
      <c r="RU58" s="85"/>
      <c r="RV58" s="85"/>
      <c r="RW58" s="85"/>
      <c r="RX58" s="85"/>
      <c r="RY58" s="85"/>
      <c r="RZ58" s="85"/>
      <c r="SA58" s="85"/>
      <c r="SB58" s="85"/>
      <c r="SC58" s="85"/>
      <c r="SD58" s="85"/>
      <c r="SE58" s="85"/>
      <c r="SF58" s="85"/>
      <c r="SG58" s="85"/>
      <c r="SH58" s="85"/>
      <c r="SI58" s="85"/>
      <c r="SJ58" s="85"/>
      <c r="SK58" s="85"/>
      <c r="SL58" s="85"/>
      <c r="SM58" s="85"/>
      <c r="SN58" s="85"/>
      <c r="SO58" s="85"/>
      <c r="SP58" s="85"/>
      <c r="SQ58" s="85"/>
      <c r="SR58" s="85"/>
      <c r="SS58" s="85"/>
      <c r="ST58" s="85"/>
      <c r="SU58" s="85"/>
      <c r="SV58" s="85"/>
      <c r="SW58" s="85"/>
      <c r="SX58" s="85"/>
      <c r="SY58" s="85"/>
      <c r="SZ58" s="85"/>
      <c r="TA58" s="85"/>
      <c r="TB58" s="85"/>
      <c r="TC58" s="85"/>
      <c r="TD58" s="85"/>
      <c r="TE58" s="85"/>
      <c r="TF58" s="85"/>
      <c r="TG58" s="85"/>
      <c r="TH58" s="85"/>
      <c r="TI58" s="85"/>
      <c r="TJ58" s="85"/>
      <c r="TK58" s="85"/>
      <c r="TL58" s="85"/>
      <c r="TM58" s="85"/>
      <c r="TN58" s="85"/>
      <c r="TO58" s="85"/>
      <c r="TP58" s="85"/>
      <c r="TQ58" s="85"/>
      <c r="TR58" s="85"/>
      <c r="TS58" s="85"/>
      <c r="TT58" s="85"/>
      <c r="TU58" s="85"/>
      <c r="TV58" s="85"/>
      <c r="TW58" s="85"/>
      <c r="TX58" s="85"/>
      <c r="TY58" s="85"/>
      <c r="TZ58" s="85"/>
      <c r="UA58" s="85"/>
      <c r="UB58" s="85"/>
      <c r="UC58" s="85"/>
      <c r="UD58" s="85"/>
      <c r="UE58" s="85"/>
      <c r="UF58" s="85"/>
      <c r="UG58" s="85"/>
      <c r="UH58" s="85"/>
      <c r="UI58" s="85"/>
      <c r="UJ58" s="85"/>
      <c r="UK58" s="85"/>
      <c r="UL58" s="85"/>
      <c r="UM58" s="85"/>
      <c r="UN58" s="85"/>
      <c r="UO58" s="85"/>
      <c r="UP58" s="85"/>
      <c r="UQ58" s="85"/>
      <c r="UR58" s="85"/>
      <c r="US58" s="85"/>
      <c r="UT58" s="85"/>
      <c r="UU58" s="85"/>
      <c r="UV58" s="85"/>
      <c r="UW58" s="85"/>
      <c r="UX58" s="85"/>
      <c r="UY58" s="85"/>
      <c r="UZ58" s="85"/>
      <c r="VA58" s="85"/>
      <c r="VB58" s="85"/>
      <c r="VC58" s="85"/>
      <c r="VD58" s="85"/>
      <c r="VE58" s="85"/>
      <c r="VF58" s="85"/>
      <c r="VG58" s="85"/>
      <c r="VH58" s="85"/>
      <c r="VI58" s="85"/>
      <c r="VJ58" s="85"/>
      <c r="VK58" s="85"/>
      <c r="VL58" s="85"/>
      <c r="VM58" s="85"/>
      <c r="VN58" s="85"/>
      <c r="VO58" s="85"/>
      <c r="VP58" s="85"/>
      <c r="VQ58" s="85"/>
      <c r="VR58" s="85"/>
      <c r="VS58" s="85"/>
      <c r="VT58" s="85"/>
      <c r="VU58" s="85"/>
      <c r="VV58" s="85"/>
      <c r="VW58" s="85"/>
      <c r="VX58" s="85"/>
      <c r="VY58" s="85"/>
      <c r="VZ58" s="85"/>
      <c r="WA58" s="85"/>
      <c r="WB58" s="85"/>
      <c r="WC58" s="85"/>
      <c r="WD58" s="85"/>
      <c r="WE58" s="85"/>
      <c r="WF58" s="85"/>
      <c r="WG58" s="85"/>
      <c r="WH58" s="85"/>
      <c r="WI58" s="85"/>
      <c r="WJ58" s="85"/>
      <c r="WK58" s="85"/>
      <c r="WL58" s="85"/>
      <c r="WM58" s="85"/>
      <c r="WN58" s="85"/>
      <c r="WO58" s="85"/>
      <c r="WP58" s="85"/>
      <c r="WQ58" s="85"/>
      <c r="WR58" s="85"/>
      <c r="WS58" s="85"/>
      <c r="WT58" s="85"/>
      <c r="WU58" s="85"/>
      <c r="WV58" s="85"/>
      <c r="WW58" s="85"/>
      <c r="WX58" s="85"/>
      <c r="WY58" s="85"/>
      <c r="WZ58" s="85"/>
      <c r="XA58" s="85"/>
      <c r="XB58" s="85"/>
      <c r="XC58" s="85"/>
      <c r="XD58" s="85"/>
      <c r="XE58" s="85"/>
      <c r="XF58" s="85"/>
      <c r="XG58" s="85"/>
      <c r="XH58" s="85"/>
      <c r="XI58" s="85"/>
      <c r="XJ58" s="85"/>
      <c r="XK58" s="85"/>
      <c r="XL58" s="85"/>
      <c r="XM58" s="85"/>
      <c r="XN58" s="85"/>
      <c r="XO58" s="85"/>
      <c r="XP58" s="85"/>
      <c r="XQ58" s="85"/>
      <c r="XR58" s="85"/>
      <c r="XS58" s="85"/>
      <c r="XT58" s="85"/>
      <c r="XU58" s="85"/>
      <c r="XV58" s="85"/>
      <c r="XW58" s="85"/>
      <c r="XX58" s="85"/>
      <c r="XY58" s="85"/>
      <c r="XZ58" s="85"/>
      <c r="YA58" s="85"/>
      <c r="YB58" s="85"/>
      <c r="YC58" s="85"/>
      <c r="YD58" s="85"/>
      <c r="YE58" s="85"/>
      <c r="YF58" s="85"/>
      <c r="YG58" s="85"/>
      <c r="YH58" s="85"/>
      <c r="YI58" s="85"/>
      <c r="YJ58" s="85"/>
      <c r="YK58" s="85"/>
      <c r="YL58" s="85"/>
      <c r="YM58" s="85"/>
      <c r="YN58" s="85"/>
      <c r="YO58" s="85"/>
      <c r="YP58" s="85"/>
      <c r="YQ58" s="85"/>
      <c r="YR58" s="85"/>
      <c r="YS58" s="85"/>
      <c r="YT58" s="85"/>
      <c r="YU58" s="85"/>
      <c r="YV58" s="85"/>
      <c r="YW58" s="85"/>
      <c r="YX58" s="85"/>
      <c r="YY58" s="85"/>
      <c r="YZ58" s="85"/>
      <c r="ZA58" s="85"/>
      <c r="ZB58" s="85"/>
      <c r="ZC58" s="85"/>
      <c r="ZD58" s="85"/>
      <c r="ZE58" s="85"/>
      <c r="ZF58" s="85"/>
      <c r="ZG58" s="85"/>
      <c r="ZH58" s="85"/>
      <c r="ZI58" s="85"/>
      <c r="ZJ58" s="85"/>
      <c r="ZK58" s="85"/>
      <c r="ZL58" s="85"/>
      <c r="ZM58" s="85"/>
      <c r="ZN58" s="85"/>
      <c r="ZO58" s="85"/>
      <c r="ZP58" s="85"/>
      <c r="ZQ58" s="85"/>
      <c r="ZR58" s="85"/>
      <c r="ZS58" s="85"/>
      <c r="ZT58" s="85"/>
      <c r="ZU58" s="85"/>
      <c r="ZV58" s="85"/>
      <c r="ZW58" s="85"/>
      <c r="ZX58" s="85"/>
      <c r="ZY58" s="85"/>
      <c r="ZZ58" s="85"/>
      <c r="AAA58" s="85"/>
      <c r="AAB58" s="85"/>
      <c r="AAC58" s="85"/>
      <c r="AAD58" s="85"/>
      <c r="AAE58" s="85"/>
      <c r="AAF58" s="85"/>
      <c r="AAG58" s="85"/>
      <c r="AAH58" s="85"/>
      <c r="AAI58" s="85"/>
      <c r="AAJ58" s="85"/>
      <c r="AAK58" s="85"/>
      <c r="AAL58" s="85"/>
      <c r="AAM58" s="85"/>
      <c r="AAN58" s="85"/>
      <c r="AAO58" s="85"/>
      <c r="AAP58" s="85"/>
      <c r="AAQ58" s="85"/>
      <c r="AAR58" s="85"/>
      <c r="AAS58" s="85"/>
      <c r="AAT58" s="85"/>
      <c r="AAU58" s="85"/>
      <c r="AAV58" s="85"/>
      <c r="AAW58" s="85"/>
      <c r="AAX58" s="85"/>
      <c r="AAY58" s="85"/>
      <c r="AAZ58" s="85"/>
      <c r="ABA58" s="85"/>
      <c r="ABB58" s="85"/>
      <c r="ABC58" s="85"/>
      <c r="ABD58" s="85"/>
      <c r="ABE58" s="85"/>
      <c r="ABF58" s="85"/>
      <c r="ABG58" s="85"/>
      <c r="ABH58" s="85"/>
      <c r="ABI58" s="85"/>
      <c r="ABJ58" s="85"/>
      <c r="ABK58" s="85"/>
      <c r="ABL58" s="85"/>
      <c r="ABM58" s="85"/>
      <c r="ABN58" s="85"/>
      <c r="ABO58" s="85"/>
      <c r="ABP58" s="85"/>
      <c r="ABQ58" s="85"/>
      <c r="ABR58" s="85"/>
      <c r="ABS58" s="85"/>
      <c r="ABT58" s="85"/>
      <c r="ABU58" s="85"/>
      <c r="ABV58" s="85"/>
      <c r="ABW58" s="85"/>
      <c r="ABX58" s="85"/>
      <c r="ABY58" s="85"/>
      <c r="ABZ58" s="85"/>
      <c r="ACA58" s="85"/>
      <c r="ACB58" s="85"/>
      <c r="ACC58" s="85"/>
      <c r="ACD58" s="85"/>
      <c r="ACE58" s="85"/>
      <c r="ACF58" s="85"/>
      <c r="ACG58" s="85"/>
      <c r="ACH58" s="85"/>
      <c r="ACI58" s="85"/>
      <c r="ACJ58" s="85"/>
      <c r="ACK58" s="85"/>
      <c r="ACL58" s="85"/>
      <c r="ACM58" s="85"/>
      <c r="ACN58" s="85"/>
      <c r="ACO58" s="85"/>
      <c r="ACP58" s="85"/>
      <c r="ACQ58" s="85"/>
      <c r="ACR58" s="85"/>
      <c r="ACS58" s="85"/>
      <c r="ACT58" s="85"/>
      <c r="ACU58" s="85"/>
      <c r="ACV58" s="85"/>
      <c r="ACW58" s="85"/>
      <c r="ACX58" s="85"/>
      <c r="ACY58" s="85"/>
      <c r="ACZ58" s="85"/>
      <c r="ADA58" s="85"/>
      <c r="ADB58" s="85"/>
      <c r="ADC58" s="85"/>
      <c r="ADD58" s="85"/>
      <c r="ADE58" s="85"/>
      <c r="ADF58" s="85"/>
      <c r="ADG58" s="85"/>
      <c r="ADH58" s="85"/>
      <c r="ADI58" s="85"/>
      <c r="ADJ58" s="85"/>
      <c r="ADK58" s="85"/>
      <c r="ADL58" s="85"/>
      <c r="ADM58" s="85"/>
      <c r="ADN58" s="85"/>
      <c r="ADO58" s="85"/>
      <c r="ADP58" s="85"/>
      <c r="ADQ58" s="85"/>
      <c r="ADR58" s="85"/>
      <c r="ADS58" s="85"/>
      <c r="ADT58" s="85"/>
      <c r="ADU58" s="85"/>
      <c r="ADV58" s="85"/>
      <c r="ADW58" s="85"/>
      <c r="ADX58" s="85"/>
      <c r="ADY58" s="85"/>
      <c r="ADZ58" s="85"/>
      <c r="AEA58" s="85"/>
      <c r="AEB58" s="85"/>
      <c r="AEC58" s="85"/>
      <c r="AED58" s="85"/>
      <c r="AEE58" s="85"/>
      <c r="AEF58" s="85"/>
      <c r="AEG58" s="85"/>
      <c r="AEH58" s="85"/>
      <c r="AEI58" s="85"/>
      <c r="AEJ58" s="85"/>
      <c r="AEK58" s="85"/>
      <c r="AEL58" s="85"/>
      <c r="AEM58" s="85"/>
      <c r="AEN58" s="85"/>
      <c r="AEO58" s="85"/>
      <c r="AEP58" s="85"/>
      <c r="AEQ58" s="85"/>
      <c r="AER58" s="85"/>
      <c r="AES58" s="85"/>
      <c r="AET58" s="85"/>
      <c r="AEU58" s="85"/>
      <c r="AEV58" s="85"/>
      <c r="AEW58" s="85"/>
      <c r="AEX58" s="85"/>
      <c r="AEY58" s="85"/>
      <c r="AEZ58" s="85"/>
      <c r="AFA58" s="85"/>
      <c r="AFB58" s="85"/>
      <c r="AFC58" s="85"/>
      <c r="AFD58" s="85"/>
      <c r="AFE58" s="85"/>
      <c r="AFF58" s="85"/>
      <c r="AFG58" s="85"/>
      <c r="AFH58" s="85"/>
      <c r="AFI58" s="85"/>
      <c r="AFJ58" s="85"/>
      <c r="AFK58" s="85"/>
      <c r="AFL58" s="85"/>
      <c r="AFM58" s="85"/>
      <c r="AFN58" s="85"/>
      <c r="AFO58" s="85"/>
      <c r="AFP58" s="85"/>
      <c r="AFQ58" s="85"/>
      <c r="AFR58" s="85"/>
      <c r="AFS58" s="85"/>
      <c r="AFT58" s="85"/>
      <c r="AFU58" s="85"/>
      <c r="AFV58" s="85"/>
      <c r="AFW58" s="85"/>
      <c r="AFX58" s="85"/>
      <c r="AFY58" s="85"/>
      <c r="AFZ58" s="85"/>
      <c r="AGA58" s="85"/>
      <c r="AGB58" s="85"/>
      <c r="AGC58" s="85"/>
      <c r="AGD58" s="85"/>
      <c r="AGE58" s="85"/>
      <c r="AGF58" s="85"/>
      <c r="AGG58" s="85"/>
      <c r="AGH58" s="85"/>
      <c r="AGI58" s="85"/>
      <c r="AGJ58" s="85"/>
      <c r="AGK58" s="85"/>
      <c r="AGL58" s="85"/>
      <c r="AGM58" s="85"/>
      <c r="AGN58" s="85"/>
      <c r="AGO58" s="85"/>
      <c r="AGP58" s="85"/>
      <c r="AGQ58" s="85"/>
      <c r="AGR58" s="85"/>
      <c r="AGS58" s="85"/>
      <c r="AGT58" s="85"/>
      <c r="AGU58" s="85"/>
      <c r="AGV58" s="85"/>
      <c r="AGW58" s="85"/>
      <c r="AGX58" s="85"/>
      <c r="AGY58" s="85"/>
      <c r="AGZ58" s="85"/>
      <c r="AHA58" s="85"/>
      <c r="AHB58" s="85"/>
      <c r="AHC58" s="85"/>
      <c r="AHD58" s="85"/>
      <c r="AHE58" s="85"/>
      <c r="AHF58" s="85"/>
      <c r="AHG58" s="85"/>
      <c r="AHH58" s="85"/>
      <c r="AHI58" s="85"/>
      <c r="AHJ58" s="85"/>
      <c r="AHK58" s="85"/>
      <c r="AHL58" s="85"/>
      <c r="AHM58" s="85"/>
      <c r="AHN58" s="85"/>
      <c r="AHO58" s="85"/>
      <c r="AHP58" s="85"/>
      <c r="AHQ58" s="85"/>
      <c r="AHR58" s="85"/>
      <c r="AHS58" s="85"/>
      <c r="AHT58" s="85"/>
      <c r="AHU58" s="85"/>
      <c r="AHV58" s="85"/>
      <c r="AHW58" s="85"/>
      <c r="AHX58" s="85"/>
      <c r="AHY58" s="85"/>
      <c r="AHZ58" s="85"/>
      <c r="AIA58" s="85"/>
      <c r="AIB58" s="85"/>
      <c r="AIC58" s="85"/>
      <c r="AID58" s="85"/>
      <c r="AIE58" s="85"/>
      <c r="AIF58" s="85"/>
      <c r="AIG58" s="85"/>
      <c r="AIH58" s="85"/>
      <c r="AII58" s="85"/>
      <c r="AIJ58" s="85"/>
      <c r="AIK58" s="85"/>
      <c r="AIL58" s="85"/>
      <c r="AIM58" s="85"/>
      <c r="AIN58" s="85"/>
      <c r="AIO58" s="85"/>
      <c r="AIP58" s="85"/>
      <c r="AIQ58" s="85"/>
      <c r="AIR58" s="85"/>
      <c r="AIS58" s="85"/>
      <c r="AIT58" s="85"/>
      <c r="AIU58" s="85"/>
      <c r="AIV58" s="85"/>
      <c r="AIW58" s="85"/>
      <c r="AIX58" s="85"/>
      <c r="AIY58" s="85"/>
      <c r="AIZ58" s="85"/>
      <c r="AJA58" s="85"/>
      <c r="AJB58" s="85"/>
      <c r="AJC58" s="85"/>
      <c r="AJD58" s="85"/>
      <c r="AJE58" s="85"/>
      <c r="AJF58" s="85"/>
      <c r="AJG58" s="85"/>
      <c r="AJH58" s="85"/>
      <c r="AJI58" s="85"/>
      <c r="AJJ58" s="85"/>
      <c r="AJK58" s="85"/>
      <c r="AJL58" s="85"/>
      <c r="AJM58" s="85"/>
      <c r="AJN58" s="85"/>
      <c r="AJO58" s="85"/>
      <c r="AJP58" s="85"/>
      <c r="AJQ58" s="85"/>
      <c r="AJR58" s="85"/>
      <c r="AJS58" s="85"/>
      <c r="AJT58" s="85"/>
      <c r="AJU58" s="85"/>
      <c r="AJV58" s="85"/>
      <c r="AJW58" s="85"/>
      <c r="AJX58" s="85"/>
      <c r="AJY58" s="85"/>
      <c r="AJZ58" s="85"/>
      <c r="AKA58" s="85"/>
      <c r="AKB58" s="85"/>
      <c r="AKC58" s="85"/>
      <c r="AKD58" s="85"/>
      <c r="AKE58" s="85"/>
      <c r="AKF58" s="85"/>
      <c r="AKG58" s="85"/>
      <c r="AKH58" s="85"/>
      <c r="AKI58" s="85"/>
      <c r="AKJ58" s="85"/>
      <c r="AKK58" s="85"/>
      <c r="AKL58" s="85"/>
      <c r="AKM58" s="85"/>
      <c r="AKN58" s="85"/>
      <c r="AKO58" s="85"/>
      <c r="AKP58" s="85"/>
      <c r="AKQ58" s="85"/>
      <c r="AKR58" s="85"/>
      <c r="AKS58" s="85"/>
      <c r="AKT58" s="85"/>
      <c r="AKU58" s="85"/>
      <c r="AKV58" s="85"/>
      <c r="AKW58" s="85"/>
      <c r="AKX58" s="85"/>
      <c r="AKY58" s="85"/>
      <c r="AKZ58" s="85"/>
      <c r="ALA58" s="85"/>
      <c r="ALB58" s="85"/>
      <c r="ALC58" s="85"/>
      <c r="ALD58" s="85"/>
      <c r="ALE58" s="85"/>
      <c r="ALF58" s="85"/>
      <c r="ALG58" s="85"/>
      <c r="ALH58" s="85"/>
      <c r="ALI58" s="85"/>
      <c r="ALJ58" s="85"/>
      <c r="ALK58" s="85"/>
      <c r="ALL58" s="85"/>
      <c r="ALM58" s="85"/>
      <c r="ALN58" s="85"/>
      <c r="ALO58" s="85"/>
      <c r="ALP58" s="85"/>
      <c r="ALQ58" s="85"/>
      <c r="ALR58" s="85"/>
      <c r="ALS58" s="85"/>
      <c r="ALT58" s="85"/>
      <c r="ALU58" s="85"/>
      <c r="ALV58" s="85"/>
      <c r="ALW58" s="85"/>
      <c r="ALX58" s="85"/>
      <c r="ALY58" s="85"/>
      <c r="ALZ58" s="85"/>
      <c r="AMA58" s="85"/>
      <c r="AMB58" s="85"/>
      <c r="AMC58" s="85"/>
      <c r="AMD58" s="85"/>
      <c r="AME58" s="85"/>
      <c r="AMF58" s="85"/>
      <c r="AMG58" s="85"/>
      <c r="AMH58" s="85"/>
      <c r="AMI58" s="85"/>
      <c r="AMJ58" s="85"/>
      <c r="AMK58" s="85"/>
      <c r="AML58" s="85"/>
      <c r="AMM58" s="85"/>
      <c r="AMN58" s="85"/>
      <c r="AMO58" s="85"/>
      <c r="AMP58" s="85"/>
      <c r="AMQ58" s="85"/>
      <c r="AMR58" s="85"/>
      <c r="AMS58" s="85"/>
      <c r="AMT58" s="85"/>
      <c r="AMU58" s="85"/>
      <c r="AMV58" s="85"/>
      <c r="AMW58" s="85"/>
      <c r="AMX58" s="85"/>
      <c r="AMY58" s="85"/>
      <c r="AMZ58" s="85"/>
      <c r="ANA58" s="85"/>
      <c r="ANB58" s="85"/>
      <c r="ANC58" s="85"/>
      <c r="AND58" s="85"/>
      <c r="ANE58" s="85"/>
      <c r="ANF58" s="85"/>
      <c r="ANG58" s="85"/>
      <c r="ANH58" s="85"/>
      <c r="ANI58" s="85"/>
      <c r="ANJ58" s="85"/>
      <c r="ANK58" s="85"/>
      <c r="ANL58" s="85"/>
      <c r="ANM58" s="85"/>
      <c r="ANN58" s="85"/>
      <c r="ANO58" s="85"/>
      <c r="ANP58" s="85"/>
      <c r="ANQ58" s="85"/>
      <c r="ANR58" s="85"/>
      <c r="ANS58" s="85"/>
      <c r="ANT58" s="85"/>
      <c r="ANU58" s="85"/>
      <c r="ANV58" s="85"/>
      <c r="ANW58" s="85"/>
      <c r="ANX58" s="85"/>
      <c r="ANY58" s="85"/>
      <c r="ANZ58" s="85"/>
      <c r="AOA58" s="85"/>
      <c r="AOB58" s="85"/>
      <c r="AOC58" s="85"/>
      <c r="AOD58" s="85"/>
      <c r="AOE58" s="85"/>
      <c r="AOF58" s="85"/>
      <c r="AOG58" s="85"/>
      <c r="AOH58" s="85"/>
      <c r="AOI58" s="85"/>
      <c r="AOJ58" s="85"/>
      <c r="AOK58" s="85"/>
      <c r="AOL58" s="85"/>
      <c r="AOM58" s="85"/>
      <c r="AON58" s="85"/>
      <c r="AOO58" s="85"/>
      <c r="AOP58" s="85"/>
      <c r="AOQ58" s="85"/>
      <c r="AOR58" s="85"/>
      <c r="AOS58" s="85"/>
      <c r="AOT58" s="85"/>
      <c r="AOU58" s="85"/>
      <c r="AOV58" s="85"/>
      <c r="AOW58" s="85"/>
      <c r="AOX58" s="85"/>
      <c r="AOY58" s="85"/>
      <c r="AOZ58" s="85"/>
      <c r="APA58" s="85"/>
      <c r="APB58" s="85"/>
      <c r="APC58" s="85"/>
      <c r="APD58" s="85"/>
      <c r="APE58" s="85"/>
      <c r="APF58" s="85"/>
      <c r="APG58" s="85"/>
      <c r="APH58" s="85"/>
      <c r="API58" s="85"/>
      <c r="APJ58" s="85"/>
      <c r="APK58" s="85"/>
      <c r="APL58" s="85"/>
      <c r="APM58" s="85"/>
      <c r="APN58" s="85"/>
      <c r="APO58" s="85"/>
      <c r="APP58" s="85"/>
      <c r="APQ58" s="85"/>
      <c r="APR58" s="85"/>
      <c r="APS58" s="85"/>
      <c r="APT58" s="85"/>
      <c r="APU58" s="85"/>
      <c r="APV58" s="85"/>
      <c r="APW58" s="85"/>
      <c r="APX58" s="85"/>
      <c r="APY58" s="85"/>
      <c r="APZ58" s="85"/>
      <c r="AQA58" s="85"/>
      <c r="AQB58" s="85"/>
      <c r="AQC58" s="85"/>
      <c r="AQD58" s="85"/>
      <c r="AQE58" s="85"/>
      <c r="AQF58" s="85"/>
      <c r="AQG58" s="85"/>
      <c r="AQH58" s="85"/>
      <c r="AQI58" s="85"/>
      <c r="AQJ58" s="85"/>
      <c r="AQK58" s="85"/>
      <c r="AQL58" s="85"/>
      <c r="AQM58" s="85"/>
      <c r="AQN58" s="85"/>
      <c r="AQO58" s="85"/>
      <c r="AQP58" s="85"/>
      <c r="AQQ58" s="85"/>
      <c r="AQR58" s="85"/>
      <c r="AQS58" s="85"/>
      <c r="AQT58" s="85"/>
      <c r="AQU58" s="85"/>
      <c r="AQV58" s="85"/>
      <c r="AQW58" s="85"/>
      <c r="AQX58" s="85"/>
      <c r="AQY58" s="85"/>
      <c r="AQZ58" s="85"/>
      <c r="ARA58" s="85"/>
      <c r="ARB58" s="85"/>
      <c r="ARC58" s="85"/>
      <c r="ARD58" s="85"/>
      <c r="ARE58" s="85"/>
      <c r="ARF58" s="85"/>
      <c r="ARG58" s="85"/>
      <c r="ARH58" s="85"/>
      <c r="ARI58" s="85"/>
      <c r="ARJ58" s="85"/>
      <c r="ARK58" s="85"/>
      <c r="ARL58" s="85"/>
      <c r="ARM58" s="85"/>
      <c r="ARN58" s="85"/>
      <c r="ARO58" s="85"/>
      <c r="ARP58" s="85"/>
      <c r="ARQ58" s="85"/>
      <c r="ARR58" s="85"/>
      <c r="ARS58" s="85"/>
      <c r="ART58" s="85"/>
      <c r="ARU58" s="85"/>
      <c r="ARV58" s="85"/>
      <c r="ARW58" s="85"/>
      <c r="ARX58" s="85"/>
      <c r="ARY58" s="85"/>
      <c r="ARZ58" s="85"/>
      <c r="ASA58" s="85"/>
      <c r="ASB58" s="85"/>
      <c r="ASC58" s="85"/>
      <c r="ASD58" s="85"/>
      <c r="ASE58" s="85"/>
      <c r="ASF58" s="85"/>
      <c r="ASG58" s="85"/>
      <c r="ASH58" s="85"/>
      <c r="ASI58" s="85"/>
      <c r="ASJ58" s="85"/>
      <c r="ASK58" s="85"/>
      <c r="ASL58" s="85"/>
      <c r="ASM58" s="85"/>
      <c r="ASN58" s="85"/>
      <c r="ASO58" s="85"/>
      <c r="ASP58" s="85"/>
      <c r="ASQ58" s="85"/>
      <c r="ASR58" s="85"/>
      <c r="ASS58" s="85"/>
      <c r="AST58" s="85"/>
      <c r="ASU58" s="85"/>
      <c r="ASV58" s="85"/>
      <c r="ASW58" s="85"/>
      <c r="ASX58" s="85"/>
      <c r="ASY58" s="85"/>
      <c r="ASZ58" s="85"/>
      <c r="ATA58" s="85"/>
      <c r="ATB58" s="85"/>
      <c r="ATC58" s="85"/>
      <c r="ATD58" s="85"/>
      <c r="ATE58" s="85"/>
      <c r="ATF58" s="85"/>
      <c r="ATG58" s="85"/>
      <c r="ATH58" s="85"/>
      <c r="ATI58" s="85"/>
      <c r="ATJ58" s="85"/>
      <c r="ATK58" s="85"/>
      <c r="ATL58" s="85"/>
      <c r="ATM58" s="85"/>
      <c r="ATN58" s="85"/>
      <c r="ATO58" s="85"/>
      <c r="ATP58" s="85"/>
      <c r="ATQ58" s="85"/>
      <c r="ATR58" s="85"/>
      <c r="ATS58" s="85"/>
      <c r="ATT58" s="85"/>
      <c r="ATU58" s="85"/>
      <c r="ATV58" s="85"/>
      <c r="ATW58" s="85"/>
      <c r="ATX58" s="85"/>
      <c r="ATY58" s="85"/>
      <c r="ATZ58" s="85"/>
      <c r="AUA58" s="85"/>
      <c r="AUB58" s="85"/>
      <c r="AUC58" s="85"/>
      <c r="AUD58" s="85"/>
      <c r="AUE58" s="85"/>
      <c r="AUF58" s="85"/>
      <c r="AUG58" s="85"/>
      <c r="AUH58" s="85"/>
      <c r="AUI58" s="85"/>
      <c r="AUJ58" s="85"/>
      <c r="AUK58" s="85"/>
      <c r="AUL58" s="85"/>
      <c r="AUM58" s="85"/>
      <c r="AUN58" s="85"/>
      <c r="AUO58" s="85"/>
      <c r="AUP58" s="85"/>
      <c r="AUQ58" s="85"/>
      <c r="AUR58" s="85"/>
      <c r="AUS58" s="85"/>
      <c r="AUT58" s="85"/>
      <c r="AUU58" s="85"/>
      <c r="AUV58" s="85"/>
      <c r="AUW58" s="85"/>
      <c r="AUX58" s="85"/>
      <c r="AUY58" s="85"/>
      <c r="AUZ58" s="85"/>
      <c r="AVA58" s="85"/>
      <c r="AVB58" s="85"/>
      <c r="AVC58" s="85"/>
      <c r="AVD58" s="85"/>
      <c r="AVE58" s="85"/>
      <c r="AVF58" s="85"/>
      <c r="AVG58" s="85"/>
      <c r="AVH58" s="85"/>
      <c r="AVI58" s="85"/>
      <c r="AVJ58" s="85"/>
      <c r="AVK58" s="85"/>
      <c r="AVL58" s="85"/>
      <c r="AVM58" s="85"/>
      <c r="AVN58" s="85"/>
      <c r="AVO58" s="85"/>
      <c r="AVP58" s="85"/>
      <c r="AVQ58" s="85"/>
      <c r="AVR58" s="85"/>
      <c r="AVS58" s="85"/>
      <c r="AVT58" s="85"/>
      <c r="AVU58" s="85"/>
      <c r="AVV58" s="85"/>
      <c r="AVW58" s="85"/>
      <c r="AVX58" s="85"/>
      <c r="AVY58" s="85"/>
      <c r="AVZ58" s="85"/>
      <c r="AWA58" s="85"/>
      <c r="AWB58" s="85"/>
      <c r="AWC58" s="85"/>
      <c r="AWD58" s="85"/>
      <c r="AWE58" s="85"/>
      <c r="AWF58" s="85"/>
      <c r="AWG58" s="85"/>
      <c r="AWH58" s="85"/>
      <c r="AWI58" s="85"/>
      <c r="AWJ58" s="85"/>
      <c r="AWK58" s="85"/>
      <c r="AWL58" s="85"/>
      <c r="AWM58" s="85"/>
      <c r="AWN58" s="85"/>
      <c r="AWO58" s="85"/>
      <c r="AWP58" s="85"/>
      <c r="AWQ58" s="85"/>
      <c r="AWR58" s="85"/>
      <c r="AWS58" s="85"/>
      <c r="AWT58" s="85"/>
      <c r="AWU58" s="85"/>
      <c r="AWV58" s="85"/>
      <c r="AWW58" s="85"/>
      <c r="AWX58" s="85"/>
      <c r="AWY58" s="85"/>
      <c r="AWZ58" s="85"/>
      <c r="AXA58" s="85"/>
      <c r="AXB58" s="85"/>
      <c r="AXC58" s="85"/>
      <c r="AXD58" s="85"/>
      <c r="AXE58" s="85"/>
      <c r="AXF58" s="85"/>
      <c r="AXG58" s="85"/>
      <c r="AXH58" s="85"/>
      <c r="AXI58" s="85"/>
      <c r="AXJ58" s="85"/>
      <c r="AXK58" s="85"/>
      <c r="AXL58" s="85"/>
      <c r="AXM58" s="85"/>
      <c r="AXN58" s="85"/>
      <c r="AXO58" s="85"/>
      <c r="AXP58" s="85"/>
      <c r="AXQ58" s="85"/>
      <c r="AXR58" s="85"/>
      <c r="AXS58" s="85"/>
      <c r="AXT58" s="85"/>
      <c r="AXU58" s="85"/>
      <c r="AXV58" s="85"/>
      <c r="AXW58" s="85"/>
      <c r="AXX58" s="85"/>
      <c r="AXY58" s="85"/>
      <c r="AXZ58" s="85"/>
      <c r="AYA58" s="85"/>
      <c r="AYB58" s="85"/>
      <c r="AYC58" s="85"/>
      <c r="AYD58" s="85"/>
      <c r="AYE58" s="85"/>
      <c r="AYF58" s="85"/>
      <c r="AYG58" s="85"/>
      <c r="AYH58" s="85"/>
      <c r="AYI58" s="85"/>
      <c r="AYJ58" s="85"/>
      <c r="AYK58" s="85"/>
      <c r="AYL58" s="85"/>
      <c r="AYM58" s="85"/>
      <c r="AYN58" s="85"/>
      <c r="AYO58" s="85"/>
      <c r="AYP58" s="85"/>
      <c r="AYQ58" s="85"/>
      <c r="AYR58" s="85"/>
      <c r="AYS58" s="85"/>
      <c r="AYT58" s="85"/>
      <c r="AYU58" s="85"/>
      <c r="AYV58" s="85"/>
      <c r="AYW58" s="85"/>
      <c r="AYX58" s="85"/>
      <c r="AYY58" s="85"/>
      <c r="AYZ58" s="85"/>
      <c r="AZA58" s="85"/>
      <c r="AZB58" s="85"/>
      <c r="AZC58" s="85"/>
      <c r="AZD58" s="85"/>
      <c r="AZE58" s="85"/>
      <c r="AZF58" s="85"/>
      <c r="AZG58" s="85"/>
      <c r="AZH58" s="85"/>
      <c r="AZI58" s="85"/>
      <c r="AZJ58" s="85"/>
      <c r="AZK58" s="85"/>
      <c r="AZL58" s="85"/>
      <c r="AZM58" s="85"/>
      <c r="AZN58" s="85"/>
      <c r="AZO58" s="85"/>
      <c r="AZP58" s="85"/>
      <c r="AZQ58" s="85"/>
      <c r="AZR58" s="85"/>
      <c r="AZS58" s="85"/>
      <c r="AZT58" s="85"/>
      <c r="AZU58" s="85"/>
      <c r="AZV58" s="85"/>
      <c r="AZW58" s="85"/>
      <c r="AZX58" s="85"/>
      <c r="AZY58" s="85"/>
      <c r="AZZ58" s="85"/>
      <c r="BAA58" s="85"/>
      <c r="BAB58" s="85"/>
      <c r="BAC58" s="85"/>
      <c r="BAD58" s="85"/>
      <c r="BAE58" s="85"/>
      <c r="BAF58" s="85"/>
      <c r="BAG58" s="85"/>
      <c r="BAH58" s="85"/>
      <c r="BAI58" s="85"/>
      <c r="BAJ58" s="85"/>
      <c r="BAK58" s="85"/>
      <c r="BAL58" s="85"/>
      <c r="BAM58" s="85"/>
      <c r="BAN58" s="85"/>
      <c r="BAO58" s="85"/>
      <c r="BAP58" s="85"/>
      <c r="BAQ58" s="85"/>
      <c r="BAR58" s="85"/>
      <c r="BAS58" s="85"/>
      <c r="BAT58" s="85"/>
      <c r="BAU58" s="85"/>
      <c r="BAV58" s="85"/>
      <c r="BAW58" s="85"/>
      <c r="BAX58" s="85"/>
      <c r="BAY58" s="85"/>
      <c r="BAZ58" s="85"/>
      <c r="BBA58" s="85"/>
      <c r="BBB58" s="85"/>
      <c r="BBC58" s="85"/>
      <c r="BBD58" s="85"/>
      <c r="BBE58" s="85"/>
      <c r="BBF58" s="85"/>
      <c r="BBG58" s="85"/>
      <c r="BBH58" s="85"/>
      <c r="BBI58" s="85"/>
      <c r="BBJ58" s="85"/>
      <c r="BBK58" s="85"/>
      <c r="BBL58" s="85"/>
      <c r="BBM58" s="85"/>
      <c r="BBN58" s="85"/>
      <c r="BBO58" s="85"/>
      <c r="BBP58" s="85"/>
      <c r="BBQ58" s="85"/>
      <c r="BBR58" s="85"/>
      <c r="BBS58" s="85"/>
      <c r="BBT58" s="85"/>
      <c r="BBU58" s="85"/>
      <c r="BBV58" s="85"/>
      <c r="BBW58" s="85"/>
      <c r="BBX58" s="85"/>
      <c r="BBY58" s="85"/>
      <c r="BBZ58" s="85"/>
      <c r="BCA58" s="85"/>
      <c r="BCB58" s="85"/>
      <c r="BCC58" s="85"/>
      <c r="BCD58" s="85"/>
      <c r="BCE58" s="85"/>
      <c r="BCF58" s="85"/>
      <c r="BCG58" s="85"/>
      <c r="BCH58" s="85"/>
      <c r="BCI58" s="85"/>
      <c r="BCJ58" s="85"/>
      <c r="BCK58" s="85"/>
      <c r="BCL58" s="85"/>
      <c r="BCM58" s="85"/>
      <c r="BCN58" s="85"/>
      <c r="BCO58" s="85"/>
      <c r="BCP58" s="85"/>
      <c r="BCQ58" s="85"/>
      <c r="BCR58" s="85"/>
      <c r="BCS58" s="85"/>
      <c r="BCT58" s="85"/>
      <c r="BCU58" s="85"/>
      <c r="BCV58" s="85"/>
      <c r="BCW58" s="85"/>
      <c r="BCX58" s="85"/>
      <c r="BCY58" s="85"/>
      <c r="BCZ58" s="85"/>
      <c r="BDA58" s="85"/>
      <c r="BDB58" s="85"/>
      <c r="BDC58" s="85"/>
      <c r="BDD58" s="85"/>
      <c r="BDE58" s="85"/>
      <c r="BDF58" s="85"/>
      <c r="BDG58" s="85"/>
      <c r="BDH58" s="85"/>
      <c r="BDI58" s="85"/>
      <c r="BDJ58" s="85"/>
      <c r="BDK58" s="85"/>
      <c r="BDL58" s="85"/>
      <c r="BDM58" s="85"/>
      <c r="BDN58" s="85"/>
      <c r="BDO58" s="85"/>
      <c r="BDP58" s="85"/>
      <c r="BDQ58" s="85"/>
      <c r="BDR58" s="85"/>
      <c r="BDS58" s="85"/>
      <c r="BDT58" s="85"/>
      <c r="BDU58" s="85"/>
      <c r="BDV58" s="85"/>
      <c r="BDW58" s="85"/>
      <c r="BDX58" s="85"/>
      <c r="BDY58" s="85"/>
      <c r="BDZ58" s="85"/>
      <c r="BEA58" s="85"/>
      <c r="BEB58" s="85"/>
      <c r="BEC58" s="85"/>
      <c r="BED58" s="85"/>
      <c r="BEE58" s="85"/>
      <c r="BEF58" s="85"/>
      <c r="BEG58" s="85"/>
      <c r="BEH58" s="85"/>
      <c r="BEI58" s="85"/>
      <c r="BEJ58" s="85"/>
      <c r="BEK58" s="85"/>
      <c r="BEL58" s="85"/>
      <c r="BEM58" s="85"/>
      <c r="BEN58" s="85"/>
      <c r="BEO58" s="85"/>
      <c r="BEP58" s="85"/>
      <c r="BEQ58" s="85"/>
      <c r="BER58" s="85"/>
      <c r="BES58" s="85"/>
      <c r="BET58" s="85"/>
      <c r="BEU58" s="85"/>
      <c r="BEV58" s="85"/>
      <c r="BEW58" s="85"/>
      <c r="BEX58" s="85"/>
      <c r="BEY58" s="85"/>
      <c r="BEZ58" s="85"/>
      <c r="BFA58" s="85"/>
      <c r="BFB58" s="85"/>
      <c r="BFC58" s="85"/>
      <c r="BFD58" s="85"/>
      <c r="BFE58" s="85"/>
      <c r="BFF58" s="85"/>
      <c r="BFG58" s="85"/>
      <c r="BFH58" s="85"/>
      <c r="BFI58" s="85"/>
      <c r="BFJ58" s="85"/>
      <c r="BFK58" s="85"/>
      <c r="BFL58" s="85"/>
      <c r="BFM58" s="85"/>
      <c r="BFN58" s="85"/>
      <c r="BFO58" s="85"/>
      <c r="BFP58" s="85"/>
      <c r="BFQ58" s="85"/>
      <c r="BFR58" s="85"/>
      <c r="BFS58" s="85"/>
      <c r="BFT58" s="85"/>
      <c r="BFU58" s="85"/>
      <c r="BFV58" s="85"/>
      <c r="BFW58" s="85"/>
      <c r="BFX58" s="85"/>
      <c r="BFY58" s="85"/>
      <c r="BFZ58" s="85"/>
      <c r="BGA58" s="85"/>
      <c r="BGB58" s="85"/>
      <c r="BGC58" s="85"/>
      <c r="BGD58" s="85"/>
      <c r="BGE58" s="85"/>
      <c r="BGF58" s="85"/>
      <c r="BGG58" s="85"/>
      <c r="BGH58" s="85"/>
      <c r="BGI58" s="85"/>
      <c r="BGJ58" s="85"/>
      <c r="BGK58" s="85"/>
      <c r="BGL58" s="85"/>
      <c r="BGM58" s="85"/>
      <c r="BGN58" s="85"/>
      <c r="BGO58" s="85"/>
      <c r="BGP58" s="85"/>
      <c r="BGQ58" s="85"/>
      <c r="BGR58" s="85"/>
      <c r="BGS58" s="85"/>
      <c r="BGT58" s="85"/>
      <c r="BGU58" s="85"/>
      <c r="BGV58" s="85"/>
      <c r="BGW58" s="85"/>
      <c r="BGX58" s="85"/>
      <c r="BGY58" s="85"/>
      <c r="BGZ58" s="85"/>
      <c r="BHA58" s="85"/>
      <c r="BHB58" s="85"/>
      <c r="BHC58" s="85"/>
      <c r="BHD58" s="85"/>
      <c r="BHE58" s="85"/>
      <c r="BHF58" s="85"/>
      <c r="BHG58" s="85"/>
      <c r="BHH58" s="85"/>
      <c r="BHI58" s="85"/>
      <c r="BHJ58" s="85"/>
      <c r="BHK58" s="85"/>
      <c r="BHL58" s="85"/>
      <c r="BHM58" s="85"/>
      <c r="BHN58" s="85"/>
      <c r="BHO58" s="85"/>
      <c r="BHP58" s="85"/>
      <c r="BHQ58" s="85"/>
      <c r="BHR58" s="85"/>
      <c r="BHS58" s="85"/>
      <c r="BHT58" s="85"/>
      <c r="BHU58" s="85"/>
      <c r="BHV58" s="85"/>
      <c r="BHW58" s="85"/>
      <c r="BHX58" s="85"/>
      <c r="BHY58" s="85"/>
      <c r="BHZ58" s="85"/>
      <c r="BIA58" s="85"/>
      <c r="BIB58" s="85"/>
      <c r="BIC58" s="85"/>
      <c r="BID58" s="85"/>
      <c r="BIE58" s="85"/>
      <c r="BIF58" s="85"/>
      <c r="BIG58" s="85"/>
      <c r="BIH58" s="85"/>
      <c r="BII58" s="85"/>
      <c r="BIJ58" s="85"/>
      <c r="BIK58" s="85"/>
      <c r="BIL58" s="85"/>
      <c r="BIM58" s="85"/>
      <c r="BIN58" s="85"/>
      <c r="BIO58" s="85"/>
      <c r="BIP58" s="85"/>
      <c r="BIQ58" s="85"/>
      <c r="BIR58" s="85"/>
      <c r="BIS58" s="85"/>
      <c r="BIT58" s="85"/>
      <c r="BIU58" s="85"/>
      <c r="BIV58" s="85"/>
      <c r="BIW58" s="85"/>
      <c r="BIX58" s="85"/>
      <c r="BIY58" s="85"/>
      <c r="BIZ58" s="85"/>
      <c r="BJA58" s="85"/>
      <c r="BJB58" s="85"/>
      <c r="BJC58" s="85"/>
      <c r="BJD58" s="85"/>
      <c r="BJE58" s="85"/>
      <c r="BJF58" s="85"/>
      <c r="BJG58" s="85"/>
      <c r="BJH58" s="85"/>
      <c r="BJI58" s="85"/>
      <c r="BJJ58" s="85"/>
      <c r="BJK58" s="85"/>
      <c r="BJL58" s="85"/>
      <c r="BJM58" s="85"/>
      <c r="BJN58" s="85"/>
      <c r="BJO58" s="85"/>
      <c r="BJP58" s="85"/>
      <c r="BJQ58" s="85"/>
      <c r="BJR58" s="85"/>
      <c r="BJS58" s="85"/>
      <c r="BJT58" s="85"/>
      <c r="BJU58" s="85"/>
      <c r="BJV58" s="85"/>
      <c r="BJW58" s="85"/>
      <c r="BJX58" s="85"/>
      <c r="BJY58" s="85"/>
      <c r="BJZ58" s="85"/>
      <c r="BKA58" s="85"/>
      <c r="BKB58" s="85"/>
      <c r="BKC58" s="85"/>
      <c r="BKD58" s="85"/>
      <c r="BKE58" s="85"/>
      <c r="BKF58" s="85"/>
      <c r="BKG58" s="85"/>
      <c r="BKH58" s="85"/>
      <c r="BKI58" s="85"/>
      <c r="BKJ58" s="85"/>
      <c r="BKK58" s="85"/>
      <c r="BKL58" s="85"/>
      <c r="BKM58" s="85"/>
      <c r="BKN58" s="85"/>
      <c r="BKO58" s="85"/>
      <c r="BKP58" s="85"/>
      <c r="BKQ58" s="85"/>
      <c r="BKR58" s="85"/>
      <c r="BKS58" s="85"/>
      <c r="BKT58" s="85"/>
      <c r="BKU58" s="85"/>
      <c r="BKV58" s="85"/>
      <c r="BKW58" s="85"/>
      <c r="BKX58" s="85"/>
      <c r="BKY58" s="85"/>
      <c r="BKZ58" s="85"/>
      <c r="BLA58" s="85"/>
      <c r="BLB58" s="85"/>
      <c r="BLC58" s="85"/>
      <c r="BLD58" s="85"/>
      <c r="BLE58" s="85"/>
      <c r="BLF58" s="85"/>
      <c r="BLG58" s="85"/>
      <c r="BLH58" s="85"/>
      <c r="BLI58" s="85"/>
      <c r="BLJ58" s="85"/>
      <c r="BLK58" s="85"/>
      <c r="BLL58" s="85"/>
      <c r="BLM58" s="85"/>
      <c r="BLN58" s="85"/>
      <c r="BLO58" s="85"/>
      <c r="BLP58" s="85"/>
      <c r="BLQ58" s="85"/>
      <c r="BLR58" s="85"/>
      <c r="BLS58" s="85"/>
      <c r="BLT58" s="85"/>
      <c r="BLU58" s="85"/>
      <c r="BLV58" s="85"/>
      <c r="BLW58" s="85"/>
      <c r="BLX58" s="85"/>
      <c r="BLY58" s="85"/>
      <c r="BLZ58" s="85"/>
      <c r="BMA58" s="85"/>
      <c r="BMB58" s="85"/>
      <c r="BMC58" s="85"/>
      <c r="BMD58" s="85"/>
      <c r="BME58" s="85"/>
      <c r="BMF58" s="85"/>
      <c r="BMG58" s="85"/>
      <c r="BMH58" s="85"/>
      <c r="BMI58" s="85"/>
      <c r="BMJ58" s="85"/>
      <c r="BMK58" s="85"/>
      <c r="BML58" s="85"/>
      <c r="BMM58" s="85"/>
      <c r="BMN58" s="85"/>
      <c r="BMO58" s="85"/>
      <c r="BMP58" s="85"/>
      <c r="BMQ58" s="85"/>
      <c r="BMR58" s="85"/>
      <c r="BMS58" s="85"/>
      <c r="BMT58" s="85"/>
      <c r="BMU58" s="85"/>
      <c r="BMV58" s="85"/>
      <c r="BMW58" s="85"/>
      <c r="BMX58" s="85"/>
      <c r="BMY58" s="85"/>
      <c r="BMZ58" s="85"/>
      <c r="BNA58" s="85"/>
      <c r="BNB58" s="85"/>
      <c r="BNC58" s="85"/>
      <c r="BND58" s="85"/>
      <c r="BNE58" s="85"/>
      <c r="BNF58" s="85"/>
      <c r="BNG58" s="85"/>
      <c r="BNH58" s="85"/>
      <c r="BNI58" s="85"/>
      <c r="BNJ58" s="85"/>
      <c r="BNK58" s="85"/>
      <c r="BNL58" s="85"/>
      <c r="BNM58" s="85"/>
      <c r="BNN58" s="85"/>
      <c r="BNO58" s="85"/>
      <c r="BNP58" s="85"/>
      <c r="BNQ58" s="85"/>
      <c r="BNR58" s="85"/>
      <c r="BNS58" s="85"/>
      <c r="BNT58" s="85"/>
      <c r="BNU58" s="85"/>
      <c r="BNV58" s="85"/>
      <c r="BNW58" s="85"/>
      <c r="BNX58" s="85"/>
      <c r="BNY58" s="85"/>
      <c r="BNZ58" s="85"/>
      <c r="BOA58" s="85"/>
      <c r="BOB58" s="85"/>
      <c r="BOC58" s="85"/>
      <c r="BOD58" s="85"/>
      <c r="BOE58" s="85"/>
      <c r="BOF58" s="85"/>
      <c r="BOG58" s="85"/>
      <c r="BOH58" s="85"/>
      <c r="BOI58" s="85"/>
      <c r="BOJ58" s="85"/>
      <c r="BOK58" s="85"/>
      <c r="BOL58" s="85"/>
      <c r="BOM58" s="85"/>
      <c r="BON58" s="85"/>
      <c r="BOO58" s="85"/>
      <c r="BOP58" s="85"/>
      <c r="BOQ58" s="85"/>
      <c r="BOR58" s="85"/>
      <c r="BOS58" s="85"/>
      <c r="BOT58" s="85"/>
      <c r="BOU58" s="85"/>
      <c r="BOV58" s="85"/>
      <c r="BOW58" s="85"/>
      <c r="BOX58" s="85"/>
      <c r="BOY58" s="85"/>
      <c r="BOZ58" s="85"/>
      <c r="BPA58" s="85"/>
      <c r="BPB58" s="85"/>
      <c r="BPC58" s="85"/>
      <c r="BPD58" s="85"/>
      <c r="BPE58" s="85"/>
      <c r="BPF58" s="85"/>
      <c r="BPG58" s="85"/>
      <c r="BPH58" s="85"/>
      <c r="BPI58" s="85"/>
      <c r="BPJ58" s="85"/>
      <c r="BPK58" s="85"/>
      <c r="BPL58" s="85"/>
      <c r="BPM58" s="85"/>
      <c r="BPN58" s="85"/>
      <c r="BPO58" s="85"/>
      <c r="BPP58" s="85"/>
      <c r="BPQ58" s="85"/>
      <c r="BPR58" s="85"/>
      <c r="BPS58" s="85"/>
      <c r="BPT58" s="85"/>
      <c r="BPU58" s="85"/>
      <c r="BPV58" s="85"/>
      <c r="BPW58" s="85"/>
      <c r="BPX58" s="85"/>
      <c r="BPY58" s="85"/>
      <c r="BPZ58" s="85"/>
      <c r="BQA58" s="85"/>
      <c r="BQB58" s="85"/>
      <c r="BQC58" s="85"/>
      <c r="BQD58" s="85"/>
      <c r="BQE58" s="85"/>
      <c r="BQF58" s="85"/>
      <c r="BQG58" s="85"/>
      <c r="BQH58" s="85"/>
      <c r="BQI58" s="85"/>
      <c r="BQJ58" s="85"/>
      <c r="BQK58" s="85"/>
      <c r="BQL58" s="85"/>
      <c r="BQM58" s="85"/>
      <c r="BQN58" s="85"/>
      <c r="BQO58" s="85"/>
      <c r="BQP58" s="85"/>
      <c r="BQQ58" s="85"/>
      <c r="BQR58" s="85"/>
      <c r="BQS58" s="85"/>
      <c r="BQT58" s="85"/>
      <c r="BQU58" s="85"/>
      <c r="BQV58" s="85"/>
      <c r="BQW58" s="85"/>
      <c r="BQX58" s="85"/>
      <c r="BQY58" s="85"/>
      <c r="BQZ58" s="85"/>
      <c r="BRA58" s="85"/>
      <c r="BRB58" s="85"/>
      <c r="BRC58" s="85"/>
      <c r="BRD58" s="85"/>
      <c r="BRE58" s="85"/>
      <c r="BRF58" s="85"/>
      <c r="BRG58" s="85"/>
      <c r="BRH58" s="85"/>
      <c r="BRI58" s="85"/>
      <c r="BRJ58" s="85"/>
      <c r="BRK58" s="85"/>
      <c r="BRL58" s="85"/>
      <c r="BRM58" s="85"/>
      <c r="BRN58" s="85"/>
      <c r="BRO58" s="85"/>
      <c r="BRP58" s="85"/>
      <c r="BRQ58" s="85"/>
      <c r="BRR58" s="85"/>
      <c r="BRS58" s="85"/>
      <c r="BRT58" s="85"/>
      <c r="BRU58" s="85"/>
      <c r="BRV58" s="85"/>
      <c r="BRW58" s="85"/>
      <c r="BRX58" s="85"/>
      <c r="BRY58" s="85"/>
      <c r="BRZ58" s="85"/>
      <c r="BSA58" s="85"/>
      <c r="BSB58" s="85"/>
      <c r="BSC58" s="85"/>
      <c r="BSD58" s="85"/>
      <c r="BSE58" s="85"/>
      <c r="BSF58" s="85"/>
      <c r="BSG58" s="85"/>
      <c r="BSH58" s="85"/>
      <c r="BSI58" s="85"/>
      <c r="BSJ58" s="85"/>
      <c r="BSK58" s="85"/>
      <c r="BSL58" s="85"/>
      <c r="BSM58" s="85"/>
      <c r="BSN58" s="85"/>
      <c r="BSO58" s="85"/>
      <c r="BSP58" s="85"/>
      <c r="BSQ58" s="85"/>
      <c r="BSR58" s="85"/>
      <c r="BSS58" s="85"/>
      <c r="BST58" s="85"/>
      <c r="BSU58" s="85"/>
      <c r="BSV58" s="85"/>
      <c r="BSW58" s="85"/>
      <c r="BSX58" s="85"/>
      <c r="BSY58" s="85"/>
      <c r="BSZ58" s="85"/>
      <c r="BTA58" s="85"/>
      <c r="BTB58" s="85"/>
      <c r="BTC58" s="85"/>
      <c r="BTD58" s="85"/>
      <c r="BTE58" s="85"/>
      <c r="BTF58" s="85"/>
      <c r="BTG58" s="85"/>
      <c r="BTH58" s="85"/>
      <c r="BTI58" s="85"/>
      <c r="BTJ58" s="85"/>
      <c r="BTK58" s="85"/>
      <c r="BTL58" s="85"/>
      <c r="BTM58" s="85"/>
      <c r="BTN58" s="85"/>
      <c r="BTO58" s="85"/>
      <c r="BTP58" s="85"/>
      <c r="BTQ58" s="85"/>
      <c r="BTR58" s="85"/>
      <c r="BTS58" s="85"/>
      <c r="BTT58" s="85"/>
      <c r="BTU58" s="85"/>
      <c r="BTV58" s="85"/>
      <c r="BTW58" s="85"/>
      <c r="BTX58" s="85"/>
      <c r="BTY58" s="85"/>
      <c r="BTZ58" s="85"/>
      <c r="BUA58" s="85"/>
      <c r="BUB58" s="85"/>
      <c r="BUC58" s="85"/>
      <c r="BUD58" s="85"/>
      <c r="BUE58" s="85"/>
      <c r="BUF58" s="85"/>
      <c r="BUG58" s="85"/>
      <c r="BUH58" s="85"/>
      <c r="BUI58" s="85"/>
      <c r="BUJ58" s="85"/>
      <c r="BUK58" s="85"/>
      <c r="BUL58" s="85"/>
      <c r="BUM58" s="85"/>
      <c r="BUN58" s="85"/>
      <c r="BUO58" s="85"/>
      <c r="BUP58" s="85"/>
      <c r="BUQ58" s="85"/>
      <c r="BUR58" s="85"/>
      <c r="BUS58" s="85"/>
      <c r="BUT58" s="85"/>
      <c r="BUU58" s="85"/>
      <c r="BUV58" s="85"/>
      <c r="BUW58" s="85"/>
      <c r="BUX58" s="85"/>
      <c r="BUY58" s="85"/>
      <c r="BUZ58" s="85"/>
      <c r="BVA58" s="85"/>
      <c r="BVB58" s="85"/>
      <c r="BVC58" s="85"/>
      <c r="BVD58" s="85"/>
      <c r="BVE58" s="85"/>
      <c r="BVF58" s="85"/>
      <c r="BVG58" s="85"/>
      <c r="BVH58" s="85"/>
      <c r="BVI58" s="85"/>
      <c r="BVJ58" s="85"/>
      <c r="BVK58" s="85"/>
      <c r="BVL58" s="85"/>
      <c r="BVM58" s="85"/>
      <c r="BVN58" s="85"/>
      <c r="BVO58" s="85"/>
      <c r="BVP58" s="85"/>
      <c r="BVQ58" s="85"/>
      <c r="BVR58" s="85"/>
      <c r="BVS58" s="85"/>
      <c r="BVT58" s="85"/>
      <c r="BVU58" s="85"/>
      <c r="BVV58" s="85"/>
      <c r="BVW58" s="85"/>
      <c r="BVX58" s="85"/>
      <c r="BVY58" s="85"/>
      <c r="BVZ58" s="85"/>
      <c r="BWA58" s="85"/>
      <c r="BWB58" s="85"/>
      <c r="BWC58" s="85"/>
      <c r="BWD58" s="85"/>
      <c r="BWE58" s="85"/>
      <c r="BWF58" s="85"/>
      <c r="BWG58" s="85"/>
      <c r="BWH58" s="85"/>
      <c r="BWI58" s="85"/>
      <c r="BWJ58" s="85"/>
      <c r="BWK58" s="85"/>
      <c r="BWL58" s="85"/>
      <c r="BWM58" s="85"/>
      <c r="BWN58" s="85"/>
      <c r="BWO58" s="85"/>
      <c r="BWP58" s="85"/>
      <c r="BWQ58" s="85"/>
      <c r="BWR58" s="85"/>
      <c r="BWS58" s="85"/>
      <c r="BWT58" s="85"/>
      <c r="BWU58" s="85"/>
      <c r="BWV58" s="85"/>
      <c r="BWW58" s="85"/>
      <c r="BWX58" s="85"/>
      <c r="BWY58" s="85"/>
      <c r="BWZ58" s="85"/>
      <c r="BXA58" s="85"/>
      <c r="BXB58" s="85"/>
      <c r="BXC58" s="85"/>
      <c r="BXD58" s="85"/>
      <c r="BXE58" s="85"/>
      <c r="BXF58" s="85"/>
      <c r="BXG58" s="85"/>
      <c r="BXH58" s="85"/>
      <c r="BXI58" s="85"/>
      <c r="BXJ58" s="85"/>
      <c r="BXK58" s="85"/>
      <c r="BXL58" s="85"/>
      <c r="BXM58" s="85"/>
      <c r="BXN58" s="85"/>
      <c r="BXO58" s="85"/>
      <c r="BXP58" s="85"/>
      <c r="BXQ58" s="85"/>
      <c r="BXR58" s="85"/>
      <c r="BXS58" s="85"/>
      <c r="BXT58" s="85"/>
      <c r="BXU58" s="85"/>
      <c r="BXV58" s="85"/>
      <c r="BXW58" s="85"/>
      <c r="BXX58" s="85"/>
      <c r="BXY58" s="85"/>
      <c r="BXZ58" s="85"/>
      <c r="BYA58" s="85"/>
      <c r="BYB58" s="85"/>
      <c r="BYC58" s="85"/>
      <c r="BYD58" s="85"/>
      <c r="BYE58" s="85"/>
      <c r="BYF58" s="85"/>
      <c r="BYG58" s="85"/>
      <c r="BYH58" s="85"/>
      <c r="BYI58" s="85"/>
      <c r="BYJ58" s="85"/>
      <c r="BYK58" s="85"/>
      <c r="BYL58" s="85"/>
      <c r="BYM58" s="85"/>
      <c r="BYN58" s="85"/>
      <c r="BYO58" s="85"/>
      <c r="BYP58" s="85"/>
      <c r="BYQ58" s="85"/>
      <c r="BYR58" s="85"/>
      <c r="BYS58" s="85"/>
      <c r="BYT58" s="85"/>
      <c r="BYU58" s="85"/>
      <c r="BYV58" s="85"/>
      <c r="BYW58" s="85"/>
      <c r="BYX58" s="85"/>
      <c r="BYY58" s="85"/>
      <c r="BYZ58" s="85"/>
      <c r="BZA58" s="85"/>
      <c r="BZB58" s="85"/>
      <c r="BZC58" s="85"/>
      <c r="BZD58" s="85"/>
      <c r="BZE58" s="85"/>
      <c r="BZF58" s="85"/>
      <c r="BZG58" s="85"/>
      <c r="BZH58" s="85"/>
      <c r="BZI58" s="85"/>
      <c r="BZJ58" s="85"/>
      <c r="BZK58" s="85"/>
      <c r="BZL58" s="85"/>
      <c r="BZM58" s="85"/>
      <c r="BZN58" s="85"/>
      <c r="BZO58" s="85"/>
      <c r="BZP58" s="85"/>
      <c r="BZQ58" s="85"/>
      <c r="BZR58" s="85"/>
      <c r="BZS58" s="85"/>
      <c r="BZT58" s="85"/>
      <c r="BZU58" s="85"/>
      <c r="BZV58" s="85"/>
      <c r="BZW58" s="85"/>
      <c r="BZX58" s="85"/>
      <c r="BZY58" s="85"/>
      <c r="BZZ58" s="85"/>
      <c r="CAA58" s="85"/>
      <c r="CAB58" s="85"/>
      <c r="CAC58" s="85"/>
      <c r="CAD58" s="85"/>
      <c r="CAE58" s="85"/>
      <c r="CAF58" s="85"/>
      <c r="CAG58" s="85"/>
      <c r="CAH58" s="85"/>
      <c r="CAI58" s="85"/>
      <c r="CAJ58" s="85"/>
      <c r="CAK58" s="85"/>
      <c r="CAL58" s="85"/>
      <c r="CAM58" s="85"/>
      <c r="CAN58" s="85"/>
      <c r="CAO58" s="85"/>
      <c r="CAP58" s="85"/>
      <c r="CAQ58" s="85"/>
      <c r="CAR58" s="85"/>
      <c r="CAS58" s="85"/>
      <c r="CAT58" s="85"/>
      <c r="CAU58" s="85"/>
      <c r="CAV58" s="85"/>
      <c r="CAW58" s="85"/>
      <c r="CAX58" s="85"/>
      <c r="CAY58" s="85"/>
      <c r="CAZ58" s="85"/>
      <c r="CBA58" s="85"/>
      <c r="CBB58" s="85"/>
      <c r="CBC58" s="85"/>
      <c r="CBD58" s="85"/>
      <c r="CBE58" s="85"/>
      <c r="CBF58" s="85"/>
      <c r="CBG58" s="85"/>
      <c r="CBH58" s="85"/>
      <c r="CBI58" s="85"/>
      <c r="CBJ58" s="85"/>
      <c r="CBK58" s="85"/>
      <c r="CBL58" s="85"/>
      <c r="CBM58" s="85"/>
      <c r="CBN58" s="85"/>
      <c r="CBO58" s="85"/>
      <c r="CBP58" s="85"/>
      <c r="CBQ58" s="85"/>
      <c r="CBR58" s="85"/>
      <c r="CBS58" s="85"/>
      <c r="CBT58" s="85"/>
      <c r="CBU58" s="85"/>
      <c r="CBV58" s="85"/>
      <c r="CBW58" s="85"/>
      <c r="CBX58" s="85"/>
      <c r="CBY58" s="85"/>
      <c r="CBZ58" s="85"/>
      <c r="CCA58" s="85"/>
      <c r="CCB58" s="85"/>
      <c r="CCC58" s="85"/>
      <c r="CCD58" s="85"/>
      <c r="CCE58" s="85"/>
      <c r="CCF58" s="85"/>
      <c r="CCG58" s="85"/>
      <c r="CCH58" s="85"/>
      <c r="CCI58" s="85"/>
      <c r="CCJ58" s="85"/>
      <c r="CCK58" s="85"/>
      <c r="CCL58" s="85"/>
      <c r="CCM58" s="85"/>
      <c r="CCN58" s="85"/>
      <c r="CCO58" s="85"/>
      <c r="CCP58" s="85"/>
      <c r="CCQ58" s="85"/>
      <c r="CCR58" s="85"/>
      <c r="CCS58" s="85"/>
      <c r="CCT58" s="85"/>
      <c r="CCU58" s="85"/>
      <c r="CCV58" s="85"/>
      <c r="CCW58" s="85"/>
      <c r="CCX58" s="85"/>
      <c r="CCY58" s="85"/>
      <c r="CCZ58" s="85"/>
      <c r="CDA58" s="85"/>
      <c r="CDB58" s="85"/>
      <c r="CDC58" s="85"/>
      <c r="CDD58" s="85"/>
      <c r="CDE58" s="85"/>
      <c r="CDF58" s="85"/>
      <c r="CDG58" s="85"/>
      <c r="CDH58" s="85"/>
      <c r="CDI58" s="85"/>
      <c r="CDJ58" s="85"/>
      <c r="CDK58" s="85"/>
      <c r="CDL58" s="85"/>
      <c r="CDM58" s="85"/>
      <c r="CDN58" s="85"/>
      <c r="CDO58" s="85"/>
      <c r="CDP58" s="85"/>
      <c r="CDQ58" s="85"/>
      <c r="CDR58" s="85"/>
      <c r="CDS58" s="85"/>
      <c r="CDT58" s="85"/>
      <c r="CDU58" s="85"/>
      <c r="CDV58" s="85"/>
      <c r="CDW58" s="85"/>
      <c r="CDX58" s="85"/>
      <c r="CDY58" s="85"/>
      <c r="CDZ58" s="85"/>
      <c r="CEA58" s="85"/>
      <c r="CEB58" s="85"/>
      <c r="CEC58" s="85"/>
      <c r="CED58" s="85"/>
      <c r="CEE58" s="85"/>
      <c r="CEF58" s="85"/>
      <c r="CEG58" s="85"/>
      <c r="CEH58" s="85"/>
      <c r="CEI58" s="85"/>
      <c r="CEJ58" s="85"/>
      <c r="CEK58" s="85"/>
      <c r="CEL58" s="85"/>
      <c r="CEM58" s="85"/>
      <c r="CEN58" s="85"/>
      <c r="CEO58" s="85"/>
      <c r="CEP58" s="85"/>
      <c r="CEQ58" s="85"/>
      <c r="CER58" s="85"/>
      <c r="CES58" s="85"/>
      <c r="CET58" s="85"/>
      <c r="CEU58" s="85"/>
      <c r="CEV58" s="85"/>
      <c r="CEW58" s="85"/>
      <c r="CEX58" s="85"/>
      <c r="CEY58" s="85"/>
      <c r="CEZ58" s="85"/>
      <c r="CFA58" s="85"/>
      <c r="CFB58" s="85"/>
      <c r="CFC58" s="85"/>
      <c r="CFD58" s="85"/>
      <c r="CFE58" s="85"/>
      <c r="CFF58" s="85"/>
      <c r="CFG58" s="85"/>
      <c r="CFH58" s="85"/>
      <c r="CFI58" s="85"/>
      <c r="CFJ58" s="85"/>
      <c r="CFK58" s="85"/>
      <c r="CFL58" s="85"/>
      <c r="CFM58" s="85"/>
      <c r="CFN58" s="85"/>
      <c r="CFO58" s="85"/>
      <c r="CFP58" s="85"/>
      <c r="CFQ58" s="85"/>
      <c r="CFR58" s="85"/>
      <c r="CFS58" s="85"/>
      <c r="CFT58" s="85"/>
      <c r="CFU58" s="85"/>
      <c r="CFV58" s="85"/>
      <c r="CFW58" s="85"/>
      <c r="CFX58" s="85"/>
      <c r="CFY58" s="85"/>
      <c r="CFZ58" s="85"/>
      <c r="CGA58" s="85"/>
      <c r="CGB58" s="85"/>
      <c r="CGC58" s="85"/>
      <c r="CGD58" s="85"/>
      <c r="CGE58" s="85"/>
      <c r="CGF58" s="85"/>
      <c r="CGG58" s="85"/>
      <c r="CGH58" s="85"/>
      <c r="CGI58" s="85"/>
      <c r="CGJ58" s="85"/>
      <c r="CGK58" s="85"/>
      <c r="CGL58" s="85"/>
      <c r="CGM58" s="85"/>
      <c r="CGN58" s="85"/>
      <c r="CGO58" s="85"/>
      <c r="CGP58" s="85"/>
      <c r="CGQ58" s="85"/>
      <c r="CGR58" s="85"/>
      <c r="CGS58" s="85"/>
      <c r="CGT58" s="85"/>
      <c r="CGU58" s="85"/>
      <c r="CGV58" s="85"/>
      <c r="CGW58" s="85"/>
      <c r="CGX58" s="85"/>
      <c r="CGY58" s="85"/>
      <c r="CGZ58" s="85"/>
      <c r="CHA58" s="85"/>
      <c r="CHB58" s="85"/>
      <c r="CHC58" s="85"/>
      <c r="CHD58" s="85"/>
      <c r="CHE58" s="85"/>
      <c r="CHF58" s="85"/>
      <c r="CHG58" s="85"/>
      <c r="CHH58" s="85"/>
      <c r="CHI58" s="85"/>
      <c r="CHJ58" s="85"/>
      <c r="CHK58" s="85"/>
      <c r="CHL58" s="85"/>
      <c r="CHM58" s="85"/>
      <c r="CHN58" s="85"/>
      <c r="CHO58" s="85"/>
      <c r="CHP58" s="85"/>
      <c r="CHQ58" s="85"/>
      <c r="CHR58" s="85"/>
      <c r="CHS58" s="85"/>
      <c r="CHT58" s="85"/>
      <c r="CHU58" s="85"/>
      <c r="CHV58" s="85"/>
      <c r="CHW58" s="85"/>
      <c r="CHX58" s="85"/>
      <c r="CHY58" s="85"/>
      <c r="CHZ58" s="85"/>
      <c r="CIA58" s="85"/>
      <c r="CIB58" s="85"/>
      <c r="CIC58" s="85"/>
      <c r="CID58" s="85"/>
      <c r="CIE58" s="85"/>
      <c r="CIF58" s="85"/>
      <c r="CIG58" s="85"/>
      <c r="CIH58" s="85"/>
      <c r="CII58" s="85"/>
      <c r="CIJ58" s="85"/>
      <c r="CIK58" s="85"/>
      <c r="CIL58" s="85"/>
      <c r="CIM58" s="85"/>
      <c r="CIN58" s="85"/>
      <c r="CIO58" s="85"/>
      <c r="CIP58" s="85"/>
      <c r="CIQ58" s="85"/>
      <c r="CIR58" s="85"/>
      <c r="CIS58" s="85"/>
      <c r="CIT58" s="85"/>
      <c r="CIU58" s="85"/>
      <c r="CIV58" s="85"/>
      <c r="CIW58" s="85"/>
      <c r="CIX58" s="85"/>
      <c r="CIY58" s="85"/>
      <c r="CIZ58" s="85"/>
      <c r="CJA58" s="85"/>
      <c r="CJB58" s="85"/>
      <c r="CJC58" s="85"/>
      <c r="CJD58" s="85"/>
      <c r="CJE58" s="85"/>
      <c r="CJF58" s="85"/>
      <c r="CJG58" s="85"/>
      <c r="CJH58" s="85"/>
      <c r="CJI58" s="85"/>
      <c r="CJJ58" s="85"/>
      <c r="CJK58" s="85"/>
      <c r="CJL58" s="85"/>
      <c r="CJM58" s="85"/>
      <c r="CJN58" s="85"/>
      <c r="CJO58" s="85"/>
      <c r="CJP58" s="85"/>
      <c r="CJQ58" s="85"/>
      <c r="CJR58" s="85"/>
      <c r="CJS58" s="85"/>
      <c r="CJT58" s="85"/>
      <c r="CJU58" s="85"/>
      <c r="CJV58" s="85"/>
      <c r="CJW58" s="85"/>
      <c r="CJX58" s="85"/>
      <c r="CJY58" s="85"/>
      <c r="CJZ58" s="85"/>
      <c r="CKA58" s="85"/>
      <c r="CKB58" s="85"/>
      <c r="CKC58" s="85"/>
      <c r="CKD58" s="85"/>
      <c r="CKE58" s="85"/>
      <c r="CKF58" s="85"/>
      <c r="CKG58" s="85"/>
      <c r="CKH58" s="85"/>
      <c r="CKI58" s="85"/>
      <c r="CKJ58" s="85"/>
      <c r="CKK58" s="85"/>
      <c r="CKL58" s="85"/>
      <c r="CKM58" s="85"/>
      <c r="CKN58" s="85"/>
      <c r="CKO58" s="85"/>
      <c r="CKP58" s="85"/>
      <c r="CKQ58" s="85"/>
      <c r="CKR58" s="85"/>
      <c r="CKS58" s="85"/>
      <c r="CKT58" s="85"/>
      <c r="CKU58" s="85"/>
      <c r="CKV58" s="85"/>
      <c r="CKW58" s="85"/>
      <c r="CKX58" s="85"/>
      <c r="CKY58" s="85"/>
      <c r="CKZ58" s="85"/>
      <c r="CLA58" s="85"/>
      <c r="CLB58" s="85"/>
      <c r="CLC58" s="85"/>
      <c r="CLD58" s="85"/>
      <c r="CLE58" s="85"/>
      <c r="CLF58" s="85"/>
      <c r="CLG58" s="85"/>
      <c r="CLH58" s="85"/>
      <c r="CLI58" s="85"/>
      <c r="CLJ58" s="85"/>
      <c r="CLK58" s="85"/>
      <c r="CLL58" s="85"/>
      <c r="CLM58" s="85"/>
      <c r="CLN58" s="85"/>
      <c r="CLO58" s="85"/>
      <c r="CLP58" s="85"/>
      <c r="CLQ58" s="85"/>
      <c r="CLR58" s="85"/>
      <c r="CLS58" s="85"/>
      <c r="CLT58" s="85"/>
      <c r="CLU58" s="85"/>
      <c r="CLV58" s="85"/>
      <c r="CLW58" s="85"/>
      <c r="CLX58" s="85"/>
      <c r="CLY58" s="85"/>
      <c r="CLZ58" s="85"/>
      <c r="CMA58" s="85"/>
      <c r="CMB58" s="85"/>
      <c r="CMC58" s="85"/>
      <c r="CMD58" s="85"/>
      <c r="CME58" s="85"/>
      <c r="CMF58" s="85"/>
      <c r="CMG58" s="85"/>
      <c r="CMH58" s="85"/>
      <c r="CMI58" s="85"/>
      <c r="CMJ58" s="85"/>
      <c r="CMK58" s="85"/>
      <c r="CML58" s="85"/>
      <c r="CMM58" s="85"/>
      <c r="CMN58" s="85"/>
      <c r="CMO58" s="85"/>
      <c r="CMP58" s="85"/>
      <c r="CMQ58" s="85"/>
      <c r="CMR58" s="85"/>
      <c r="CMS58" s="85"/>
      <c r="CMT58" s="85"/>
      <c r="CMU58" s="85"/>
      <c r="CMV58" s="85"/>
      <c r="CMW58" s="85"/>
      <c r="CMX58" s="85"/>
      <c r="CMY58" s="85"/>
      <c r="CMZ58" s="85"/>
      <c r="CNA58" s="85"/>
      <c r="CNB58" s="85"/>
      <c r="CNC58" s="85"/>
      <c r="CND58" s="85"/>
      <c r="CNE58" s="85"/>
      <c r="CNF58" s="85"/>
      <c r="CNG58" s="85"/>
      <c r="CNH58" s="85"/>
      <c r="CNI58" s="85"/>
      <c r="CNJ58" s="85"/>
      <c r="CNK58" s="85"/>
      <c r="CNL58" s="85"/>
      <c r="CNM58" s="85"/>
      <c r="CNN58" s="85"/>
      <c r="CNO58" s="85"/>
      <c r="CNP58" s="85"/>
      <c r="CNQ58" s="85"/>
      <c r="CNR58" s="85"/>
      <c r="CNS58" s="85"/>
      <c r="CNT58" s="85"/>
      <c r="CNU58" s="85"/>
      <c r="CNV58" s="85"/>
      <c r="CNW58" s="85"/>
      <c r="CNX58" s="85"/>
      <c r="CNY58" s="85"/>
      <c r="CNZ58" s="85"/>
      <c r="COA58" s="85"/>
      <c r="COB58" s="85"/>
      <c r="COC58" s="85"/>
      <c r="COD58" s="85"/>
      <c r="COE58" s="85"/>
      <c r="COF58" s="85"/>
      <c r="COG58" s="85"/>
      <c r="COH58" s="85"/>
      <c r="COI58" s="85"/>
      <c r="COJ58" s="85"/>
      <c r="COK58" s="85"/>
      <c r="COL58" s="85"/>
      <c r="COM58" s="85"/>
      <c r="CON58" s="85"/>
      <c r="COO58" s="85"/>
      <c r="COP58" s="85"/>
      <c r="COQ58" s="85"/>
      <c r="COR58" s="85"/>
      <c r="COS58" s="85"/>
      <c r="COT58" s="85"/>
      <c r="COU58" s="85"/>
      <c r="COV58" s="85"/>
      <c r="COW58" s="85"/>
      <c r="COX58" s="85"/>
      <c r="COY58" s="85"/>
      <c r="COZ58" s="85"/>
      <c r="CPA58" s="85"/>
      <c r="CPB58" s="85"/>
      <c r="CPC58" s="85"/>
      <c r="CPD58" s="85"/>
      <c r="CPE58" s="85"/>
      <c r="CPF58" s="85"/>
      <c r="CPG58" s="85"/>
      <c r="CPH58" s="85"/>
      <c r="CPI58" s="85"/>
      <c r="CPJ58" s="85"/>
      <c r="CPK58" s="85"/>
      <c r="CPL58" s="85"/>
      <c r="CPM58" s="85"/>
      <c r="CPN58" s="85"/>
      <c r="CPO58" s="85"/>
      <c r="CPP58" s="85"/>
      <c r="CPQ58" s="85"/>
      <c r="CPR58" s="85"/>
      <c r="CPS58" s="85"/>
      <c r="CPT58" s="85"/>
      <c r="CPU58" s="85"/>
      <c r="CPV58" s="85"/>
      <c r="CPW58" s="85"/>
      <c r="CPX58" s="85"/>
      <c r="CPY58" s="85"/>
      <c r="CPZ58" s="85"/>
      <c r="CQA58" s="85"/>
      <c r="CQB58" s="85"/>
      <c r="CQC58" s="85"/>
      <c r="CQD58" s="85"/>
      <c r="CQE58" s="85"/>
      <c r="CQF58" s="85"/>
      <c r="CQG58" s="85"/>
      <c r="CQH58" s="85"/>
      <c r="CQI58" s="85"/>
      <c r="CQJ58" s="85"/>
      <c r="CQK58" s="85"/>
      <c r="CQL58" s="85"/>
      <c r="CQM58" s="85"/>
      <c r="CQN58" s="85"/>
      <c r="CQO58" s="85"/>
      <c r="CQP58" s="85"/>
      <c r="CQQ58" s="85"/>
      <c r="CQR58" s="85"/>
      <c r="CQS58" s="85"/>
      <c r="CQT58" s="85"/>
      <c r="CQU58" s="85"/>
      <c r="CQV58" s="85"/>
      <c r="CQW58" s="85"/>
      <c r="CQX58" s="85"/>
      <c r="CQY58" s="85"/>
      <c r="CQZ58" s="85"/>
      <c r="CRA58" s="85"/>
      <c r="CRB58" s="85"/>
      <c r="CRC58" s="85"/>
      <c r="CRD58" s="85"/>
      <c r="CRE58" s="85"/>
      <c r="CRF58" s="85"/>
      <c r="CRG58" s="85"/>
      <c r="CRH58" s="85"/>
      <c r="CRI58" s="85"/>
      <c r="CRJ58" s="85"/>
      <c r="CRK58" s="85"/>
      <c r="CRL58" s="85"/>
      <c r="CRM58" s="85"/>
      <c r="CRN58" s="85"/>
      <c r="CRO58" s="85"/>
      <c r="CRP58" s="85"/>
      <c r="CRQ58" s="85"/>
      <c r="CRR58" s="85"/>
      <c r="CRS58" s="85"/>
      <c r="CRT58" s="85"/>
      <c r="CRU58" s="85"/>
      <c r="CRV58" s="85"/>
      <c r="CRW58" s="85"/>
      <c r="CRX58" s="85"/>
      <c r="CRY58" s="85"/>
      <c r="CRZ58" s="85"/>
      <c r="CSA58" s="85"/>
      <c r="CSB58" s="85"/>
      <c r="CSC58" s="85"/>
      <c r="CSD58" s="85"/>
      <c r="CSE58" s="85"/>
      <c r="CSF58" s="85"/>
      <c r="CSG58" s="85"/>
      <c r="CSH58" s="85"/>
      <c r="CSI58" s="85"/>
      <c r="CSJ58" s="85"/>
      <c r="CSK58" s="85"/>
      <c r="CSL58" s="85"/>
      <c r="CSM58" s="85"/>
      <c r="CSN58" s="85"/>
      <c r="CSO58" s="85"/>
      <c r="CSP58" s="85"/>
      <c r="CSQ58" s="85"/>
      <c r="CSR58" s="85"/>
      <c r="CSS58" s="85"/>
      <c r="CST58" s="85"/>
      <c r="CSU58" s="85"/>
      <c r="CSV58" s="85"/>
      <c r="CSW58" s="85"/>
      <c r="CSX58" s="85"/>
      <c r="CSY58" s="85"/>
      <c r="CSZ58" s="85"/>
      <c r="CTA58" s="85"/>
      <c r="CTB58" s="85"/>
      <c r="CTC58" s="85"/>
      <c r="CTD58" s="85"/>
      <c r="CTE58" s="85"/>
      <c r="CTF58" s="85"/>
      <c r="CTG58" s="85"/>
      <c r="CTH58" s="85"/>
      <c r="CTI58" s="85"/>
      <c r="CTJ58" s="85"/>
      <c r="CTK58" s="85"/>
      <c r="CTL58" s="85"/>
      <c r="CTM58" s="85"/>
      <c r="CTN58" s="85"/>
      <c r="CTO58" s="85"/>
      <c r="CTP58" s="85"/>
      <c r="CTQ58" s="85"/>
      <c r="CTR58" s="85"/>
      <c r="CTS58" s="85"/>
      <c r="CTT58" s="85"/>
      <c r="CTU58" s="85"/>
      <c r="CTV58" s="85"/>
      <c r="CTW58" s="85"/>
      <c r="CTX58" s="85"/>
      <c r="CTY58" s="85"/>
      <c r="CTZ58" s="85"/>
      <c r="CUA58" s="85"/>
      <c r="CUB58" s="85"/>
      <c r="CUC58" s="85"/>
      <c r="CUD58" s="85"/>
      <c r="CUE58" s="85"/>
      <c r="CUF58" s="85"/>
      <c r="CUG58" s="85"/>
      <c r="CUH58" s="85"/>
      <c r="CUI58" s="85"/>
      <c r="CUJ58" s="85"/>
      <c r="CUK58" s="85"/>
      <c r="CUL58" s="85"/>
      <c r="CUM58" s="85"/>
      <c r="CUN58" s="85"/>
      <c r="CUO58" s="85"/>
      <c r="CUP58" s="85"/>
      <c r="CUQ58" s="85"/>
      <c r="CUR58" s="85"/>
      <c r="CUS58" s="85"/>
      <c r="CUT58" s="85"/>
      <c r="CUU58" s="85"/>
      <c r="CUV58" s="85"/>
      <c r="CUW58" s="85"/>
      <c r="CUX58" s="85"/>
      <c r="CUY58" s="85"/>
      <c r="CUZ58" s="85"/>
      <c r="CVA58" s="85"/>
      <c r="CVB58" s="85"/>
      <c r="CVC58" s="85"/>
      <c r="CVD58" s="85"/>
      <c r="CVE58" s="85"/>
      <c r="CVF58" s="85"/>
      <c r="CVG58" s="85"/>
      <c r="CVH58" s="85"/>
      <c r="CVI58" s="85"/>
      <c r="CVJ58" s="85"/>
      <c r="CVK58" s="85"/>
      <c r="CVL58" s="85"/>
      <c r="CVM58" s="85"/>
      <c r="CVN58" s="85"/>
      <c r="CVO58" s="85"/>
      <c r="CVP58" s="85"/>
      <c r="CVQ58" s="85"/>
      <c r="CVR58" s="85"/>
      <c r="CVS58" s="85"/>
      <c r="CVT58" s="85"/>
      <c r="CVU58" s="85"/>
      <c r="CVV58" s="85"/>
      <c r="CVW58" s="85"/>
      <c r="CVX58" s="85"/>
      <c r="CVY58" s="85"/>
      <c r="CVZ58" s="85"/>
      <c r="CWA58" s="85"/>
      <c r="CWB58" s="85"/>
      <c r="CWC58" s="85"/>
      <c r="CWD58" s="85"/>
      <c r="CWE58" s="85"/>
      <c r="CWF58" s="85"/>
      <c r="CWG58" s="85"/>
      <c r="CWH58" s="85"/>
      <c r="CWI58" s="85"/>
      <c r="CWJ58" s="85"/>
      <c r="CWK58" s="85"/>
      <c r="CWL58" s="85"/>
      <c r="CWM58" s="85"/>
      <c r="CWN58" s="85"/>
      <c r="CWO58" s="85"/>
      <c r="CWP58" s="85"/>
      <c r="CWQ58" s="85"/>
      <c r="CWR58" s="85"/>
      <c r="CWS58" s="85"/>
      <c r="CWT58" s="85"/>
      <c r="CWU58" s="85"/>
      <c r="CWV58" s="85"/>
      <c r="CWW58" s="85"/>
      <c r="CWX58" s="85"/>
      <c r="CWY58" s="85"/>
      <c r="CWZ58" s="85"/>
      <c r="CXA58" s="85"/>
      <c r="CXB58" s="85"/>
      <c r="CXC58" s="85"/>
      <c r="CXD58" s="85"/>
      <c r="CXE58" s="85"/>
      <c r="CXF58" s="85"/>
      <c r="CXG58" s="85"/>
      <c r="CXH58" s="85"/>
      <c r="CXI58" s="85"/>
      <c r="CXJ58" s="85"/>
      <c r="CXK58" s="85"/>
      <c r="CXL58" s="85"/>
      <c r="CXM58" s="85"/>
      <c r="CXN58" s="85"/>
      <c r="CXO58" s="85"/>
      <c r="CXP58" s="85"/>
      <c r="CXQ58" s="85"/>
      <c r="CXR58" s="85"/>
      <c r="CXS58" s="85"/>
      <c r="CXT58" s="85"/>
      <c r="CXU58" s="85"/>
      <c r="CXV58" s="85"/>
      <c r="CXW58" s="85"/>
      <c r="CXX58" s="85"/>
      <c r="CXY58" s="85"/>
      <c r="CXZ58" s="85"/>
      <c r="CYA58" s="85"/>
      <c r="CYB58" s="85"/>
      <c r="CYC58" s="85"/>
      <c r="CYD58" s="85"/>
      <c r="CYE58" s="85"/>
      <c r="CYF58" s="85"/>
      <c r="CYG58" s="85"/>
      <c r="CYH58" s="85"/>
      <c r="CYI58" s="85"/>
      <c r="CYJ58" s="85"/>
      <c r="CYK58" s="85"/>
      <c r="CYL58" s="85"/>
      <c r="CYM58" s="85"/>
      <c r="CYN58" s="85"/>
      <c r="CYO58" s="85"/>
      <c r="CYP58" s="85"/>
      <c r="CYQ58" s="85"/>
      <c r="CYR58" s="85"/>
      <c r="CYS58" s="85"/>
      <c r="CYT58" s="85"/>
      <c r="CYU58" s="85"/>
      <c r="CYV58" s="85"/>
      <c r="CYW58" s="85"/>
      <c r="CYX58" s="85"/>
      <c r="CYY58" s="85"/>
      <c r="CYZ58" s="85"/>
      <c r="CZA58" s="85"/>
      <c r="CZB58" s="85"/>
      <c r="CZC58" s="85"/>
      <c r="CZD58" s="85"/>
      <c r="CZE58" s="85"/>
      <c r="CZF58" s="85"/>
      <c r="CZG58" s="85"/>
      <c r="CZH58" s="85"/>
      <c r="CZI58" s="85"/>
      <c r="CZJ58" s="85"/>
      <c r="CZK58" s="85"/>
      <c r="CZL58" s="85"/>
      <c r="CZM58" s="85"/>
      <c r="CZN58" s="85"/>
      <c r="CZO58" s="85"/>
      <c r="CZP58" s="85"/>
      <c r="CZQ58" s="85"/>
      <c r="CZR58" s="85"/>
      <c r="CZS58" s="85"/>
      <c r="CZT58" s="85"/>
      <c r="CZU58" s="85"/>
      <c r="CZV58" s="85"/>
      <c r="CZW58" s="85"/>
      <c r="CZX58" s="85"/>
      <c r="CZY58" s="85"/>
      <c r="CZZ58" s="85"/>
      <c r="DAA58" s="85"/>
      <c r="DAB58" s="85"/>
      <c r="DAC58" s="85"/>
      <c r="DAD58" s="85"/>
      <c r="DAE58" s="85"/>
      <c r="DAF58" s="85"/>
      <c r="DAG58" s="85"/>
      <c r="DAH58" s="85"/>
      <c r="DAI58" s="85"/>
      <c r="DAJ58" s="85"/>
      <c r="DAK58" s="85"/>
      <c r="DAL58" s="85"/>
      <c r="DAM58" s="85"/>
      <c r="DAN58" s="85"/>
      <c r="DAO58" s="85"/>
      <c r="DAP58" s="85"/>
      <c r="DAQ58" s="85"/>
      <c r="DAR58" s="85"/>
      <c r="DAS58" s="85"/>
      <c r="DAT58" s="85"/>
      <c r="DAU58" s="85"/>
      <c r="DAV58" s="85"/>
      <c r="DAW58" s="85"/>
      <c r="DAX58" s="85"/>
      <c r="DAY58" s="85"/>
      <c r="DAZ58" s="85"/>
      <c r="DBA58" s="85"/>
      <c r="DBB58" s="85"/>
      <c r="DBC58" s="85"/>
      <c r="DBD58" s="85"/>
      <c r="DBE58" s="85"/>
      <c r="DBF58" s="85"/>
      <c r="DBG58" s="85"/>
      <c r="DBH58" s="85"/>
      <c r="DBI58" s="85"/>
      <c r="DBJ58" s="85"/>
      <c r="DBK58" s="85"/>
      <c r="DBL58" s="85"/>
      <c r="DBM58" s="85"/>
      <c r="DBN58" s="85"/>
      <c r="DBO58" s="85"/>
      <c r="DBP58" s="85"/>
      <c r="DBQ58" s="85"/>
      <c r="DBR58" s="85"/>
      <c r="DBS58" s="85"/>
      <c r="DBT58" s="85"/>
      <c r="DBU58" s="85"/>
      <c r="DBV58" s="85"/>
      <c r="DBW58" s="85"/>
      <c r="DBX58" s="85"/>
      <c r="DBY58" s="85"/>
      <c r="DBZ58" s="85"/>
      <c r="DCA58" s="85"/>
      <c r="DCB58" s="85"/>
      <c r="DCC58" s="85"/>
      <c r="DCD58" s="85"/>
      <c r="DCE58" s="85"/>
      <c r="DCF58" s="85"/>
      <c r="DCG58" s="85"/>
      <c r="DCH58" s="85"/>
      <c r="DCI58" s="85"/>
      <c r="DCJ58" s="85"/>
      <c r="DCK58" s="85"/>
      <c r="DCL58" s="85"/>
      <c r="DCM58" s="85"/>
      <c r="DCN58" s="85"/>
      <c r="DCO58" s="85"/>
      <c r="DCP58" s="85"/>
      <c r="DCQ58" s="85"/>
      <c r="DCR58" s="85"/>
      <c r="DCS58" s="85"/>
      <c r="DCT58" s="85"/>
      <c r="DCU58" s="85"/>
      <c r="DCV58" s="85"/>
      <c r="DCW58" s="85"/>
      <c r="DCX58" s="85"/>
      <c r="DCY58" s="85"/>
      <c r="DCZ58" s="85"/>
      <c r="DDA58" s="85"/>
      <c r="DDB58" s="85"/>
      <c r="DDC58" s="85"/>
      <c r="DDD58" s="85"/>
      <c r="DDE58" s="85"/>
      <c r="DDF58" s="85"/>
      <c r="DDG58" s="85"/>
      <c r="DDH58" s="85"/>
      <c r="DDI58" s="85"/>
      <c r="DDJ58" s="85"/>
      <c r="DDK58" s="85"/>
      <c r="DDL58" s="85"/>
      <c r="DDM58" s="85"/>
      <c r="DDN58" s="85"/>
      <c r="DDO58" s="85"/>
      <c r="DDP58" s="85"/>
      <c r="DDQ58" s="85"/>
      <c r="DDR58" s="85"/>
      <c r="DDS58" s="85"/>
      <c r="DDT58" s="85"/>
      <c r="DDU58" s="85"/>
      <c r="DDV58" s="85"/>
      <c r="DDW58" s="85"/>
      <c r="DDX58" s="85"/>
      <c r="DDY58" s="85"/>
      <c r="DDZ58" s="85"/>
      <c r="DEA58" s="85"/>
      <c r="DEB58" s="85"/>
      <c r="DEC58" s="85"/>
      <c r="DED58" s="85"/>
      <c r="DEE58" s="85"/>
      <c r="DEF58" s="85"/>
      <c r="DEG58" s="85"/>
      <c r="DEH58" s="85"/>
      <c r="DEI58" s="85"/>
      <c r="DEJ58" s="85"/>
      <c r="DEK58" s="85"/>
      <c r="DEL58" s="85"/>
      <c r="DEM58" s="85"/>
      <c r="DEN58" s="85"/>
      <c r="DEO58" s="85"/>
      <c r="DEP58" s="85"/>
      <c r="DEQ58" s="85"/>
      <c r="DER58" s="85"/>
      <c r="DES58" s="85"/>
      <c r="DET58" s="85"/>
      <c r="DEU58" s="85"/>
      <c r="DEV58" s="85"/>
      <c r="DEW58" s="85"/>
      <c r="DEX58" s="85"/>
      <c r="DEY58" s="85"/>
      <c r="DEZ58" s="85"/>
      <c r="DFA58" s="85"/>
      <c r="DFB58" s="85"/>
      <c r="DFC58" s="85"/>
      <c r="DFD58" s="85"/>
      <c r="DFE58" s="85"/>
      <c r="DFF58" s="85"/>
      <c r="DFG58" s="85"/>
      <c r="DFH58" s="85"/>
      <c r="DFI58" s="85"/>
      <c r="DFJ58" s="85"/>
      <c r="DFK58" s="85"/>
      <c r="DFL58" s="85"/>
      <c r="DFM58" s="85"/>
      <c r="DFN58" s="85"/>
      <c r="DFO58" s="85"/>
      <c r="DFP58" s="85"/>
      <c r="DFQ58" s="85"/>
      <c r="DFR58" s="85"/>
      <c r="DFS58" s="85"/>
      <c r="DFT58" s="85"/>
      <c r="DFU58" s="85"/>
      <c r="DFV58" s="85"/>
      <c r="DFW58" s="85"/>
      <c r="DFX58" s="85"/>
      <c r="DFY58" s="85"/>
      <c r="DFZ58" s="85"/>
      <c r="DGA58" s="85"/>
      <c r="DGB58" s="85"/>
      <c r="DGC58" s="85"/>
      <c r="DGD58" s="85"/>
      <c r="DGE58" s="85"/>
      <c r="DGF58" s="85"/>
      <c r="DGG58" s="85"/>
      <c r="DGH58" s="85"/>
      <c r="DGI58" s="85"/>
      <c r="DGJ58" s="85"/>
      <c r="DGK58" s="85"/>
      <c r="DGL58" s="85"/>
      <c r="DGM58" s="85"/>
      <c r="DGN58" s="85"/>
      <c r="DGO58" s="85"/>
      <c r="DGP58" s="85"/>
      <c r="DGQ58" s="85"/>
      <c r="DGR58" s="85"/>
      <c r="DGS58" s="85"/>
      <c r="DGT58" s="85"/>
      <c r="DGU58" s="85"/>
      <c r="DGV58" s="85"/>
      <c r="DGW58" s="85"/>
      <c r="DGX58" s="85"/>
      <c r="DGY58" s="85"/>
      <c r="DGZ58" s="85"/>
      <c r="DHA58" s="85"/>
      <c r="DHB58" s="85"/>
      <c r="DHC58" s="85"/>
      <c r="DHD58" s="85"/>
      <c r="DHE58" s="85"/>
      <c r="DHF58" s="85"/>
      <c r="DHG58" s="85"/>
      <c r="DHH58" s="85"/>
      <c r="DHI58" s="85"/>
      <c r="DHJ58" s="85"/>
      <c r="DHK58" s="85"/>
      <c r="DHL58" s="85"/>
      <c r="DHM58" s="85"/>
      <c r="DHN58" s="85"/>
      <c r="DHO58" s="85"/>
      <c r="DHP58" s="85"/>
      <c r="DHQ58" s="85"/>
      <c r="DHR58" s="85"/>
      <c r="DHS58" s="85"/>
      <c r="DHT58" s="85"/>
      <c r="DHU58" s="85"/>
      <c r="DHV58" s="85"/>
      <c r="DHW58" s="85"/>
      <c r="DHX58" s="85"/>
      <c r="DHY58" s="85"/>
      <c r="DHZ58" s="85"/>
      <c r="DIA58" s="85"/>
      <c r="DIB58" s="85"/>
      <c r="DIC58" s="85"/>
      <c r="DID58" s="85"/>
      <c r="DIE58" s="85"/>
      <c r="DIF58" s="85"/>
      <c r="DIG58" s="85"/>
      <c r="DIH58" s="85"/>
      <c r="DII58" s="85"/>
      <c r="DIJ58" s="85"/>
      <c r="DIK58" s="85"/>
      <c r="DIL58" s="85"/>
      <c r="DIM58" s="85"/>
      <c r="DIN58" s="85"/>
      <c r="DIO58" s="85"/>
      <c r="DIP58" s="85"/>
      <c r="DIQ58" s="85"/>
      <c r="DIR58" s="85"/>
      <c r="DIS58" s="85"/>
      <c r="DIT58" s="85"/>
      <c r="DIU58" s="85"/>
      <c r="DIV58" s="85"/>
      <c r="DIW58" s="85"/>
      <c r="DIX58" s="85"/>
      <c r="DIY58" s="85"/>
      <c r="DIZ58" s="85"/>
      <c r="DJA58" s="85"/>
      <c r="DJB58" s="85"/>
      <c r="DJC58" s="85"/>
      <c r="DJD58" s="85"/>
      <c r="DJE58" s="85"/>
      <c r="DJF58" s="85"/>
      <c r="DJG58" s="85"/>
      <c r="DJH58" s="85"/>
      <c r="DJI58" s="85"/>
      <c r="DJJ58" s="85"/>
      <c r="DJK58" s="85"/>
      <c r="DJL58" s="85"/>
      <c r="DJM58" s="85"/>
      <c r="DJN58" s="85"/>
      <c r="DJO58" s="85"/>
      <c r="DJP58" s="85"/>
      <c r="DJQ58" s="85"/>
      <c r="DJR58" s="85"/>
      <c r="DJS58" s="85"/>
      <c r="DJT58" s="85"/>
      <c r="DJU58" s="85"/>
      <c r="DJV58" s="85"/>
      <c r="DJW58" s="85"/>
      <c r="DJX58" s="85"/>
      <c r="DJY58" s="85"/>
      <c r="DJZ58" s="85"/>
      <c r="DKA58" s="85"/>
      <c r="DKB58" s="85"/>
      <c r="DKC58" s="85"/>
      <c r="DKD58" s="85"/>
      <c r="DKE58" s="85"/>
      <c r="DKF58" s="85"/>
      <c r="DKG58" s="85"/>
      <c r="DKH58" s="85"/>
      <c r="DKI58" s="85"/>
      <c r="DKJ58" s="85"/>
      <c r="DKK58" s="85"/>
      <c r="DKL58" s="85"/>
      <c r="DKM58" s="85"/>
      <c r="DKN58" s="85"/>
      <c r="DKO58" s="85"/>
      <c r="DKP58" s="85"/>
      <c r="DKQ58" s="85"/>
      <c r="DKR58" s="85"/>
      <c r="DKS58" s="85"/>
      <c r="DKT58" s="85"/>
      <c r="DKU58" s="85"/>
      <c r="DKV58" s="85"/>
      <c r="DKW58" s="85"/>
      <c r="DKX58" s="85"/>
      <c r="DKY58" s="85"/>
      <c r="DKZ58" s="85"/>
      <c r="DLA58" s="85"/>
      <c r="DLB58" s="85"/>
      <c r="DLC58" s="85"/>
      <c r="DLD58" s="85"/>
      <c r="DLE58" s="85"/>
      <c r="DLF58" s="85"/>
      <c r="DLG58" s="85"/>
      <c r="DLH58" s="85"/>
      <c r="DLI58" s="85"/>
      <c r="DLJ58" s="85"/>
      <c r="DLK58" s="85"/>
      <c r="DLL58" s="85"/>
      <c r="DLM58" s="85"/>
      <c r="DLN58" s="85"/>
      <c r="DLO58" s="85"/>
      <c r="DLP58" s="85"/>
      <c r="DLQ58" s="85"/>
      <c r="DLR58" s="85"/>
      <c r="DLS58" s="85"/>
      <c r="DLT58" s="85"/>
      <c r="DLU58" s="85"/>
      <c r="DLV58" s="85"/>
      <c r="DLW58" s="85"/>
      <c r="DLX58" s="85"/>
      <c r="DLY58" s="85"/>
      <c r="DLZ58" s="85"/>
      <c r="DMA58" s="85"/>
      <c r="DMB58" s="85"/>
      <c r="DMC58" s="85"/>
      <c r="DMD58" s="85"/>
      <c r="DME58" s="85"/>
      <c r="DMF58" s="85"/>
      <c r="DMG58" s="85"/>
      <c r="DMH58" s="85"/>
      <c r="DMI58" s="85"/>
      <c r="DMJ58" s="85"/>
      <c r="DMK58" s="85"/>
      <c r="DML58" s="85"/>
      <c r="DMM58" s="85"/>
      <c r="DMN58" s="85"/>
      <c r="DMO58" s="85"/>
      <c r="DMP58" s="85"/>
      <c r="DMQ58" s="85"/>
      <c r="DMR58" s="85"/>
      <c r="DMS58" s="85"/>
      <c r="DMT58" s="85"/>
      <c r="DMU58" s="85"/>
      <c r="DMV58" s="85"/>
      <c r="DMW58" s="85"/>
      <c r="DMX58" s="85"/>
      <c r="DMY58" s="85"/>
      <c r="DMZ58" s="85"/>
      <c r="DNA58" s="85"/>
      <c r="DNB58" s="85"/>
      <c r="DNC58" s="85"/>
      <c r="DND58" s="85"/>
      <c r="DNE58" s="85"/>
      <c r="DNF58" s="85"/>
      <c r="DNG58" s="85"/>
      <c r="DNH58" s="85"/>
      <c r="DNI58" s="85"/>
      <c r="DNJ58" s="85"/>
      <c r="DNK58" s="85"/>
      <c r="DNL58" s="85"/>
      <c r="DNM58" s="85"/>
      <c r="DNN58" s="85"/>
      <c r="DNO58" s="85"/>
      <c r="DNP58" s="85"/>
      <c r="DNQ58" s="85"/>
      <c r="DNR58" s="85"/>
      <c r="DNS58" s="85"/>
      <c r="DNT58" s="85"/>
      <c r="DNU58" s="85"/>
      <c r="DNV58" s="85"/>
      <c r="DNW58" s="85"/>
      <c r="DNX58" s="85"/>
      <c r="DNY58" s="85"/>
      <c r="DNZ58" s="85"/>
      <c r="DOA58" s="85"/>
      <c r="DOB58" s="85"/>
      <c r="DOC58" s="85"/>
      <c r="DOD58" s="85"/>
      <c r="DOE58" s="85"/>
      <c r="DOF58" s="85"/>
      <c r="DOG58" s="85"/>
      <c r="DOH58" s="85"/>
      <c r="DOI58" s="85"/>
      <c r="DOJ58" s="85"/>
      <c r="DOK58" s="85"/>
      <c r="DOL58" s="85"/>
      <c r="DOM58" s="85"/>
      <c r="DON58" s="85"/>
      <c r="DOO58" s="85"/>
      <c r="DOP58" s="85"/>
      <c r="DOQ58" s="85"/>
      <c r="DOR58" s="85"/>
      <c r="DOS58" s="85"/>
      <c r="DOT58" s="85"/>
      <c r="DOU58" s="85"/>
      <c r="DOV58" s="85"/>
      <c r="DOW58" s="85"/>
      <c r="DOX58" s="85"/>
      <c r="DOY58" s="85"/>
      <c r="DOZ58" s="85"/>
      <c r="DPA58" s="85"/>
      <c r="DPB58" s="85"/>
      <c r="DPC58" s="85"/>
      <c r="DPD58" s="85"/>
      <c r="DPE58" s="85"/>
      <c r="DPF58" s="85"/>
      <c r="DPG58" s="85"/>
      <c r="DPH58" s="85"/>
      <c r="DPI58" s="85"/>
      <c r="DPJ58" s="85"/>
      <c r="DPK58" s="85"/>
      <c r="DPL58" s="85"/>
      <c r="DPM58" s="85"/>
      <c r="DPN58" s="85"/>
      <c r="DPO58" s="85"/>
      <c r="DPP58" s="85"/>
      <c r="DPQ58" s="85"/>
      <c r="DPR58" s="85"/>
      <c r="DPS58" s="85"/>
      <c r="DPT58" s="85"/>
      <c r="DPU58" s="85"/>
      <c r="DPV58" s="85"/>
      <c r="DPW58" s="85"/>
      <c r="DPX58" s="85"/>
      <c r="DPY58" s="85"/>
      <c r="DPZ58" s="85"/>
      <c r="DQA58" s="85"/>
      <c r="DQB58" s="85"/>
      <c r="DQC58" s="85"/>
      <c r="DQD58" s="85"/>
      <c r="DQE58" s="85"/>
      <c r="DQF58" s="85"/>
      <c r="DQG58" s="85"/>
      <c r="DQH58" s="85"/>
      <c r="DQI58" s="85"/>
      <c r="DQJ58" s="85"/>
      <c r="DQK58" s="85"/>
      <c r="DQL58" s="85"/>
      <c r="DQM58" s="85"/>
      <c r="DQN58" s="85"/>
      <c r="DQO58" s="85"/>
      <c r="DQP58" s="85"/>
      <c r="DQQ58" s="85"/>
      <c r="DQR58" s="85"/>
      <c r="DQS58" s="85"/>
      <c r="DQT58" s="85"/>
      <c r="DQU58" s="85"/>
      <c r="DQV58" s="85"/>
      <c r="DQW58" s="85"/>
      <c r="DQX58" s="85"/>
      <c r="DQY58" s="85"/>
      <c r="DQZ58" s="85"/>
      <c r="DRA58" s="85"/>
      <c r="DRB58" s="85"/>
      <c r="DRC58" s="85"/>
      <c r="DRD58" s="85"/>
      <c r="DRE58" s="85"/>
      <c r="DRF58" s="85"/>
      <c r="DRG58" s="85"/>
      <c r="DRH58" s="85"/>
      <c r="DRI58" s="85"/>
      <c r="DRJ58" s="85"/>
      <c r="DRK58" s="85"/>
      <c r="DRL58" s="85"/>
      <c r="DRM58" s="85"/>
      <c r="DRN58" s="85"/>
      <c r="DRO58" s="85"/>
      <c r="DRP58" s="85"/>
      <c r="DRQ58" s="85"/>
      <c r="DRR58" s="85"/>
      <c r="DRS58" s="85"/>
      <c r="DRT58" s="85"/>
      <c r="DRU58" s="85"/>
      <c r="DRV58" s="85"/>
      <c r="DRW58" s="85"/>
      <c r="DRX58" s="85"/>
      <c r="DRY58" s="85"/>
      <c r="DRZ58" s="85"/>
      <c r="DSA58" s="85"/>
      <c r="DSB58" s="85"/>
      <c r="DSC58" s="85"/>
      <c r="DSD58" s="85"/>
      <c r="DSE58" s="85"/>
      <c r="DSF58" s="85"/>
      <c r="DSG58" s="85"/>
      <c r="DSH58" s="85"/>
      <c r="DSI58" s="85"/>
      <c r="DSJ58" s="85"/>
      <c r="DSK58" s="85"/>
      <c r="DSL58" s="85"/>
      <c r="DSM58" s="85"/>
      <c r="DSN58" s="85"/>
      <c r="DSO58" s="85"/>
      <c r="DSP58" s="85"/>
      <c r="DSQ58" s="85"/>
      <c r="DSR58" s="85"/>
      <c r="DSS58" s="85"/>
      <c r="DST58" s="85"/>
      <c r="DSU58" s="85"/>
      <c r="DSV58" s="85"/>
      <c r="DSW58" s="85"/>
      <c r="DSX58" s="85"/>
      <c r="DSY58" s="85"/>
      <c r="DSZ58" s="85"/>
      <c r="DTA58" s="85"/>
      <c r="DTB58" s="85"/>
      <c r="DTC58" s="85"/>
      <c r="DTD58" s="85"/>
      <c r="DTE58" s="85"/>
      <c r="DTF58" s="85"/>
      <c r="DTG58" s="85"/>
      <c r="DTH58" s="85"/>
      <c r="DTI58" s="85"/>
      <c r="DTJ58" s="85"/>
      <c r="DTK58" s="85"/>
      <c r="DTL58" s="85"/>
      <c r="DTM58" s="85"/>
      <c r="DTN58" s="85"/>
      <c r="DTO58" s="85"/>
      <c r="DTP58" s="85"/>
      <c r="DTQ58" s="85"/>
      <c r="DTR58" s="85"/>
      <c r="DTS58" s="85"/>
      <c r="DTT58" s="85"/>
      <c r="DTU58" s="85"/>
      <c r="DTV58" s="85"/>
      <c r="DTW58" s="85"/>
      <c r="DTX58" s="85"/>
      <c r="DTY58" s="85"/>
      <c r="DTZ58" s="85"/>
      <c r="DUA58" s="85"/>
      <c r="DUB58" s="85"/>
      <c r="DUC58" s="85"/>
      <c r="DUD58" s="85"/>
      <c r="DUE58" s="85"/>
      <c r="DUF58" s="85"/>
      <c r="DUG58" s="85"/>
      <c r="DUH58" s="85"/>
      <c r="DUI58" s="85"/>
      <c r="DUJ58" s="85"/>
      <c r="DUK58" s="85"/>
      <c r="DUL58" s="85"/>
      <c r="DUM58" s="85"/>
      <c r="DUN58" s="85"/>
      <c r="DUO58" s="85"/>
      <c r="DUP58" s="85"/>
      <c r="DUQ58" s="85"/>
      <c r="DUR58" s="85"/>
      <c r="DUS58" s="85"/>
      <c r="DUT58" s="85"/>
      <c r="DUU58" s="85"/>
      <c r="DUV58" s="85"/>
      <c r="DUW58" s="85"/>
      <c r="DUX58" s="85"/>
      <c r="DUY58" s="85"/>
      <c r="DUZ58" s="85"/>
      <c r="DVA58" s="85"/>
      <c r="DVB58" s="85"/>
      <c r="DVC58" s="85"/>
      <c r="DVD58" s="85"/>
      <c r="DVE58" s="85"/>
      <c r="DVF58" s="85"/>
      <c r="DVG58" s="85"/>
      <c r="DVH58" s="85"/>
      <c r="DVI58" s="85"/>
      <c r="DVJ58" s="85"/>
      <c r="DVK58" s="85"/>
      <c r="DVL58" s="85"/>
      <c r="DVM58" s="85"/>
      <c r="DVN58" s="85"/>
      <c r="DVO58" s="85"/>
      <c r="DVP58" s="85"/>
      <c r="DVQ58" s="85"/>
      <c r="DVR58" s="85"/>
      <c r="DVS58" s="85"/>
      <c r="DVT58" s="85"/>
      <c r="DVU58" s="85"/>
      <c r="DVV58" s="85"/>
      <c r="DVW58" s="85"/>
      <c r="DVX58" s="85"/>
      <c r="DVY58" s="85"/>
      <c r="DVZ58" s="85"/>
      <c r="DWA58" s="85"/>
      <c r="DWB58" s="85"/>
      <c r="DWC58" s="85"/>
      <c r="DWD58" s="85"/>
      <c r="DWE58" s="85"/>
      <c r="DWF58" s="85"/>
      <c r="DWG58" s="85"/>
      <c r="DWH58" s="85"/>
      <c r="DWI58" s="85"/>
      <c r="DWJ58" s="85"/>
      <c r="DWK58" s="85"/>
      <c r="DWL58" s="85"/>
      <c r="DWM58" s="85"/>
      <c r="DWN58" s="85"/>
      <c r="DWO58" s="85"/>
      <c r="DWP58" s="85"/>
      <c r="DWQ58" s="85"/>
      <c r="DWR58" s="85"/>
      <c r="DWS58" s="85"/>
      <c r="DWT58" s="85"/>
      <c r="DWU58" s="85"/>
      <c r="DWV58" s="85"/>
      <c r="DWW58" s="85"/>
      <c r="DWX58" s="85"/>
      <c r="DWY58" s="85"/>
      <c r="DWZ58" s="85"/>
      <c r="DXA58" s="85"/>
      <c r="DXB58" s="85"/>
      <c r="DXC58" s="85"/>
      <c r="DXD58" s="85"/>
      <c r="DXE58" s="85"/>
      <c r="DXF58" s="85"/>
      <c r="DXG58" s="85"/>
      <c r="DXH58" s="85"/>
      <c r="DXI58" s="85"/>
      <c r="DXJ58" s="85"/>
      <c r="DXK58" s="85"/>
      <c r="DXL58" s="85"/>
      <c r="DXM58" s="85"/>
      <c r="DXN58" s="85"/>
      <c r="DXO58" s="85"/>
      <c r="DXP58" s="85"/>
      <c r="DXQ58" s="85"/>
      <c r="DXR58" s="85"/>
      <c r="DXS58" s="85"/>
      <c r="DXT58" s="85"/>
      <c r="DXU58" s="85"/>
      <c r="DXV58" s="85"/>
      <c r="DXW58" s="85"/>
      <c r="DXX58" s="85"/>
      <c r="DXY58" s="85"/>
      <c r="DXZ58" s="85"/>
      <c r="DYA58" s="85"/>
      <c r="DYB58" s="85"/>
      <c r="DYC58" s="85"/>
      <c r="DYD58" s="85"/>
      <c r="DYE58" s="85"/>
      <c r="DYF58" s="85"/>
      <c r="DYG58" s="85"/>
      <c r="DYH58" s="85"/>
      <c r="DYI58" s="85"/>
      <c r="DYJ58" s="85"/>
      <c r="DYK58" s="85"/>
      <c r="DYL58" s="85"/>
      <c r="DYM58" s="85"/>
      <c r="DYN58" s="85"/>
      <c r="DYO58" s="85"/>
      <c r="DYP58" s="85"/>
      <c r="DYQ58" s="85"/>
      <c r="DYR58" s="85"/>
      <c r="DYS58" s="85"/>
      <c r="DYT58" s="85"/>
      <c r="DYU58" s="85"/>
      <c r="DYV58" s="85"/>
      <c r="DYW58" s="85"/>
      <c r="DYX58" s="85"/>
      <c r="DYY58" s="85"/>
      <c r="DYZ58" s="85"/>
      <c r="DZA58" s="85"/>
      <c r="DZB58" s="85"/>
      <c r="DZC58" s="85"/>
      <c r="DZD58" s="85"/>
      <c r="DZE58" s="85"/>
      <c r="DZF58" s="85"/>
      <c r="DZG58" s="85"/>
      <c r="DZH58" s="85"/>
      <c r="DZI58" s="85"/>
      <c r="DZJ58" s="85"/>
      <c r="DZK58" s="85"/>
      <c r="DZL58" s="85"/>
      <c r="DZM58" s="85"/>
      <c r="DZN58" s="85"/>
      <c r="DZO58" s="85"/>
      <c r="DZP58" s="85"/>
      <c r="DZQ58" s="85"/>
      <c r="DZR58" s="85"/>
      <c r="DZS58" s="85"/>
      <c r="DZT58" s="85"/>
      <c r="DZU58" s="85"/>
      <c r="DZV58" s="85"/>
      <c r="DZW58" s="85"/>
      <c r="DZX58" s="85"/>
      <c r="DZY58" s="85"/>
      <c r="DZZ58" s="85"/>
      <c r="EAA58" s="85"/>
      <c r="EAB58" s="85"/>
      <c r="EAC58" s="85"/>
      <c r="EAD58" s="85"/>
      <c r="EAE58" s="85"/>
      <c r="EAF58" s="85"/>
      <c r="EAG58" s="85"/>
      <c r="EAH58" s="85"/>
      <c r="EAI58" s="85"/>
      <c r="EAJ58" s="85"/>
      <c r="EAK58" s="85"/>
      <c r="EAL58" s="85"/>
      <c r="EAM58" s="85"/>
      <c r="EAN58" s="85"/>
      <c r="EAO58" s="85"/>
      <c r="EAP58" s="85"/>
      <c r="EAQ58" s="85"/>
      <c r="EAR58" s="85"/>
      <c r="EAS58" s="85"/>
      <c r="EAT58" s="85"/>
      <c r="EAU58" s="85"/>
      <c r="EAV58" s="85"/>
      <c r="EAW58" s="85"/>
      <c r="EAX58" s="85"/>
      <c r="EAY58" s="85"/>
      <c r="EAZ58" s="85"/>
      <c r="EBA58" s="85"/>
      <c r="EBB58" s="85"/>
      <c r="EBC58" s="85"/>
      <c r="EBD58" s="85"/>
      <c r="EBE58" s="85"/>
      <c r="EBF58" s="85"/>
      <c r="EBG58" s="85"/>
      <c r="EBH58" s="85"/>
      <c r="EBI58" s="85"/>
      <c r="EBJ58" s="85"/>
      <c r="EBK58" s="85"/>
      <c r="EBL58" s="85"/>
      <c r="EBM58" s="85"/>
      <c r="EBN58" s="85"/>
      <c r="EBO58" s="85"/>
      <c r="EBP58" s="85"/>
      <c r="EBQ58" s="85"/>
      <c r="EBR58" s="85"/>
      <c r="EBS58" s="85"/>
      <c r="EBT58" s="85"/>
      <c r="EBU58" s="85"/>
      <c r="EBV58" s="85"/>
      <c r="EBW58" s="85"/>
      <c r="EBX58" s="85"/>
      <c r="EBY58" s="85"/>
      <c r="EBZ58" s="85"/>
      <c r="ECA58" s="85"/>
      <c r="ECB58" s="85"/>
      <c r="ECC58" s="85"/>
      <c r="ECD58" s="85"/>
      <c r="ECE58" s="85"/>
      <c r="ECF58" s="85"/>
      <c r="ECG58" s="85"/>
      <c r="ECH58" s="85"/>
      <c r="ECI58" s="85"/>
      <c r="ECJ58" s="85"/>
      <c r="ECK58" s="85"/>
      <c r="ECL58" s="85"/>
      <c r="ECM58" s="85"/>
      <c r="ECN58" s="85"/>
      <c r="ECO58" s="85"/>
      <c r="ECP58" s="85"/>
      <c r="ECQ58" s="85"/>
      <c r="ECR58" s="85"/>
      <c r="ECS58" s="85"/>
      <c r="ECT58" s="85"/>
      <c r="ECU58" s="85"/>
      <c r="ECV58" s="85"/>
      <c r="ECW58" s="85"/>
      <c r="ECX58" s="85"/>
      <c r="ECY58" s="85"/>
      <c r="ECZ58" s="85"/>
      <c r="EDA58" s="85"/>
      <c r="EDB58" s="85"/>
      <c r="EDC58" s="85"/>
      <c r="EDD58" s="85"/>
      <c r="EDE58" s="85"/>
      <c r="EDF58" s="85"/>
      <c r="EDG58" s="85"/>
      <c r="EDH58" s="85"/>
      <c r="EDI58" s="85"/>
      <c r="EDJ58" s="85"/>
      <c r="EDK58" s="85"/>
      <c r="EDL58" s="85"/>
      <c r="EDM58" s="85"/>
      <c r="EDN58" s="85"/>
      <c r="EDO58" s="85"/>
      <c r="EDP58" s="85"/>
      <c r="EDQ58" s="85"/>
      <c r="EDR58" s="85"/>
      <c r="EDS58" s="85"/>
      <c r="EDT58" s="85"/>
      <c r="EDU58" s="85"/>
      <c r="EDV58" s="85"/>
      <c r="EDW58" s="85"/>
      <c r="EDX58" s="85"/>
      <c r="EDY58" s="85"/>
      <c r="EDZ58" s="85"/>
      <c r="EEA58" s="85"/>
      <c r="EEB58" s="85"/>
      <c r="EEC58" s="85"/>
      <c r="EED58" s="85"/>
      <c r="EEE58" s="85"/>
      <c r="EEF58" s="85"/>
      <c r="EEG58" s="85"/>
      <c r="EEH58" s="85"/>
      <c r="EEI58" s="85"/>
      <c r="EEJ58" s="85"/>
      <c r="EEK58" s="85"/>
      <c r="EEL58" s="85"/>
      <c r="EEM58" s="85"/>
      <c r="EEN58" s="85"/>
      <c r="EEO58" s="85"/>
      <c r="EEP58" s="85"/>
      <c r="EEQ58" s="85"/>
      <c r="EER58" s="85"/>
      <c r="EES58" s="85"/>
      <c r="EET58" s="85"/>
      <c r="EEU58" s="85"/>
      <c r="EEV58" s="85"/>
      <c r="EEW58" s="85"/>
      <c r="EEX58" s="85"/>
      <c r="EEY58" s="85"/>
      <c r="EEZ58" s="85"/>
      <c r="EFA58" s="85"/>
      <c r="EFB58" s="85"/>
      <c r="EFC58" s="85"/>
      <c r="EFD58" s="85"/>
      <c r="EFE58" s="85"/>
      <c r="EFF58" s="85"/>
      <c r="EFG58" s="85"/>
      <c r="EFH58" s="85"/>
      <c r="EFI58" s="85"/>
      <c r="EFJ58" s="85"/>
      <c r="EFK58" s="85"/>
      <c r="EFL58" s="85"/>
      <c r="EFM58" s="85"/>
      <c r="EFN58" s="85"/>
      <c r="EFO58" s="85"/>
      <c r="EFP58" s="85"/>
      <c r="EFQ58" s="85"/>
      <c r="EFR58" s="85"/>
      <c r="EFS58" s="85"/>
      <c r="EFT58" s="85"/>
      <c r="EFU58" s="85"/>
      <c r="EFV58" s="85"/>
      <c r="EFW58" s="85"/>
      <c r="EFX58" s="85"/>
      <c r="EFY58" s="85"/>
      <c r="EFZ58" s="85"/>
      <c r="EGA58" s="85"/>
      <c r="EGB58" s="85"/>
      <c r="EGC58" s="85"/>
      <c r="EGD58" s="85"/>
      <c r="EGE58" s="85"/>
      <c r="EGF58" s="85"/>
      <c r="EGG58" s="85"/>
      <c r="EGH58" s="85"/>
      <c r="EGI58" s="85"/>
      <c r="EGJ58" s="85"/>
      <c r="EGK58" s="85"/>
      <c r="EGL58" s="85"/>
      <c r="EGM58" s="85"/>
      <c r="EGN58" s="85"/>
      <c r="EGO58" s="85"/>
      <c r="EGP58" s="85"/>
      <c r="EGQ58" s="85"/>
      <c r="EGR58" s="85"/>
      <c r="EGS58" s="85"/>
      <c r="EGT58" s="85"/>
      <c r="EGU58" s="85"/>
      <c r="EGV58" s="85"/>
      <c r="EGW58" s="85"/>
      <c r="EGX58" s="85"/>
      <c r="EGY58" s="85"/>
      <c r="EGZ58" s="85"/>
      <c r="EHA58" s="85"/>
      <c r="EHB58" s="85"/>
      <c r="EHC58" s="85"/>
      <c r="EHD58" s="85"/>
      <c r="EHE58" s="85"/>
      <c r="EHF58" s="85"/>
      <c r="EHG58" s="85"/>
      <c r="EHH58" s="85"/>
      <c r="EHI58" s="85"/>
      <c r="EHJ58" s="85"/>
      <c r="EHK58" s="85"/>
      <c r="EHL58" s="85"/>
      <c r="EHM58" s="85"/>
      <c r="EHN58" s="85"/>
      <c r="EHO58" s="85"/>
      <c r="EHP58" s="85"/>
      <c r="EHQ58" s="85"/>
      <c r="EHR58" s="85"/>
      <c r="EHS58" s="85"/>
      <c r="EHT58" s="85"/>
      <c r="EHU58" s="85"/>
      <c r="EHV58" s="85"/>
      <c r="EHW58" s="85"/>
      <c r="EHX58" s="85"/>
      <c r="EHY58" s="85"/>
      <c r="EHZ58" s="85"/>
      <c r="EIA58" s="85"/>
      <c r="EIB58" s="85"/>
      <c r="EIC58" s="85"/>
      <c r="EID58" s="85"/>
      <c r="EIE58" s="85"/>
      <c r="EIF58" s="85"/>
      <c r="EIG58" s="85"/>
      <c r="EIH58" s="85"/>
      <c r="EII58" s="85"/>
      <c r="EIJ58" s="85"/>
      <c r="EIK58" s="85"/>
      <c r="EIL58" s="85"/>
      <c r="EIM58" s="85"/>
      <c r="EIN58" s="85"/>
      <c r="EIO58" s="85"/>
      <c r="EIP58" s="85"/>
      <c r="EIQ58" s="85"/>
      <c r="EIR58" s="85"/>
      <c r="EIS58" s="85"/>
      <c r="EIT58" s="85"/>
      <c r="EIU58" s="85"/>
      <c r="EIV58" s="85"/>
      <c r="EIW58" s="85"/>
      <c r="EIX58" s="85"/>
      <c r="EIY58" s="85"/>
      <c r="EIZ58" s="85"/>
      <c r="EJA58" s="85"/>
      <c r="EJB58" s="85"/>
      <c r="EJC58" s="85"/>
      <c r="EJD58" s="85"/>
      <c r="EJE58" s="85"/>
      <c r="EJF58" s="85"/>
      <c r="EJG58" s="85"/>
      <c r="EJH58" s="85"/>
      <c r="EJI58" s="85"/>
      <c r="EJJ58" s="85"/>
      <c r="EJK58" s="85"/>
      <c r="EJL58" s="85"/>
      <c r="EJM58" s="85"/>
      <c r="EJN58" s="85"/>
      <c r="EJO58" s="85"/>
      <c r="EJP58" s="85"/>
      <c r="EJQ58" s="85"/>
      <c r="EJR58" s="85"/>
      <c r="EJS58" s="85"/>
      <c r="EJT58" s="85"/>
      <c r="EJU58" s="85"/>
      <c r="EJV58" s="85"/>
      <c r="EJW58" s="85"/>
      <c r="EJX58" s="85"/>
      <c r="EJY58" s="85"/>
      <c r="EJZ58" s="85"/>
      <c r="EKA58" s="85"/>
      <c r="EKB58" s="85"/>
      <c r="EKC58" s="85"/>
      <c r="EKD58" s="85"/>
      <c r="EKE58" s="85"/>
      <c r="EKF58" s="85"/>
      <c r="EKG58" s="85"/>
      <c r="EKH58" s="85"/>
      <c r="EKI58" s="85"/>
      <c r="EKJ58" s="85"/>
      <c r="EKK58" s="85"/>
      <c r="EKL58" s="85"/>
      <c r="EKM58" s="85"/>
      <c r="EKN58" s="85"/>
      <c r="EKO58" s="85"/>
      <c r="EKP58" s="85"/>
      <c r="EKQ58" s="85"/>
      <c r="EKR58" s="85"/>
      <c r="EKS58" s="85"/>
      <c r="EKT58" s="85"/>
      <c r="EKU58" s="85"/>
      <c r="EKV58" s="85"/>
      <c r="EKW58" s="85"/>
      <c r="EKX58" s="85"/>
      <c r="EKY58" s="85"/>
      <c r="EKZ58" s="85"/>
      <c r="ELA58" s="85"/>
      <c r="ELB58" s="85"/>
      <c r="ELC58" s="85"/>
      <c r="ELD58" s="85"/>
      <c r="ELE58" s="85"/>
      <c r="ELF58" s="85"/>
      <c r="ELG58" s="85"/>
      <c r="ELH58" s="85"/>
      <c r="ELI58" s="85"/>
      <c r="ELJ58" s="85"/>
      <c r="ELK58" s="85"/>
      <c r="ELL58" s="85"/>
      <c r="ELM58" s="85"/>
      <c r="ELN58" s="85"/>
      <c r="ELO58" s="85"/>
      <c r="ELP58" s="85"/>
      <c r="ELQ58" s="85"/>
      <c r="ELR58" s="85"/>
      <c r="ELS58" s="85"/>
      <c r="ELT58" s="85"/>
      <c r="ELU58" s="85"/>
      <c r="ELV58" s="85"/>
      <c r="ELW58" s="85"/>
      <c r="ELX58" s="85"/>
      <c r="ELY58" s="85"/>
      <c r="ELZ58" s="85"/>
      <c r="EMA58" s="85"/>
      <c r="EMB58" s="85"/>
      <c r="EMC58" s="85"/>
      <c r="EMD58" s="85"/>
      <c r="EME58" s="85"/>
      <c r="EMF58" s="85"/>
      <c r="EMG58" s="85"/>
      <c r="EMH58" s="85"/>
      <c r="EMI58" s="85"/>
      <c r="EMJ58" s="85"/>
      <c r="EMK58" s="85"/>
      <c r="EML58" s="85"/>
      <c r="EMM58" s="85"/>
      <c r="EMN58" s="85"/>
      <c r="EMO58" s="85"/>
      <c r="EMP58" s="85"/>
      <c r="EMQ58" s="85"/>
      <c r="EMR58" s="85"/>
      <c r="EMS58" s="85"/>
      <c r="EMT58" s="85"/>
      <c r="EMU58" s="85"/>
      <c r="EMV58" s="85"/>
      <c r="EMW58" s="85"/>
      <c r="EMX58" s="85"/>
      <c r="EMY58" s="85"/>
      <c r="EMZ58" s="85"/>
      <c r="ENA58" s="85"/>
      <c r="ENB58" s="85"/>
      <c r="ENC58" s="85"/>
      <c r="END58" s="85"/>
      <c r="ENE58" s="85"/>
      <c r="ENF58" s="85"/>
      <c r="ENG58" s="85"/>
      <c r="ENH58" s="85"/>
      <c r="ENI58" s="85"/>
      <c r="ENJ58" s="85"/>
      <c r="ENK58" s="85"/>
      <c r="ENL58" s="85"/>
      <c r="ENM58" s="85"/>
      <c r="ENN58" s="85"/>
      <c r="ENO58" s="85"/>
      <c r="ENP58" s="85"/>
      <c r="ENQ58" s="85"/>
      <c r="ENR58" s="85"/>
      <c r="ENS58" s="85"/>
      <c r="ENT58" s="85"/>
      <c r="ENU58" s="85"/>
      <c r="ENV58" s="85"/>
      <c r="ENW58" s="85"/>
      <c r="ENX58" s="85"/>
      <c r="ENY58" s="85"/>
      <c r="ENZ58" s="85"/>
      <c r="EOA58" s="85"/>
      <c r="EOB58" s="85"/>
      <c r="EOC58" s="85"/>
      <c r="EOD58" s="85"/>
      <c r="EOE58" s="85"/>
      <c r="EOF58" s="85"/>
      <c r="EOG58" s="85"/>
      <c r="EOH58" s="85"/>
      <c r="EOI58" s="85"/>
      <c r="EOJ58" s="85"/>
      <c r="EOK58" s="85"/>
      <c r="EOL58" s="85"/>
      <c r="EOM58" s="85"/>
      <c r="EON58" s="85"/>
      <c r="EOO58" s="85"/>
      <c r="EOP58" s="85"/>
      <c r="EOQ58" s="85"/>
      <c r="EOR58" s="85"/>
      <c r="EOS58" s="85"/>
      <c r="EOT58" s="85"/>
      <c r="EOU58" s="85"/>
      <c r="EOV58" s="85"/>
      <c r="EOW58" s="85"/>
      <c r="EOX58" s="85"/>
      <c r="EOY58" s="85"/>
      <c r="EOZ58" s="85"/>
      <c r="EPA58" s="85"/>
      <c r="EPB58" s="85"/>
      <c r="EPC58" s="85"/>
      <c r="EPD58" s="85"/>
      <c r="EPE58" s="85"/>
      <c r="EPF58" s="85"/>
      <c r="EPG58" s="85"/>
      <c r="EPH58" s="85"/>
      <c r="EPI58" s="85"/>
      <c r="EPJ58" s="85"/>
      <c r="EPK58" s="85"/>
      <c r="EPL58" s="85"/>
      <c r="EPM58" s="85"/>
      <c r="EPN58" s="85"/>
      <c r="EPO58" s="85"/>
      <c r="EPP58" s="85"/>
      <c r="EPQ58" s="85"/>
      <c r="EPR58" s="85"/>
      <c r="EPS58" s="85"/>
      <c r="EPT58" s="85"/>
      <c r="EPU58" s="85"/>
      <c r="EPV58" s="85"/>
      <c r="EPW58" s="85"/>
      <c r="EPX58" s="85"/>
      <c r="EPY58" s="85"/>
      <c r="EPZ58" s="85"/>
      <c r="EQA58" s="85"/>
      <c r="EQB58" s="85"/>
      <c r="EQC58" s="85"/>
      <c r="EQD58" s="85"/>
      <c r="EQE58" s="85"/>
      <c r="EQF58" s="85"/>
      <c r="EQG58" s="85"/>
      <c r="EQH58" s="85"/>
      <c r="EQI58" s="85"/>
      <c r="EQJ58" s="85"/>
      <c r="EQK58" s="85"/>
      <c r="EQL58" s="85"/>
      <c r="EQM58" s="85"/>
      <c r="EQN58" s="85"/>
      <c r="EQO58" s="85"/>
      <c r="EQP58" s="85"/>
      <c r="EQQ58" s="85"/>
      <c r="EQR58" s="85"/>
      <c r="EQS58" s="85"/>
      <c r="EQT58" s="85"/>
      <c r="EQU58" s="85"/>
      <c r="EQV58" s="85"/>
      <c r="EQW58" s="85"/>
      <c r="EQX58" s="85"/>
      <c r="EQY58" s="85"/>
      <c r="EQZ58" s="85"/>
      <c r="ERA58" s="85"/>
      <c r="ERB58" s="85"/>
      <c r="ERC58" s="85"/>
      <c r="ERD58" s="85"/>
      <c r="ERE58" s="85"/>
      <c r="ERF58" s="85"/>
      <c r="ERG58" s="85"/>
      <c r="ERH58" s="85"/>
      <c r="ERI58" s="85"/>
      <c r="ERJ58" s="85"/>
      <c r="ERK58" s="85"/>
      <c r="ERL58" s="85"/>
      <c r="ERM58" s="85"/>
      <c r="ERN58" s="85"/>
      <c r="ERO58" s="85"/>
      <c r="ERP58" s="85"/>
      <c r="ERQ58" s="85"/>
      <c r="ERR58" s="85"/>
      <c r="ERS58" s="85"/>
      <c r="ERT58" s="85"/>
      <c r="ERU58" s="85"/>
      <c r="ERV58" s="85"/>
      <c r="ERW58" s="85"/>
      <c r="ERX58" s="85"/>
      <c r="ERY58" s="85"/>
      <c r="ERZ58" s="85"/>
      <c r="ESA58" s="85"/>
      <c r="ESB58" s="85"/>
      <c r="ESC58" s="85"/>
      <c r="ESD58" s="85"/>
      <c r="ESE58" s="85"/>
      <c r="ESF58" s="85"/>
      <c r="ESG58" s="85"/>
      <c r="ESH58" s="85"/>
      <c r="ESI58" s="85"/>
      <c r="ESJ58" s="85"/>
      <c r="ESK58" s="85"/>
      <c r="ESL58" s="85"/>
      <c r="ESM58" s="85"/>
      <c r="ESN58" s="85"/>
      <c r="ESO58" s="85"/>
      <c r="ESP58" s="85"/>
      <c r="ESQ58" s="85"/>
      <c r="ESR58" s="85"/>
      <c r="ESS58" s="85"/>
      <c r="EST58" s="85"/>
      <c r="ESU58" s="85"/>
      <c r="ESV58" s="85"/>
      <c r="ESW58" s="85"/>
      <c r="ESX58" s="85"/>
      <c r="ESY58" s="85"/>
      <c r="ESZ58" s="85"/>
      <c r="ETA58" s="85"/>
      <c r="ETB58" s="85"/>
      <c r="ETC58" s="85"/>
      <c r="ETD58" s="85"/>
      <c r="ETE58" s="85"/>
      <c r="ETF58" s="85"/>
      <c r="ETG58" s="85"/>
      <c r="ETH58" s="85"/>
      <c r="ETI58" s="85"/>
      <c r="ETJ58" s="85"/>
      <c r="ETK58" s="85"/>
      <c r="ETL58" s="85"/>
      <c r="ETM58" s="85"/>
      <c r="ETN58" s="85"/>
      <c r="ETO58" s="85"/>
      <c r="ETP58" s="85"/>
      <c r="ETQ58" s="85"/>
      <c r="ETR58" s="85"/>
      <c r="ETS58" s="85"/>
      <c r="ETT58" s="85"/>
      <c r="ETU58" s="85"/>
      <c r="ETV58" s="85"/>
      <c r="ETW58" s="85"/>
      <c r="ETX58" s="85"/>
      <c r="ETY58" s="85"/>
      <c r="ETZ58" s="85"/>
      <c r="EUA58" s="85"/>
      <c r="EUB58" s="85"/>
      <c r="EUC58" s="85"/>
      <c r="EUD58" s="85"/>
      <c r="EUE58" s="85"/>
      <c r="EUF58" s="85"/>
      <c r="EUG58" s="85"/>
      <c r="EUH58" s="85"/>
      <c r="EUI58" s="85"/>
      <c r="EUJ58" s="85"/>
      <c r="EUK58" s="85"/>
      <c r="EUL58" s="85"/>
      <c r="EUM58" s="85"/>
      <c r="EUN58" s="85"/>
      <c r="EUO58" s="85"/>
      <c r="EUP58" s="85"/>
      <c r="EUQ58" s="85"/>
      <c r="EUR58" s="85"/>
      <c r="EUS58" s="85"/>
      <c r="EUT58" s="85"/>
      <c r="EUU58" s="85"/>
      <c r="EUV58" s="85"/>
      <c r="EUW58" s="85"/>
      <c r="EUX58" s="85"/>
      <c r="EUY58" s="85"/>
      <c r="EUZ58" s="85"/>
      <c r="EVA58" s="85"/>
      <c r="EVB58" s="85"/>
      <c r="EVC58" s="85"/>
      <c r="EVD58" s="85"/>
      <c r="EVE58" s="85"/>
      <c r="EVF58" s="85"/>
      <c r="EVG58" s="85"/>
      <c r="EVH58" s="85"/>
      <c r="EVI58" s="85"/>
      <c r="EVJ58" s="85"/>
      <c r="EVK58" s="85"/>
      <c r="EVL58" s="85"/>
      <c r="EVM58" s="85"/>
      <c r="EVN58" s="85"/>
      <c r="EVO58" s="85"/>
      <c r="EVP58" s="85"/>
      <c r="EVQ58" s="85"/>
      <c r="EVR58" s="85"/>
      <c r="EVS58" s="85"/>
      <c r="EVT58" s="85"/>
      <c r="EVU58" s="85"/>
      <c r="EVV58" s="85"/>
      <c r="EVW58" s="85"/>
      <c r="EVX58" s="85"/>
      <c r="EVY58" s="85"/>
      <c r="EVZ58" s="85"/>
      <c r="EWA58" s="85"/>
      <c r="EWB58" s="85"/>
      <c r="EWC58" s="85"/>
      <c r="EWD58" s="85"/>
      <c r="EWE58" s="85"/>
      <c r="EWF58" s="85"/>
      <c r="EWG58" s="85"/>
      <c r="EWH58" s="85"/>
      <c r="EWI58" s="85"/>
      <c r="EWJ58" s="85"/>
      <c r="EWK58" s="85"/>
      <c r="EWL58" s="85"/>
      <c r="EWM58" s="85"/>
      <c r="EWN58" s="85"/>
      <c r="EWO58" s="85"/>
      <c r="EWP58" s="85"/>
      <c r="EWQ58" s="85"/>
      <c r="EWR58" s="85"/>
      <c r="EWS58" s="85"/>
      <c r="EWT58" s="85"/>
      <c r="EWU58" s="85"/>
      <c r="EWV58" s="85"/>
      <c r="EWW58" s="85"/>
      <c r="EWX58" s="85"/>
      <c r="EWY58" s="85"/>
      <c r="EWZ58" s="85"/>
      <c r="EXA58" s="85"/>
      <c r="EXB58" s="85"/>
      <c r="EXC58" s="85"/>
      <c r="EXD58" s="85"/>
      <c r="EXE58" s="85"/>
      <c r="EXF58" s="85"/>
      <c r="EXG58" s="85"/>
      <c r="EXH58" s="85"/>
      <c r="EXI58" s="85"/>
      <c r="EXJ58" s="85"/>
      <c r="EXK58" s="85"/>
      <c r="EXL58" s="85"/>
      <c r="EXM58" s="85"/>
      <c r="EXN58" s="85"/>
      <c r="EXO58" s="85"/>
      <c r="EXP58" s="85"/>
      <c r="EXQ58" s="85"/>
      <c r="EXR58" s="85"/>
      <c r="EXS58" s="85"/>
      <c r="EXT58" s="85"/>
      <c r="EXU58" s="85"/>
      <c r="EXV58" s="85"/>
      <c r="EXW58" s="85"/>
      <c r="EXX58" s="85"/>
      <c r="EXY58" s="85"/>
      <c r="EXZ58" s="85"/>
      <c r="EYA58" s="85"/>
      <c r="EYB58" s="85"/>
      <c r="EYC58" s="85"/>
      <c r="EYD58" s="85"/>
      <c r="EYE58" s="85"/>
      <c r="EYF58" s="85"/>
      <c r="EYG58" s="85"/>
      <c r="EYH58" s="85"/>
      <c r="EYI58" s="85"/>
      <c r="EYJ58" s="85"/>
      <c r="EYK58" s="85"/>
      <c r="EYL58" s="85"/>
      <c r="EYM58" s="85"/>
      <c r="EYN58" s="85"/>
      <c r="EYO58" s="85"/>
      <c r="EYP58" s="85"/>
      <c r="EYQ58" s="85"/>
      <c r="EYR58" s="85"/>
      <c r="EYS58" s="85"/>
      <c r="EYT58" s="85"/>
      <c r="EYU58" s="85"/>
      <c r="EYV58" s="85"/>
      <c r="EYW58" s="85"/>
      <c r="EYX58" s="85"/>
      <c r="EYY58" s="85"/>
      <c r="EYZ58" s="85"/>
      <c r="EZA58" s="85"/>
      <c r="EZB58" s="85"/>
      <c r="EZC58" s="85"/>
      <c r="EZD58" s="85"/>
      <c r="EZE58" s="85"/>
      <c r="EZF58" s="85"/>
      <c r="EZG58" s="85"/>
      <c r="EZH58" s="85"/>
      <c r="EZI58" s="85"/>
      <c r="EZJ58" s="85"/>
      <c r="EZK58" s="85"/>
      <c r="EZL58" s="85"/>
      <c r="EZM58" s="85"/>
      <c r="EZN58" s="85"/>
      <c r="EZO58" s="85"/>
      <c r="EZP58" s="85"/>
      <c r="EZQ58" s="85"/>
      <c r="EZR58" s="85"/>
      <c r="EZS58" s="85"/>
      <c r="EZT58" s="85"/>
      <c r="EZU58" s="85"/>
      <c r="EZV58" s="85"/>
      <c r="EZW58" s="85"/>
      <c r="EZX58" s="85"/>
      <c r="EZY58" s="85"/>
      <c r="EZZ58" s="85"/>
      <c r="FAA58" s="85"/>
      <c r="FAB58" s="85"/>
      <c r="FAC58" s="85"/>
      <c r="FAD58" s="85"/>
      <c r="FAE58" s="85"/>
      <c r="FAF58" s="85"/>
      <c r="FAG58" s="85"/>
      <c r="FAH58" s="85"/>
      <c r="FAI58" s="85"/>
      <c r="FAJ58" s="85"/>
      <c r="FAK58" s="85"/>
      <c r="FAL58" s="85"/>
      <c r="FAM58" s="85"/>
      <c r="FAN58" s="85"/>
      <c r="FAO58" s="85"/>
      <c r="FAP58" s="85"/>
      <c r="FAQ58" s="85"/>
      <c r="FAR58" s="85"/>
      <c r="FAS58" s="85"/>
      <c r="FAT58" s="85"/>
      <c r="FAU58" s="85"/>
      <c r="FAV58" s="85"/>
      <c r="FAW58" s="85"/>
      <c r="FAX58" s="85"/>
      <c r="FAY58" s="85"/>
      <c r="FAZ58" s="85"/>
      <c r="FBA58" s="85"/>
      <c r="FBB58" s="85"/>
      <c r="FBC58" s="85"/>
      <c r="FBD58" s="85"/>
      <c r="FBE58" s="85"/>
      <c r="FBF58" s="85"/>
      <c r="FBG58" s="85"/>
      <c r="FBH58" s="85"/>
      <c r="FBI58" s="85"/>
      <c r="FBJ58" s="85"/>
      <c r="FBK58" s="85"/>
      <c r="FBL58" s="85"/>
      <c r="FBM58" s="85"/>
      <c r="FBN58" s="85"/>
      <c r="FBO58" s="85"/>
      <c r="FBP58" s="85"/>
      <c r="FBQ58" s="85"/>
      <c r="FBR58" s="85"/>
      <c r="FBS58" s="85"/>
      <c r="FBT58" s="85"/>
      <c r="FBU58" s="85"/>
      <c r="FBV58" s="85"/>
      <c r="FBW58" s="85"/>
      <c r="FBX58" s="85"/>
      <c r="FBY58" s="85"/>
      <c r="FBZ58" s="85"/>
      <c r="FCA58" s="85"/>
      <c r="FCB58" s="85"/>
      <c r="FCC58" s="85"/>
      <c r="FCD58" s="85"/>
      <c r="FCE58" s="85"/>
      <c r="FCF58" s="85"/>
      <c r="FCG58" s="85"/>
      <c r="FCH58" s="85"/>
      <c r="FCI58" s="85"/>
      <c r="FCJ58" s="85"/>
      <c r="FCK58" s="85"/>
      <c r="FCL58" s="85"/>
      <c r="FCM58" s="85"/>
      <c r="FCN58" s="85"/>
      <c r="FCO58" s="85"/>
      <c r="FCP58" s="85"/>
      <c r="FCQ58" s="85"/>
      <c r="FCR58" s="85"/>
      <c r="FCS58" s="85"/>
      <c r="FCT58" s="85"/>
      <c r="FCU58" s="85"/>
      <c r="FCV58" s="85"/>
      <c r="FCW58" s="85"/>
      <c r="FCX58" s="85"/>
      <c r="FCY58" s="85"/>
      <c r="FCZ58" s="85"/>
      <c r="FDA58" s="85"/>
      <c r="FDB58" s="85"/>
      <c r="FDC58" s="85"/>
      <c r="FDD58" s="85"/>
      <c r="FDE58" s="85"/>
      <c r="FDF58" s="85"/>
      <c r="FDG58" s="85"/>
      <c r="FDH58" s="85"/>
      <c r="FDI58" s="85"/>
      <c r="FDJ58" s="85"/>
      <c r="FDK58" s="85"/>
      <c r="FDL58" s="85"/>
      <c r="FDM58" s="85"/>
      <c r="FDN58" s="85"/>
      <c r="FDO58" s="85"/>
      <c r="FDP58" s="85"/>
      <c r="FDQ58" s="85"/>
      <c r="FDR58" s="85"/>
      <c r="FDS58" s="85"/>
      <c r="FDT58" s="85"/>
      <c r="FDU58" s="85"/>
      <c r="FDV58" s="85"/>
      <c r="FDW58" s="85"/>
      <c r="FDX58" s="85"/>
      <c r="FDY58" s="85"/>
      <c r="FDZ58" s="85"/>
      <c r="FEA58" s="85"/>
      <c r="FEB58" s="85"/>
      <c r="FEC58" s="85"/>
      <c r="FED58" s="85"/>
      <c r="FEE58" s="85"/>
      <c r="FEF58" s="85"/>
      <c r="FEG58" s="85"/>
      <c r="FEH58" s="85"/>
      <c r="FEI58" s="85"/>
      <c r="FEJ58" s="85"/>
      <c r="FEK58" s="85"/>
      <c r="FEL58" s="85"/>
      <c r="FEM58" s="85"/>
      <c r="FEN58" s="85"/>
      <c r="FEO58" s="85"/>
      <c r="FEP58" s="85"/>
      <c r="FEQ58" s="85"/>
      <c r="FER58" s="85"/>
      <c r="FES58" s="85"/>
      <c r="FET58" s="85"/>
      <c r="FEU58" s="85"/>
      <c r="FEV58" s="85"/>
      <c r="FEW58" s="85"/>
      <c r="FEX58" s="85"/>
      <c r="FEY58" s="85"/>
      <c r="FEZ58" s="85"/>
      <c r="FFA58" s="85"/>
      <c r="FFB58" s="85"/>
      <c r="FFC58" s="85"/>
      <c r="FFD58" s="85"/>
      <c r="FFE58" s="85"/>
      <c r="FFF58" s="85"/>
      <c r="FFG58" s="85"/>
      <c r="FFH58" s="85"/>
      <c r="FFI58" s="85"/>
      <c r="FFJ58" s="85"/>
      <c r="FFK58" s="85"/>
      <c r="FFL58" s="85"/>
      <c r="FFM58" s="85"/>
      <c r="FFN58" s="85"/>
      <c r="FFO58" s="85"/>
      <c r="FFP58" s="85"/>
      <c r="FFQ58" s="85"/>
      <c r="FFR58" s="85"/>
      <c r="FFS58" s="85"/>
      <c r="FFT58" s="85"/>
      <c r="FFU58" s="85"/>
      <c r="FFV58" s="85"/>
      <c r="FFW58" s="85"/>
      <c r="FFX58" s="85"/>
      <c r="FFY58" s="85"/>
      <c r="FFZ58" s="85"/>
      <c r="FGA58" s="85"/>
      <c r="FGB58" s="85"/>
      <c r="FGC58" s="85"/>
      <c r="FGD58" s="85"/>
      <c r="FGE58" s="85"/>
      <c r="FGF58" s="85"/>
      <c r="FGG58" s="85"/>
      <c r="FGH58" s="85"/>
      <c r="FGI58" s="85"/>
      <c r="FGJ58" s="85"/>
      <c r="FGK58" s="85"/>
      <c r="FGL58" s="85"/>
      <c r="FGM58" s="85"/>
      <c r="FGN58" s="85"/>
      <c r="FGO58" s="85"/>
      <c r="FGP58" s="85"/>
      <c r="FGQ58" s="85"/>
      <c r="FGR58" s="85"/>
      <c r="FGS58" s="85"/>
      <c r="FGT58" s="85"/>
      <c r="FGU58" s="85"/>
      <c r="FGV58" s="85"/>
      <c r="FGW58" s="85"/>
      <c r="FGX58" s="85"/>
      <c r="FGY58" s="85"/>
      <c r="FGZ58" s="85"/>
      <c r="FHA58" s="85"/>
      <c r="FHB58" s="85"/>
      <c r="FHC58" s="85"/>
      <c r="FHD58" s="85"/>
      <c r="FHE58" s="85"/>
      <c r="FHF58" s="85"/>
      <c r="FHG58" s="85"/>
      <c r="FHH58" s="85"/>
      <c r="FHI58" s="85"/>
      <c r="FHJ58" s="85"/>
      <c r="FHK58" s="85"/>
      <c r="FHL58" s="85"/>
      <c r="FHM58" s="85"/>
      <c r="FHN58" s="85"/>
      <c r="FHO58" s="85"/>
      <c r="FHP58" s="85"/>
      <c r="FHQ58" s="85"/>
      <c r="FHR58" s="85"/>
      <c r="FHS58" s="85"/>
      <c r="FHT58" s="85"/>
      <c r="FHU58" s="85"/>
      <c r="FHV58" s="85"/>
      <c r="FHW58" s="85"/>
      <c r="FHX58" s="85"/>
      <c r="FHY58" s="85"/>
      <c r="FHZ58" s="85"/>
      <c r="FIA58" s="85"/>
      <c r="FIB58" s="85"/>
      <c r="FIC58" s="85"/>
      <c r="FID58" s="85"/>
      <c r="FIE58" s="85"/>
      <c r="FIF58" s="85"/>
      <c r="FIG58" s="85"/>
      <c r="FIH58" s="85"/>
      <c r="FII58" s="85"/>
      <c r="FIJ58" s="85"/>
      <c r="FIK58" s="85"/>
      <c r="FIL58" s="85"/>
      <c r="FIM58" s="85"/>
      <c r="FIN58" s="85"/>
      <c r="FIO58" s="85"/>
      <c r="FIP58" s="85"/>
      <c r="FIQ58" s="85"/>
      <c r="FIR58" s="85"/>
      <c r="FIS58" s="85"/>
      <c r="FIT58" s="85"/>
      <c r="FIU58" s="85"/>
      <c r="FIV58" s="85"/>
      <c r="FIW58" s="85"/>
      <c r="FIX58" s="85"/>
      <c r="FIY58" s="85"/>
      <c r="FIZ58" s="85"/>
      <c r="FJA58" s="85"/>
      <c r="FJB58" s="85"/>
      <c r="FJC58" s="85"/>
      <c r="FJD58" s="85"/>
      <c r="FJE58" s="85"/>
      <c r="FJF58" s="85"/>
      <c r="FJG58" s="85"/>
      <c r="FJH58" s="85"/>
      <c r="FJI58" s="85"/>
      <c r="FJJ58" s="85"/>
      <c r="FJK58" s="85"/>
      <c r="FJL58" s="85"/>
      <c r="FJM58" s="85"/>
      <c r="FJN58" s="85"/>
      <c r="FJO58" s="85"/>
      <c r="FJP58" s="85"/>
      <c r="FJQ58" s="85"/>
      <c r="FJR58" s="85"/>
      <c r="FJS58" s="85"/>
      <c r="FJT58" s="85"/>
      <c r="FJU58" s="85"/>
      <c r="FJV58" s="85"/>
      <c r="FJW58" s="85"/>
      <c r="FJX58" s="85"/>
      <c r="FJY58" s="85"/>
      <c r="FJZ58" s="85"/>
      <c r="FKA58" s="85"/>
      <c r="FKB58" s="85"/>
      <c r="FKC58" s="85"/>
      <c r="FKD58" s="85"/>
      <c r="FKE58" s="85"/>
      <c r="FKF58" s="85"/>
      <c r="FKG58" s="85"/>
      <c r="FKH58" s="85"/>
      <c r="FKI58" s="85"/>
      <c r="FKJ58" s="85"/>
      <c r="FKK58" s="85"/>
      <c r="FKL58" s="85"/>
      <c r="FKM58" s="85"/>
      <c r="FKN58" s="85"/>
      <c r="FKO58" s="85"/>
      <c r="FKP58" s="85"/>
      <c r="FKQ58" s="85"/>
      <c r="FKR58" s="85"/>
      <c r="FKS58" s="85"/>
      <c r="FKT58" s="85"/>
      <c r="FKU58" s="85"/>
      <c r="FKV58" s="85"/>
      <c r="FKW58" s="85"/>
      <c r="FKX58" s="85"/>
      <c r="FKY58" s="85"/>
      <c r="FKZ58" s="85"/>
      <c r="FLA58" s="85"/>
      <c r="FLB58" s="85"/>
      <c r="FLC58" s="85"/>
      <c r="FLD58" s="85"/>
      <c r="FLE58" s="85"/>
      <c r="FLF58" s="85"/>
      <c r="FLG58" s="85"/>
      <c r="FLH58" s="85"/>
      <c r="FLI58" s="85"/>
      <c r="FLJ58" s="85"/>
      <c r="FLK58" s="85"/>
      <c r="FLL58" s="85"/>
      <c r="FLM58" s="85"/>
      <c r="FLN58" s="85"/>
      <c r="FLO58" s="85"/>
      <c r="FLP58" s="85"/>
      <c r="FLQ58" s="85"/>
      <c r="FLR58" s="85"/>
      <c r="FLS58" s="85"/>
      <c r="FLT58" s="85"/>
      <c r="FLU58" s="85"/>
      <c r="FLV58" s="85"/>
      <c r="FLW58" s="85"/>
      <c r="FLX58" s="85"/>
      <c r="FLY58" s="85"/>
      <c r="FLZ58" s="85"/>
      <c r="FMA58" s="85"/>
      <c r="FMB58" s="85"/>
      <c r="FMC58" s="85"/>
      <c r="FMD58" s="85"/>
      <c r="FME58" s="85"/>
      <c r="FMF58" s="85"/>
      <c r="FMG58" s="85"/>
      <c r="FMH58" s="85"/>
      <c r="FMI58" s="85"/>
      <c r="FMJ58" s="85"/>
      <c r="FMK58" s="85"/>
      <c r="FML58" s="85"/>
      <c r="FMM58" s="85"/>
      <c r="FMN58" s="85"/>
      <c r="FMO58" s="85"/>
      <c r="FMP58" s="85"/>
      <c r="FMQ58" s="85"/>
      <c r="FMR58" s="85"/>
      <c r="FMS58" s="85"/>
      <c r="FMT58" s="85"/>
      <c r="FMU58" s="85"/>
      <c r="FMV58" s="85"/>
      <c r="FMW58" s="85"/>
      <c r="FMX58" s="85"/>
      <c r="FMY58" s="85"/>
      <c r="FMZ58" s="85"/>
      <c r="FNA58" s="85"/>
      <c r="FNB58" s="85"/>
      <c r="FNC58" s="85"/>
      <c r="FND58" s="85"/>
      <c r="FNE58" s="85"/>
      <c r="FNF58" s="85"/>
      <c r="FNG58" s="85"/>
      <c r="FNH58" s="85"/>
      <c r="FNI58" s="85"/>
      <c r="FNJ58" s="85"/>
      <c r="FNK58" s="85"/>
      <c r="FNL58" s="85"/>
      <c r="FNM58" s="85"/>
      <c r="FNN58" s="85"/>
      <c r="FNO58" s="85"/>
      <c r="FNP58" s="85"/>
      <c r="FNQ58" s="85"/>
      <c r="FNR58" s="85"/>
      <c r="FNS58" s="85"/>
      <c r="FNT58" s="85"/>
      <c r="FNU58" s="85"/>
      <c r="FNV58" s="85"/>
      <c r="FNW58" s="85"/>
      <c r="FNX58" s="85"/>
      <c r="FNY58" s="85"/>
      <c r="FNZ58" s="85"/>
      <c r="FOA58" s="85"/>
      <c r="FOB58" s="85"/>
      <c r="FOC58" s="85"/>
      <c r="FOD58" s="85"/>
      <c r="FOE58" s="85"/>
      <c r="FOF58" s="85"/>
      <c r="FOG58" s="85"/>
      <c r="FOH58" s="85"/>
      <c r="FOI58" s="85"/>
      <c r="FOJ58" s="85"/>
      <c r="FOK58" s="85"/>
      <c r="FOL58" s="85"/>
      <c r="FOM58" s="85"/>
      <c r="FON58" s="85"/>
      <c r="FOO58" s="85"/>
      <c r="FOP58" s="85"/>
      <c r="FOQ58" s="85"/>
      <c r="FOR58" s="85"/>
      <c r="FOS58" s="85"/>
      <c r="FOT58" s="85"/>
      <c r="FOU58" s="85"/>
      <c r="FOV58" s="85"/>
      <c r="FOW58" s="85"/>
      <c r="FOX58" s="85"/>
      <c r="FOY58" s="85"/>
      <c r="FOZ58" s="85"/>
      <c r="FPA58" s="85"/>
      <c r="FPB58" s="85"/>
      <c r="FPC58" s="85"/>
      <c r="FPD58" s="85"/>
      <c r="FPE58" s="85"/>
      <c r="FPF58" s="85"/>
      <c r="FPG58" s="85"/>
      <c r="FPH58" s="85"/>
      <c r="FPI58" s="85"/>
      <c r="FPJ58" s="85"/>
      <c r="FPK58" s="85"/>
      <c r="FPL58" s="85"/>
      <c r="FPM58" s="85"/>
      <c r="FPN58" s="85"/>
      <c r="FPO58" s="85"/>
      <c r="FPP58" s="85"/>
      <c r="FPQ58" s="85"/>
      <c r="FPR58" s="85"/>
      <c r="FPS58" s="85"/>
      <c r="FPT58" s="85"/>
      <c r="FPU58" s="85"/>
      <c r="FPV58" s="85"/>
      <c r="FPW58" s="85"/>
      <c r="FPX58" s="85"/>
      <c r="FPY58" s="85"/>
      <c r="FPZ58" s="85"/>
      <c r="FQA58" s="85"/>
      <c r="FQB58" s="85"/>
      <c r="FQC58" s="85"/>
      <c r="FQD58" s="85"/>
      <c r="FQE58" s="85"/>
      <c r="FQF58" s="85"/>
      <c r="FQG58" s="85"/>
      <c r="FQH58" s="85"/>
      <c r="FQI58" s="85"/>
      <c r="FQJ58" s="85"/>
      <c r="FQK58" s="85"/>
      <c r="FQL58" s="85"/>
      <c r="FQM58" s="85"/>
      <c r="FQN58" s="85"/>
      <c r="FQO58" s="85"/>
      <c r="FQP58" s="85"/>
      <c r="FQQ58" s="85"/>
      <c r="FQR58" s="85"/>
      <c r="FQS58" s="85"/>
      <c r="FQT58" s="85"/>
      <c r="FQU58" s="85"/>
      <c r="FQV58" s="85"/>
      <c r="FQW58" s="85"/>
      <c r="FQX58" s="85"/>
      <c r="FQY58" s="85"/>
      <c r="FQZ58" s="85"/>
      <c r="FRA58" s="85"/>
      <c r="FRB58" s="85"/>
      <c r="FRC58" s="85"/>
      <c r="FRD58" s="85"/>
      <c r="FRE58" s="85"/>
      <c r="FRF58" s="85"/>
      <c r="FRG58" s="85"/>
      <c r="FRH58" s="85"/>
      <c r="FRI58" s="85"/>
      <c r="FRJ58" s="85"/>
      <c r="FRK58" s="85"/>
      <c r="FRL58" s="85"/>
      <c r="FRM58" s="85"/>
      <c r="FRN58" s="85"/>
      <c r="FRO58" s="85"/>
      <c r="FRP58" s="85"/>
      <c r="FRQ58" s="85"/>
      <c r="FRR58" s="85"/>
      <c r="FRS58" s="85"/>
      <c r="FRT58" s="85"/>
      <c r="FRU58" s="85"/>
      <c r="FRV58" s="85"/>
      <c r="FRW58" s="85"/>
      <c r="FRX58" s="85"/>
      <c r="FRY58" s="85"/>
      <c r="FRZ58" s="85"/>
      <c r="FSA58" s="85"/>
      <c r="FSB58" s="85"/>
      <c r="FSC58" s="85"/>
      <c r="FSD58" s="85"/>
      <c r="FSE58" s="85"/>
      <c r="FSF58" s="85"/>
      <c r="FSG58" s="85"/>
      <c r="FSH58" s="85"/>
      <c r="FSI58" s="85"/>
      <c r="FSJ58" s="85"/>
      <c r="FSK58" s="85"/>
      <c r="FSL58" s="85"/>
      <c r="FSM58" s="85"/>
      <c r="FSN58" s="85"/>
      <c r="FSO58" s="85"/>
      <c r="FSP58" s="85"/>
      <c r="FSQ58" s="85"/>
      <c r="FSR58" s="85"/>
      <c r="FSS58" s="85"/>
      <c r="FST58" s="85"/>
      <c r="FSU58" s="85"/>
      <c r="FSV58" s="85"/>
      <c r="FSW58" s="85"/>
      <c r="FSX58" s="85"/>
      <c r="FSY58" s="85"/>
      <c r="FSZ58" s="85"/>
      <c r="FTA58" s="85"/>
      <c r="FTB58" s="85"/>
      <c r="FTC58" s="85"/>
      <c r="FTD58" s="85"/>
      <c r="FTE58" s="85"/>
      <c r="FTF58" s="85"/>
      <c r="FTG58" s="85"/>
      <c r="FTH58" s="85"/>
      <c r="FTI58" s="85"/>
      <c r="FTJ58" s="85"/>
      <c r="FTK58" s="85"/>
      <c r="FTL58" s="85"/>
      <c r="FTM58" s="85"/>
      <c r="FTN58" s="85"/>
      <c r="FTO58" s="85"/>
      <c r="FTP58" s="85"/>
      <c r="FTQ58" s="85"/>
      <c r="FTR58" s="85"/>
      <c r="FTS58" s="85"/>
      <c r="FTT58" s="85"/>
      <c r="FTU58" s="85"/>
      <c r="FTV58" s="85"/>
      <c r="FTW58" s="85"/>
      <c r="FTX58" s="85"/>
      <c r="FTY58" s="85"/>
      <c r="FTZ58" s="85"/>
      <c r="FUA58" s="85"/>
      <c r="FUB58" s="85"/>
      <c r="FUC58" s="85"/>
      <c r="FUD58" s="85"/>
      <c r="FUE58" s="85"/>
      <c r="FUF58" s="85"/>
      <c r="FUG58" s="85"/>
      <c r="FUH58" s="85"/>
      <c r="FUI58" s="85"/>
      <c r="FUJ58" s="85"/>
      <c r="FUK58" s="85"/>
      <c r="FUL58" s="85"/>
      <c r="FUM58" s="85"/>
      <c r="FUN58" s="85"/>
      <c r="FUO58" s="85"/>
      <c r="FUP58" s="85"/>
      <c r="FUQ58" s="85"/>
      <c r="FUR58" s="85"/>
      <c r="FUS58" s="85"/>
      <c r="FUT58" s="85"/>
      <c r="FUU58" s="85"/>
      <c r="FUV58" s="85"/>
      <c r="FUW58" s="85"/>
      <c r="FUX58" s="85"/>
      <c r="FUY58" s="85"/>
      <c r="FUZ58" s="85"/>
      <c r="FVA58" s="85"/>
      <c r="FVB58" s="85"/>
      <c r="FVC58" s="85"/>
      <c r="FVD58" s="85"/>
      <c r="FVE58" s="85"/>
      <c r="FVF58" s="85"/>
      <c r="FVG58" s="85"/>
      <c r="FVH58" s="85"/>
      <c r="FVI58" s="85"/>
      <c r="FVJ58" s="85"/>
      <c r="FVK58" s="85"/>
      <c r="FVL58" s="85"/>
      <c r="FVM58" s="85"/>
      <c r="FVN58" s="85"/>
      <c r="FVO58" s="85"/>
      <c r="FVP58" s="85"/>
      <c r="FVQ58" s="85"/>
      <c r="FVR58" s="85"/>
      <c r="FVS58" s="85"/>
      <c r="FVT58" s="85"/>
      <c r="FVU58" s="85"/>
      <c r="FVV58" s="85"/>
      <c r="FVW58" s="85"/>
      <c r="FVX58" s="85"/>
      <c r="FVY58" s="85"/>
      <c r="FVZ58" s="85"/>
      <c r="FWA58" s="85"/>
      <c r="FWB58" s="85"/>
      <c r="FWC58" s="85"/>
      <c r="FWD58" s="85"/>
      <c r="FWE58" s="85"/>
      <c r="FWF58" s="85"/>
      <c r="FWG58" s="85"/>
      <c r="FWH58" s="85"/>
      <c r="FWI58" s="85"/>
      <c r="FWJ58" s="85"/>
      <c r="FWK58" s="85"/>
      <c r="FWL58" s="85"/>
      <c r="FWM58" s="85"/>
      <c r="FWN58" s="85"/>
      <c r="FWO58" s="85"/>
      <c r="FWP58" s="85"/>
      <c r="FWQ58" s="85"/>
      <c r="FWR58" s="85"/>
      <c r="FWS58" s="85"/>
      <c r="FWT58" s="85"/>
      <c r="FWU58" s="85"/>
      <c r="FWV58" s="85"/>
      <c r="FWW58" s="85"/>
      <c r="FWX58" s="85"/>
      <c r="FWY58" s="85"/>
      <c r="FWZ58" s="85"/>
      <c r="FXA58" s="85"/>
      <c r="FXB58" s="85"/>
      <c r="FXC58" s="85"/>
      <c r="FXD58" s="85"/>
      <c r="FXE58" s="85"/>
      <c r="FXF58" s="85"/>
      <c r="FXG58" s="85"/>
      <c r="FXH58" s="85"/>
      <c r="FXI58" s="85"/>
      <c r="FXJ58" s="85"/>
      <c r="FXK58" s="85"/>
      <c r="FXL58" s="85"/>
      <c r="FXM58" s="85"/>
      <c r="FXN58" s="85"/>
      <c r="FXO58" s="85"/>
      <c r="FXP58" s="85"/>
      <c r="FXQ58" s="85"/>
      <c r="FXR58" s="85"/>
      <c r="FXS58" s="85"/>
      <c r="FXT58" s="85"/>
      <c r="FXU58" s="85"/>
      <c r="FXV58" s="85"/>
      <c r="FXW58" s="85"/>
      <c r="FXX58" s="85"/>
      <c r="FXY58" s="85"/>
      <c r="FXZ58" s="85"/>
      <c r="FYA58" s="85"/>
      <c r="FYB58" s="85"/>
      <c r="FYC58" s="85"/>
      <c r="FYD58" s="85"/>
      <c r="FYE58" s="85"/>
      <c r="FYF58" s="85"/>
      <c r="FYG58" s="85"/>
      <c r="FYH58" s="85"/>
      <c r="FYI58" s="85"/>
      <c r="FYJ58" s="85"/>
      <c r="FYK58" s="85"/>
      <c r="FYL58" s="85"/>
      <c r="FYM58" s="85"/>
      <c r="FYN58" s="85"/>
      <c r="FYO58" s="85"/>
      <c r="FYP58" s="85"/>
      <c r="FYQ58" s="85"/>
      <c r="FYR58" s="85"/>
      <c r="FYS58" s="85"/>
      <c r="FYT58" s="85"/>
      <c r="FYU58" s="85"/>
      <c r="FYV58" s="85"/>
      <c r="FYW58" s="85"/>
      <c r="FYX58" s="85"/>
      <c r="FYY58" s="85"/>
      <c r="FYZ58" s="85"/>
      <c r="FZA58" s="85"/>
      <c r="FZB58" s="85"/>
      <c r="FZC58" s="85"/>
      <c r="FZD58" s="85"/>
      <c r="FZE58" s="85"/>
      <c r="FZF58" s="85"/>
      <c r="FZG58" s="85"/>
      <c r="FZH58" s="85"/>
      <c r="FZI58" s="85"/>
      <c r="FZJ58" s="85"/>
      <c r="FZK58" s="85"/>
      <c r="FZL58" s="85"/>
      <c r="FZM58" s="85"/>
      <c r="FZN58" s="85"/>
      <c r="FZO58" s="85"/>
      <c r="FZP58" s="85"/>
      <c r="FZQ58" s="85"/>
      <c r="FZR58" s="85"/>
      <c r="FZS58" s="85"/>
      <c r="FZT58" s="85"/>
      <c r="FZU58" s="85"/>
      <c r="FZV58" s="85"/>
      <c r="FZW58" s="85"/>
      <c r="FZX58" s="85"/>
      <c r="FZY58" s="85"/>
      <c r="FZZ58" s="85"/>
      <c r="GAA58" s="85"/>
      <c r="GAB58" s="85"/>
      <c r="GAC58" s="85"/>
      <c r="GAD58" s="85"/>
      <c r="GAE58" s="85"/>
      <c r="GAF58" s="85"/>
      <c r="GAG58" s="85"/>
      <c r="GAH58" s="85"/>
      <c r="GAI58" s="85"/>
      <c r="GAJ58" s="85"/>
      <c r="GAK58" s="85"/>
      <c r="GAL58" s="85"/>
      <c r="GAM58" s="85"/>
      <c r="GAN58" s="85"/>
      <c r="GAO58" s="85"/>
      <c r="GAP58" s="85"/>
      <c r="GAQ58" s="85"/>
      <c r="GAR58" s="85"/>
      <c r="GAS58" s="85"/>
      <c r="GAT58" s="85"/>
      <c r="GAU58" s="85"/>
      <c r="GAV58" s="85"/>
      <c r="GAW58" s="85"/>
      <c r="GAX58" s="85"/>
      <c r="GAY58" s="85"/>
      <c r="GAZ58" s="85"/>
      <c r="GBA58" s="85"/>
      <c r="GBB58" s="85"/>
      <c r="GBC58" s="85"/>
      <c r="GBD58" s="85"/>
      <c r="GBE58" s="85"/>
      <c r="GBF58" s="85"/>
      <c r="GBG58" s="85"/>
      <c r="GBH58" s="85"/>
      <c r="GBI58" s="85"/>
      <c r="GBJ58" s="85"/>
      <c r="GBK58" s="85"/>
      <c r="GBL58" s="85"/>
      <c r="GBM58" s="85"/>
      <c r="GBN58" s="85"/>
      <c r="GBO58" s="85"/>
      <c r="GBP58" s="85"/>
      <c r="GBQ58" s="85"/>
      <c r="GBR58" s="85"/>
      <c r="GBS58" s="85"/>
      <c r="GBT58" s="85"/>
      <c r="GBU58" s="85"/>
      <c r="GBV58" s="85"/>
      <c r="GBW58" s="85"/>
      <c r="GBX58" s="85"/>
      <c r="GBY58" s="85"/>
      <c r="GBZ58" s="85"/>
      <c r="GCA58" s="85"/>
      <c r="GCB58" s="85"/>
      <c r="GCC58" s="85"/>
      <c r="GCD58" s="85"/>
      <c r="GCE58" s="85"/>
      <c r="GCF58" s="85"/>
      <c r="GCG58" s="85"/>
      <c r="GCH58" s="85"/>
      <c r="GCI58" s="85"/>
      <c r="GCJ58" s="85"/>
      <c r="GCK58" s="85"/>
      <c r="GCL58" s="85"/>
      <c r="GCM58" s="85"/>
      <c r="GCN58" s="85"/>
      <c r="GCO58" s="85"/>
      <c r="GCP58" s="85"/>
      <c r="GCQ58" s="85"/>
      <c r="GCR58" s="85"/>
      <c r="GCS58" s="85"/>
      <c r="GCT58" s="85"/>
      <c r="GCU58" s="85"/>
      <c r="GCV58" s="85"/>
      <c r="GCW58" s="85"/>
      <c r="GCX58" s="85"/>
      <c r="GCY58" s="85"/>
      <c r="GCZ58" s="85"/>
      <c r="GDA58" s="85"/>
      <c r="GDB58" s="85"/>
      <c r="GDC58" s="85"/>
      <c r="GDD58" s="85"/>
      <c r="GDE58" s="85"/>
      <c r="GDF58" s="85"/>
      <c r="GDG58" s="85"/>
      <c r="GDH58" s="85"/>
      <c r="GDI58" s="85"/>
      <c r="GDJ58" s="85"/>
      <c r="GDK58" s="85"/>
      <c r="GDL58" s="85"/>
      <c r="GDM58" s="85"/>
      <c r="GDN58" s="85"/>
      <c r="GDO58" s="85"/>
      <c r="GDP58" s="85"/>
      <c r="GDQ58" s="85"/>
      <c r="GDR58" s="85"/>
      <c r="GDS58" s="85"/>
      <c r="GDT58" s="85"/>
      <c r="GDU58" s="85"/>
      <c r="GDV58" s="85"/>
      <c r="GDW58" s="85"/>
      <c r="GDX58" s="85"/>
      <c r="GDY58" s="85"/>
      <c r="GDZ58" s="85"/>
      <c r="GEA58" s="85"/>
      <c r="GEB58" s="85"/>
      <c r="GEC58" s="85"/>
      <c r="GED58" s="85"/>
      <c r="GEE58" s="85"/>
      <c r="GEF58" s="85"/>
      <c r="GEG58" s="85"/>
      <c r="GEH58" s="85"/>
      <c r="GEI58" s="85"/>
      <c r="GEJ58" s="85"/>
      <c r="GEK58" s="85"/>
      <c r="GEL58" s="85"/>
      <c r="GEM58" s="85"/>
      <c r="GEN58" s="85"/>
      <c r="GEO58" s="85"/>
      <c r="GEP58" s="85"/>
      <c r="GEQ58" s="85"/>
      <c r="GER58" s="85"/>
      <c r="GES58" s="85"/>
      <c r="GET58" s="85"/>
      <c r="GEU58" s="85"/>
      <c r="GEV58" s="85"/>
      <c r="GEW58" s="85"/>
      <c r="GEX58" s="85"/>
      <c r="GEY58" s="85"/>
      <c r="GEZ58" s="85"/>
      <c r="GFA58" s="85"/>
      <c r="GFB58" s="85"/>
      <c r="GFC58" s="85"/>
      <c r="GFD58" s="85"/>
      <c r="GFE58" s="85"/>
      <c r="GFF58" s="85"/>
      <c r="GFG58" s="85"/>
      <c r="GFH58" s="85"/>
      <c r="GFI58" s="85"/>
      <c r="GFJ58" s="85"/>
      <c r="GFK58" s="85"/>
      <c r="GFL58" s="85"/>
      <c r="GFM58" s="85"/>
      <c r="GFN58" s="85"/>
      <c r="GFO58" s="85"/>
      <c r="GFP58" s="85"/>
      <c r="GFQ58" s="85"/>
      <c r="GFR58" s="85"/>
      <c r="GFS58" s="85"/>
      <c r="GFT58" s="85"/>
      <c r="GFU58" s="85"/>
      <c r="GFV58" s="85"/>
      <c r="GFW58" s="85"/>
      <c r="GFX58" s="85"/>
      <c r="GFY58" s="85"/>
      <c r="GFZ58" s="85"/>
      <c r="GGA58" s="85"/>
      <c r="GGB58" s="85"/>
      <c r="GGC58" s="85"/>
      <c r="GGD58" s="85"/>
      <c r="GGE58" s="85"/>
      <c r="GGF58" s="85"/>
      <c r="GGG58" s="85"/>
      <c r="GGH58" s="85"/>
      <c r="GGI58" s="85"/>
      <c r="GGJ58" s="85"/>
      <c r="GGK58" s="85"/>
      <c r="GGL58" s="85"/>
      <c r="GGM58" s="85"/>
      <c r="GGN58" s="85"/>
      <c r="GGO58" s="85"/>
      <c r="GGP58" s="85"/>
      <c r="GGQ58" s="85"/>
      <c r="GGR58" s="85"/>
      <c r="GGS58" s="85"/>
      <c r="GGT58" s="85"/>
      <c r="GGU58" s="85"/>
      <c r="GGV58" s="85"/>
      <c r="GGW58" s="85"/>
      <c r="GGX58" s="85"/>
      <c r="GGY58" s="85"/>
      <c r="GGZ58" s="85"/>
      <c r="GHA58" s="85"/>
      <c r="GHB58" s="85"/>
      <c r="GHC58" s="85"/>
      <c r="GHD58" s="85"/>
      <c r="GHE58" s="85"/>
      <c r="GHF58" s="85"/>
      <c r="GHG58" s="85"/>
      <c r="GHH58" s="85"/>
      <c r="GHI58" s="85"/>
      <c r="GHJ58" s="85"/>
      <c r="GHK58" s="85"/>
      <c r="GHL58" s="85"/>
      <c r="GHM58" s="85"/>
      <c r="GHN58" s="85"/>
      <c r="GHO58" s="85"/>
      <c r="GHP58" s="85"/>
      <c r="GHQ58" s="85"/>
      <c r="GHR58" s="85"/>
      <c r="GHS58" s="85"/>
      <c r="GHT58" s="85"/>
      <c r="GHU58" s="85"/>
      <c r="GHV58" s="85"/>
      <c r="GHW58" s="85"/>
      <c r="GHX58" s="85"/>
      <c r="GHY58" s="85"/>
      <c r="GHZ58" s="85"/>
      <c r="GIA58" s="85"/>
      <c r="GIB58" s="85"/>
      <c r="GIC58" s="85"/>
      <c r="GID58" s="85"/>
      <c r="GIE58" s="85"/>
      <c r="GIF58" s="85"/>
      <c r="GIG58" s="85"/>
      <c r="GIH58" s="85"/>
      <c r="GII58" s="85"/>
      <c r="GIJ58" s="85"/>
      <c r="GIK58" s="85"/>
      <c r="GIL58" s="85"/>
      <c r="GIM58" s="85"/>
      <c r="GIN58" s="85"/>
      <c r="GIO58" s="85"/>
      <c r="GIP58" s="85"/>
      <c r="GIQ58" s="85"/>
      <c r="GIR58" s="85"/>
      <c r="GIS58" s="85"/>
      <c r="GIT58" s="85"/>
      <c r="GIU58" s="85"/>
      <c r="GIV58" s="85"/>
      <c r="GIW58" s="85"/>
      <c r="GIX58" s="85"/>
      <c r="GIY58" s="85"/>
      <c r="GIZ58" s="85"/>
      <c r="GJA58" s="85"/>
      <c r="GJB58" s="85"/>
      <c r="GJC58" s="85"/>
      <c r="GJD58" s="85"/>
      <c r="GJE58" s="85"/>
      <c r="GJF58" s="85"/>
      <c r="GJG58" s="85"/>
      <c r="GJH58" s="85"/>
      <c r="GJI58" s="85"/>
      <c r="GJJ58" s="85"/>
      <c r="GJK58" s="85"/>
      <c r="GJL58" s="85"/>
      <c r="GJM58" s="85"/>
      <c r="GJN58" s="85"/>
      <c r="GJO58" s="85"/>
      <c r="GJP58" s="85"/>
      <c r="GJQ58" s="85"/>
      <c r="GJR58" s="85"/>
      <c r="GJS58" s="85"/>
      <c r="GJT58" s="85"/>
      <c r="GJU58" s="85"/>
      <c r="GJV58" s="85"/>
      <c r="GJW58" s="85"/>
      <c r="GJX58" s="85"/>
      <c r="GJY58" s="85"/>
      <c r="GJZ58" s="85"/>
      <c r="GKA58" s="85"/>
      <c r="GKB58" s="85"/>
      <c r="GKC58" s="85"/>
      <c r="GKD58" s="85"/>
      <c r="GKE58" s="85"/>
      <c r="GKF58" s="85"/>
      <c r="GKG58" s="85"/>
      <c r="GKH58" s="85"/>
      <c r="GKI58" s="85"/>
      <c r="GKJ58" s="85"/>
      <c r="GKK58" s="85"/>
      <c r="GKL58" s="85"/>
      <c r="GKM58" s="85"/>
      <c r="GKN58" s="85"/>
      <c r="GKO58" s="85"/>
      <c r="GKP58" s="85"/>
      <c r="GKQ58" s="85"/>
      <c r="GKR58" s="85"/>
      <c r="GKS58" s="85"/>
      <c r="GKT58" s="85"/>
      <c r="GKU58" s="85"/>
      <c r="GKV58" s="85"/>
      <c r="GKW58" s="85"/>
      <c r="GKX58" s="85"/>
      <c r="GKY58" s="85"/>
      <c r="GKZ58" s="85"/>
      <c r="GLA58" s="85"/>
      <c r="GLB58" s="85"/>
      <c r="GLC58" s="85"/>
      <c r="GLD58" s="85"/>
      <c r="GLE58" s="85"/>
      <c r="GLF58" s="85"/>
      <c r="GLG58" s="85"/>
      <c r="GLH58" s="85"/>
      <c r="GLI58" s="85"/>
      <c r="GLJ58" s="85"/>
      <c r="GLK58" s="85"/>
      <c r="GLL58" s="85"/>
      <c r="GLM58" s="85"/>
      <c r="GLN58" s="85"/>
      <c r="GLO58" s="85"/>
      <c r="GLP58" s="85"/>
      <c r="GLQ58" s="85"/>
      <c r="GLR58" s="85"/>
      <c r="GLS58" s="85"/>
      <c r="GLT58" s="85"/>
      <c r="GLU58" s="85"/>
      <c r="GLV58" s="85"/>
      <c r="GLW58" s="85"/>
      <c r="GLX58" s="85"/>
      <c r="GLY58" s="85"/>
      <c r="GLZ58" s="85"/>
      <c r="GMA58" s="85"/>
      <c r="GMB58" s="85"/>
      <c r="GMC58" s="85"/>
      <c r="GMD58" s="85"/>
      <c r="GME58" s="85"/>
      <c r="GMF58" s="85"/>
      <c r="GMG58" s="85"/>
      <c r="GMH58" s="85"/>
      <c r="GMI58" s="85"/>
      <c r="GMJ58" s="85"/>
      <c r="GMK58" s="85"/>
      <c r="GML58" s="85"/>
      <c r="GMM58" s="85"/>
      <c r="GMN58" s="85"/>
      <c r="GMO58" s="85"/>
      <c r="GMP58" s="85"/>
      <c r="GMQ58" s="85"/>
      <c r="GMR58" s="85"/>
      <c r="GMS58" s="85"/>
      <c r="GMT58" s="85"/>
      <c r="GMU58" s="85"/>
      <c r="GMV58" s="85"/>
      <c r="GMW58" s="85"/>
      <c r="GMX58" s="85"/>
      <c r="GMY58" s="85"/>
      <c r="GMZ58" s="85"/>
      <c r="GNA58" s="85"/>
      <c r="GNB58" s="85"/>
      <c r="GNC58" s="85"/>
      <c r="GND58" s="85"/>
      <c r="GNE58" s="85"/>
      <c r="GNF58" s="85"/>
      <c r="GNG58" s="85"/>
      <c r="GNH58" s="85"/>
      <c r="GNI58" s="85"/>
      <c r="GNJ58" s="85"/>
      <c r="GNK58" s="85"/>
      <c r="GNL58" s="85"/>
      <c r="GNM58" s="85"/>
      <c r="GNN58" s="85"/>
      <c r="GNO58" s="85"/>
      <c r="GNP58" s="85"/>
      <c r="GNQ58" s="85"/>
      <c r="GNR58" s="85"/>
      <c r="GNS58" s="85"/>
      <c r="GNT58" s="85"/>
      <c r="GNU58" s="85"/>
      <c r="GNV58" s="85"/>
      <c r="GNW58" s="85"/>
      <c r="GNX58" s="85"/>
      <c r="GNY58" s="85"/>
      <c r="GNZ58" s="85"/>
      <c r="GOA58" s="85"/>
      <c r="GOB58" s="85"/>
      <c r="GOC58" s="85"/>
      <c r="GOD58" s="85"/>
      <c r="GOE58" s="85"/>
      <c r="GOF58" s="85"/>
      <c r="GOG58" s="85"/>
      <c r="GOH58" s="85"/>
      <c r="GOI58" s="85"/>
      <c r="GOJ58" s="85"/>
      <c r="GOK58" s="85"/>
      <c r="GOL58" s="85"/>
      <c r="GOM58" s="85"/>
      <c r="GON58" s="85"/>
      <c r="GOO58" s="85"/>
      <c r="GOP58" s="85"/>
      <c r="GOQ58" s="85"/>
      <c r="GOR58" s="85"/>
      <c r="GOS58" s="85"/>
      <c r="GOT58" s="85"/>
      <c r="GOU58" s="85"/>
      <c r="GOV58" s="85"/>
      <c r="GOW58" s="85"/>
      <c r="GOX58" s="85"/>
      <c r="GOY58" s="85"/>
      <c r="GOZ58" s="85"/>
      <c r="GPA58" s="85"/>
      <c r="GPB58" s="85"/>
      <c r="GPC58" s="85"/>
      <c r="GPD58" s="85"/>
      <c r="GPE58" s="85"/>
      <c r="GPF58" s="85"/>
      <c r="GPG58" s="85"/>
      <c r="GPH58" s="85"/>
      <c r="GPI58" s="85"/>
      <c r="GPJ58" s="85"/>
      <c r="GPK58" s="85"/>
      <c r="GPL58" s="85"/>
      <c r="GPM58" s="85"/>
      <c r="GPN58" s="85"/>
      <c r="GPO58" s="85"/>
      <c r="GPP58" s="85"/>
      <c r="GPQ58" s="85"/>
      <c r="GPR58" s="85"/>
      <c r="GPS58" s="85"/>
      <c r="GPT58" s="85"/>
      <c r="GPU58" s="85"/>
      <c r="GPV58" s="85"/>
      <c r="GPW58" s="85"/>
      <c r="GPX58" s="85"/>
      <c r="GPY58" s="85"/>
      <c r="GPZ58" s="85"/>
      <c r="GQA58" s="85"/>
      <c r="GQB58" s="85"/>
      <c r="GQC58" s="85"/>
      <c r="GQD58" s="85"/>
      <c r="GQE58" s="85"/>
      <c r="GQF58" s="85"/>
      <c r="GQG58" s="85"/>
      <c r="GQH58" s="85"/>
      <c r="GQI58" s="85"/>
      <c r="GQJ58" s="85"/>
      <c r="GQK58" s="85"/>
      <c r="GQL58" s="85"/>
      <c r="GQM58" s="85"/>
      <c r="GQN58" s="85"/>
      <c r="GQO58" s="85"/>
      <c r="GQP58" s="85"/>
      <c r="GQQ58" s="85"/>
      <c r="GQR58" s="85"/>
      <c r="GQS58" s="85"/>
      <c r="GQT58" s="85"/>
      <c r="GQU58" s="85"/>
      <c r="GQV58" s="85"/>
      <c r="GQW58" s="85"/>
      <c r="GQX58" s="85"/>
      <c r="GQY58" s="85"/>
      <c r="GQZ58" s="85"/>
      <c r="GRA58" s="85"/>
      <c r="GRB58" s="85"/>
      <c r="GRC58" s="85"/>
      <c r="GRD58" s="85"/>
      <c r="GRE58" s="85"/>
      <c r="GRF58" s="85"/>
      <c r="GRG58" s="85"/>
      <c r="GRH58" s="85"/>
      <c r="GRI58" s="85"/>
      <c r="GRJ58" s="85"/>
      <c r="GRK58" s="85"/>
      <c r="GRL58" s="85"/>
      <c r="GRM58" s="85"/>
      <c r="GRN58" s="85"/>
      <c r="GRO58" s="85"/>
      <c r="GRP58" s="85"/>
      <c r="GRQ58" s="85"/>
      <c r="GRR58" s="85"/>
      <c r="GRS58" s="85"/>
      <c r="GRT58" s="85"/>
      <c r="GRU58" s="85"/>
      <c r="GRV58" s="85"/>
      <c r="GRW58" s="85"/>
      <c r="GRX58" s="85"/>
      <c r="GRY58" s="85"/>
      <c r="GRZ58" s="85"/>
      <c r="GSA58" s="85"/>
      <c r="GSB58" s="85"/>
      <c r="GSC58" s="85"/>
      <c r="GSD58" s="85"/>
      <c r="GSE58" s="85"/>
      <c r="GSF58" s="85"/>
      <c r="GSG58" s="85"/>
      <c r="GSH58" s="85"/>
      <c r="GSI58" s="85"/>
      <c r="GSJ58" s="85"/>
      <c r="GSK58" s="85"/>
      <c r="GSL58" s="85"/>
      <c r="GSM58" s="85"/>
      <c r="GSN58" s="85"/>
      <c r="GSO58" s="85"/>
      <c r="GSP58" s="85"/>
      <c r="GSQ58" s="85"/>
      <c r="GSR58" s="85"/>
      <c r="GSS58" s="85"/>
      <c r="GST58" s="85"/>
      <c r="GSU58" s="85"/>
      <c r="GSV58" s="85"/>
      <c r="GSW58" s="85"/>
      <c r="GSX58" s="85"/>
      <c r="GSY58" s="85"/>
      <c r="GSZ58" s="85"/>
      <c r="GTA58" s="85"/>
      <c r="GTB58" s="85"/>
      <c r="GTC58" s="85"/>
      <c r="GTD58" s="85"/>
      <c r="GTE58" s="85"/>
      <c r="GTF58" s="85"/>
      <c r="GTG58" s="85"/>
      <c r="GTH58" s="85"/>
      <c r="GTI58" s="85"/>
      <c r="GTJ58" s="85"/>
      <c r="GTK58" s="85"/>
      <c r="GTL58" s="85"/>
      <c r="GTM58" s="85"/>
      <c r="GTN58" s="85"/>
      <c r="GTO58" s="85"/>
      <c r="GTP58" s="85"/>
      <c r="GTQ58" s="85"/>
      <c r="GTR58" s="85"/>
      <c r="GTS58" s="85"/>
      <c r="GTT58" s="85"/>
      <c r="GTU58" s="85"/>
      <c r="GTV58" s="85"/>
      <c r="GTW58" s="85"/>
      <c r="GTX58" s="85"/>
      <c r="GTY58" s="85"/>
      <c r="GTZ58" s="85"/>
      <c r="GUA58" s="85"/>
      <c r="GUB58" s="85"/>
      <c r="GUC58" s="85"/>
      <c r="GUD58" s="85"/>
      <c r="GUE58" s="85"/>
      <c r="GUF58" s="85"/>
      <c r="GUG58" s="85"/>
      <c r="GUH58" s="85"/>
      <c r="GUI58" s="85"/>
      <c r="GUJ58" s="85"/>
      <c r="GUK58" s="85"/>
      <c r="GUL58" s="85"/>
      <c r="GUM58" s="85"/>
      <c r="GUN58" s="85"/>
      <c r="GUO58" s="85"/>
      <c r="GUP58" s="85"/>
      <c r="GUQ58" s="85"/>
      <c r="GUR58" s="85"/>
      <c r="GUS58" s="85"/>
      <c r="GUT58" s="85"/>
      <c r="GUU58" s="85"/>
      <c r="GUV58" s="85"/>
      <c r="GUW58" s="85"/>
      <c r="GUX58" s="85"/>
      <c r="GUY58" s="85"/>
      <c r="GUZ58" s="85"/>
      <c r="GVA58" s="85"/>
      <c r="GVB58" s="85"/>
      <c r="GVC58" s="85"/>
      <c r="GVD58" s="85"/>
      <c r="GVE58" s="85"/>
      <c r="GVF58" s="85"/>
      <c r="GVG58" s="85"/>
      <c r="GVH58" s="85"/>
      <c r="GVI58" s="85"/>
      <c r="GVJ58" s="85"/>
      <c r="GVK58" s="85"/>
      <c r="GVL58" s="85"/>
      <c r="GVM58" s="85"/>
      <c r="GVN58" s="85"/>
      <c r="GVO58" s="85"/>
      <c r="GVP58" s="85"/>
      <c r="GVQ58" s="85"/>
      <c r="GVR58" s="85"/>
      <c r="GVS58" s="85"/>
      <c r="GVT58" s="85"/>
      <c r="GVU58" s="85"/>
      <c r="GVV58" s="85"/>
      <c r="GVW58" s="85"/>
      <c r="GVX58" s="85"/>
      <c r="GVY58" s="85"/>
      <c r="GVZ58" s="85"/>
      <c r="GWA58" s="85"/>
      <c r="GWB58" s="85"/>
      <c r="GWC58" s="85"/>
      <c r="GWD58" s="85"/>
      <c r="GWE58" s="85"/>
      <c r="GWF58" s="85"/>
      <c r="GWG58" s="85"/>
      <c r="GWH58" s="85"/>
      <c r="GWI58" s="85"/>
      <c r="GWJ58" s="85"/>
      <c r="GWK58" s="85"/>
      <c r="GWL58" s="85"/>
      <c r="GWM58" s="85"/>
      <c r="GWN58" s="85"/>
      <c r="GWO58" s="85"/>
      <c r="GWP58" s="85"/>
      <c r="GWQ58" s="85"/>
      <c r="GWR58" s="85"/>
      <c r="GWS58" s="85"/>
      <c r="GWT58" s="85"/>
      <c r="GWU58" s="85"/>
      <c r="GWV58" s="85"/>
      <c r="GWW58" s="85"/>
      <c r="GWX58" s="85"/>
      <c r="GWY58" s="85"/>
      <c r="GWZ58" s="85"/>
      <c r="GXA58" s="85"/>
      <c r="GXB58" s="85"/>
      <c r="GXC58" s="85"/>
      <c r="GXD58" s="85"/>
      <c r="GXE58" s="85"/>
      <c r="GXF58" s="85"/>
      <c r="GXG58" s="85"/>
      <c r="GXH58" s="85"/>
      <c r="GXI58" s="85"/>
      <c r="GXJ58" s="85"/>
      <c r="GXK58" s="85"/>
      <c r="GXL58" s="85"/>
      <c r="GXM58" s="85"/>
      <c r="GXN58" s="85"/>
      <c r="GXO58" s="85"/>
      <c r="GXP58" s="85"/>
      <c r="GXQ58" s="85"/>
      <c r="GXR58" s="85"/>
      <c r="GXS58" s="85"/>
      <c r="GXT58" s="85"/>
      <c r="GXU58" s="85"/>
      <c r="GXV58" s="85"/>
      <c r="GXW58" s="85"/>
      <c r="GXX58" s="85"/>
      <c r="GXY58" s="85"/>
      <c r="GXZ58" s="85"/>
      <c r="GYA58" s="85"/>
      <c r="GYB58" s="85"/>
      <c r="GYC58" s="85"/>
      <c r="GYD58" s="85"/>
      <c r="GYE58" s="85"/>
      <c r="GYF58" s="85"/>
      <c r="GYG58" s="85"/>
      <c r="GYH58" s="85"/>
      <c r="GYI58" s="85"/>
      <c r="GYJ58" s="85"/>
      <c r="GYK58" s="85"/>
      <c r="GYL58" s="85"/>
      <c r="GYM58" s="85"/>
      <c r="GYN58" s="85"/>
      <c r="GYO58" s="85"/>
      <c r="GYP58" s="85"/>
      <c r="GYQ58" s="85"/>
      <c r="GYR58" s="85"/>
      <c r="GYS58" s="85"/>
      <c r="GYT58" s="85"/>
      <c r="GYU58" s="85"/>
      <c r="GYV58" s="85"/>
      <c r="GYW58" s="85"/>
      <c r="GYX58" s="85"/>
      <c r="GYY58" s="85"/>
      <c r="GYZ58" s="85"/>
      <c r="GZA58" s="85"/>
      <c r="GZB58" s="85"/>
      <c r="GZC58" s="85"/>
      <c r="GZD58" s="85"/>
      <c r="GZE58" s="85"/>
      <c r="GZF58" s="85"/>
      <c r="GZG58" s="85"/>
      <c r="GZH58" s="85"/>
      <c r="GZI58" s="85"/>
      <c r="GZJ58" s="85"/>
      <c r="GZK58" s="85"/>
      <c r="GZL58" s="85"/>
      <c r="GZM58" s="85"/>
      <c r="GZN58" s="85"/>
      <c r="GZO58" s="85"/>
      <c r="GZP58" s="85"/>
      <c r="GZQ58" s="85"/>
      <c r="GZR58" s="85"/>
      <c r="GZS58" s="85"/>
      <c r="GZT58" s="85"/>
      <c r="GZU58" s="85"/>
      <c r="GZV58" s="85"/>
      <c r="GZW58" s="85"/>
      <c r="GZX58" s="85"/>
      <c r="GZY58" s="85"/>
      <c r="GZZ58" s="85"/>
      <c r="HAA58" s="85"/>
      <c r="HAB58" s="85"/>
      <c r="HAC58" s="85"/>
      <c r="HAD58" s="85"/>
      <c r="HAE58" s="85"/>
      <c r="HAF58" s="85"/>
      <c r="HAG58" s="85"/>
      <c r="HAH58" s="85"/>
      <c r="HAI58" s="85"/>
      <c r="HAJ58" s="85"/>
      <c r="HAK58" s="85"/>
      <c r="HAL58" s="85"/>
      <c r="HAM58" s="85"/>
      <c r="HAN58" s="85"/>
      <c r="HAO58" s="85"/>
      <c r="HAP58" s="85"/>
      <c r="HAQ58" s="85"/>
      <c r="HAR58" s="85"/>
      <c r="HAS58" s="85"/>
      <c r="HAT58" s="85"/>
      <c r="HAU58" s="85"/>
      <c r="HAV58" s="85"/>
      <c r="HAW58" s="85"/>
      <c r="HAX58" s="85"/>
      <c r="HAY58" s="85"/>
      <c r="HAZ58" s="85"/>
      <c r="HBA58" s="85"/>
      <c r="HBB58" s="85"/>
      <c r="HBC58" s="85"/>
      <c r="HBD58" s="85"/>
      <c r="HBE58" s="85"/>
      <c r="HBF58" s="85"/>
      <c r="HBG58" s="85"/>
      <c r="HBH58" s="85"/>
      <c r="HBI58" s="85"/>
      <c r="HBJ58" s="85"/>
      <c r="HBK58" s="85"/>
      <c r="HBL58" s="85"/>
      <c r="HBM58" s="85"/>
      <c r="HBN58" s="85"/>
      <c r="HBO58" s="85"/>
      <c r="HBP58" s="85"/>
      <c r="HBQ58" s="85"/>
      <c r="HBR58" s="85"/>
      <c r="HBS58" s="85"/>
      <c r="HBT58" s="85"/>
      <c r="HBU58" s="85"/>
      <c r="HBV58" s="85"/>
      <c r="HBW58" s="85"/>
      <c r="HBX58" s="85"/>
      <c r="HBY58" s="85"/>
      <c r="HBZ58" s="85"/>
      <c r="HCA58" s="85"/>
      <c r="HCB58" s="85"/>
      <c r="HCC58" s="85"/>
      <c r="HCD58" s="85"/>
      <c r="HCE58" s="85"/>
      <c r="HCF58" s="85"/>
      <c r="HCG58" s="85"/>
      <c r="HCH58" s="85"/>
      <c r="HCI58" s="85"/>
      <c r="HCJ58" s="85"/>
      <c r="HCK58" s="85"/>
      <c r="HCL58" s="85"/>
      <c r="HCM58" s="85"/>
      <c r="HCN58" s="85"/>
      <c r="HCO58" s="85"/>
      <c r="HCP58" s="85"/>
      <c r="HCQ58" s="85"/>
      <c r="HCR58" s="85"/>
      <c r="HCS58" s="85"/>
      <c r="HCT58" s="85"/>
      <c r="HCU58" s="85"/>
      <c r="HCV58" s="85"/>
      <c r="HCW58" s="85"/>
      <c r="HCX58" s="85"/>
      <c r="HCY58" s="85"/>
      <c r="HCZ58" s="85"/>
      <c r="HDA58" s="85"/>
      <c r="HDB58" s="85"/>
      <c r="HDC58" s="85"/>
      <c r="HDD58" s="85"/>
      <c r="HDE58" s="85"/>
      <c r="HDF58" s="85"/>
      <c r="HDG58" s="85"/>
      <c r="HDH58" s="85"/>
      <c r="HDI58" s="85"/>
      <c r="HDJ58" s="85"/>
      <c r="HDK58" s="85"/>
      <c r="HDL58" s="85"/>
      <c r="HDM58" s="85"/>
      <c r="HDN58" s="85"/>
      <c r="HDO58" s="85"/>
      <c r="HDP58" s="85"/>
      <c r="HDQ58" s="85"/>
      <c r="HDR58" s="85"/>
      <c r="HDS58" s="85"/>
      <c r="HDT58" s="85"/>
      <c r="HDU58" s="85"/>
      <c r="HDV58" s="85"/>
      <c r="HDW58" s="85"/>
      <c r="HDX58" s="85"/>
      <c r="HDY58" s="85"/>
      <c r="HDZ58" s="85"/>
      <c r="HEA58" s="85"/>
      <c r="HEB58" s="85"/>
      <c r="HEC58" s="85"/>
      <c r="HED58" s="85"/>
      <c r="HEE58" s="85"/>
      <c r="HEF58" s="85"/>
      <c r="HEG58" s="85"/>
      <c r="HEH58" s="85"/>
      <c r="HEI58" s="85"/>
      <c r="HEJ58" s="85"/>
      <c r="HEK58" s="85"/>
      <c r="HEL58" s="85"/>
      <c r="HEM58" s="85"/>
      <c r="HEN58" s="85"/>
      <c r="HEO58" s="85"/>
      <c r="HEP58" s="85"/>
      <c r="HEQ58" s="85"/>
      <c r="HER58" s="85"/>
      <c r="HES58" s="85"/>
      <c r="HET58" s="85"/>
      <c r="HEU58" s="85"/>
      <c r="HEV58" s="85"/>
      <c r="HEW58" s="85"/>
      <c r="HEX58" s="85"/>
      <c r="HEY58" s="85"/>
      <c r="HEZ58" s="85"/>
      <c r="HFA58" s="85"/>
      <c r="HFB58" s="85"/>
      <c r="HFC58" s="85"/>
      <c r="HFD58" s="85"/>
      <c r="HFE58" s="85"/>
      <c r="HFF58" s="85"/>
      <c r="HFG58" s="85"/>
      <c r="HFH58" s="85"/>
      <c r="HFI58" s="85"/>
      <c r="HFJ58" s="85"/>
      <c r="HFK58" s="85"/>
      <c r="HFL58" s="85"/>
      <c r="HFM58" s="85"/>
      <c r="HFN58" s="85"/>
      <c r="HFO58" s="85"/>
      <c r="HFP58" s="85"/>
      <c r="HFQ58" s="85"/>
      <c r="HFR58" s="85"/>
      <c r="HFS58" s="85"/>
      <c r="HFT58" s="85"/>
      <c r="HFU58" s="85"/>
      <c r="HFV58" s="85"/>
      <c r="HFW58" s="85"/>
      <c r="HFX58" s="85"/>
      <c r="HFY58" s="85"/>
      <c r="HFZ58" s="85"/>
      <c r="HGA58" s="85"/>
      <c r="HGB58" s="85"/>
      <c r="HGC58" s="85"/>
      <c r="HGD58" s="85"/>
      <c r="HGE58" s="85"/>
      <c r="HGF58" s="85"/>
      <c r="HGG58" s="85"/>
      <c r="HGH58" s="85"/>
      <c r="HGI58" s="85"/>
      <c r="HGJ58" s="85"/>
      <c r="HGK58" s="85"/>
      <c r="HGL58" s="85"/>
      <c r="HGM58" s="85"/>
      <c r="HGN58" s="85"/>
      <c r="HGO58" s="85"/>
      <c r="HGP58" s="85"/>
      <c r="HGQ58" s="85"/>
      <c r="HGR58" s="85"/>
      <c r="HGS58" s="85"/>
      <c r="HGT58" s="85"/>
      <c r="HGU58" s="85"/>
      <c r="HGV58" s="85"/>
      <c r="HGW58" s="85"/>
      <c r="HGX58" s="85"/>
      <c r="HGY58" s="85"/>
      <c r="HGZ58" s="85"/>
      <c r="HHA58" s="85"/>
      <c r="HHB58" s="85"/>
      <c r="HHC58" s="85"/>
      <c r="HHD58" s="85"/>
      <c r="HHE58" s="85"/>
      <c r="HHF58" s="85"/>
      <c r="HHG58" s="85"/>
      <c r="HHH58" s="85"/>
      <c r="HHI58" s="85"/>
      <c r="HHJ58" s="85"/>
      <c r="HHK58" s="85"/>
      <c r="HHL58" s="85"/>
      <c r="HHM58" s="85"/>
      <c r="HHN58" s="85"/>
      <c r="HHO58" s="85"/>
      <c r="HHP58" s="85"/>
      <c r="HHQ58" s="85"/>
      <c r="HHR58" s="85"/>
      <c r="HHS58" s="85"/>
      <c r="HHT58" s="85"/>
      <c r="HHU58" s="85"/>
      <c r="HHV58" s="85"/>
      <c r="HHW58" s="85"/>
      <c r="HHX58" s="85"/>
      <c r="HHY58" s="85"/>
      <c r="HHZ58" s="85"/>
      <c r="HIA58" s="85"/>
      <c r="HIB58" s="85"/>
      <c r="HIC58" s="85"/>
      <c r="HID58" s="85"/>
      <c r="HIE58" s="85"/>
      <c r="HIF58" s="85"/>
      <c r="HIG58" s="85"/>
      <c r="HIH58" s="85"/>
      <c r="HII58" s="85"/>
      <c r="HIJ58" s="85"/>
      <c r="HIK58" s="85"/>
      <c r="HIL58" s="85"/>
      <c r="HIM58" s="85"/>
      <c r="HIN58" s="85"/>
      <c r="HIO58" s="85"/>
      <c r="HIP58" s="85"/>
      <c r="HIQ58" s="85"/>
      <c r="HIR58" s="85"/>
      <c r="HIS58" s="85"/>
      <c r="HIT58" s="85"/>
      <c r="HIU58" s="85"/>
      <c r="HIV58" s="85"/>
      <c r="HIW58" s="85"/>
      <c r="HIX58" s="85"/>
      <c r="HIY58" s="85"/>
      <c r="HIZ58" s="85"/>
      <c r="HJA58" s="85"/>
      <c r="HJB58" s="85"/>
      <c r="HJC58" s="85"/>
      <c r="HJD58" s="85"/>
      <c r="HJE58" s="85"/>
      <c r="HJF58" s="85"/>
      <c r="HJG58" s="85"/>
      <c r="HJH58" s="85"/>
      <c r="HJI58" s="85"/>
      <c r="HJJ58" s="85"/>
      <c r="HJK58" s="85"/>
      <c r="HJL58" s="85"/>
      <c r="HJM58" s="85"/>
      <c r="HJN58" s="85"/>
      <c r="HJO58" s="85"/>
      <c r="HJP58" s="85"/>
      <c r="HJQ58" s="85"/>
      <c r="HJR58" s="85"/>
      <c r="HJS58" s="85"/>
      <c r="HJT58" s="85"/>
      <c r="HJU58" s="85"/>
      <c r="HJV58" s="85"/>
      <c r="HJW58" s="85"/>
      <c r="HJX58" s="85"/>
      <c r="HJY58" s="85"/>
      <c r="HJZ58" s="85"/>
      <c r="HKA58" s="85"/>
      <c r="HKB58" s="85"/>
      <c r="HKC58" s="85"/>
      <c r="HKD58" s="85"/>
      <c r="HKE58" s="85"/>
      <c r="HKF58" s="85"/>
      <c r="HKG58" s="85"/>
      <c r="HKH58" s="85"/>
      <c r="HKI58" s="85"/>
      <c r="HKJ58" s="85"/>
      <c r="HKK58" s="85"/>
      <c r="HKL58" s="85"/>
      <c r="HKM58" s="85"/>
      <c r="HKN58" s="85"/>
      <c r="HKO58" s="85"/>
      <c r="HKP58" s="85"/>
      <c r="HKQ58" s="85"/>
      <c r="HKR58" s="85"/>
      <c r="HKS58" s="85"/>
      <c r="HKT58" s="85"/>
      <c r="HKU58" s="85"/>
      <c r="HKV58" s="85"/>
      <c r="HKW58" s="85"/>
      <c r="HKX58" s="85"/>
      <c r="HKY58" s="85"/>
      <c r="HKZ58" s="85"/>
      <c r="HLA58" s="85"/>
      <c r="HLB58" s="85"/>
      <c r="HLC58" s="85"/>
      <c r="HLD58" s="85"/>
      <c r="HLE58" s="85"/>
      <c r="HLF58" s="85"/>
      <c r="HLG58" s="85"/>
      <c r="HLH58" s="85"/>
      <c r="HLI58" s="85"/>
      <c r="HLJ58" s="85"/>
      <c r="HLK58" s="85"/>
      <c r="HLL58" s="85"/>
      <c r="HLM58" s="85"/>
      <c r="HLN58" s="85"/>
      <c r="HLO58" s="85"/>
      <c r="HLP58" s="85"/>
      <c r="HLQ58" s="85"/>
      <c r="HLR58" s="85"/>
      <c r="HLS58" s="85"/>
      <c r="HLT58" s="85"/>
      <c r="HLU58" s="85"/>
      <c r="HLV58" s="85"/>
      <c r="HLW58" s="85"/>
      <c r="HLX58" s="85"/>
      <c r="HLY58" s="85"/>
      <c r="HLZ58" s="85"/>
      <c r="HMA58" s="85"/>
      <c r="HMB58" s="85"/>
      <c r="HMC58" s="85"/>
      <c r="HMD58" s="85"/>
      <c r="HME58" s="85"/>
      <c r="HMF58" s="85"/>
      <c r="HMG58" s="85"/>
      <c r="HMH58" s="85"/>
      <c r="HMI58" s="85"/>
      <c r="HMJ58" s="85"/>
      <c r="HMK58" s="85"/>
      <c r="HML58" s="85"/>
      <c r="HMM58" s="85"/>
      <c r="HMN58" s="85"/>
      <c r="HMO58" s="85"/>
      <c r="HMP58" s="85"/>
      <c r="HMQ58" s="85"/>
      <c r="HMR58" s="85"/>
      <c r="HMS58" s="85"/>
      <c r="HMT58" s="85"/>
      <c r="HMU58" s="85"/>
      <c r="HMV58" s="85"/>
      <c r="HMW58" s="85"/>
      <c r="HMX58" s="85"/>
      <c r="HMY58" s="85"/>
      <c r="HMZ58" s="85"/>
      <c r="HNA58" s="85"/>
      <c r="HNB58" s="85"/>
      <c r="HNC58" s="85"/>
      <c r="HND58" s="85"/>
      <c r="HNE58" s="85"/>
      <c r="HNF58" s="85"/>
      <c r="HNG58" s="85"/>
      <c r="HNH58" s="85"/>
      <c r="HNI58" s="85"/>
      <c r="HNJ58" s="85"/>
      <c r="HNK58" s="85"/>
      <c r="HNL58" s="85"/>
      <c r="HNM58" s="85"/>
      <c r="HNN58" s="85"/>
      <c r="HNO58" s="85"/>
      <c r="HNP58" s="85"/>
      <c r="HNQ58" s="85"/>
      <c r="HNR58" s="85"/>
      <c r="HNS58" s="85"/>
      <c r="HNT58" s="85"/>
      <c r="HNU58" s="85"/>
      <c r="HNV58" s="85"/>
      <c r="HNW58" s="85"/>
      <c r="HNX58" s="85"/>
      <c r="HNY58" s="85"/>
      <c r="HNZ58" s="85"/>
      <c r="HOA58" s="85"/>
      <c r="HOB58" s="85"/>
      <c r="HOC58" s="85"/>
      <c r="HOD58" s="85"/>
      <c r="HOE58" s="85"/>
      <c r="HOF58" s="85"/>
      <c r="HOG58" s="85"/>
      <c r="HOH58" s="85"/>
      <c r="HOI58" s="85"/>
      <c r="HOJ58" s="85"/>
      <c r="HOK58" s="85"/>
      <c r="HOL58" s="85"/>
      <c r="HOM58" s="85"/>
      <c r="HON58" s="85"/>
      <c r="HOO58" s="85"/>
      <c r="HOP58" s="85"/>
      <c r="HOQ58" s="85"/>
      <c r="HOR58" s="85"/>
      <c r="HOS58" s="85"/>
      <c r="HOT58" s="85"/>
      <c r="HOU58" s="85"/>
      <c r="HOV58" s="85"/>
      <c r="HOW58" s="85"/>
      <c r="HOX58" s="85"/>
      <c r="HOY58" s="85"/>
      <c r="HOZ58" s="85"/>
      <c r="HPA58" s="85"/>
      <c r="HPB58" s="85"/>
      <c r="HPC58" s="85"/>
      <c r="HPD58" s="85"/>
      <c r="HPE58" s="85"/>
      <c r="HPF58" s="85"/>
      <c r="HPG58" s="85"/>
      <c r="HPH58" s="85"/>
      <c r="HPI58" s="85"/>
      <c r="HPJ58" s="85"/>
      <c r="HPK58" s="85"/>
      <c r="HPL58" s="85"/>
      <c r="HPM58" s="85"/>
      <c r="HPN58" s="85"/>
      <c r="HPO58" s="85"/>
      <c r="HPP58" s="85"/>
      <c r="HPQ58" s="85"/>
      <c r="HPR58" s="85"/>
      <c r="HPS58" s="85"/>
      <c r="HPT58" s="85"/>
      <c r="HPU58" s="85"/>
      <c r="HPV58" s="85"/>
      <c r="HPW58" s="85"/>
      <c r="HPX58" s="85"/>
      <c r="HPY58" s="85"/>
      <c r="HPZ58" s="85"/>
      <c r="HQA58" s="85"/>
      <c r="HQB58" s="85"/>
      <c r="HQC58" s="85"/>
      <c r="HQD58" s="85"/>
      <c r="HQE58" s="85"/>
      <c r="HQF58" s="85"/>
      <c r="HQG58" s="85"/>
      <c r="HQH58" s="85"/>
      <c r="HQI58" s="85"/>
      <c r="HQJ58" s="85"/>
      <c r="HQK58" s="85"/>
      <c r="HQL58" s="85"/>
      <c r="HQM58" s="85"/>
      <c r="HQN58" s="85"/>
      <c r="HQO58" s="85"/>
      <c r="HQP58" s="85"/>
      <c r="HQQ58" s="85"/>
      <c r="HQR58" s="85"/>
      <c r="HQS58" s="85"/>
      <c r="HQT58" s="85"/>
      <c r="HQU58" s="85"/>
      <c r="HQV58" s="85"/>
      <c r="HQW58" s="85"/>
      <c r="HQX58" s="85"/>
      <c r="HQY58" s="85"/>
      <c r="HQZ58" s="85"/>
      <c r="HRA58" s="85"/>
      <c r="HRB58" s="85"/>
      <c r="HRC58" s="85"/>
      <c r="HRD58" s="85"/>
      <c r="HRE58" s="85"/>
      <c r="HRF58" s="85"/>
      <c r="HRG58" s="85"/>
      <c r="HRH58" s="85"/>
      <c r="HRI58" s="85"/>
      <c r="HRJ58" s="85"/>
      <c r="HRK58" s="85"/>
      <c r="HRL58" s="85"/>
      <c r="HRM58" s="85"/>
      <c r="HRN58" s="85"/>
      <c r="HRO58" s="85"/>
      <c r="HRP58" s="85"/>
      <c r="HRQ58" s="85"/>
      <c r="HRR58" s="85"/>
      <c r="HRS58" s="85"/>
      <c r="HRT58" s="85"/>
      <c r="HRU58" s="85"/>
      <c r="HRV58" s="85"/>
      <c r="HRW58" s="85"/>
      <c r="HRX58" s="85"/>
      <c r="HRY58" s="85"/>
      <c r="HRZ58" s="85"/>
      <c r="HSA58" s="85"/>
      <c r="HSB58" s="85"/>
      <c r="HSC58" s="85"/>
      <c r="HSD58" s="85"/>
      <c r="HSE58" s="85"/>
      <c r="HSF58" s="85"/>
      <c r="HSG58" s="85"/>
      <c r="HSH58" s="85"/>
      <c r="HSI58" s="85"/>
      <c r="HSJ58" s="85"/>
      <c r="HSK58" s="85"/>
      <c r="HSL58" s="85"/>
      <c r="HSM58" s="85"/>
      <c r="HSN58" s="85"/>
      <c r="HSO58" s="85"/>
      <c r="HSP58" s="85"/>
      <c r="HSQ58" s="85"/>
      <c r="HSR58" s="85"/>
      <c r="HSS58" s="85"/>
      <c r="HST58" s="85"/>
      <c r="HSU58" s="85"/>
      <c r="HSV58" s="85"/>
      <c r="HSW58" s="85"/>
      <c r="HSX58" s="85"/>
      <c r="HSY58" s="85"/>
      <c r="HSZ58" s="85"/>
      <c r="HTA58" s="85"/>
      <c r="HTB58" s="85"/>
      <c r="HTC58" s="85"/>
      <c r="HTD58" s="85"/>
      <c r="HTE58" s="85"/>
      <c r="HTF58" s="85"/>
      <c r="HTG58" s="85"/>
      <c r="HTH58" s="85"/>
      <c r="HTI58" s="85"/>
      <c r="HTJ58" s="85"/>
      <c r="HTK58" s="85"/>
      <c r="HTL58" s="85"/>
      <c r="HTM58" s="85"/>
      <c r="HTN58" s="85"/>
      <c r="HTO58" s="85"/>
      <c r="HTP58" s="85"/>
      <c r="HTQ58" s="85"/>
      <c r="HTR58" s="85"/>
      <c r="HTS58" s="85"/>
      <c r="HTT58" s="85"/>
      <c r="HTU58" s="85"/>
      <c r="HTV58" s="85"/>
      <c r="HTW58" s="85"/>
      <c r="HTX58" s="85"/>
      <c r="HTY58" s="85"/>
      <c r="HTZ58" s="85"/>
      <c r="HUA58" s="85"/>
      <c r="HUB58" s="85"/>
      <c r="HUC58" s="85"/>
      <c r="HUD58" s="85"/>
      <c r="HUE58" s="85"/>
      <c r="HUF58" s="85"/>
      <c r="HUG58" s="85"/>
      <c r="HUH58" s="85"/>
      <c r="HUI58" s="85"/>
      <c r="HUJ58" s="85"/>
      <c r="HUK58" s="85"/>
      <c r="HUL58" s="85"/>
      <c r="HUM58" s="85"/>
      <c r="HUN58" s="85"/>
      <c r="HUO58" s="85"/>
      <c r="HUP58" s="85"/>
      <c r="HUQ58" s="85"/>
      <c r="HUR58" s="85"/>
      <c r="HUS58" s="85"/>
      <c r="HUT58" s="85"/>
      <c r="HUU58" s="85"/>
      <c r="HUV58" s="85"/>
      <c r="HUW58" s="85"/>
      <c r="HUX58" s="85"/>
      <c r="HUY58" s="85"/>
      <c r="HUZ58" s="85"/>
      <c r="HVA58" s="85"/>
      <c r="HVB58" s="85"/>
      <c r="HVC58" s="85"/>
      <c r="HVD58" s="85"/>
      <c r="HVE58" s="85"/>
      <c r="HVF58" s="85"/>
      <c r="HVG58" s="85"/>
      <c r="HVH58" s="85"/>
      <c r="HVI58" s="85"/>
      <c r="HVJ58" s="85"/>
      <c r="HVK58" s="85"/>
      <c r="HVL58" s="85"/>
      <c r="HVM58" s="85"/>
      <c r="HVN58" s="85"/>
      <c r="HVO58" s="85"/>
      <c r="HVP58" s="85"/>
      <c r="HVQ58" s="85"/>
      <c r="HVR58" s="85"/>
      <c r="HVS58" s="85"/>
      <c r="HVT58" s="85"/>
      <c r="HVU58" s="85"/>
      <c r="HVV58" s="85"/>
      <c r="HVW58" s="85"/>
      <c r="HVX58" s="85"/>
      <c r="HVY58" s="85"/>
      <c r="HVZ58" s="85"/>
      <c r="HWA58" s="85"/>
      <c r="HWB58" s="85"/>
      <c r="HWC58" s="85"/>
      <c r="HWD58" s="85"/>
      <c r="HWE58" s="85"/>
      <c r="HWF58" s="85"/>
      <c r="HWG58" s="85"/>
      <c r="HWH58" s="85"/>
      <c r="HWI58" s="85"/>
      <c r="HWJ58" s="85"/>
      <c r="HWK58" s="85"/>
      <c r="HWL58" s="85"/>
      <c r="HWM58" s="85"/>
      <c r="HWN58" s="85"/>
      <c r="HWO58" s="85"/>
      <c r="HWP58" s="85"/>
      <c r="HWQ58" s="85"/>
      <c r="HWR58" s="85"/>
      <c r="HWS58" s="85"/>
      <c r="HWT58" s="85"/>
      <c r="HWU58" s="85"/>
      <c r="HWV58" s="85"/>
      <c r="HWW58" s="85"/>
      <c r="HWX58" s="85"/>
      <c r="HWY58" s="85"/>
      <c r="HWZ58" s="85"/>
      <c r="HXA58" s="85"/>
      <c r="HXB58" s="85"/>
      <c r="HXC58" s="85"/>
      <c r="HXD58" s="85"/>
      <c r="HXE58" s="85"/>
      <c r="HXF58" s="85"/>
      <c r="HXG58" s="85"/>
      <c r="HXH58" s="85"/>
      <c r="HXI58" s="85"/>
      <c r="HXJ58" s="85"/>
      <c r="HXK58" s="85"/>
      <c r="HXL58" s="85"/>
      <c r="HXM58" s="85"/>
      <c r="HXN58" s="85"/>
      <c r="HXO58" s="85"/>
      <c r="HXP58" s="85"/>
      <c r="HXQ58" s="85"/>
      <c r="HXR58" s="85"/>
      <c r="HXS58" s="85"/>
      <c r="HXT58" s="85"/>
      <c r="HXU58" s="85"/>
      <c r="HXV58" s="85"/>
      <c r="HXW58" s="85"/>
      <c r="HXX58" s="85"/>
      <c r="HXY58" s="85"/>
      <c r="HXZ58" s="85"/>
      <c r="HYA58" s="85"/>
      <c r="HYB58" s="85"/>
      <c r="HYC58" s="85"/>
      <c r="HYD58" s="85"/>
      <c r="HYE58" s="85"/>
      <c r="HYF58" s="85"/>
      <c r="HYG58" s="85"/>
      <c r="HYH58" s="85"/>
      <c r="HYI58" s="85"/>
      <c r="HYJ58" s="85"/>
      <c r="HYK58" s="85"/>
      <c r="HYL58" s="85"/>
      <c r="HYM58" s="85"/>
      <c r="HYN58" s="85"/>
      <c r="HYO58" s="85"/>
      <c r="HYP58" s="85"/>
      <c r="HYQ58" s="85"/>
      <c r="HYR58" s="85"/>
      <c r="HYS58" s="85"/>
      <c r="HYT58" s="85"/>
      <c r="HYU58" s="85"/>
      <c r="HYV58" s="85"/>
      <c r="HYW58" s="85"/>
      <c r="HYX58" s="85"/>
      <c r="HYY58" s="85"/>
      <c r="HYZ58" s="85"/>
      <c r="HZA58" s="85"/>
      <c r="HZB58" s="85"/>
      <c r="HZC58" s="85"/>
      <c r="HZD58" s="85"/>
      <c r="HZE58" s="85"/>
      <c r="HZF58" s="85"/>
      <c r="HZG58" s="85"/>
      <c r="HZH58" s="85"/>
      <c r="HZI58" s="85"/>
      <c r="HZJ58" s="85"/>
      <c r="HZK58" s="85"/>
      <c r="HZL58" s="85"/>
      <c r="HZM58" s="85"/>
      <c r="HZN58" s="85"/>
      <c r="HZO58" s="85"/>
      <c r="HZP58" s="85"/>
      <c r="HZQ58" s="85"/>
      <c r="HZR58" s="85"/>
      <c r="HZS58" s="85"/>
      <c r="HZT58" s="85"/>
      <c r="HZU58" s="85"/>
      <c r="HZV58" s="85"/>
      <c r="HZW58" s="85"/>
      <c r="HZX58" s="85"/>
      <c r="HZY58" s="85"/>
      <c r="HZZ58" s="85"/>
      <c r="IAA58" s="85"/>
      <c r="IAB58" s="85"/>
      <c r="IAC58" s="85"/>
      <c r="IAD58" s="85"/>
      <c r="IAE58" s="85"/>
      <c r="IAF58" s="85"/>
      <c r="IAG58" s="85"/>
      <c r="IAH58" s="85"/>
      <c r="IAI58" s="85"/>
      <c r="IAJ58" s="85"/>
      <c r="IAK58" s="85"/>
      <c r="IAL58" s="85"/>
      <c r="IAM58" s="85"/>
      <c r="IAN58" s="85"/>
      <c r="IAO58" s="85"/>
      <c r="IAP58" s="85"/>
      <c r="IAQ58" s="85"/>
      <c r="IAR58" s="85"/>
      <c r="IAS58" s="85"/>
      <c r="IAT58" s="85"/>
      <c r="IAU58" s="85"/>
      <c r="IAV58" s="85"/>
      <c r="IAW58" s="85"/>
      <c r="IAX58" s="85"/>
      <c r="IAY58" s="85"/>
      <c r="IAZ58" s="85"/>
      <c r="IBA58" s="85"/>
      <c r="IBB58" s="85"/>
      <c r="IBC58" s="85"/>
      <c r="IBD58" s="85"/>
      <c r="IBE58" s="85"/>
      <c r="IBF58" s="85"/>
      <c r="IBG58" s="85"/>
      <c r="IBH58" s="85"/>
      <c r="IBI58" s="85"/>
      <c r="IBJ58" s="85"/>
      <c r="IBK58" s="85"/>
      <c r="IBL58" s="85"/>
      <c r="IBM58" s="85"/>
      <c r="IBN58" s="85"/>
      <c r="IBO58" s="85"/>
      <c r="IBP58" s="85"/>
      <c r="IBQ58" s="85"/>
      <c r="IBR58" s="85"/>
      <c r="IBS58" s="85"/>
      <c r="IBT58" s="85"/>
      <c r="IBU58" s="85"/>
      <c r="IBV58" s="85"/>
      <c r="IBW58" s="85"/>
      <c r="IBX58" s="85"/>
      <c r="IBY58" s="85"/>
      <c r="IBZ58" s="85"/>
      <c r="ICA58" s="85"/>
      <c r="ICB58" s="85"/>
      <c r="ICC58" s="85"/>
      <c r="ICD58" s="85"/>
      <c r="ICE58" s="85"/>
      <c r="ICF58" s="85"/>
      <c r="ICG58" s="85"/>
      <c r="ICH58" s="85"/>
      <c r="ICI58" s="85"/>
      <c r="ICJ58" s="85"/>
      <c r="ICK58" s="85"/>
      <c r="ICL58" s="85"/>
      <c r="ICM58" s="85"/>
      <c r="ICN58" s="85"/>
      <c r="ICO58" s="85"/>
      <c r="ICP58" s="85"/>
      <c r="ICQ58" s="85"/>
      <c r="ICR58" s="85"/>
      <c r="ICS58" s="85"/>
      <c r="ICT58" s="85"/>
      <c r="ICU58" s="85"/>
      <c r="ICV58" s="85"/>
      <c r="ICW58" s="85"/>
      <c r="ICX58" s="85"/>
      <c r="ICY58" s="85"/>
      <c r="ICZ58" s="85"/>
      <c r="IDA58" s="85"/>
      <c r="IDB58" s="85"/>
      <c r="IDC58" s="85"/>
      <c r="IDD58" s="85"/>
      <c r="IDE58" s="85"/>
      <c r="IDF58" s="85"/>
      <c r="IDG58" s="85"/>
      <c r="IDH58" s="85"/>
      <c r="IDI58" s="85"/>
      <c r="IDJ58" s="85"/>
      <c r="IDK58" s="85"/>
      <c r="IDL58" s="85"/>
      <c r="IDM58" s="85"/>
      <c r="IDN58" s="85"/>
      <c r="IDO58" s="85"/>
      <c r="IDP58" s="85"/>
      <c r="IDQ58" s="85"/>
      <c r="IDR58" s="85"/>
      <c r="IDS58" s="85"/>
      <c r="IDT58" s="85"/>
      <c r="IDU58" s="85"/>
      <c r="IDV58" s="85"/>
      <c r="IDW58" s="85"/>
      <c r="IDX58" s="85"/>
      <c r="IDY58" s="85"/>
      <c r="IDZ58" s="85"/>
      <c r="IEA58" s="85"/>
      <c r="IEB58" s="85"/>
      <c r="IEC58" s="85"/>
      <c r="IED58" s="85"/>
      <c r="IEE58" s="85"/>
      <c r="IEF58" s="85"/>
      <c r="IEG58" s="85"/>
      <c r="IEH58" s="85"/>
      <c r="IEI58" s="85"/>
      <c r="IEJ58" s="85"/>
      <c r="IEK58" s="85"/>
      <c r="IEL58" s="85"/>
      <c r="IEM58" s="85"/>
      <c r="IEN58" s="85"/>
      <c r="IEO58" s="85"/>
      <c r="IEP58" s="85"/>
      <c r="IEQ58" s="85"/>
      <c r="IER58" s="85"/>
      <c r="IES58" s="85"/>
      <c r="IET58" s="85"/>
      <c r="IEU58" s="85"/>
      <c r="IEV58" s="85"/>
      <c r="IEW58" s="85"/>
      <c r="IEX58" s="85"/>
      <c r="IEY58" s="85"/>
      <c r="IEZ58" s="85"/>
      <c r="IFA58" s="85"/>
      <c r="IFB58" s="85"/>
      <c r="IFC58" s="85"/>
      <c r="IFD58" s="85"/>
      <c r="IFE58" s="85"/>
      <c r="IFF58" s="85"/>
      <c r="IFG58" s="85"/>
      <c r="IFH58" s="85"/>
      <c r="IFI58" s="85"/>
      <c r="IFJ58" s="85"/>
      <c r="IFK58" s="85"/>
      <c r="IFL58" s="85"/>
      <c r="IFM58" s="85"/>
      <c r="IFN58" s="85"/>
      <c r="IFO58" s="85"/>
      <c r="IFP58" s="85"/>
      <c r="IFQ58" s="85"/>
      <c r="IFR58" s="85"/>
      <c r="IFS58" s="85"/>
      <c r="IFT58" s="85"/>
      <c r="IFU58" s="85"/>
      <c r="IFV58" s="85"/>
      <c r="IFW58" s="85"/>
      <c r="IFX58" s="85"/>
      <c r="IFY58" s="85"/>
      <c r="IFZ58" s="85"/>
      <c r="IGA58" s="85"/>
      <c r="IGB58" s="85"/>
      <c r="IGC58" s="85"/>
      <c r="IGD58" s="85"/>
      <c r="IGE58" s="85"/>
      <c r="IGF58" s="85"/>
      <c r="IGG58" s="85"/>
      <c r="IGH58" s="85"/>
      <c r="IGI58" s="85"/>
      <c r="IGJ58" s="85"/>
      <c r="IGK58" s="85"/>
      <c r="IGL58" s="85"/>
      <c r="IGM58" s="85"/>
      <c r="IGN58" s="85"/>
      <c r="IGO58" s="85"/>
      <c r="IGP58" s="85"/>
      <c r="IGQ58" s="85"/>
      <c r="IGR58" s="85"/>
      <c r="IGS58" s="85"/>
      <c r="IGT58" s="85"/>
      <c r="IGU58" s="85"/>
      <c r="IGV58" s="85"/>
      <c r="IGW58" s="85"/>
      <c r="IGX58" s="85"/>
      <c r="IGY58" s="85"/>
      <c r="IGZ58" s="85"/>
      <c r="IHA58" s="85"/>
      <c r="IHB58" s="85"/>
      <c r="IHC58" s="85"/>
      <c r="IHD58" s="85"/>
      <c r="IHE58" s="85"/>
      <c r="IHF58" s="85"/>
      <c r="IHG58" s="85"/>
      <c r="IHH58" s="85"/>
      <c r="IHI58" s="85"/>
      <c r="IHJ58" s="85"/>
      <c r="IHK58" s="85"/>
      <c r="IHL58" s="85"/>
      <c r="IHM58" s="85"/>
      <c r="IHN58" s="85"/>
      <c r="IHO58" s="85"/>
      <c r="IHP58" s="85"/>
      <c r="IHQ58" s="85"/>
      <c r="IHR58" s="85"/>
      <c r="IHS58" s="85"/>
      <c r="IHT58" s="85"/>
      <c r="IHU58" s="85"/>
      <c r="IHV58" s="85"/>
      <c r="IHW58" s="85"/>
      <c r="IHX58" s="85"/>
      <c r="IHY58" s="85"/>
      <c r="IHZ58" s="85"/>
      <c r="IIA58" s="85"/>
      <c r="IIB58" s="85"/>
      <c r="IIC58" s="85"/>
      <c r="IID58" s="85"/>
      <c r="IIE58" s="85"/>
      <c r="IIF58" s="85"/>
      <c r="IIG58" s="85"/>
      <c r="IIH58" s="85"/>
      <c r="III58" s="85"/>
      <c r="IIJ58" s="85"/>
      <c r="IIK58" s="85"/>
      <c r="IIL58" s="85"/>
      <c r="IIM58" s="85"/>
      <c r="IIN58" s="85"/>
      <c r="IIO58" s="85"/>
      <c r="IIP58" s="85"/>
      <c r="IIQ58" s="85"/>
      <c r="IIR58" s="85"/>
      <c r="IIS58" s="85"/>
      <c r="IIT58" s="85"/>
      <c r="IIU58" s="85"/>
      <c r="IIV58" s="85"/>
      <c r="IIW58" s="85"/>
      <c r="IIX58" s="85"/>
      <c r="IIY58" s="85"/>
      <c r="IIZ58" s="85"/>
      <c r="IJA58" s="85"/>
      <c r="IJB58" s="85"/>
      <c r="IJC58" s="85"/>
      <c r="IJD58" s="85"/>
      <c r="IJE58" s="85"/>
      <c r="IJF58" s="85"/>
      <c r="IJG58" s="85"/>
      <c r="IJH58" s="85"/>
      <c r="IJI58" s="85"/>
      <c r="IJJ58" s="85"/>
      <c r="IJK58" s="85"/>
      <c r="IJL58" s="85"/>
      <c r="IJM58" s="85"/>
      <c r="IJN58" s="85"/>
      <c r="IJO58" s="85"/>
      <c r="IJP58" s="85"/>
      <c r="IJQ58" s="85"/>
      <c r="IJR58" s="85"/>
      <c r="IJS58" s="85"/>
      <c r="IJT58" s="85"/>
      <c r="IJU58" s="85"/>
      <c r="IJV58" s="85"/>
      <c r="IJW58" s="85"/>
      <c r="IJX58" s="85"/>
      <c r="IJY58" s="85"/>
      <c r="IJZ58" s="85"/>
      <c r="IKA58" s="85"/>
      <c r="IKB58" s="85"/>
      <c r="IKC58" s="85"/>
      <c r="IKD58" s="85"/>
      <c r="IKE58" s="85"/>
      <c r="IKF58" s="85"/>
      <c r="IKG58" s="85"/>
      <c r="IKH58" s="85"/>
      <c r="IKI58" s="85"/>
      <c r="IKJ58" s="85"/>
      <c r="IKK58" s="85"/>
      <c r="IKL58" s="85"/>
      <c r="IKM58" s="85"/>
      <c r="IKN58" s="85"/>
      <c r="IKO58" s="85"/>
      <c r="IKP58" s="85"/>
      <c r="IKQ58" s="85"/>
      <c r="IKR58" s="85"/>
      <c r="IKS58" s="85"/>
      <c r="IKT58" s="85"/>
      <c r="IKU58" s="85"/>
      <c r="IKV58" s="85"/>
      <c r="IKW58" s="85"/>
      <c r="IKX58" s="85"/>
      <c r="IKY58" s="85"/>
      <c r="IKZ58" s="85"/>
      <c r="ILA58" s="85"/>
      <c r="ILB58" s="85"/>
      <c r="ILC58" s="85"/>
      <c r="ILD58" s="85"/>
      <c r="ILE58" s="85"/>
      <c r="ILF58" s="85"/>
      <c r="ILG58" s="85"/>
      <c r="ILH58" s="85"/>
      <c r="ILI58" s="85"/>
      <c r="ILJ58" s="85"/>
      <c r="ILK58" s="85"/>
      <c r="ILL58" s="85"/>
      <c r="ILM58" s="85"/>
      <c r="ILN58" s="85"/>
      <c r="ILO58" s="85"/>
      <c r="ILP58" s="85"/>
      <c r="ILQ58" s="85"/>
      <c r="ILR58" s="85"/>
      <c r="ILS58" s="85"/>
      <c r="ILT58" s="85"/>
      <c r="ILU58" s="85"/>
      <c r="ILV58" s="85"/>
      <c r="ILW58" s="85"/>
      <c r="ILX58" s="85"/>
      <c r="ILY58" s="85"/>
      <c r="ILZ58" s="85"/>
      <c r="IMA58" s="85"/>
      <c r="IMB58" s="85"/>
      <c r="IMC58" s="85"/>
      <c r="IMD58" s="85"/>
      <c r="IME58" s="85"/>
      <c r="IMF58" s="85"/>
      <c r="IMG58" s="85"/>
      <c r="IMH58" s="85"/>
      <c r="IMI58" s="85"/>
      <c r="IMJ58" s="85"/>
      <c r="IMK58" s="85"/>
      <c r="IML58" s="85"/>
      <c r="IMM58" s="85"/>
      <c r="IMN58" s="85"/>
      <c r="IMO58" s="85"/>
      <c r="IMP58" s="85"/>
      <c r="IMQ58" s="85"/>
      <c r="IMR58" s="85"/>
      <c r="IMS58" s="85"/>
      <c r="IMT58" s="85"/>
      <c r="IMU58" s="85"/>
      <c r="IMV58" s="85"/>
      <c r="IMW58" s="85"/>
      <c r="IMX58" s="85"/>
      <c r="IMY58" s="85"/>
      <c r="IMZ58" s="85"/>
      <c r="INA58" s="85"/>
      <c r="INB58" s="85"/>
      <c r="INC58" s="85"/>
      <c r="IND58" s="85"/>
      <c r="INE58" s="85"/>
      <c r="INF58" s="85"/>
      <c r="ING58" s="85"/>
      <c r="INH58" s="85"/>
      <c r="INI58" s="85"/>
      <c r="INJ58" s="85"/>
      <c r="INK58" s="85"/>
      <c r="INL58" s="85"/>
      <c r="INM58" s="85"/>
      <c r="INN58" s="85"/>
      <c r="INO58" s="85"/>
      <c r="INP58" s="85"/>
      <c r="INQ58" s="85"/>
      <c r="INR58" s="85"/>
      <c r="INS58" s="85"/>
      <c r="INT58" s="85"/>
      <c r="INU58" s="85"/>
      <c r="INV58" s="85"/>
      <c r="INW58" s="85"/>
      <c r="INX58" s="85"/>
      <c r="INY58" s="85"/>
      <c r="INZ58" s="85"/>
      <c r="IOA58" s="85"/>
      <c r="IOB58" s="85"/>
      <c r="IOC58" s="85"/>
      <c r="IOD58" s="85"/>
      <c r="IOE58" s="85"/>
      <c r="IOF58" s="85"/>
      <c r="IOG58" s="85"/>
      <c r="IOH58" s="85"/>
      <c r="IOI58" s="85"/>
      <c r="IOJ58" s="85"/>
      <c r="IOK58" s="85"/>
      <c r="IOL58" s="85"/>
      <c r="IOM58" s="85"/>
      <c r="ION58" s="85"/>
      <c r="IOO58" s="85"/>
      <c r="IOP58" s="85"/>
      <c r="IOQ58" s="85"/>
      <c r="IOR58" s="85"/>
      <c r="IOS58" s="85"/>
      <c r="IOT58" s="85"/>
      <c r="IOU58" s="85"/>
      <c r="IOV58" s="85"/>
      <c r="IOW58" s="85"/>
      <c r="IOX58" s="85"/>
      <c r="IOY58" s="85"/>
      <c r="IOZ58" s="85"/>
      <c r="IPA58" s="85"/>
      <c r="IPB58" s="85"/>
      <c r="IPC58" s="85"/>
      <c r="IPD58" s="85"/>
      <c r="IPE58" s="85"/>
      <c r="IPF58" s="85"/>
      <c r="IPG58" s="85"/>
      <c r="IPH58" s="85"/>
      <c r="IPI58" s="85"/>
      <c r="IPJ58" s="85"/>
      <c r="IPK58" s="85"/>
      <c r="IPL58" s="85"/>
      <c r="IPM58" s="85"/>
      <c r="IPN58" s="85"/>
      <c r="IPO58" s="85"/>
      <c r="IPP58" s="85"/>
      <c r="IPQ58" s="85"/>
      <c r="IPR58" s="85"/>
      <c r="IPS58" s="85"/>
      <c r="IPT58" s="85"/>
      <c r="IPU58" s="85"/>
      <c r="IPV58" s="85"/>
      <c r="IPW58" s="85"/>
      <c r="IPX58" s="85"/>
      <c r="IPY58" s="85"/>
      <c r="IPZ58" s="85"/>
      <c r="IQA58" s="85"/>
      <c r="IQB58" s="85"/>
      <c r="IQC58" s="85"/>
      <c r="IQD58" s="85"/>
      <c r="IQE58" s="85"/>
      <c r="IQF58" s="85"/>
      <c r="IQG58" s="85"/>
      <c r="IQH58" s="85"/>
      <c r="IQI58" s="85"/>
      <c r="IQJ58" s="85"/>
      <c r="IQK58" s="85"/>
      <c r="IQL58" s="85"/>
      <c r="IQM58" s="85"/>
      <c r="IQN58" s="85"/>
      <c r="IQO58" s="85"/>
      <c r="IQP58" s="85"/>
      <c r="IQQ58" s="85"/>
      <c r="IQR58" s="85"/>
      <c r="IQS58" s="85"/>
      <c r="IQT58" s="85"/>
      <c r="IQU58" s="85"/>
      <c r="IQV58" s="85"/>
      <c r="IQW58" s="85"/>
      <c r="IQX58" s="85"/>
      <c r="IQY58" s="85"/>
      <c r="IQZ58" s="85"/>
      <c r="IRA58" s="85"/>
      <c r="IRB58" s="85"/>
      <c r="IRC58" s="85"/>
      <c r="IRD58" s="85"/>
      <c r="IRE58" s="85"/>
      <c r="IRF58" s="85"/>
      <c r="IRG58" s="85"/>
      <c r="IRH58" s="85"/>
      <c r="IRI58" s="85"/>
      <c r="IRJ58" s="85"/>
      <c r="IRK58" s="85"/>
      <c r="IRL58" s="85"/>
      <c r="IRM58" s="85"/>
      <c r="IRN58" s="85"/>
      <c r="IRO58" s="85"/>
      <c r="IRP58" s="85"/>
      <c r="IRQ58" s="85"/>
      <c r="IRR58" s="85"/>
      <c r="IRS58" s="85"/>
      <c r="IRT58" s="85"/>
      <c r="IRU58" s="85"/>
      <c r="IRV58" s="85"/>
      <c r="IRW58" s="85"/>
      <c r="IRX58" s="85"/>
      <c r="IRY58" s="85"/>
      <c r="IRZ58" s="85"/>
      <c r="ISA58" s="85"/>
      <c r="ISB58" s="85"/>
      <c r="ISC58" s="85"/>
      <c r="ISD58" s="85"/>
      <c r="ISE58" s="85"/>
      <c r="ISF58" s="85"/>
      <c r="ISG58" s="85"/>
      <c r="ISH58" s="85"/>
      <c r="ISI58" s="85"/>
      <c r="ISJ58" s="85"/>
      <c r="ISK58" s="85"/>
      <c r="ISL58" s="85"/>
      <c r="ISM58" s="85"/>
      <c r="ISN58" s="85"/>
      <c r="ISO58" s="85"/>
      <c r="ISP58" s="85"/>
      <c r="ISQ58" s="85"/>
      <c r="ISR58" s="85"/>
      <c r="ISS58" s="85"/>
      <c r="IST58" s="85"/>
      <c r="ISU58" s="85"/>
      <c r="ISV58" s="85"/>
      <c r="ISW58" s="85"/>
      <c r="ISX58" s="85"/>
      <c r="ISY58" s="85"/>
      <c r="ISZ58" s="85"/>
      <c r="ITA58" s="85"/>
      <c r="ITB58" s="85"/>
      <c r="ITC58" s="85"/>
      <c r="ITD58" s="85"/>
      <c r="ITE58" s="85"/>
      <c r="ITF58" s="85"/>
      <c r="ITG58" s="85"/>
      <c r="ITH58" s="85"/>
      <c r="ITI58" s="85"/>
      <c r="ITJ58" s="85"/>
      <c r="ITK58" s="85"/>
      <c r="ITL58" s="85"/>
      <c r="ITM58" s="85"/>
      <c r="ITN58" s="85"/>
      <c r="ITO58" s="85"/>
      <c r="ITP58" s="85"/>
      <c r="ITQ58" s="85"/>
      <c r="ITR58" s="85"/>
      <c r="ITS58" s="85"/>
      <c r="ITT58" s="85"/>
      <c r="ITU58" s="85"/>
      <c r="ITV58" s="85"/>
      <c r="ITW58" s="85"/>
      <c r="ITX58" s="85"/>
      <c r="ITY58" s="85"/>
      <c r="ITZ58" s="85"/>
      <c r="IUA58" s="85"/>
      <c r="IUB58" s="85"/>
      <c r="IUC58" s="85"/>
      <c r="IUD58" s="85"/>
      <c r="IUE58" s="85"/>
      <c r="IUF58" s="85"/>
      <c r="IUG58" s="85"/>
      <c r="IUH58" s="85"/>
      <c r="IUI58" s="85"/>
      <c r="IUJ58" s="85"/>
      <c r="IUK58" s="85"/>
      <c r="IUL58" s="85"/>
      <c r="IUM58" s="85"/>
      <c r="IUN58" s="85"/>
      <c r="IUO58" s="85"/>
      <c r="IUP58" s="85"/>
      <c r="IUQ58" s="85"/>
      <c r="IUR58" s="85"/>
      <c r="IUS58" s="85"/>
      <c r="IUT58" s="85"/>
      <c r="IUU58" s="85"/>
      <c r="IUV58" s="85"/>
      <c r="IUW58" s="85"/>
      <c r="IUX58" s="85"/>
      <c r="IUY58" s="85"/>
      <c r="IUZ58" s="85"/>
      <c r="IVA58" s="85"/>
      <c r="IVB58" s="85"/>
      <c r="IVC58" s="85"/>
      <c r="IVD58" s="85"/>
      <c r="IVE58" s="85"/>
      <c r="IVF58" s="85"/>
      <c r="IVG58" s="85"/>
      <c r="IVH58" s="85"/>
      <c r="IVI58" s="85"/>
      <c r="IVJ58" s="85"/>
      <c r="IVK58" s="85"/>
      <c r="IVL58" s="85"/>
      <c r="IVM58" s="85"/>
      <c r="IVN58" s="85"/>
      <c r="IVO58" s="85"/>
      <c r="IVP58" s="85"/>
      <c r="IVQ58" s="85"/>
      <c r="IVR58" s="85"/>
      <c r="IVS58" s="85"/>
      <c r="IVT58" s="85"/>
      <c r="IVU58" s="85"/>
      <c r="IVV58" s="85"/>
      <c r="IVW58" s="85"/>
      <c r="IVX58" s="85"/>
      <c r="IVY58" s="85"/>
      <c r="IVZ58" s="85"/>
      <c r="IWA58" s="85"/>
      <c r="IWB58" s="85"/>
      <c r="IWC58" s="85"/>
      <c r="IWD58" s="85"/>
      <c r="IWE58" s="85"/>
      <c r="IWF58" s="85"/>
      <c r="IWG58" s="85"/>
      <c r="IWH58" s="85"/>
      <c r="IWI58" s="85"/>
      <c r="IWJ58" s="85"/>
      <c r="IWK58" s="85"/>
      <c r="IWL58" s="85"/>
      <c r="IWM58" s="85"/>
      <c r="IWN58" s="85"/>
      <c r="IWO58" s="85"/>
      <c r="IWP58" s="85"/>
      <c r="IWQ58" s="85"/>
      <c r="IWR58" s="85"/>
      <c r="IWS58" s="85"/>
      <c r="IWT58" s="85"/>
      <c r="IWU58" s="85"/>
      <c r="IWV58" s="85"/>
      <c r="IWW58" s="85"/>
      <c r="IWX58" s="85"/>
      <c r="IWY58" s="85"/>
      <c r="IWZ58" s="85"/>
      <c r="IXA58" s="85"/>
      <c r="IXB58" s="85"/>
      <c r="IXC58" s="85"/>
      <c r="IXD58" s="85"/>
      <c r="IXE58" s="85"/>
      <c r="IXF58" s="85"/>
      <c r="IXG58" s="85"/>
      <c r="IXH58" s="85"/>
      <c r="IXI58" s="85"/>
      <c r="IXJ58" s="85"/>
      <c r="IXK58" s="85"/>
      <c r="IXL58" s="85"/>
      <c r="IXM58" s="85"/>
      <c r="IXN58" s="85"/>
      <c r="IXO58" s="85"/>
      <c r="IXP58" s="85"/>
      <c r="IXQ58" s="85"/>
      <c r="IXR58" s="85"/>
      <c r="IXS58" s="85"/>
      <c r="IXT58" s="85"/>
      <c r="IXU58" s="85"/>
      <c r="IXV58" s="85"/>
      <c r="IXW58" s="85"/>
      <c r="IXX58" s="85"/>
      <c r="IXY58" s="85"/>
      <c r="IXZ58" s="85"/>
      <c r="IYA58" s="85"/>
      <c r="IYB58" s="85"/>
      <c r="IYC58" s="85"/>
      <c r="IYD58" s="85"/>
      <c r="IYE58" s="85"/>
      <c r="IYF58" s="85"/>
      <c r="IYG58" s="85"/>
      <c r="IYH58" s="85"/>
      <c r="IYI58" s="85"/>
      <c r="IYJ58" s="85"/>
      <c r="IYK58" s="85"/>
      <c r="IYL58" s="85"/>
      <c r="IYM58" s="85"/>
      <c r="IYN58" s="85"/>
      <c r="IYO58" s="85"/>
      <c r="IYP58" s="85"/>
      <c r="IYQ58" s="85"/>
      <c r="IYR58" s="85"/>
      <c r="IYS58" s="85"/>
      <c r="IYT58" s="85"/>
      <c r="IYU58" s="85"/>
      <c r="IYV58" s="85"/>
      <c r="IYW58" s="85"/>
      <c r="IYX58" s="85"/>
      <c r="IYY58" s="85"/>
      <c r="IYZ58" s="85"/>
      <c r="IZA58" s="85"/>
      <c r="IZB58" s="85"/>
      <c r="IZC58" s="85"/>
      <c r="IZD58" s="85"/>
      <c r="IZE58" s="85"/>
      <c r="IZF58" s="85"/>
      <c r="IZG58" s="85"/>
      <c r="IZH58" s="85"/>
      <c r="IZI58" s="85"/>
      <c r="IZJ58" s="85"/>
      <c r="IZK58" s="85"/>
      <c r="IZL58" s="85"/>
      <c r="IZM58" s="85"/>
      <c r="IZN58" s="85"/>
      <c r="IZO58" s="85"/>
      <c r="IZP58" s="85"/>
      <c r="IZQ58" s="85"/>
      <c r="IZR58" s="85"/>
      <c r="IZS58" s="85"/>
      <c r="IZT58" s="85"/>
      <c r="IZU58" s="85"/>
      <c r="IZV58" s="85"/>
      <c r="IZW58" s="85"/>
      <c r="IZX58" s="85"/>
      <c r="IZY58" s="85"/>
      <c r="IZZ58" s="85"/>
      <c r="JAA58" s="85"/>
      <c r="JAB58" s="85"/>
      <c r="JAC58" s="85"/>
      <c r="JAD58" s="85"/>
      <c r="JAE58" s="85"/>
      <c r="JAF58" s="85"/>
      <c r="JAG58" s="85"/>
      <c r="JAH58" s="85"/>
      <c r="JAI58" s="85"/>
      <c r="JAJ58" s="85"/>
      <c r="JAK58" s="85"/>
      <c r="JAL58" s="85"/>
      <c r="JAM58" s="85"/>
      <c r="JAN58" s="85"/>
      <c r="JAO58" s="85"/>
      <c r="JAP58" s="85"/>
      <c r="JAQ58" s="85"/>
      <c r="JAR58" s="85"/>
      <c r="JAS58" s="85"/>
      <c r="JAT58" s="85"/>
      <c r="JAU58" s="85"/>
      <c r="JAV58" s="85"/>
      <c r="JAW58" s="85"/>
      <c r="JAX58" s="85"/>
      <c r="JAY58" s="85"/>
      <c r="JAZ58" s="85"/>
      <c r="JBA58" s="85"/>
      <c r="JBB58" s="85"/>
      <c r="JBC58" s="85"/>
      <c r="JBD58" s="85"/>
      <c r="JBE58" s="85"/>
      <c r="JBF58" s="85"/>
      <c r="JBG58" s="85"/>
      <c r="JBH58" s="85"/>
      <c r="JBI58" s="85"/>
      <c r="JBJ58" s="85"/>
      <c r="JBK58" s="85"/>
      <c r="JBL58" s="85"/>
      <c r="JBM58" s="85"/>
      <c r="JBN58" s="85"/>
      <c r="JBO58" s="85"/>
      <c r="JBP58" s="85"/>
      <c r="JBQ58" s="85"/>
      <c r="JBR58" s="85"/>
      <c r="JBS58" s="85"/>
      <c r="JBT58" s="85"/>
      <c r="JBU58" s="85"/>
      <c r="JBV58" s="85"/>
      <c r="JBW58" s="85"/>
      <c r="JBX58" s="85"/>
      <c r="JBY58" s="85"/>
      <c r="JBZ58" s="85"/>
      <c r="JCA58" s="85"/>
      <c r="JCB58" s="85"/>
      <c r="JCC58" s="85"/>
      <c r="JCD58" s="85"/>
      <c r="JCE58" s="85"/>
      <c r="JCF58" s="85"/>
      <c r="JCG58" s="85"/>
      <c r="JCH58" s="85"/>
      <c r="JCI58" s="85"/>
      <c r="JCJ58" s="85"/>
      <c r="JCK58" s="85"/>
      <c r="JCL58" s="85"/>
      <c r="JCM58" s="85"/>
      <c r="JCN58" s="85"/>
      <c r="JCO58" s="85"/>
      <c r="JCP58" s="85"/>
      <c r="JCQ58" s="85"/>
      <c r="JCR58" s="85"/>
      <c r="JCS58" s="85"/>
      <c r="JCT58" s="85"/>
      <c r="JCU58" s="85"/>
      <c r="JCV58" s="85"/>
      <c r="JCW58" s="85"/>
      <c r="JCX58" s="85"/>
      <c r="JCY58" s="85"/>
      <c r="JCZ58" s="85"/>
      <c r="JDA58" s="85"/>
      <c r="JDB58" s="85"/>
      <c r="JDC58" s="85"/>
      <c r="JDD58" s="85"/>
      <c r="JDE58" s="85"/>
      <c r="JDF58" s="85"/>
      <c r="JDG58" s="85"/>
      <c r="JDH58" s="85"/>
      <c r="JDI58" s="85"/>
      <c r="JDJ58" s="85"/>
      <c r="JDK58" s="85"/>
      <c r="JDL58" s="85"/>
      <c r="JDM58" s="85"/>
      <c r="JDN58" s="85"/>
      <c r="JDO58" s="85"/>
      <c r="JDP58" s="85"/>
      <c r="JDQ58" s="85"/>
      <c r="JDR58" s="85"/>
      <c r="JDS58" s="85"/>
      <c r="JDT58" s="85"/>
      <c r="JDU58" s="85"/>
      <c r="JDV58" s="85"/>
      <c r="JDW58" s="85"/>
      <c r="JDX58" s="85"/>
      <c r="JDY58" s="85"/>
      <c r="JDZ58" s="85"/>
      <c r="JEA58" s="85"/>
      <c r="JEB58" s="85"/>
      <c r="JEC58" s="85"/>
      <c r="JED58" s="85"/>
      <c r="JEE58" s="85"/>
      <c r="JEF58" s="85"/>
      <c r="JEG58" s="85"/>
      <c r="JEH58" s="85"/>
      <c r="JEI58" s="85"/>
      <c r="JEJ58" s="85"/>
      <c r="JEK58" s="85"/>
      <c r="JEL58" s="85"/>
      <c r="JEM58" s="85"/>
      <c r="JEN58" s="85"/>
      <c r="JEO58" s="85"/>
      <c r="JEP58" s="85"/>
      <c r="JEQ58" s="85"/>
      <c r="JER58" s="85"/>
      <c r="JES58" s="85"/>
      <c r="JET58" s="85"/>
      <c r="JEU58" s="85"/>
      <c r="JEV58" s="85"/>
      <c r="JEW58" s="85"/>
      <c r="JEX58" s="85"/>
      <c r="JEY58" s="85"/>
      <c r="JEZ58" s="85"/>
      <c r="JFA58" s="85"/>
      <c r="JFB58" s="85"/>
      <c r="JFC58" s="85"/>
      <c r="JFD58" s="85"/>
      <c r="JFE58" s="85"/>
      <c r="JFF58" s="85"/>
      <c r="JFG58" s="85"/>
      <c r="JFH58" s="85"/>
      <c r="JFI58" s="85"/>
      <c r="JFJ58" s="85"/>
      <c r="JFK58" s="85"/>
      <c r="JFL58" s="85"/>
      <c r="JFM58" s="85"/>
      <c r="JFN58" s="85"/>
      <c r="JFO58" s="85"/>
      <c r="JFP58" s="85"/>
      <c r="JFQ58" s="85"/>
      <c r="JFR58" s="85"/>
      <c r="JFS58" s="85"/>
      <c r="JFT58" s="85"/>
      <c r="JFU58" s="85"/>
      <c r="JFV58" s="85"/>
      <c r="JFW58" s="85"/>
      <c r="JFX58" s="85"/>
      <c r="JFY58" s="85"/>
      <c r="JFZ58" s="85"/>
      <c r="JGA58" s="85"/>
      <c r="JGB58" s="85"/>
      <c r="JGC58" s="85"/>
      <c r="JGD58" s="85"/>
      <c r="JGE58" s="85"/>
      <c r="JGF58" s="85"/>
      <c r="JGG58" s="85"/>
      <c r="JGH58" s="85"/>
      <c r="JGI58" s="85"/>
      <c r="JGJ58" s="85"/>
      <c r="JGK58" s="85"/>
      <c r="JGL58" s="85"/>
      <c r="JGM58" s="85"/>
      <c r="JGN58" s="85"/>
      <c r="JGO58" s="85"/>
      <c r="JGP58" s="85"/>
      <c r="JGQ58" s="85"/>
      <c r="JGR58" s="85"/>
      <c r="JGS58" s="85"/>
      <c r="JGT58" s="85"/>
      <c r="JGU58" s="85"/>
      <c r="JGV58" s="85"/>
      <c r="JGW58" s="85"/>
      <c r="JGX58" s="85"/>
      <c r="JGY58" s="85"/>
      <c r="JGZ58" s="85"/>
      <c r="JHA58" s="85"/>
      <c r="JHB58" s="85"/>
      <c r="JHC58" s="85"/>
      <c r="JHD58" s="85"/>
      <c r="JHE58" s="85"/>
      <c r="JHF58" s="85"/>
      <c r="JHG58" s="85"/>
      <c r="JHH58" s="85"/>
      <c r="JHI58" s="85"/>
      <c r="JHJ58" s="85"/>
      <c r="JHK58" s="85"/>
      <c r="JHL58" s="85"/>
      <c r="JHM58" s="85"/>
      <c r="JHN58" s="85"/>
      <c r="JHO58" s="85"/>
      <c r="JHP58" s="85"/>
      <c r="JHQ58" s="85"/>
      <c r="JHR58" s="85"/>
      <c r="JHS58" s="85"/>
      <c r="JHT58" s="85"/>
      <c r="JHU58" s="85"/>
      <c r="JHV58" s="85"/>
      <c r="JHW58" s="85"/>
      <c r="JHX58" s="85"/>
      <c r="JHY58" s="85"/>
      <c r="JHZ58" s="85"/>
      <c r="JIA58" s="85"/>
      <c r="JIB58" s="85"/>
      <c r="JIC58" s="85"/>
      <c r="JID58" s="85"/>
      <c r="JIE58" s="85"/>
      <c r="JIF58" s="85"/>
      <c r="JIG58" s="85"/>
      <c r="JIH58" s="85"/>
      <c r="JII58" s="85"/>
      <c r="JIJ58" s="85"/>
      <c r="JIK58" s="85"/>
      <c r="JIL58" s="85"/>
      <c r="JIM58" s="85"/>
      <c r="JIN58" s="85"/>
      <c r="JIO58" s="85"/>
      <c r="JIP58" s="85"/>
      <c r="JIQ58" s="85"/>
      <c r="JIR58" s="85"/>
      <c r="JIS58" s="85"/>
      <c r="JIT58" s="85"/>
      <c r="JIU58" s="85"/>
      <c r="JIV58" s="85"/>
      <c r="JIW58" s="85"/>
      <c r="JIX58" s="85"/>
      <c r="JIY58" s="85"/>
      <c r="JIZ58" s="85"/>
      <c r="JJA58" s="85"/>
      <c r="JJB58" s="85"/>
      <c r="JJC58" s="85"/>
      <c r="JJD58" s="85"/>
      <c r="JJE58" s="85"/>
      <c r="JJF58" s="85"/>
      <c r="JJG58" s="85"/>
      <c r="JJH58" s="85"/>
      <c r="JJI58" s="85"/>
      <c r="JJJ58" s="85"/>
      <c r="JJK58" s="85"/>
      <c r="JJL58" s="85"/>
      <c r="JJM58" s="85"/>
      <c r="JJN58" s="85"/>
      <c r="JJO58" s="85"/>
      <c r="JJP58" s="85"/>
      <c r="JJQ58" s="85"/>
      <c r="JJR58" s="85"/>
      <c r="JJS58" s="85"/>
      <c r="JJT58" s="85"/>
      <c r="JJU58" s="85"/>
      <c r="JJV58" s="85"/>
      <c r="JJW58" s="85"/>
      <c r="JJX58" s="85"/>
      <c r="JJY58" s="85"/>
      <c r="JJZ58" s="85"/>
      <c r="JKA58" s="85"/>
      <c r="JKB58" s="85"/>
      <c r="JKC58" s="85"/>
      <c r="JKD58" s="85"/>
      <c r="JKE58" s="85"/>
      <c r="JKF58" s="85"/>
      <c r="JKG58" s="85"/>
      <c r="JKH58" s="85"/>
      <c r="JKI58" s="85"/>
      <c r="JKJ58" s="85"/>
      <c r="JKK58" s="85"/>
      <c r="JKL58" s="85"/>
      <c r="JKM58" s="85"/>
      <c r="JKN58" s="85"/>
      <c r="JKO58" s="85"/>
      <c r="JKP58" s="85"/>
      <c r="JKQ58" s="85"/>
      <c r="JKR58" s="85"/>
      <c r="JKS58" s="85"/>
      <c r="JKT58" s="85"/>
      <c r="JKU58" s="85"/>
      <c r="JKV58" s="85"/>
      <c r="JKW58" s="85"/>
      <c r="JKX58" s="85"/>
      <c r="JKY58" s="85"/>
      <c r="JKZ58" s="85"/>
      <c r="JLA58" s="85"/>
      <c r="JLB58" s="85"/>
      <c r="JLC58" s="85"/>
      <c r="JLD58" s="85"/>
      <c r="JLE58" s="85"/>
      <c r="JLF58" s="85"/>
      <c r="JLG58" s="85"/>
      <c r="JLH58" s="85"/>
      <c r="JLI58" s="85"/>
      <c r="JLJ58" s="85"/>
      <c r="JLK58" s="85"/>
      <c r="JLL58" s="85"/>
      <c r="JLM58" s="85"/>
      <c r="JLN58" s="85"/>
      <c r="JLO58" s="85"/>
      <c r="JLP58" s="85"/>
      <c r="JLQ58" s="85"/>
      <c r="JLR58" s="85"/>
      <c r="JLS58" s="85"/>
      <c r="JLT58" s="85"/>
      <c r="JLU58" s="85"/>
      <c r="JLV58" s="85"/>
      <c r="JLW58" s="85"/>
      <c r="JLX58" s="85"/>
      <c r="JLY58" s="85"/>
      <c r="JLZ58" s="85"/>
      <c r="JMA58" s="85"/>
      <c r="JMB58" s="85"/>
      <c r="JMC58" s="85"/>
      <c r="JMD58" s="85"/>
      <c r="JME58" s="85"/>
      <c r="JMF58" s="85"/>
      <c r="JMG58" s="85"/>
      <c r="JMH58" s="85"/>
      <c r="JMI58" s="85"/>
      <c r="JMJ58" s="85"/>
      <c r="JMK58" s="85"/>
      <c r="JML58" s="85"/>
      <c r="JMM58" s="85"/>
      <c r="JMN58" s="85"/>
      <c r="JMO58" s="85"/>
      <c r="JMP58" s="85"/>
      <c r="JMQ58" s="85"/>
      <c r="JMR58" s="85"/>
      <c r="JMS58" s="85"/>
      <c r="JMT58" s="85"/>
      <c r="JMU58" s="85"/>
      <c r="JMV58" s="85"/>
      <c r="JMW58" s="85"/>
      <c r="JMX58" s="85"/>
      <c r="JMY58" s="85"/>
      <c r="JMZ58" s="85"/>
      <c r="JNA58" s="85"/>
      <c r="JNB58" s="85"/>
      <c r="JNC58" s="85"/>
      <c r="JND58" s="85"/>
      <c r="JNE58" s="85"/>
      <c r="JNF58" s="85"/>
      <c r="JNG58" s="85"/>
      <c r="JNH58" s="85"/>
      <c r="JNI58" s="85"/>
      <c r="JNJ58" s="85"/>
      <c r="JNK58" s="85"/>
      <c r="JNL58" s="85"/>
      <c r="JNM58" s="85"/>
      <c r="JNN58" s="85"/>
      <c r="JNO58" s="85"/>
      <c r="JNP58" s="85"/>
      <c r="JNQ58" s="85"/>
      <c r="JNR58" s="85"/>
      <c r="JNS58" s="85"/>
      <c r="JNT58" s="85"/>
      <c r="JNU58" s="85"/>
      <c r="JNV58" s="85"/>
      <c r="JNW58" s="85"/>
      <c r="JNX58" s="85"/>
      <c r="JNY58" s="85"/>
      <c r="JNZ58" s="85"/>
      <c r="JOA58" s="85"/>
      <c r="JOB58" s="85"/>
      <c r="JOC58" s="85"/>
      <c r="JOD58" s="85"/>
      <c r="JOE58" s="85"/>
      <c r="JOF58" s="85"/>
      <c r="JOG58" s="85"/>
      <c r="JOH58" s="85"/>
      <c r="JOI58" s="85"/>
      <c r="JOJ58" s="85"/>
      <c r="JOK58" s="85"/>
      <c r="JOL58" s="85"/>
      <c r="JOM58" s="85"/>
      <c r="JON58" s="85"/>
      <c r="JOO58" s="85"/>
      <c r="JOP58" s="85"/>
      <c r="JOQ58" s="85"/>
      <c r="JOR58" s="85"/>
      <c r="JOS58" s="85"/>
      <c r="JOT58" s="85"/>
      <c r="JOU58" s="85"/>
      <c r="JOV58" s="85"/>
      <c r="JOW58" s="85"/>
      <c r="JOX58" s="85"/>
      <c r="JOY58" s="85"/>
      <c r="JOZ58" s="85"/>
      <c r="JPA58" s="85"/>
      <c r="JPB58" s="85"/>
      <c r="JPC58" s="85"/>
      <c r="JPD58" s="85"/>
      <c r="JPE58" s="85"/>
      <c r="JPF58" s="85"/>
      <c r="JPG58" s="85"/>
      <c r="JPH58" s="85"/>
      <c r="JPI58" s="85"/>
      <c r="JPJ58" s="85"/>
      <c r="JPK58" s="85"/>
      <c r="JPL58" s="85"/>
      <c r="JPM58" s="85"/>
      <c r="JPN58" s="85"/>
      <c r="JPO58" s="85"/>
      <c r="JPP58" s="85"/>
      <c r="JPQ58" s="85"/>
      <c r="JPR58" s="85"/>
      <c r="JPS58" s="85"/>
      <c r="JPT58" s="85"/>
      <c r="JPU58" s="85"/>
      <c r="JPV58" s="85"/>
      <c r="JPW58" s="85"/>
      <c r="JPX58" s="85"/>
      <c r="JPY58" s="85"/>
      <c r="JPZ58" s="85"/>
      <c r="JQA58" s="85"/>
      <c r="JQB58" s="85"/>
      <c r="JQC58" s="85"/>
      <c r="JQD58" s="85"/>
      <c r="JQE58" s="85"/>
      <c r="JQF58" s="85"/>
      <c r="JQG58" s="85"/>
      <c r="JQH58" s="85"/>
      <c r="JQI58" s="85"/>
      <c r="JQJ58" s="85"/>
      <c r="JQK58" s="85"/>
      <c r="JQL58" s="85"/>
      <c r="JQM58" s="85"/>
      <c r="JQN58" s="85"/>
      <c r="JQO58" s="85"/>
      <c r="JQP58" s="85"/>
      <c r="JQQ58" s="85"/>
      <c r="JQR58" s="85"/>
      <c r="JQS58" s="85"/>
      <c r="JQT58" s="85"/>
      <c r="JQU58" s="85"/>
      <c r="JQV58" s="85"/>
      <c r="JQW58" s="85"/>
      <c r="JQX58" s="85"/>
      <c r="JQY58" s="85"/>
      <c r="JQZ58" s="85"/>
      <c r="JRA58" s="85"/>
      <c r="JRB58" s="85"/>
      <c r="JRC58" s="85"/>
      <c r="JRD58" s="85"/>
      <c r="JRE58" s="85"/>
      <c r="JRF58" s="85"/>
      <c r="JRG58" s="85"/>
      <c r="JRH58" s="85"/>
      <c r="JRI58" s="85"/>
      <c r="JRJ58" s="85"/>
      <c r="JRK58" s="85"/>
      <c r="JRL58" s="85"/>
      <c r="JRM58" s="85"/>
      <c r="JRN58" s="85"/>
      <c r="JRO58" s="85"/>
      <c r="JRP58" s="85"/>
      <c r="JRQ58" s="85"/>
      <c r="JRR58" s="85"/>
      <c r="JRS58" s="85"/>
      <c r="JRT58" s="85"/>
      <c r="JRU58" s="85"/>
      <c r="JRV58" s="85"/>
      <c r="JRW58" s="85"/>
      <c r="JRX58" s="85"/>
      <c r="JRY58" s="85"/>
      <c r="JRZ58" s="85"/>
      <c r="JSA58" s="85"/>
      <c r="JSB58" s="85"/>
      <c r="JSC58" s="85"/>
      <c r="JSD58" s="85"/>
      <c r="JSE58" s="85"/>
      <c r="JSF58" s="85"/>
      <c r="JSG58" s="85"/>
      <c r="JSH58" s="85"/>
      <c r="JSI58" s="85"/>
      <c r="JSJ58" s="85"/>
      <c r="JSK58" s="85"/>
      <c r="JSL58" s="85"/>
      <c r="JSM58" s="85"/>
      <c r="JSN58" s="85"/>
      <c r="JSO58" s="85"/>
      <c r="JSP58" s="85"/>
      <c r="JSQ58" s="85"/>
      <c r="JSR58" s="85"/>
      <c r="JSS58" s="85"/>
      <c r="JST58" s="85"/>
      <c r="JSU58" s="85"/>
      <c r="JSV58" s="85"/>
      <c r="JSW58" s="85"/>
      <c r="JSX58" s="85"/>
      <c r="JSY58" s="85"/>
      <c r="JSZ58" s="85"/>
      <c r="JTA58" s="85"/>
      <c r="JTB58" s="85"/>
      <c r="JTC58" s="85"/>
      <c r="JTD58" s="85"/>
      <c r="JTE58" s="85"/>
      <c r="JTF58" s="85"/>
      <c r="JTG58" s="85"/>
      <c r="JTH58" s="85"/>
      <c r="JTI58" s="85"/>
      <c r="JTJ58" s="85"/>
      <c r="JTK58" s="85"/>
      <c r="JTL58" s="85"/>
      <c r="JTM58" s="85"/>
      <c r="JTN58" s="85"/>
      <c r="JTO58" s="85"/>
      <c r="JTP58" s="85"/>
      <c r="JTQ58" s="85"/>
      <c r="JTR58" s="85"/>
      <c r="JTS58" s="85"/>
      <c r="JTT58" s="85"/>
      <c r="JTU58" s="85"/>
      <c r="JTV58" s="85"/>
      <c r="JTW58" s="85"/>
      <c r="JTX58" s="85"/>
      <c r="JTY58" s="85"/>
      <c r="JTZ58" s="85"/>
      <c r="JUA58" s="85"/>
      <c r="JUB58" s="85"/>
      <c r="JUC58" s="85"/>
      <c r="JUD58" s="85"/>
      <c r="JUE58" s="85"/>
      <c r="JUF58" s="85"/>
      <c r="JUG58" s="85"/>
      <c r="JUH58" s="85"/>
      <c r="JUI58" s="85"/>
      <c r="JUJ58" s="85"/>
      <c r="JUK58" s="85"/>
      <c r="JUL58" s="85"/>
      <c r="JUM58" s="85"/>
      <c r="JUN58" s="85"/>
      <c r="JUO58" s="85"/>
      <c r="JUP58" s="85"/>
      <c r="JUQ58" s="85"/>
      <c r="JUR58" s="85"/>
      <c r="JUS58" s="85"/>
      <c r="JUT58" s="85"/>
      <c r="JUU58" s="85"/>
      <c r="JUV58" s="85"/>
      <c r="JUW58" s="85"/>
      <c r="JUX58" s="85"/>
      <c r="JUY58" s="85"/>
      <c r="JUZ58" s="85"/>
      <c r="JVA58" s="85"/>
      <c r="JVB58" s="85"/>
      <c r="JVC58" s="85"/>
      <c r="JVD58" s="85"/>
      <c r="JVE58" s="85"/>
      <c r="JVF58" s="85"/>
      <c r="JVG58" s="85"/>
      <c r="JVH58" s="85"/>
      <c r="JVI58" s="85"/>
      <c r="JVJ58" s="85"/>
      <c r="JVK58" s="85"/>
      <c r="JVL58" s="85"/>
      <c r="JVM58" s="85"/>
      <c r="JVN58" s="85"/>
      <c r="JVO58" s="85"/>
      <c r="JVP58" s="85"/>
      <c r="JVQ58" s="85"/>
      <c r="JVR58" s="85"/>
      <c r="JVS58" s="85"/>
      <c r="JVT58" s="85"/>
      <c r="JVU58" s="85"/>
      <c r="JVV58" s="85"/>
      <c r="JVW58" s="85"/>
      <c r="JVX58" s="85"/>
      <c r="JVY58" s="85"/>
      <c r="JVZ58" s="85"/>
      <c r="JWA58" s="85"/>
      <c r="JWB58" s="85"/>
      <c r="JWC58" s="85"/>
      <c r="JWD58" s="85"/>
      <c r="JWE58" s="85"/>
      <c r="JWF58" s="85"/>
      <c r="JWG58" s="85"/>
      <c r="JWH58" s="85"/>
      <c r="JWI58" s="85"/>
      <c r="JWJ58" s="85"/>
      <c r="JWK58" s="85"/>
      <c r="JWL58" s="85"/>
      <c r="JWM58" s="85"/>
      <c r="JWN58" s="85"/>
      <c r="JWO58" s="85"/>
      <c r="JWP58" s="85"/>
      <c r="JWQ58" s="85"/>
      <c r="JWR58" s="85"/>
      <c r="JWS58" s="85"/>
      <c r="JWT58" s="85"/>
      <c r="JWU58" s="85"/>
      <c r="JWV58" s="85"/>
      <c r="JWW58" s="85"/>
      <c r="JWX58" s="85"/>
      <c r="JWY58" s="85"/>
      <c r="JWZ58" s="85"/>
      <c r="JXA58" s="85"/>
      <c r="JXB58" s="85"/>
      <c r="JXC58" s="85"/>
      <c r="JXD58" s="85"/>
      <c r="JXE58" s="85"/>
      <c r="JXF58" s="85"/>
      <c r="JXG58" s="85"/>
      <c r="JXH58" s="85"/>
      <c r="JXI58" s="85"/>
      <c r="JXJ58" s="85"/>
      <c r="JXK58" s="85"/>
      <c r="JXL58" s="85"/>
      <c r="JXM58" s="85"/>
      <c r="JXN58" s="85"/>
      <c r="JXO58" s="85"/>
      <c r="JXP58" s="85"/>
      <c r="JXQ58" s="85"/>
      <c r="JXR58" s="85"/>
      <c r="JXS58" s="85"/>
      <c r="JXT58" s="85"/>
      <c r="JXU58" s="85"/>
      <c r="JXV58" s="85"/>
      <c r="JXW58" s="85"/>
      <c r="JXX58" s="85"/>
      <c r="JXY58" s="85"/>
      <c r="JXZ58" s="85"/>
      <c r="JYA58" s="85"/>
      <c r="JYB58" s="85"/>
      <c r="JYC58" s="85"/>
      <c r="JYD58" s="85"/>
      <c r="JYE58" s="85"/>
      <c r="JYF58" s="85"/>
      <c r="JYG58" s="85"/>
      <c r="JYH58" s="85"/>
      <c r="JYI58" s="85"/>
      <c r="JYJ58" s="85"/>
      <c r="JYK58" s="85"/>
      <c r="JYL58" s="85"/>
      <c r="JYM58" s="85"/>
      <c r="JYN58" s="85"/>
      <c r="JYO58" s="85"/>
      <c r="JYP58" s="85"/>
      <c r="JYQ58" s="85"/>
      <c r="JYR58" s="85"/>
      <c r="JYS58" s="85"/>
      <c r="JYT58" s="85"/>
      <c r="JYU58" s="85"/>
      <c r="JYV58" s="85"/>
      <c r="JYW58" s="85"/>
      <c r="JYX58" s="85"/>
      <c r="JYY58" s="85"/>
      <c r="JYZ58" s="85"/>
      <c r="JZA58" s="85"/>
      <c r="JZB58" s="85"/>
      <c r="JZC58" s="85"/>
      <c r="JZD58" s="85"/>
      <c r="JZE58" s="85"/>
      <c r="JZF58" s="85"/>
      <c r="JZG58" s="85"/>
      <c r="JZH58" s="85"/>
      <c r="JZI58" s="85"/>
      <c r="JZJ58" s="85"/>
      <c r="JZK58" s="85"/>
      <c r="JZL58" s="85"/>
      <c r="JZM58" s="85"/>
      <c r="JZN58" s="85"/>
      <c r="JZO58" s="85"/>
      <c r="JZP58" s="85"/>
      <c r="JZQ58" s="85"/>
      <c r="JZR58" s="85"/>
      <c r="JZS58" s="85"/>
      <c r="JZT58" s="85"/>
      <c r="JZU58" s="85"/>
      <c r="JZV58" s="85"/>
      <c r="JZW58" s="85"/>
      <c r="JZX58" s="85"/>
      <c r="JZY58" s="85"/>
      <c r="JZZ58" s="85"/>
      <c r="KAA58" s="85"/>
      <c r="KAB58" s="85"/>
      <c r="KAC58" s="85"/>
      <c r="KAD58" s="85"/>
      <c r="KAE58" s="85"/>
      <c r="KAF58" s="85"/>
      <c r="KAG58" s="85"/>
      <c r="KAH58" s="85"/>
      <c r="KAI58" s="85"/>
      <c r="KAJ58" s="85"/>
      <c r="KAK58" s="85"/>
      <c r="KAL58" s="85"/>
      <c r="KAM58" s="85"/>
      <c r="KAN58" s="85"/>
      <c r="KAO58" s="85"/>
      <c r="KAP58" s="85"/>
      <c r="KAQ58" s="85"/>
      <c r="KAR58" s="85"/>
      <c r="KAS58" s="85"/>
      <c r="KAT58" s="85"/>
      <c r="KAU58" s="85"/>
      <c r="KAV58" s="85"/>
      <c r="KAW58" s="85"/>
      <c r="KAX58" s="85"/>
      <c r="KAY58" s="85"/>
      <c r="KAZ58" s="85"/>
      <c r="KBA58" s="85"/>
      <c r="KBB58" s="85"/>
      <c r="KBC58" s="85"/>
      <c r="KBD58" s="85"/>
      <c r="KBE58" s="85"/>
      <c r="KBF58" s="85"/>
      <c r="KBG58" s="85"/>
      <c r="KBH58" s="85"/>
      <c r="KBI58" s="85"/>
      <c r="KBJ58" s="85"/>
      <c r="KBK58" s="85"/>
      <c r="KBL58" s="85"/>
      <c r="KBM58" s="85"/>
      <c r="KBN58" s="85"/>
      <c r="KBO58" s="85"/>
      <c r="KBP58" s="85"/>
      <c r="KBQ58" s="85"/>
      <c r="KBR58" s="85"/>
      <c r="KBS58" s="85"/>
      <c r="KBT58" s="85"/>
      <c r="KBU58" s="85"/>
      <c r="KBV58" s="85"/>
      <c r="KBW58" s="85"/>
      <c r="KBX58" s="85"/>
      <c r="KBY58" s="85"/>
      <c r="KBZ58" s="85"/>
      <c r="KCA58" s="85"/>
      <c r="KCB58" s="85"/>
      <c r="KCC58" s="85"/>
      <c r="KCD58" s="85"/>
      <c r="KCE58" s="85"/>
      <c r="KCF58" s="85"/>
      <c r="KCG58" s="85"/>
      <c r="KCH58" s="85"/>
      <c r="KCI58" s="85"/>
      <c r="KCJ58" s="85"/>
      <c r="KCK58" s="85"/>
      <c r="KCL58" s="85"/>
      <c r="KCM58" s="85"/>
      <c r="KCN58" s="85"/>
      <c r="KCO58" s="85"/>
      <c r="KCP58" s="85"/>
      <c r="KCQ58" s="85"/>
      <c r="KCR58" s="85"/>
      <c r="KCS58" s="85"/>
      <c r="KCT58" s="85"/>
      <c r="KCU58" s="85"/>
      <c r="KCV58" s="85"/>
      <c r="KCW58" s="85"/>
      <c r="KCX58" s="85"/>
      <c r="KCY58" s="85"/>
      <c r="KCZ58" s="85"/>
      <c r="KDA58" s="85"/>
      <c r="KDB58" s="85"/>
      <c r="KDC58" s="85"/>
      <c r="KDD58" s="85"/>
      <c r="KDE58" s="85"/>
      <c r="KDF58" s="85"/>
      <c r="KDG58" s="85"/>
      <c r="KDH58" s="85"/>
      <c r="KDI58" s="85"/>
      <c r="KDJ58" s="85"/>
      <c r="KDK58" s="85"/>
      <c r="KDL58" s="85"/>
      <c r="KDM58" s="85"/>
      <c r="KDN58" s="85"/>
      <c r="KDO58" s="85"/>
      <c r="KDP58" s="85"/>
      <c r="KDQ58" s="85"/>
      <c r="KDR58" s="85"/>
      <c r="KDS58" s="85"/>
      <c r="KDT58" s="85"/>
      <c r="KDU58" s="85"/>
      <c r="KDV58" s="85"/>
      <c r="KDW58" s="85"/>
      <c r="KDX58" s="85"/>
      <c r="KDY58" s="85"/>
      <c r="KDZ58" s="85"/>
      <c r="KEA58" s="85"/>
      <c r="KEB58" s="85"/>
      <c r="KEC58" s="85"/>
      <c r="KED58" s="85"/>
      <c r="KEE58" s="85"/>
      <c r="KEF58" s="85"/>
      <c r="KEG58" s="85"/>
      <c r="KEH58" s="85"/>
      <c r="KEI58" s="85"/>
      <c r="KEJ58" s="85"/>
      <c r="KEK58" s="85"/>
      <c r="KEL58" s="85"/>
      <c r="KEM58" s="85"/>
      <c r="KEN58" s="85"/>
      <c r="KEO58" s="85"/>
      <c r="KEP58" s="85"/>
      <c r="KEQ58" s="85"/>
      <c r="KER58" s="85"/>
      <c r="KES58" s="85"/>
      <c r="KET58" s="85"/>
      <c r="KEU58" s="85"/>
      <c r="KEV58" s="85"/>
      <c r="KEW58" s="85"/>
      <c r="KEX58" s="85"/>
      <c r="KEY58" s="85"/>
      <c r="KEZ58" s="85"/>
      <c r="KFA58" s="85"/>
      <c r="KFB58" s="85"/>
      <c r="KFC58" s="85"/>
      <c r="KFD58" s="85"/>
      <c r="KFE58" s="85"/>
      <c r="KFF58" s="85"/>
      <c r="KFG58" s="85"/>
      <c r="KFH58" s="85"/>
      <c r="KFI58" s="85"/>
      <c r="KFJ58" s="85"/>
      <c r="KFK58" s="85"/>
      <c r="KFL58" s="85"/>
      <c r="KFM58" s="85"/>
      <c r="KFN58" s="85"/>
      <c r="KFO58" s="85"/>
      <c r="KFP58" s="85"/>
      <c r="KFQ58" s="85"/>
      <c r="KFR58" s="85"/>
      <c r="KFS58" s="85"/>
      <c r="KFT58" s="85"/>
      <c r="KFU58" s="85"/>
      <c r="KFV58" s="85"/>
      <c r="KFW58" s="85"/>
      <c r="KFX58" s="85"/>
      <c r="KFY58" s="85"/>
      <c r="KFZ58" s="85"/>
      <c r="KGA58" s="85"/>
      <c r="KGB58" s="85"/>
      <c r="KGC58" s="85"/>
      <c r="KGD58" s="85"/>
      <c r="KGE58" s="85"/>
      <c r="KGF58" s="85"/>
      <c r="KGG58" s="85"/>
      <c r="KGH58" s="85"/>
      <c r="KGI58" s="85"/>
      <c r="KGJ58" s="85"/>
      <c r="KGK58" s="85"/>
      <c r="KGL58" s="85"/>
      <c r="KGM58" s="85"/>
      <c r="KGN58" s="85"/>
      <c r="KGO58" s="85"/>
      <c r="KGP58" s="85"/>
      <c r="KGQ58" s="85"/>
      <c r="KGR58" s="85"/>
      <c r="KGS58" s="85"/>
      <c r="KGT58" s="85"/>
      <c r="KGU58" s="85"/>
      <c r="KGV58" s="85"/>
      <c r="KGW58" s="85"/>
      <c r="KGX58" s="85"/>
      <c r="KGY58" s="85"/>
      <c r="KGZ58" s="85"/>
      <c r="KHA58" s="85"/>
      <c r="KHB58" s="85"/>
      <c r="KHC58" s="85"/>
      <c r="KHD58" s="85"/>
      <c r="KHE58" s="85"/>
      <c r="KHF58" s="85"/>
      <c r="KHG58" s="85"/>
      <c r="KHH58" s="85"/>
      <c r="KHI58" s="85"/>
      <c r="KHJ58" s="85"/>
      <c r="KHK58" s="85"/>
      <c r="KHL58" s="85"/>
      <c r="KHM58" s="85"/>
      <c r="KHN58" s="85"/>
      <c r="KHO58" s="85"/>
      <c r="KHP58" s="85"/>
      <c r="KHQ58" s="85"/>
      <c r="KHR58" s="85"/>
      <c r="KHS58" s="85"/>
      <c r="KHT58" s="85"/>
      <c r="KHU58" s="85"/>
      <c r="KHV58" s="85"/>
      <c r="KHW58" s="85"/>
      <c r="KHX58" s="85"/>
      <c r="KHY58" s="85"/>
      <c r="KHZ58" s="85"/>
      <c r="KIA58" s="85"/>
      <c r="KIB58" s="85"/>
      <c r="KIC58" s="85"/>
      <c r="KID58" s="85"/>
      <c r="KIE58" s="85"/>
      <c r="KIF58" s="85"/>
      <c r="KIG58" s="85"/>
      <c r="KIH58" s="85"/>
      <c r="KII58" s="85"/>
      <c r="KIJ58" s="85"/>
      <c r="KIK58" s="85"/>
      <c r="KIL58" s="85"/>
      <c r="KIM58" s="85"/>
      <c r="KIN58" s="85"/>
      <c r="KIO58" s="85"/>
      <c r="KIP58" s="85"/>
      <c r="KIQ58" s="85"/>
      <c r="KIR58" s="85"/>
      <c r="KIS58" s="85"/>
      <c r="KIT58" s="85"/>
      <c r="KIU58" s="85"/>
      <c r="KIV58" s="85"/>
      <c r="KIW58" s="85"/>
      <c r="KIX58" s="85"/>
      <c r="KIY58" s="85"/>
      <c r="KIZ58" s="85"/>
      <c r="KJA58" s="85"/>
      <c r="KJB58" s="85"/>
      <c r="KJC58" s="85"/>
      <c r="KJD58" s="85"/>
      <c r="KJE58" s="85"/>
      <c r="KJF58" s="85"/>
      <c r="KJG58" s="85"/>
      <c r="KJH58" s="85"/>
      <c r="KJI58" s="85"/>
      <c r="KJJ58" s="85"/>
      <c r="KJK58" s="85"/>
      <c r="KJL58" s="85"/>
      <c r="KJM58" s="85"/>
      <c r="KJN58" s="85"/>
      <c r="KJO58" s="85"/>
      <c r="KJP58" s="85"/>
      <c r="KJQ58" s="85"/>
      <c r="KJR58" s="85"/>
      <c r="KJS58" s="85"/>
      <c r="KJT58" s="85"/>
      <c r="KJU58" s="85"/>
      <c r="KJV58" s="85"/>
      <c r="KJW58" s="85"/>
      <c r="KJX58" s="85"/>
      <c r="KJY58" s="85"/>
      <c r="KJZ58" s="85"/>
      <c r="KKA58" s="85"/>
      <c r="KKB58" s="85"/>
      <c r="KKC58" s="85"/>
      <c r="KKD58" s="85"/>
      <c r="KKE58" s="85"/>
      <c r="KKF58" s="85"/>
      <c r="KKG58" s="85"/>
      <c r="KKH58" s="85"/>
      <c r="KKI58" s="85"/>
      <c r="KKJ58" s="85"/>
      <c r="KKK58" s="85"/>
      <c r="KKL58" s="85"/>
      <c r="KKM58" s="85"/>
      <c r="KKN58" s="85"/>
      <c r="KKO58" s="85"/>
      <c r="KKP58" s="85"/>
      <c r="KKQ58" s="85"/>
      <c r="KKR58" s="85"/>
      <c r="KKS58" s="85"/>
      <c r="KKT58" s="85"/>
      <c r="KKU58" s="85"/>
      <c r="KKV58" s="85"/>
      <c r="KKW58" s="85"/>
      <c r="KKX58" s="85"/>
      <c r="KKY58" s="85"/>
      <c r="KKZ58" s="85"/>
      <c r="KLA58" s="85"/>
      <c r="KLB58" s="85"/>
      <c r="KLC58" s="85"/>
      <c r="KLD58" s="85"/>
      <c r="KLE58" s="85"/>
      <c r="KLF58" s="85"/>
      <c r="KLG58" s="85"/>
      <c r="KLH58" s="85"/>
      <c r="KLI58" s="85"/>
      <c r="KLJ58" s="85"/>
      <c r="KLK58" s="85"/>
      <c r="KLL58" s="85"/>
      <c r="KLM58" s="85"/>
      <c r="KLN58" s="85"/>
      <c r="KLO58" s="85"/>
      <c r="KLP58" s="85"/>
      <c r="KLQ58" s="85"/>
      <c r="KLR58" s="85"/>
      <c r="KLS58" s="85"/>
      <c r="KLT58" s="85"/>
      <c r="KLU58" s="85"/>
      <c r="KLV58" s="85"/>
      <c r="KLW58" s="85"/>
      <c r="KLX58" s="85"/>
      <c r="KLY58" s="85"/>
      <c r="KLZ58" s="85"/>
      <c r="KMA58" s="85"/>
      <c r="KMB58" s="85"/>
      <c r="KMC58" s="85"/>
      <c r="KMD58" s="85"/>
      <c r="KME58" s="85"/>
      <c r="KMF58" s="85"/>
      <c r="KMG58" s="85"/>
      <c r="KMH58" s="85"/>
      <c r="KMI58" s="85"/>
      <c r="KMJ58" s="85"/>
      <c r="KMK58" s="85"/>
      <c r="KML58" s="85"/>
      <c r="KMM58" s="85"/>
      <c r="KMN58" s="85"/>
      <c r="KMO58" s="85"/>
      <c r="KMP58" s="85"/>
      <c r="KMQ58" s="85"/>
      <c r="KMR58" s="85"/>
      <c r="KMS58" s="85"/>
      <c r="KMT58" s="85"/>
      <c r="KMU58" s="85"/>
      <c r="KMV58" s="85"/>
      <c r="KMW58" s="85"/>
      <c r="KMX58" s="85"/>
      <c r="KMY58" s="85"/>
      <c r="KMZ58" s="85"/>
      <c r="KNA58" s="85"/>
      <c r="KNB58" s="85"/>
      <c r="KNC58" s="85"/>
      <c r="KND58" s="85"/>
      <c r="KNE58" s="85"/>
      <c r="KNF58" s="85"/>
      <c r="KNG58" s="85"/>
      <c r="KNH58" s="85"/>
      <c r="KNI58" s="85"/>
      <c r="KNJ58" s="85"/>
      <c r="KNK58" s="85"/>
      <c r="KNL58" s="85"/>
      <c r="KNM58" s="85"/>
      <c r="KNN58" s="85"/>
      <c r="KNO58" s="85"/>
      <c r="KNP58" s="85"/>
      <c r="KNQ58" s="85"/>
      <c r="KNR58" s="85"/>
      <c r="KNS58" s="85"/>
      <c r="KNT58" s="85"/>
      <c r="KNU58" s="85"/>
      <c r="KNV58" s="85"/>
      <c r="KNW58" s="85"/>
      <c r="KNX58" s="85"/>
      <c r="KNY58" s="85"/>
      <c r="KNZ58" s="85"/>
      <c r="KOA58" s="85"/>
      <c r="KOB58" s="85"/>
      <c r="KOC58" s="85"/>
      <c r="KOD58" s="85"/>
      <c r="KOE58" s="85"/>
      <c r="KOF58" s="85"/>
      <c r="KOG58" s="85"/>
      <c r="KOH58" s="85"/>
      <c r="KOI58" s="85"/>
      <c r="KOJ58" s="85"/>
      <c r="KOK58" s="85"/>
      <c r="KOL58" s="85"/>
      <c r="KOM58" s="85"/>
      <c r="KON58" s="85"/>
      <c r="KOO58" s="85"/>
      <c r="KOP58" s="85"/>
      <c r="KOQ58" s="85"/>
      <c r="KOR58" s="85"/>
      <c r="KOS58" s="85"/>
      <c r="KOT58" s="85"/>
      <c r="KOU58" s="85"/>
      <c r="KOV58" s="85"/>
      <c r="KOW58" s="85"/>
      <c r="KOX58" s="85"/>
      <c r="KOY58" s="85"/>
      <c r="KOZ58" s="85"/>
      <c r="KPA58" s="85"/>
      <c r="KPB58" s="85"/>
      <c r="KPC58" s="85"/>
      <c r="KPD58" s="85"/>
      <c r="KPE58" s="85"/>
      <c r="KPF58" s="85"/>
      <c r="KPG58" s="85"/>
      <c r="KPH58" s="85"/>
      <c r="KPI58" s="85"/>
      <c r="KPJ58" s="85"/>
      <c r="KPK58" s="85"/>
      <c r="KPL58" s="85"/>
      <c r="KPM58" s="85"/>
      <c r="KPN58" s="85"/>
      <c r="KPO58" s="85"/>
      <c r="KPP58" s="85"/>
      <c r="KPQ58" s="85"/>
      <c r="KPR58" s="85"/>
      <c r="KPS58" s="85"/>
      <c r="KPT58" s="85"/>
      <c r="KPU58" s="85"/>
      <c r="KPV58" s="85"/>
      <c r="KPW58" s="85"/>
      <c r="KPX58" s="85"/>
      <c r="KPY58" s="85"/>
      <c r="KPZ58" s="85"/>
      <c r="KQA58" s="85"/>
      <c r="KQB58" s="85"/>
      <c r="KQC58" s="85"/>
      <c r="KQD58" s="85"/>
      <c r="KQE58" s="85"/>
      <c r="KQF58" s="85"/>
      <c r="KQG58" s="85"/>
      <c r="KQH58" s="85"/>
      <c r="KQI58" s="85"/>
      <c r="KQJ58" s="85"/>
      <c r="KQK58" s="85"/>
      <c r="KQL58" s="85"/>
      <c r="KQM58" s="85"/>
      <c r="KQN58" s="85"/>
      <c r="KQO58" s="85"/>
      <c r="KQP58" s="85"/>
      <c r="KQQ58" s="85"/>
      <c r="KQR58" s="85"/>
      <c r="KQS58" s="85"/>
      <c r="KQT58" s="85"/>
      <c r="KQU58" s="85"/>
      <c r="KQV58" s="85"/>
      <c r="KQW58" s="85"/>
      <c r="KQX58" s="85"/>
      <c r="KQY58" s="85"/>
      <c r="KQZ58" s="85"/>
      <c r="KRA58" s="85"/>
      <c r="KRB58" s="85"/>
      <c r="KRC58" s="85"/>
      <c r="KRD58" s="85"/>
      <c r="KRE58" s="85"/>
      <c r="KRF58" s="85"/>
      <c r="KRG58" s="85"/>
      <c r="KRH58" s="85"/>
      <c r="KRI58" s="85"/>
      <c r="KRJ58" s="85"/>
      <c r="KRK58" s="85"/>
      <c r="KRL58" s="85"/>
      <c r="KRM58" s="85"/>
      <c r="KRN58" s="85"/>
      <c r="KRO58" s="85"/>
      <c r="KRP58" s="85"/>
      <c r="KRQ58" s="85"/>
      <c r="KRR58" s="85"/>
      <c r="KRS58" s="85"/>
      <c r="KRT58" s="85"/>
      <c r="KRU58" s="85"/>
      <c r="KRV58" s="85"/>
      <c r="KRW58" s="85"/>
      <c r="KRX58" s="85"/>
      <c r="KRY58" s="85"/>
      <c r="KRZ58" s="85"/>
      <c r="KSA58" s="85"/>
      <c r="KSB58" s="85"/>
      <c r="KSC58" s="85"/>
      <c r="KSD58" s="85"/>
      <c r="KSE58" s="85"/>
      <c r="KSF58" s="85"/>
      <c r="KSG58" s="85"/>
      <c r="KSH58" s="85"/>
      <c r="KSI58" s="85"/>
      <c r="KSJ58" s="85"/>
      <c r="KSK58" s="85"/>
      <c r="KSL58" s="85"/>
      <c r="KSM58" s="85"/>
      <c r="KSN58" s="85"/>
      <c r="KSO58" s="85"/>
      <c r="KSP58" s="85"/>
      <c r="KSQ58" s="85"/>
      <c r="KSR58" s="85"/>
      <c r="KSS58" s="85"/>
      <c r="KST58" s="85"/>
      <c r="KSU58" s="85"/>
      <c r="KSV58" s="85"/>
      <c r="KSW58" s="85"/>
      <c r="KSX58" s="85"/>
      <c r="KSY58" s="85"/>
      <c r="KSZ58" s="85"/>
      <c r="KTA58" s="85"/>
      <c r="KTB58" s="85"/>
      <c r="KTC58" s="85"/>
      <c r="KTD58" s="85"/>
      <c r="KTE58" s="85"/>
      <c r="KTF58" s="85"/>
      <c r="KTG58" s="85"/>
      <c r="KTH58" s="85"/>
      <c r="KTI58" s="85"/>
      <c r="KTJ58" s="85"/>
      <c r="KTK58" s="85"/>
      <c r="KTL58" s="85"/>
      <c r="KTM58" s="85"/>
      <c r="KTN58" s="85"/>
      <c r="KTO58" s="85"/>
      <c r="KTP58" s="85"/>
      <c r="KTQ58" s="85"/>
      <c r="KTR58" s="85"/>
      <c r="KTS58" s="85"/>
      <c r="KTT58" s="85"/>
      <c r="KTU58" s="85"/>
      <c r="KTV58" s="85"/>
      <c r="KTW58" s="85"/>
      <c r="KTX58" s="85"/>
      <c r="KTY58" s="85"/>
      <c r="KTZ58" s="85"/>
      <c r="KUA58" s="85"/>
      <c r="KUB58" s="85"/>
      <c r="KUC58" s="85"/>
      <c r="KUD58" s="85"/>
      <c r="KUE58" s="85"/>
      <c r="KUF58" s="85"/>
      <c r="KUG58" s="85"/>
      <c r="KUH58" s="85"/>
      <c r="KUI58" s="85"/>
      <c r="KUJ58" s="85"/>
      <c r="KUK58" s="85"/>
      <c r="KUL58" s="85"/>
      <c r="KUM58" s="85"/>
      <c r="KUN58" s="85"/>
      <c r="KUO58" s="85"/>
      <c r="KUP58" s="85"/>
      <c r="KUQ58" s="85"/>
      <c r="KUR58" s="85"/>
      <c r="KUS58" s="85"/>
      <c r="KUT58" s="85"/>
      <c r="KUU58" s="85"/>
      <c r="KUV58" s="85"/>
      <c r="KUW58" s="85"/>
      <c r="KUX58" s="85"/>
      <c r="KUY58" s="85"/>
      <c r="KUZ58" s="85"/>
      <c r="KVA58" s="85"/>
      <c r="KVB58" s="85"/>
      <c r="KVC58" s="85"/>
      <c r="KVD58" s="85"/>
      <c r="KVE58" s="85"/>
      <c r="KVF58" s="85"/>
      <c r="KVG58" s="85"/>
      <c r="KVH58" s="85"/>
      <c r="KVI58" s="85"/>
      <c r="KVJ58" s="85"/>
      <c r="KVK58" s="85"/>
      <c r="KVL58" s="85"/>
      <c r="KVM58" s="85"/>
      <c r="KVN58" s="85"/>
      <c r="KVO58" s="85"/>
      <c r="KVP58" s="85"/>
      <c r="KVQ58" s="85"/>
      <c r="KVR58" s="85"/>
      <c r="KVS58" s="85"/>
      <c r="KVT58" s="85"/>
      <c r="KVU58" s="85"/>
      <c r="KVV58" s="85"/>
      <c r="KVW58" s="85"/>
      <c r="KVX58" s="85"/>
      <c r="KVY58" s="85"/>
      <c r="KVZ58" s="85"/>
      <c r="KWA58" s="85"/>
      <c r="KWB58" s="85"/>
      <c r="KWC58" s="85"/>
      <c r="KWD58" s="85"/>
      <c r="KWE58" s="85"/>
      <c r="KWF58" s="85"/>
      <c r="KWG58" s="85"/>
      <c r="KWH58" s="85"/>
      <c r="KWI58" s="85"/>
      <c r="KWJ58" s="85"/>
      <c r="KWK58" s="85"/>
      <c r="KWL58" s="85"/>
      <c r="KWM58" s="85"/>
      <c r="KWN58" s="85"/>
      <c r="KWO58" s="85"/>
      <c r="KWP58" s="85"/>
      <c r="KWQ58" s="85"/>
      <c r="KWR58" s="85"/>
      <c r="KWS58" s="85"/>
      <c r="KWT58" s="85"/>
      <c r="KWU58" s="85"/>
      <c r="KWV58" s="85"/>
      <c r="KWW58" s="85"/>
      <c r="KWX58" s="85"/>
      <c r="KWY58" s="85"/>
      <c r="KWZ58" s="85"/>
      <c r="KXA58" s="85"/>
      <c r="KXB58" s="85"/>
      <c r="KXC58" s="85"/>
      <c r="KXD58" s="85"/>
      <c r="KXE58" s="85"/>
      <c r="KXF58" s="85"/>
      <c r="KXG58" s="85"/>
      <c r="KXH58" s="85"/>
      <c r="KXI58" s="85"/>
      <c r="KXJ58" s="85"/>
      <c r="KXK58" s="85"/>
      <c r="KXL58" s="85"/>
      <c r="KXM58" s="85"/>
      <c r="KXN58" s="85"/>
      <c r="KXO58" s="85"/>
      <c r="KXP58" s="85"/>
      <c r="KXQ58" s="85"/>
      <c r="KXR58" s="85"/>
      <c r="KXS58" s="85"/>
      <c r="KXT58" s="85"/>
      <c r="KXU58" s="85"/>
      <c r="KXV58" s="85"/>
      <c r="KXW58" s="85"/>
      <c r="KXX58" s="85"/>
      <c r="KXY58" s="85"/>
      <c r="KXZ58" s="85"/>
      <c r="KYA58" s="85"/>
      <c r="KYB58" s="85"/>
      <c r="KYC58" s="85"/>
      <c r="KYD58" s="85"/>
      <c r="KYE58" s="85"/>
      <c r="KYF58" s="85"/>
      <c r="KYG58" s="85"/>
      <c r="KYH58" s="85"/>
      <c r="KYI58" s="85"/>
      <c r="KYJ58" s="85"/>
      <c r="KYK58" s="85"/>
      <c r="KYL58" s="85"/>
      <c r="KYM58" s="85"/>
      <c r="KYN58" s="85"/>
      <c r="KYO58" s="85"/>
      <c r="KYP58" s="85"/>
      <c r="KYQ58" s="85"/>
      <c r="KYR58" s="85"/>
      <c r="KYS58" s="85"/>
      <c r="KYT58" s="85"/>
      <c r="KYU58" s="85"/>
      <c r="KYV58" s="85"/>
      <c r="KYW58" s="85"/>
      <c r="KYX58" s="85"/>
      <c r="KYY58" s="85"/>
      <c r="KYZ58" s="85"/>
      <c r="KZA58" s="85"/>
      <c r="KZB58" s="85"/>
      <c r="KZC58" s="85"/>
      <c r="KZD58" s="85"/>
      <c r="KZE58" s="85"/>
      <c r="KZF58" s="85"/>
      <c r="KZG58" s="85"/>
      <c r="KZH58" s="85"/>
      <c r="KZI58" s="85"/>
      <c r="KZJ58" s="85"/>
      <c r="KZK58" s="85"/>
      <c r="KZL58" s="85"/>
      <c r="KZM58" s="85"/>
      <c r="KZN58" s="85"/>
      <c r="KZO58" s="85"/>
      <c r="KZP58" s="85"/>
      <c r="KZQ58" s="85"/>
      <c r="KZR58" s="85"/>
      <c r="KZS58" s="85"/>
      <c r="KZT58" s="85"/>
      <c r="KZU58" s="85"/>
      <c r="KZV58" s="85"/>
      <c r="KZW58" s="85"/>
      <c r="KZX58" s="85"/>
      <c r="KZY58" s="85"/>
      <c r="KZZ58" s="85"/>
      <c r="LAA58" s="85"/>
      <c r="LAB58" s="85"/>
      <c r="LAC58" s="85"/>
      <c r="LAD58" s="85"/>
      <c r="LAE58" s="85"/>
      <c r="LAF58" s="85"/>
      <c r="LAG58" s="85"/>
      <c r="LAH58" s="85"/>
      <c r="LAI58" s="85"/>
      <c r="LAJ58" s="85"/>
      <c r="LAK58" s="85"/>
      <c r="LAL58" s="85"/>
      <c r="LAM58" s="85"/>
      <c r="LAN58" s="85"/>
      <c r="LAO58" s="85"/>
      <c r="LAP58" s="85"/>
      <c r="LAQ58" s="85"/>
      <c r="LAR58" s="85"/>
      <c r="LAS58" s="85"/>
      <c r="LAT58" s="85"/>
      <c r="LAU58" s="85"/>
      <c r="LAV58" s="85"/>
      <c r="LAW58" s="85"/>
      <c r="LAX58" s="85"/>
      <c r="LAY58" s="85"/>
      <c r="LAZ58" s="85"/>
      <c r="LBA58" s="85"/>
      <c r="LBB58" s="85"/>
      <c r="LBC58" s="85"/>
      <c r="LBD58" s="85"/>
      <c r="LBE58" s="85"/>
      <c r="LBF58" s="85"/>
      <c r="LBG58" s="85"/>
      <c r="LBH58" s="85"/>
      <c r="LBI58" s="85"/>
      <c r="LBJ58" s="85"/>
      <c r="LBK58" s="85"/>
      <c r="LBL58" s="85"/>
      <c r="LBM58" s="85"/>
      <c r="LBN58" s="85"/>
      <c r="LBO58" s="85"/>
      <c r="LBP58" s="85"/>
      <c r="LBQ58" s="85"/>
      <c r="LBR58" s="85"/>
      <c r="LBS58" s="85"/>
      <c r="LBT58" s="85"/>
      <c r="LBU58" s="85"/>
      <c r="LBV58" s="85"/>
      <c r="LBW58" s="85"/>
      <c r="LBX58" s="85"/>
      <c r="LBY58" s="85"/>
      <c r="LBZ58" s="85"/>
      <c r="LCA58" s="85"/>
      <c r="LCB58" s="85"/>
      <c r="LCC58" s="85"/>
      <c r="LCD58" s="85"/>
      <c r="LCE58" s="85"/>
      <c r="LCF58" s="85"/>
      <c r="LCG58" s="85"/>
      <c r="LCH58" s="85"/>
      <c r="LCI58" s="85"/>
      <c r="LCJ58" s="85"/>
      <c r="LCK58" s="85"/>
      <c r="LCL58" s="85"/>
      <c r="LCM58" s="85"/>
      <c r="LCN58" s="85"/>
      <c r="LCO58" s="85"/>
      <c r="LCP58" s="85"/>
      <c r="LCQ58" s="85"/>
      <c r="LCR58" s="85"/>
      <c r="LCS58" s="85"/>
      <c r="LCT58" s="85"/>
      <c r="LCU58" s="85"/>
      <c r="LCV58" s="85"/>
      <c r="LCW58" s="85"/>
      <c r="LCX58" s="85"/>
      <c r="LCY58" s="85"/>
      <c r="LCZ58" s="85"/>
      <c r="LDA58" s="85"/>
      <c r="LDB58" s="85"/>
      <c r="LDC58" s="85"/>
      <c r="LDD58" s="85"/>
      <c r="LDE58" s="85"/>
      <c r="LDF58" s="85"/>
      <c r="LDG58" s="85"/>
      <c r="LDH58" s="85"/>
      <c r="LDI58" s="85"/>
      <c r="LDJ58" s="85"/>
      <c r="LDK58" s="85"/>
      <c r="LDL58" s="85"/>
      <c r="LDM58" s="85"/>
      <c r="LDN58" s="85"/>
      <c r="LDO58" s="85"/>
      <c r="LDP58" s="85"/>
      <c r="LDQ58" s="85"/>
      <c r="LDR58" s="85"/>
      <c r="LDS58" s="85"/>
      <c r="LDT58" s="85"/>
      <c r="LDU58" s="85"/>
      <c r="LDV58" s="85"/>
      <c r="LDW58" s="85"/>
      <c r="LDX58" s="85"/>
      <c r="LDY58" s="85"/>
      <c r="LDZ58" s="85"/>
      <c r="LEA58" s="85"/>
      <c r="LEB58" s="85"/>
      <c r="LEC58" s="85"/>
      <c r="LED58" s="85"/>
      <c r="LEE58" s="85"/>
      <c r="LEF58" s="85"/>
      <c r="LEG58" s="85"/>
      <c r="LEH58" s="85"/>
      <c r="LEI58" s="85"/>
      <c r="LEJ58" s="85"/>
      <c r="LEK58" s="85"/>
      <c r="LEL58" s="85"/>
      <c r="LEM58" s="85"/>
      <c r="LEN58" s="85"/>
      <c r="LEO58" s="85"/>
      <c r="LEP58" s="85"/>
      <c r="LEQ58" s="85"/>
      <c r="LER58" s="85"/>
      <c r="LES58" s="85"/>
      <c r="LET58" s="85"/>
      <c r="LEU58" s="85"/>
      <c r="LEV58" s="85"/>
      <c r="LEW58" s="85"/>
      <c r="LEX58" s="85"/>
      <c r="LEY58" s="85"/>
      <c r="LEZ58" s="85"/>
      <c r="LFA58" s="85"/>
      <c r="LFB58" s="85"/>
      <c r="LFC58" s="85"/>
      <c r="LFD58" s="85"/>
      <c r="LFE58" s="85"/>
      <c r="LFF58" s="85"/>
      <c r="LFG58" s="85"/>
      <c r="LFH58" s="85"/>
      <c r="LFI58" s="85"/>
      <c r="LFJ58" s="85"/>
      <c r="LFK58" s="85"/>
      <c r="LFL58" s="85"/>
      <c r="LFM58" s="85"/>
      <c r="LFN58" s="85"/>
      <c r="LFO58" s="85"/>
      <c r="LFP58" s="85"/>
      <c r="LFQ58" s="85"/>
      <c r="LFR58" s="85"/>
      <c r="LFS58" s="85"/>
      <c r="LFT58" s="85"/>
      <c r="LFU58" s="85"/>
      <c r="LFV58" s="85"/>
      <c r="LFW58" s="85"/>
      <c r="LFX58" s="85"/>
      <c r="LFY58" s="85"/>
      <c r="LFZ58" s="85"/>
      <c r="LGA58" s="85"/>
      <c r="LGB58" s="85"/>
      <c r="LGC58" s="85"/>
      <c r="LGD58" s="85"/>
      <c r="LGE58" s="85"/>
      <c r="LGF58" s="85"/>
      <c r="LGG58" s="85"/>
      <c r="LGH58" s="85"/>
      <c r="LGI58" s="85"/>
      <c r="LGJ58" s="85"/>
      <c r="LGK58" s="85"/>
      <c r="LGL58" s="85"/>
      <c r="LGM58" s="85"/>
      <c r="LGN58" s="85"/>
      <c r="LGO58" s="85"/>
      <c r="LGP58" s="85"/>
      <c r="LGQ58" s="85"/>
      <c r="LGR58" s="85"/>
      <c r="LGS58" s="85"/>
      <c r="LGT58" s="85"/>
      <c r="LGU58" s="85"/>
      <c r="LGV58" s="85"/>
      <c r="LGW58" s="85"/>
      <c r="LGX58" s="85"/>
      <c r="LGY58" s="85"/>
      <c r="LGZ58" s="85"/>
      <c r="LHA58" s="85"/>
      <c r="LHB58" s="85"/>
      <c r="LHC58" s="85"/>
      <c r="LHD58" s="85"/>
      <c r="LHE58" s="85"/>
      <c r="LHF58" s="85"/>
      <c r="LHG58" s="85"/>
      <c r="LHH58" s="85"/>
      <c r="LHI58" s="85"/>
      <c r="LHJ58" s="85"/>
      <c r="LHK58" s="85"/>
      <c r="LHL58" s="85"/>
      <c r="LHM58" s="85"/>
      <c r="LHN58" s="85"/>
      <c r="LHO58" s="85"/>
      <c r="LHP58" s="85"/>
      <c r="LHQ58" s="85"/>
      <c r="LHR58" s="85"/>
      <c r="LHS58" s="85"/>
      <c r="LHT58" s="85"/>
      <c r="LHU58" s="85"/>
      <c r="LHV58" s="85"/>
      <c r="LHW58" s="85"/>
      <c r="LHX58" s="85"/>
      <c r="LHY58" s="85"/>
      <c r="LHZ58" s="85"/>
      <c r="LIA58" s="85"/>
      <c r="LIB58" s="85"/>
      <c r="LIC58" s="85"/>
      <c r="LID58" s="85"/>
      <c r="LIE58" s="85"/>
      <c r="LIF58" s="85"/>
      <c r="LIG58" s="85"/>
      <c r="LIH58" s="85"/>
      <c r="LII58" s="85"/>
      <c r="LIJ58" s="85"/>
      <c r="LIK58" s="85"/>
      <c r="LIL58" s="85"/>
      <c r="LIM58" s="85"/>
      <c r="LIN58" s="85"/>
      <c r="LIO58" s="85"/>
      <c r="LIP58" s="85"/>
      <c r="LIQ58" s="85"/>
      <c r="LIR58" s="85"/>
      <c r="LIS58" s="85"/>
      <c r="LIT58" s="85"/>
      <c r="LIU58" s="85"/>
      <c r="LIV58" s="85"/>
      <c r="LIW58" s="85"/>
      <c r="LIX58" s="85"/>
      <c r="LIY58" s="85"/>
      <c r="LIZ58" s="85"/>
      <c r="LJA58" s="85"/>
      <c r="LJB58" s="85"/>
      <c r="LJC58" s="85"/>
      <c r="LJD58" s="85"/>
      <c r="LJE58" s="85"/>
      <c r="LJF58" s="85"/>
      <c r="LJG58" s="85"/>
      <c r="LJH58" s="85"/>
      <c r="LJI58" s="85"/>
      <c r="LJJ58" s="85"/>
      <c r="LJK58" s="85"/>
      <c r="LJL58" s="85"/>
      <c r="LJM58" s="85"/>
      <c r="LJN58" s="85"/>
      <c r="LJO58" s="85"/>
      <c r="LJP58" s="85"/>
      <c r="LJQ58" s="85"/>
      <c r="LJR58" s="85"/>
      <c r="LJS58" s="85"/>
      <c r="LJT58" s="85"/>
      <c r="LJU58" s="85"/>
      <c r="LJV58" s="85"/>
      <c r="LJW58" s="85"/>
      <c r="LJX58" s="85"/>
      <c r="LJY58" s="85"/>
      <c r="LJZ58" s="85"/>
      <c r="LKA58" s="85"/>
      <c r="LKB58" s="85"/>
      <c r="LKC58" s="85"/>
      <c r="LKD58" s="85"/>
      <c r="LKE58" s="85"/>
      <c r="LKF58" s="85"/>
      <c r="LKG58" s="85"/>
      <c r="LKH58" s="85"/>
      <c r="LKI58" s="85"/>
      <c r="LKJ58" s="85"/>
      <c r="LKK58" s="85"/>
      <c r="LKL58" s="85"/>
      <c r="LKM58" s="85"/>
      <c r="LKN58" s="85"/>
      <c r="LKO58" s="85"/>
      <c r="LKP58" s="85"/>
      <c r="LKQ58" s="85"/>
      <c r="LKR58" s="85"/>
      <c r="LKS58" s="85"/>
      <c r="LKT58" s="85"/>
      <c r="LKU58" s="85"/>
      <c r="LKV58" s="85"/>
      <c r="LKW58" s="85"/>
      <c r="LKX58" s="85"/>
      <c r="LKY58" s="85"/>
      <c r="LKZ58" s="85"/>
      <c r="LLA58" s="85"/>
      <c r="LLB58" s="85"/>
      <c r="LLC58" s="85"/>
      <c r="LLD58" s="85"/>
      <c r="LLE58" s="85"/>
      <c r="LLF58" s="85"/>
      <c r="LLG58" s="85"/>
      <c r="LLH58" s="85"/>
      <c r="LLI58" s="85"/>
      <c r="LLJ58" s="85"/>
      <c r="LLK58" s="85"/>
      <c r="LLL58" s="85"/>
      <c r="LLM58" s="85"/>
      <c r="LLN58" s="85"/>
      <c r="LLO58" s="85"/>
      <c r="LLP58" s="85"/>
      <c r="LLQ58" s="85"/>
      <c r="LLR58" s="85"/>
      <c r="LLS58" s="85"/>
      <c r="LLT58" s="85"/>
      <c r="LLU58" s="85"/>
      <c r="LLV58" s="85"/>
      <c r="LLW58" s="85"/>
      <c r="LLX58" s="85"/>
      <c r="LLY58" s="85"/>
      <c r="LLZ58" s="85"/>
      <c r="LMA58" s="85"/>
      <c r="LMB58" s="85"/>
      <c r="LMC58" s="85"/>
      <c r="LMD58" s="85"/>
      <c r="LME58" s="85"/>
      <c r="LMF58" s="85"/>
      <c r="LMG58" s="85"/>
      <c r="LMH58" s="85"/>
      <c r="LMI58" s="85"/>
      <c r="LMJ58" s="85"/>
      <c r="LMK58" s="85"/>
      <c r="LML58" s="85"/>
      <c r="LMM58" s="85"/>
      <c r="LMN58" s="85"/>
      <c r="LMO58" s="85"/>
      <c r="LMP58" s="85"/>
      <c r="LMQ58" s="85"/>
      <c r="LMR58" s="85"/>
      <c r="LMS58" s="85"/>
      <c r="LMT58" s="85"/>
      <c r="LMU58" s="85"/>
      <c r="LMV58" s="85"/>
      <c r="LMW58" s="85"/>
      <c r="LMX58" s="85"/>
      <c r="LMY58" s="85"/>
      <c r="LMZ58" s="85"/>
      <c r="LNA58" s="85"/>
      <c r="LNB58" s="85"/>
      <c r="LNC58" s="85"/>
      <c r="LND58" s="85"/>
      <c r="LNE58" s="85"/>
      <c r="LNF58" s="85"/>
      <c r="LNG58" s="85"/>
      <c r="LNH58" s="85"/>
      <c r="LNI58" s="85"/>
      <c r="LNJ58" s="85"/>
      <c r="LNK58" s="85"/>
      <c r="LNL58" s="85"/>
      <c r="LNM58" s="85"/>
      <c r="LNN58" s="85"/>
      <c r="LNO58" s="85"/>
      <c r="LNP58" s="85"/>
      <c r="LNQ58" s="85"/>
      <c r="LNR58" s="85"/>
      <c r="LNS58" s="85"/>
      <c r="LNT58" s="85"/>
      <c r="LNU58" s="85"/>
      <c r="LNV58" s="85"/>
      <c r="LNW58" s="85"/>
      <c r="LNX58" s="85"/>
      <c r="LNY58" s="85"/>
      <c r="LNZ58" s="85"/>
      <c r="LOA58" s="85"/>
      <c r="LOB58" s="85"/>
      <c r="LOC58" s="85"/>
      <c r="LOD58" s="85"/>
      <c r="LOE58" s="85"/>
      <c r="LOF58" s="85"/>
      <c r="LOG58" s="85"/>
      <c r="LOH58" s="85"/>
      <c r="LOI58" s="85"/>
      <c r="LOJ58" s="85"/>
      <c r="LOK58" s="85"/>
      <c r="LOL58" s="85"/>
      <c r="LOM58" s="85"/>
      <c r="LON58" s="85"/>
      <c r="LOO58" s="85"/>
      <c r="LOP58" s="85"/>
      <c r="LOQ58" s="85"/>
      <c r="LOR58" s="85"/>
      <c r="LOS58" s="85"/>
      <c r="LOT58" s="85"/>
      <c r="LOU58" s="85"/>
      <c r="LOV58" s="85"/>
      <c r="LOW58" s="85"/>
      <c r="LOX58" s="85"/>
      <c r="LOY58" s="85"/>
      <c r="LOZ58" s="85"/>
      <c r="LPA58" s="85"/>
      <c r="LPB58" s="85"/>
      <c r="LPC58" s="85"/>
      <c r="LPD58" s="85"/>
      <c r="LPE58" s="85"/>
      <c r="LPF58" s="85"/>
      <c r="LPG58" s="85"/>
      <c r="LPH58" s="85"/>
      <c r="LPI58" s="85"/>
      <c r="LPJ58" s="85"/>
      <c r="LPK58" s="85"/>
      <c r="LPL58" s="85"/>
      <c r="LPM58" s="85"/>
      <c r="LPN58" s="85"/>
      <c r="LPO58" s="85"/>
      <c r="LPP58" s="85"/>
      <c r="LPQ58" s="85"/>
      <c r="LPR58" s="85"/>
      <c r="LPS58" s="85"/>
      <c r="LPT58" s="85"/>
      <c r="LPU58" s="85"/>
      <c r="LPV58" s="85"/>
      <c r="LPW58" s="85"/>
      <c r="LPX58" s="85"/>
      <c r="LPY58" s="85"/>
      <c r="LPZ58" s="85"/>
      <c r="LQA58" s="85"/>
      <c r="LQB58" s="85"/>
      <c r="LQC58" s="85"/>
      <c r="LQD58" s="85"/>
      <c r="LQE58" s="85"/>
      <c r="LQF58" s="85"/>
      <c r="LQG58" s="85"/>
      <c r="LQH58" s="85"/>
      <c r="LQI58" s="85"/>
      <c r="LQJ58" s="85"/>
      <c r="LQK58" s="85"/>
      <c r="LQL58" s="85"/>
      <c r="LQM58" s="85"/>
      <c r="LQN58" s="85"/>
      <c r="LQO58" s="85"/>
      <c r="LQP58" s="85"/>
      <c r="LQQ58" s="85"/>
      <c r="LQR58" s="85"/>
      <c r="LQS58" s="85"/>
      <c r="LQT58" s="85"/>
      <c r="LQU58" s="85"/>
      <c r="LQV58" s="85"/>
      <c r="LQW58" s="85"/>
      <c r="LQX58" s="85"/>
      <c r="LQY58" s="85"/>
      <c r="LQZ58" s="85"/>
      <c r="LRA58" s="85"/>
      <c r="LRB58" s="85"/>
      <c r="LRC58" s="85"/>
      <c r="LRD58" s="85"/>
      <c r="LRE58" s="85"/>
      <c r="LRF58" s="85"/>
      <c r="LRG58" s="85"/>
      <c r="LRH58" s="85"/>
      <c r="LRI58" s="85"/>
      <c r="LRJ58" s="85"/>
      <c r="LRK58" s="85"/>
      <c r="LRL58" s="85"/>
      <c r="LRM58" s="85"/>
      <c r="LRN58" s="85"/>
      <c r="LRO58" s="85"/>
      <c r="LRP58" s="85"/>
      <c r="LRQ58" s="85"/>
      <c r="LRR58" s="85"/>
      <c r="LRS58" s="85"/>
      <c r="LRT58" s="85"/>
      <c r="LRU58" s="85"/>
      <c r="LRV58" s="85"/>
      <c r="LRW58" s="85"/>
      <c r="LRX58" s="85"/>
      <c r="LRY58" s="85"/>
      <c r="LRZ58" s="85"/>
      <c r="LSA58" s="85"/>
      <c r="LSB58" s="85"/>
      <c r="LSC58" s="85"/>
      <c r="LSD58" s="85"/>
      <c r="LSE58" s="85"/>
      <c r="LSF58" s="85"/>
      <c r="LSG58" s="85"/>
      <c r="LSH58" s="85"/>
      <c r="LSI58" s="85"/>
      <c r="LSJ58" s="85"/>
      <c r="LSK58" s="85"/>
      <c r="LSL58" s="85"/>
      <c r="LSM58" s="85"/>
      <c r="LSN58" s="85"/>
      <c r="LSO58" s="85"/>
      <c r="LSP58" s="85"/>
      <c r="LSQ58" s="85"/>
      <c r="LSR58" s="85"/>
      <c r="LSS58" s="85"/>
      <c r="LST58" s="85"/>
      <c r="LSU58" s="85"/>
      <c r="LSV58" s="85"/>
      <c r="LSW58" s="85"/>
      <c r="LSX58" s="85"/>
      <c r="LSY58" s="85"/>
      <c r="LSZ58" s="85"/>
      <c r="LTA58" s="85"/>
      <c r="LTB58" s="85"/>
      <c r="LTC58" s="85"/>
      <c r="LTD58" s="85"/>
      <c r="LTE58" s="85"/>
      <c r="LTF58" s="85"/>
      <c r="LTG58" s="85"/>
      <c r="LTH58" s="85"/>
      <c r="LTI58" s="85"/>
      <c r="LTJ58" s="85"/>
      <c r="LTK58" s="85"/>
      <c r="LTL58" s="85"/>
      <c r="LTM58" s="85"/>
      <c r="LTN58" s="85"/>
      <c r="LTO58" s="85"/>
      <c r="LTP58" s="85"/>
      <c r="LTQ58" s="85"/>
      <c r="LTR58" s="85"/>
      <c r="LTS58" s="85"/>
      <c r="LTT58" s="85"/>
      <c r="LTU58" s="85"/>
      <c r="LTV58" s="85"/>
      <c r="LTW58" s="85"/>
      <c r="LTX58" s="85"/>
      <c r="LTY58" s="85"/>
      <c r="LTZ58" s="85"/>
      <c r="LUA58" s="85"/>
      <c r="LUB58" s="85"/>
      <c r="LUC58" s="85"/>
      <c r="LUD58" s="85"/>
      <c r="LUE58" s="85"/>
      <c r="LUF58" s="85"/>
      <c r="LUG58" s="85"/>
      <c r="LUH58" s="85"/>
      <c r="LUI58" s="85"/>
      <c r="LUJ58" s="85"/>
      <c r="LUK58" s="85"/>
      <c r="LUL58" s="85"/>
      <c r="LUM58" s="85"/>
      <c r="LUN58" s="85"/>
      <c r="LUO58" s="85"/>
      <c r="LUP58" s="85"/>
      <c r="LUQ58" s="85"/>
      <c r="LUR58" s="85"/>
      <c r="LUS58" s="85"/>
      <c r="LUT58" s="85"/>
      <c r="LUU58" s="85"/>
      <c r="LUV58" s="85"/>
      <c r="LUW58" s="85"/>
      <c r="LUX58" s="85"/>
      <c r="LUY58" s="85"/>
      <c r="LUZ58" s="85"/>
      <c r="LVA58" s="85"/>
      <c r="LVB58" s="85"/>
      <c r="LVC58" s="85"/>
      <c r="LVD58" s="85"/>
      <c r="LVE58" s="85"/>
      <c r="LVF58" s="85"/>
      <c r="LVG58" s="85"/>
      <c r="LVH58" s="85"/>
      <c r="LVI58" s="85"/>
      <c r="LVJ58" s="85"/>
      <c r="LVK58" s="85"/>
      <c r="LVL58" s="85"/>
      <c r="LVM58" s="85"/>
      <c r="LVN58" s="85"/>
      <c r="LVO58" s="85"/>
      <c r="LVP58" s="85"/>
      <c r="LVQ58" s="85"/>
      <c r="LVR58" s="85"/>
      <c r="LVS58" s="85"/>
      <c r="LVT58" s="85"/>
      <c r="LVU58" s="85"/>
      <c r="LVV58" s="85"/>
      <c r="LVW58" s="85"/>
      <c r="LVX58" s="85"/>
      <c r="LVY58" s="85"/>
      <c r="LVZ58" s="85"/>
      <c r="LWA58" s="85"/>
      <c r="LWB58" s="85"/>
      <c r="LWC58" s="85"/>
      <c r="LWD58" s="85"/>
      <c r="LWE58" s="85"/>
      <c r="LWF58" s="85"/>
      <c r="LWG58" s="85"/>
      <c r="LWH58" s="85"/>
      <c r="LWI58" s="85"/>
      <c r="LWJ58" s="85"/>
      <c r="LWK58" s="85"/>
      <c r="LWL58" s="85"/>
      <c r="LWM58" s="85"/>
      <c r="LWN58" s="85"/>
      <c r="LWO58" s="85"/>
      <c r="LWP58" s="85"/>
      <c r="LWQ58" s="85"/>
      <c r="LWR58" s="85"/>
      <c r="LWS58" s="85"/>
      <c r="LWT58" s="85"/>
      <c r="LWU58" s="85"/>
      <c r="LWV58" s="85"/>
      <c r="LWW58" s="85"/>
      <c r="LWX58" s="85"/>
      <c r="LWY58" s="85"/>
      <c r="LWZ58" s="85"/>
      <c r="LXA58" s="85"/>
      <c r="LXB58" s="85"/>
      <c r="LXC58" s="85"/>
      <c r="LXD58" s="85"/>
      <c r="LXE58" s="85"/>
      <c r="LXF58" s="85"/>
      <c r="LXG58" s="85"/>
      <c r="LXH58" s="85"/>
      <c r="LXI58" s="85"/>
      <c r="LXJ58" s="85"/>
      <c r="LXK58" s="85"/>
      <c r="LXL58" s="85"/>
      <c r="LXM58" s="85"/>
      <c r="LXN58" s="85"/>
      <c r="LXO58" s="85"/>
      <c r="LXP58" s="85"/>
      <c r="LXQ58" s="85"/>
      <c r="LXR58" s="85"/>
      <c r="LXS58" s="85"/>
      <c r="LXT58" s="85"/>
      <c r="LXU58" s="85"/>
      <c r="LXV58" s="85"/>
      <c r="LXW58" s="85"/>
      <c r="LXX58" s="85"/>
      <c r="LXY58" s="85"/>
      <c r="LXZ58" s="85"/>
      <c r="LYA58" s="85"/>
      <c r="LYB58" s="85"/>
      <c r="LYC58" s="85"/>
      <c r="LYD58" s="85"/>
      <c r="LYE58" s="85"/>
      <c r="LYF58" s="85"/>
      <c r="LYG58" s="85"/>
      <c r="LYH58" s="85"/>
      <c r="LYI58" s="85"/>
      <c r="LYJ58" s="85"/>
      <c r="LYK58" s="85"/>
      <c r="LYL58" s="85"/>
      <c r="LYM58" s="85"/>
      <c r="LYN58" s="85"/>
      <c r="LYO58" s="85"/>
      <c r="LYP58" s="85"/>
      <c r="LYQ58" s="85"/>
      <c r="LYR58" s="85"/>
      <c r="LYS58" s="85"/>
      <c r="LYT58" s="85"/>
      <c r="LYU58" s="85"/>
      <c r="LYV58" s="85"/>
      <c r="LYW58" s="85"/>
      <c r="LYX58" s="85"/>
      <c r="LYY58" s="85"/>
      <c r="LYZ58" s="85"/>
      <c r="LZA58" s="85"/>
      <c r="LZB58" s="85"/>
      <c r="LZC58" s="85"/>
      <c r="LZD58" s="85"/>
      <c r="LZE58" s="85"/>
      <c r="LZF58" s="85"/>
      <c r="LZG58" s="85"/>
      <c r="LZH58" s="85"/>
      <c r="LZI58" s="85"/>
      <c r="LZJ58" s="85"/>
      <c r="LZK58" s="85"/>
      <c r="LZL58" s="85"/>
      <c r="LZM58" s="85"/>
      <c r="LZN58" s="85"/>
      <c r="LZO58" s="85"/>
      <c r="LZP58" s="85"/>
      <c r="LZQ58" s="85"/>
      <c r="LZR58" s="85"/>
      <c r="LZS58" s="85"/>
      <c r="LZT58" s="85"/>
      <c r="LZU58" s="85"/>
      <c r="LZV58" s="85"/>
      <c r="LZW58" s="85"/>
      <c r="LZX58" s="85"/>
      <c r="LZY58" s="85"/>
      <c r="LZZ58" s="85"/>
      <c r="MAA58" s="85"/>
      <c r="MAB58" s="85"/>
      <c r="MAC58" s="85"/>
      <c r="MAD58" s="85"/>
      <c r="MAE58" s="85"/>
      <c r="MAF58" s="85"/>
      <c r="MAG58" s="85"/>
      <c r="MAH58" s="85"/>
      <c r="MAI58" s="85"/>
      <c r="MAJ58" s="85"/>
      <c r="MAK58" s="85"/>
      <c r="MAL58" s="85"/>
      <c r="MAM58" s="85"/>
      <c r="MAN58" s="85"/>
      <c r="MAO58" s="85"/>
      <c r="MAP58" s="85"/>
      <c r="MAQ58" s="85"/>
      <c r="MAR58" s="85"/>
      <c r="MAS58" s="85"/>
      <c r="MAT58" s="85"/>
      <c r="MAU58" s="85"/>
      <c r="MAV58" s="85"/>
      <c r="MAW58" s="85"/>
      <c r="MAX58" s="85"/>
      <c r="MAY58" s="85"/>
      <c r="MAZ58" s="85"/>
      <c r="MBA58" s="85"/>
      <c r="MBB58" s="85"/>
      <c r="MBC58" s="85"/>
      <c r="MBD58" s="85"/>
      <c r="MBE58" s="85"/>
      <c r="MBF58" s="85"/>
      <c r="MBG58" s="85"/>
      <c r="MBH58" s="85"/>
      <c r="MBI58" s="85"/>
      <c r="MBJ58" s="85"/>
      <c r="MBK58" s="85"/>
      <c r="MBL58" s="85"/>
      <c r="MBM58" s="85"/>
      <c r="MBN58" s="85"/>
      <c r="MBO58" s="85"/>
      <c r="MBP58" s="85"/>
      <c r="MBQ58" s="85"/>
      <c r="MBR58" s="85"/>
      <c r="MBS58" s="85"/>
      <c r="MBT58" s="85"/>
      <c r="MBU58" s="85"/>
      <c r="MBV58" s="85"/>
      <c r="MBW58" s="85"/>
      <c r="MBX58" s="85"/>
      <c r="MBY58" s="85"/>
      <c r="MBZ58" s="85"/>
      <c r="MCA58" s="85"/>
      <c r="MCB58" s="85"/>
      <c r="MCC58" s="85"/>
      <c r="MCD58" s="85"/>
      <c r="MCE58" s="85"/>
      <c r="MCF58" s="85"/>
      <c r="MCG58" s="85"/>
      <c r="MCH58" s="85"/>
      <c r="MCI58" s="85"/>
      <c r="MCJ58" s="85"/>
      <c r="MCK58" s="85"/>
      <c r="MCL58" s="85"/>
      <c r="MCM58" s="85"/>
      <c r="MCN58" s="85"/>
      <c r="MCO58" s="85"/>
      <c r="MCP58" s="85"/>
      <c r="MCQ58" s="85"/>
      <c r="MCR58" s="85"/>
      <c r="MCS58" s="85"/>
      <c r="MCT58" s="85"/>
      <c r="MCU58" s="85"/>
      <c r="MCV58" s="85"/>
      <c r="MCW58" s="85"/>
      <c r="MCX58" s="85"/>
      <c r="MCY58" s="85"/>
      <c r="MCZ58" s="85"/>
      <c r="MDA58" s="85"/>
      <c r="MDB58" s="85"/>
      <c r="MDC58" s="85"/>
      <c r="MDD58" s="85"/>
      <c r="MDE58" s="85"/>
      <c r="MDF58" s="85"/>
      <c r="MDG58" s="85"/>
      <c r="MDH58" s="85"/>
      <c r="MDI58" s="85"/>
      <c r="MDJ58" s="85"/>
      <c r="MDK58" s="85"/>
      <c r="MDL58" s="85"/>
      <c r="MDM58" s="85"/>
      <c r="MDN58" s="85"/>
      <c r="MDO58" s="85"/>
      <c r="MDP58" s="85"/>
      <c r="MDQ58" s="85"/>
      <c r="MDR58" s="85"/>
      <c r="MDS58" s="85"/>
      <c r="MDT58" s="85"/>
      <c r="MDU58" s="85"/>
      <c r="MDV58" s="85"/>
      <c r="MDW58" s="85"/>
      <c r="MDX58" s="85"/>
      <c r="MDY58" s="85"/>
      <c r="MDZ58" s="85"/>
      <c r="MEA58" s="85"/>
      <c r="MEB58" s="85"/>
      <c r="MEC58" s="85"/>
      <c r="MED58" s="85"/>
      <c r="MEE58" s="85"/>
      <c r="MEF58" s="85"/>
      <c r="MEG58" s="85"/>
      <c r="MEH58" s="85"/>
      <c r="MEI58" s="85"/>
      <c r="MEJ58" s="85"/>
      <c r="MEK58" s="85"/>
      <c r="MEL58" s="85"/>
      <c r="MEM58" s="85"/>
      <c r="MEN58" s="85"/>
      <c r="MEO58" s="85"/>
      <c r="MEP58" s="85"/>
      <c r="MEQ58" s="85"/>
      <c r="MER58" s="85"/>
      <c r="MES58" s="85"/>
      <c r="MET58" s="85"/>
      <c r="MEU58" s="85"/>
      <c r="MEV58" s="85"/>
      <c r="MEW58" s="85"/>
      <c r="MEX58" s="85"/>
      <c r="MEY58" s="85"/>
      <c r="MEZ58" s="85"/>
      <c r="MFA58" s="85"/>
      <c r="MFB58" s="85"/>
      <c r="MFC58" s="85"/>
      <c r="MFD58" s="85"/>
      <c r="MFE58" s="85"/>
      <c r="MFF58" s="85"/>
      <c r="MFG58" s="85"/>
      <c r="MFH58" s="85"/>
      <c r="MFI58" s="85"/>
      <c r="MFJ58" s="85"/>
      <c r="MFK58" s="85"/>
      <c r="MFL58" s="85"/>
      <c r="MFM58" s="85"/>
      <c r="MFN58" s="85"/>
      <c r="MFO58" s="85"/>
      <c r="MFP58" s="85"/>
      <c r="MFQ58" s="85"/>
      <c r="MFR58" s="85"/>
      <c r="MFS58" s="85"/>
      <c r="MFT58" s="85"/>
      <c r="MFU58" s="85"/>
      <c r="MFV58" s="85"/>
      <c r="MFW58" s="85"/>
      <c r="MFX58" s="85"/>
      <c r="MFY58" s="85"/>
      <c r="MFZ58" s="85"/>
      <c r="MGA58" s="85"/>
      <c r="MGB58" s="85"/>
      <c r="MGC58" s="85"/>
      <c r="MGD58" s="85"/>
      <c r="MGE58" s="85"/>
      <c r="MGF58" s="85"/>
      <c r="MGG58" s="85"/>
      <c r="MGH58" s="85"/>
      <c r="MGI58" s="85"/>
      <c r="MGJ58" s="85"/>
      <c r="MGK58" s="85"/>
      <c r="MGL58" s="85"/>
      <c r="MGM58" s="85"/>
      <c r="MGN58" s="85"/>
      <c r="MGO58" s="85"/>
      <c r="MGP58" s="85"/>
      <c r="MGQ58" s="85"/>
      <c r="MGR58" s="85"/>
      <c r="MGS58" s="85"/>
      <c r="MGT58" s="85"/>
      <c r="MGU58" s="85"/>
      <c r="MGV58" s="85"/>
      <c r="MGW58" s="85"/>
      <c r="MGX58" s="85"/>
      <c r="MGY58" s="85"/>
      <c r="MGZ58" s="85"/>
      <c r="MHA58" s="85"/>
      <c r="MHB58" s="85"/>
      <c r="MHC58" s="85"/>
      <c r="MHD58" s="85"/>
      <c r="MHE58" s="85"/>
      <c r="MHF58" s="85"/>
      <c r="MHG58" s="85"/>
      <c r="MHH58" s="85"/>
      <c r="MHI58" s="85"/>
      <c r="MHJ58" s="85"/>
      <c r="MHK58" s="85"/>
      <c r="MHL58" s="85"/>
      <c r="MHM58" s="85"/>
      <c r="MHN58" s="85"/>
      <c r="MHO58" s="85"/>
      <c r="MHP58" s="85"/>
      <c r="MHQ58" s="85"/>
      <c r="MHR58" s="85"/>
      <c r="MHS58" s="85"/>
      <c r="MHT58" s="85"/>
      <c r="MHU58" s="85"/>
      <c r="MHV58" s="85"/>
      <c r="MHW58" s="85"/>
      <c r="MHX58" s="85"/>
      <c r="MHY58" s="85"/>
      <c r="MHZ58" s="85"/>
      <c r="MIA58" s="85"/>
      <c r="MIB58" s="85"/>
      <c r="MIC58" s="85"/>
      <c r="MID58" s="85"/>
      <c r="MIE58" s="85"/>
      <c r="MIF58" s="85"/>
      <c r="MIG58" s="85"/>
      <c r="MIH58" s="85"/>
      <c r="MII58" s="85"/>
      <c r="MIJ58" s="85"/>
      <c r="MIK58" s="85"/>
      <c r="MIL58" s="85"/>
      <c r="MIM58" s="85"/>
      <c r="MIN58" s="85"/>
      <c r="MIO58" s="85"/>
      <c r="MIP58" s="85"/>
      <c r="MIQ58" s="85"/>
      <c r="MIR58" s="85"/>
      <c r="MIS58" s="85"/>
      <c r="MIT58" s="85"/>
      <c r="MIU58" s="85"/>
      <c r="MIV58" s="85"/>
      <c r="MIW58" s="85"/>
      <c r="MIX58" s="85"/>
      <c r="MIY58" s="85"/>
      <c r="MIZ58" s="85"/>
      <c r="MJA58" s="85"/>
      <c r="MJB58" s="85"/>
      <c r="MJC58" s="85"/>
      <c r="MJD58" s="85"/>
      <c r="MJE58" s="85"/>
      <c r="MJF58" s="85"/>
      <c r="MJG58" s="85"/>
      <c r="MJH58" s="85"/>
      <c r="MJI58" s="85"/>
      <c r="MJJ58" s="85"/>
      <c r="MJK58" s="85"/>
      <c r="MJL58" s="85"/>
      <c r="MJM58" s="85"/>
      <c r="MJN58" s="85"/>
      <c r="MJO58" s="85"/>
      <c r="MJP58" s="85"/>
      <c r="MJQ58" s="85"/>
      <c r="MJR58" s="85"/>
      <c r="MJS58" s="85"/>
      <c r="MJT58" s="85"/>
      <c r="MJU58" s="85"/>
      <c r="MJV58" s="85"/>
      <c r="MJW58" s="85"/>
      <c r="MJX58" s="85"/>
      <c r="MJY58" s="85"/>
      <c r="MJZ58" s="85"/>
      <c r="MKA58" s="85"/>
      <c r="MKB58" s="85"/>
      <c r="MKC58" s="85"/>
      <c r="MKD58" s="85"/>
      <c r="MKE58" s="85"/>
      <c r="MKF58" s="85"/>
      <c r="MKG58" s="85"/>
      <c r="MKH58" s="85"/>
      <c r="MKI58" s="85"/>
      <c r="MKJ58" s="85"/>
      <c r="MKK58" s="85"/>
      <c r="MKL58" s="85"/>
      <c r="MKM58" s="85"/>
      <c r="MKN58" s="85"/>
      <c r="MKO58" s="85"/>
      <c r="MKP58" s="85"/>
      <c r="MKQ58" s="85"/>
      <c r="MKR58" s="85"/>
      <c r="MKS58" s="85"/>
      <c r="MKT58" s="85"/>
      <c r="MKU58" s="85"/>
      <c r="MKV58" s="85"/>
      <c r="MKW58" s="85"/>
      <c r="MKX58" s="85"/>
      <c r="MKY58" s="85"/>
      <c r="MKZ58" s="85"/>
      <c r="MLA58" s="85"/>
      <c r="MLB58" s="85"/>
      <c r="MLC58" s="85"/>
      <c r="MLD58" s="85"/>
      <c r="MLE58" s="85"/>
      <c r="MLF58" s="85"/>
      <c r="MLG58" s="85"/>
      <c r="MLH58" s="85"/>
      <c r="MLI58" s="85"/>
      <c r="MLJ58" s="85"/>
      <c r="MLK58" s="85"/>
      <c r="MLL58" s="85"/>
      <c r="MLM58" s="85"/>
      <c r="MLN58" s="85"/>
      <c r="MLO58" s="85"/>
      <c r="MLP58" s="85"/>
      <c r="MLQ58" s="85"/>
      <c r="MLR58" s="85"/>
      <c r="MLS58" s="85"/>
      <c r="MLT58" s="85"/>
      <c r="MLU58" s="85"/>
      <c r="MLV58" s="85"/>
      <c r="MLW58" s="85"/>
      <c r="MLX58" s="85"/>
      <c r="MLY58" s="85"/>
      <c r="MLZ58" s="85"/>
      <c r="MMA58" s="85"/>
      <c r="MMB58" s="85"/>
      <c r="MMC58" s="85"/>
      <c r="MMD58" s="85"/>
      <c r="MME58" s="85"/>
      <c r="MMF58" s="85"/>
      <c r="MMG58" s="85"/>
      <c r="MMH58" s="85"/>
      <c r="MMI58" s="85"/>
      <c r="MMJ58" s="85"/>
      <c r="MMK58" s="85"/>
      <c r="MML58" s="85"/>
      <c r="MMM58" s="85"/>
      <c r="MMN58" s="85"/>
      <c r="MMO58" s="85"/>
      <c r="MMP58" s="85"/>
      <c r="MMQ58" s="85"/>
      <c r="MMR58" s="85"/>
      <c r="MMS58" s="85"/>
      <c r="MMT58" s="85"/>
      <c r="MMU58" s="85"/>
      <c r="MMV58" s="85"/>
      <c r="MMW58" s="85"/>
      <c r="MMX58" s="85"/>
      <c r="MMY58" s="85"/>
      <c r="MMZ58" s="85"/>
      <c r="MNA58" s="85"/>
      <c r="MNB58" s="85"/>
      <c r="MNC58" s="85"/>
      <c r="MND58" s="85"/>
      <c r="MNE58" s="85"/>
      <c r="MNF58" s="85"/>
      <c r="MNG58" s="85"/>
      <c r="MNH58" s="85"/>
      <c r="MNI58" s="85"/>
      <c r="MNJ58" s="85"/>
      <c r="MNK58" s="85"/>
      <c r="MNL58" s="85"/>
      <c r="MNM58" s="85"/>
      <c r="MNN58" s="85"/>
      <c r="MNO58" s="85"/>
      <c r="MNP58" s="85"/>
      <c r="MNQ58" s="85"/>
      <c r="MNR58" s="85"/>
      <c r="MNS58" s="85"/>
      <c r="MNT58" s="85"/>
      <c r="MNU58" s="85"/>
      <c r="MNV58" s="85"/>
      <c r="MNW58" s="85"/>
      <c r="MNX58" s="85"/>
      <c r="MNY58" s="85"/>
      <c r="MNZ58" s="85"/>
      <c r="MOA58" s="85"/>
      <c r="MOB58" s="85"/>
      <c r="MOC58" s="85"/>
      <c r="MOD58" s="85"/>
      <c r="MOE58" s="85"/>
      <c r="MOF58" s="85"/>
      <c r="MOG58" s="85"/>
      <c r="MOH58" s="85"/>
      <c r="MOI58" s="85"/>
      <c r="MOJ58" s="85"/>
      <c r="MOK58" s="85"/>
      <c r="MOL58" s="85"/>
      <c r="MOM58" s="85"/>
      <c r="MON58" s="85"/>
      <c r="MOO58" s="85"/>
      <c r="MOP58" s="85"/>
      <c r="MOQ58" s="85"/>
      <c r="MOR58" s="85"/>
      <c r="MOS58" s="85"/>
      <c r="MOT58" s="85"/>
      <c r="MOU58" s="85"/>
      <c r="MOV58" s="85"/>
      <c r="MOW58" s="85"/>
      <c r="MOX58" s="85"/>
      <c r="MOY58" s="85"/>
      <c r="MOZ58" s="85"/>
      <c r="MPA58" s="85"/>
      <c r="MPB58" s="85"/>
      <c r="MPC58" s="85"/>
      <c r="MPD58" s="85"/>
      <c r="MPE58" s="85"/>
      <c r="MPF58" s="85"/>
      <c r="MPG58" s="85"/>
      <c r="MPH58" s="85"/>
      <c r="MPI58" s="85"/>
      <c r="MPJ58" s="85"/>
      <c r="MPK58" s="85"/>
      <c r="MPL58" s="85"/>
      <c r="MPM58" s="85"/>
      <c r="MPN58" s="85"/>
      <c r="MPO58" s="85"/>
      <c r="MPP58" s="85"/>
      <c r="MPQ58" s="85"/>
      <c r="MPR58" s="85"/>
      <c r="MPS58" s="85"/>
      <c r="MPT58" s="85"/>
      <c r="MPU58" s="85"/>
      <c r="MPV58" s="85"/>
      <c r="MPW58" s="85"/>
      <c r="MPX58" s="85"/>
      <c r="MPY58" s="85"/>
      <c r="MPZ58" s="85"/>
      <c r="MQA58" s="85"/>
      <c r="MQB58" s="85"/>
      <c r="MQC58" s="85"/>
      <c r="MQD58" s="85"/>
      <c r="MQE58" s="85"/>
      <c r="MQF58" s="85"/>
      <c r="MQG58" s="85"/>
      <c r="MQH58" s="85"/>
      <c r="MQI58" s="85"/>
      <c r="MQJ58" s="85"/>
      <c r="MQK58" s="85"/>
      <c r="MQL58" s="85"/>
      <c r="MQM58" s="85"/>
      <c r="MQN58" s="85"/>
      <c r="MQO58" s="85"/>
      <c r="MQP58" s="85"/>
      <c r="MQQ58" s="85"/>
      <c r="MQR58" s="85"/>
      <c r="MQS58" s="85"/>
      <c r="MQT58" s="85"/>
      <c r="MQU58" s="85"/>
      <c r="MQV58" s="85"/>
      <c r="MQW58" s="85"/>
      <c r="MQX58" s="85"/>
      <c r="MQY58" s="85"/>
      <c r="MQZ58" s="85"/>
      <c r="MRA58" s="85"/>
      <c r="MRB58" s="85"/>
      <c r="MRC58" s="85"/>
      <c r="MRD58" s="85"/>
      <c r="MRE58" s="85"/>
      <c r="MRF58" s="85"/>
      <c r="MRG58" s="85"/>
      <c r="MRH58" s="85"/>
      <c r="MRI58" s="85"/>
      <c r="MRJ58" s="85"/>
      <c r="MRK58" s="85"/>
      <c r="MRL58" s="85"/>
      <c r="MRM58" s="85"/>
      <c r="MRN58" s="85"/>
      <c r="MRO58" s="85"/>
      <c r="MRP58" s="85"/>
      <c r="MRQ58" s="85"/>
      <c r="MRR58" s="85"/>
      <c r="MRS58" s="85"/>
      <c r="MRT58" s="85"/>
      <c r="MRU58" s="85"/>
      <c r="MRV58" s="85"/>
      <c r="MRW58" s="85"/>
      <c r="MRX58" s="85"/>
      <c r="MRY58" s="85"/>
      <c r="MRZ58" s="85"/>
      <c r="MSA58" s="85"/>
      <c r="MSB58" s="85"/>
      <c r="MSC58" s="85"/>
      <c r="MSD58" s="85"/>
      <c r="MSE58" s="85"/>
      <c r="MSF58" s="85"/>
      <c r="MSG58" s="85"/>
      <c r="MSH58" s="85"/>
      <c r="MSI58" s="85"/>
      <c r="MSJ58" s="85"/>
      <c r="MSK58" s="85"/>
      <c r="MSL58" s="85"/>
      <c r="MSM58" s="85"/>
      <c r="MSN58" s="85"/>
      <c r="MSO58" s="85"/>
      <c r="MSP58" s="85"/>
      <c r="MSQ58" s="85"/>
      <c r="MSR58" s="85"/>
      <c r="MSS58" s="85"/>
      <c r="MST58" s="85"/>
      <c r="MSU58" s="85"/>
      <c r="MSV58" s="85"/>
      <c r="MSW58" s="85"/>
      <c r="MSX58" s="85"/>
      <c r="MSY58" s="85"/>
      <c r="MSZ58" s="85"/>
      <c r="MTA58" s="85"/>
      <c r="MTB58" s="85"/>
      <c r="MTC58" s="85"/>
      <c r="MTD58" s="85"/>
      <c r="MTE58" s="85"/>
      <c r="MTF58" s="85"/>
      <c r="MTG58" s="85"/>
      <c r="MTH58" s="85"/>
      <c r="MTI58" s="85"/>
      <c r="MTJ58" s="85"/>
      <c r="MTK58" s="85"/>
      <c r="MTL58" s="85"/>
      <c r="MTM58" s="85"/>
      <c r="MTN58" s="85"/>
      <c r="MTO58" s="85"/>
      <c r="MTP58" s="85"/>
      <c r="MTQ58" s="85"/>
      <c r="MTR58" s="85"/>
      <c r="MTS58" s="85"/>
      <c r="MTT58" s="85"/>
      <c r="MTU58" s="85"/>
      <c r="MTV58" s="85"/>
      <c r="MTW58" s="85"/>
      <c r="MTX58" s="85"/>
      <c r="MTY58" s="85"/>
      <c r="MTZ58" s="85"/>
      <c r="MUA58" s="85"/>
      <c r="MUB58" s="85"/>
      <c r="MUC58" s="85"/>
      <c r="MUD58" s="85"/>
      <c r="MUE58" s="85"/>
      <c r="MUF58" s="85"/>
      <c r="MUG58" s="85"/>
      <c r="MUH58" s="85"/>
      <c r="MUI58" s="85"/>
      <c r="MUJ58" s="85"/>
      <c r="MUK58" s="85"/>
      <c r="MUL58" s="85"/>
      <c r="MUM58" s="85"/>
      <c r="MUN58" s="85"/>
      <c r="MUO58" s="85"/>
      <c r="MUP58" s="85"/>
      <c r="MUQ58" s="85"/>
      <c r="MUR58" s="85"/>
      <c r="MUS58" s="85"/>
      <c r="MUT58" s="85"/>
      <c r="MUU58" s="85"/>
      <c r="MUV58" s="85"/>
      <c r="MUW58" s="85"/>
      <c r="MUX58" s="85"/>
      <c r="MUY58" s="85"/>
      <c r="MUZ58" s="85"/>
      <c r="MVA58" s="85"/>
      <c r="MVB58" s="85"/>
      <c r="MVC58" s="85"/>
      <c r="MVD58" s="85"/>
      <c r="MVE58" s="85"/>
      <c r="MVF58" s="85"/>
      <c r="MVG58" s="85"/>
      <c r="MVH58" s="85"/>
      <c r="MVI58" s="85"/>
      <c r="MVJ58" s="85"/>
      <c r="MVK58" s="85"/>
      <c r="MVL58" s="85"/>
      <c r="MVM58" s="85"/>
      <c r="MVN58" s="85"/>
      <c r="MVO58" s="85"/>
      <c r="MVP58" s="85"/>
      <c r="MVQ58" s="85"/>
      <c r="MVR58" s="85"/>
      <c r="MVS58" s="85"/>
      <c r="MVT58" s="85"/>
      <c r="MVU58" s="85"/>
      <c r="MVV58" s="85"/>
      <c r="MVW58" s="85"/>
      <c r="MVX58" s="85"/>
      <c r="MVY58" s="85"/>
      <c r="MVZ58" s="85"/>
      <c r="MWA58" s="85"/>
      <c r="MWB58" s="85"/>
      <c r="MWC58" s="85"/>
      <c r="MWD58" s="85"/>
      <c r="MWE58" s="85"/>
      <c r="MWF58" s="85"/>
      <c r="MWG58" s="85"/>
      <c r="MWH58" s="85"/>
      <c r="MWI58" s="85"/>
      <c r="MWJ58" s="85"/>
      <c r="MWK58" s="85"/>
      <c r="MWL58" s="85"/>
      <c r="MWM58" s="85"/>
      <c r="MWN58" s="85"/>
      <c r="MWO58" s="85"/>
      <c r="MWP58" s="85"/>
      <c r="MWQ58" s="85"/>
      <c r="MWR58" s="85"/>
      <c r="MWS58" s="85"/>
      <c r="MWT58" s="85"/>
      <c r="MWU58" s="85"/>
      <c r="MWV58" s="85"/>
      <c r="MWW58" s="85"/>
      <c r="MWX58" s="85"/>
      <c r="MWY58" s="85"/>
      <c r="MWZ58" s="85"/>
      <c r="MXA58" s="85"/>
      <c r="MXB58" s="85"/>
      <c r="MXC58" s="85"/>
      <c r="MXD58" s="85"/>
      <c r="MXE58" s="85"/>
      <c r="MXF58" s="85"/>
      <c r="MXG58" s="85"/>
      <c r="MXH58" s="85"/>
      <c r="MXI58" s="85"/>
      <c r="MXJ58" s="85"/>
      <c r="MXK58" s="85"/>
      <c r="MXL58" s="85"/>
      <c r="MXM58" s="85"/>
      <c r="MXN58" s="85"/>
      <c r="MXO58" s="85"/>
      <c r="MXP58" s="85"/>
      <c r="MXQ58" s="85"/>
      <c r="MXR58" s="85"/>
      <c r="MXS58" s="85"/>
      <c r="MXT58" s="85"/>
      <c r="MXU58" s="85"/>
      <c r="MXV58" s="85"/>
      <c r="MXW58" s="85"/>
      <c r="MXX58" s="85"/>
      <c r="MXY58" s="85"/>
      <c r="MXZ58" s="85"/>
      <c r="MYA58" s="85"/>
      <c r="MYB58" s="85"/>
      <c r="MYC58" s="85"/>
      <c r="MYD58" s="85"/>
      <c r="MYE58" s="85"/>
      <c r="MYF58" s="85"/>
      <c r="MYG58" s="85"/>
      <c r="MYH58" s="85"/>
      <c r="MYI58" s="85"/>
      <c r="MYJ58" s="85"/>
      <c r="MYK58" s="85"/>
      <c r="MYL58" s="85"/>
      <c r="MYM58" s="85"/>
      <c r="MYN58" s="85"/>
      <c r="MYO58" s="85"/>
      <c r="MYP58" s="85"/>
      <c r="MYQ58" s="85"/>
      <c r="MYR58" s="85"/>
      <c r="MYS58" s="85"/>
      <c r="MYT58" s="85"/>
      <c r="MYU58" s="85"/>
      <c r="MYV58" s="85"/>
      <c r="MYW58" s="85"/>
      <c r="MYX58" s="85"/>
      <c r="MYY58" s="85"/>
      <c r="MYZ58" s="85"/>
      <c r="MZA58" s="85"/>
      <c r="MZB58" s="85"/>
      <c r="MZC58" s="85"/>
      <c r="MZD58" s="85"/>
      <c r="MZE58" s="85"/>
      <c r="MZF58" s="85"/>
      <c r="MZG58" s="85"/>
      <c r="MZH58" s="85"/>
      <c r="MZI58" s="85"/>
      <c r="MZJ58" s="85"/>
      <c r="MZK58" s="85"/>
      <c r="MZL58" s="85"/>
      <c r="MZM58" s="85"/>
      <c r="MZN58" s="85"/>
      <c r="MZO58" s="85"/>
      <c r="MZP58" s="85"/>
      <c r="MZQ58" s="85"/>
      <c r="MZR58" s="85"/>
      <c r="MZS58" s="85"/>
      <c r="MZT58" s="85"/>
      <c r="MZU58" s="85"/>
      <c r="MZV58" s="85"/>
      <c r="MZW58" s="85"/>
      <c r="MZX58" s="85"/>
      <c r="MZY58" s="85"/>
      <c r="MZZ58" s="85"/>
      <c r="NAA58" s="85"/>
      <c r="NAB58" s="85"/>
      <c r="NAC58" s="85"/>
      <c r="NAD58" s="85"/>
      <c r="NAE58" s="85"/>
      <c r="NAF58" s="85"/>
      <c r="NAG58" s="85"/>
      <c r="NAH58" s="85"/>
      <c r="NAI58" s="85"/>
      <c r="NAJ58" s="85"/>
      <c r="NAK58" s="85"/>
      <c r="NAL58" s="85"/>
      <c r="NAM58" s="85"/>
      <c r="NAN58" s="85"/>
      <c r="NAO58" s="85"/>
      <c r="NAP58" s="85"/>
      <c r="NAQ58" s="85"/>
      <c r="NAR58" s="85"/>
      <c r="NAS58" s="85"/>
      <c r="NAT58" s="85"/>
      <c r="NAU58" s="85"/>
      <c r="NAV58" s="85"/>
      <c r="NAW58" s="85"/>
      <c r="NAX58" s="85"/>
      <c r="NAY58" s="85"/>
      <c r="NAZ58" s="85"/>
      <c r="NBA58" s="85"/>
      <c r="NBB58" s="85"/>
      <c r="NBC58" s="85"/>
      <c r="NBD58" s="85"/>
      <c r="NBE58" s="85"/>
      <c r="NBF58" s="85"/>
      <c r="NBG58" s="85"/>
      <c r="NBH58" s="85"/>
      <c r="NBI58" s="85"/>
      <c r="NBJ58" s="85"/>
      <c r="NBK58" s="85"/>
      <c r="NBL58" s="85"/>
      <c r="NBM58" s="85"/>
      <c r="NBN58" s="85"/>
      <c r="NBO58" s="85"/>
      <c r="NBP58" s="85"/>
      <c r="NBQ58" s="85"/>
      <c r="NBR58" s="85"/>
      <c r="NBS58" s="85"/>
      <c r="NBT58" s="85"/>
      <c r="NBU58" s="85"/>
      <c r="NBV58" s="85"/>
      <c r="NBW58" s="85"/>
      <c r="NBX58" s="85"/>
      <c r="NBY58" s="85"/>
      <c r="NBZ58" s="85"/>
      <c r="NCA58" s="85"/>
      <c r="NCB58" s="85"/>
      <c r="NCC58" s="85"/>
      <c r="NCD58" s="85"/>
      <c r="NCE58" s="85"/>
      <c r="NCF58" s="85"/>
      <c r="NCG58" s="85"/>
      <c r="NCH58" s="85"/>
      <c r="NCI58" s="85"/>
      <c r="NCJ58" s="85"/>
      <c r="NCK58" s="85"/>
      <c r="NCL58" s="85"/>
      <c r="NCM58" s="85"/>
      <c r="NCN58" s="85"/>
      <c r="NCO58" s="85"/>
      <c r="NCP58" s="85"/>
      <c r="NCQ58" s="85"/>
      <c r="NCR58" s="85"/>
      <c r="NCS58" s="85"/>
      <c r="NCT58" s="85"/>
      <c r="NCU58" s="85"/>
      <c r="NCV58" s="85"/>
      <c r="NCW58" s="85"/>
      <c r="NCX58" s="85"/>
      <c r="NCY58" s="85"/>
      <c r="NCZ58" s="85"/>
      <c r="NDA58" s="85"/>
      <c r="NDB58" s="85"/>
      <c r="NDC58" s="85"/>
      <c r="NDD58" s="85"/>
      <c r="NDE58" s="85"/>
      <c r="NDF58" s="85"/>
      <c r="NDG58" s="85"/>
      <c r="NDH58" s="85"/>
      <c r="NDI58" s="85"/>
      <c r="NDJ58" s="85"/>
      <c r="NDK58" s="85"/>
      <c r="NDL58" s="85"/>
      <c r="NDM58" s="85"/>
      <c r="NDN58" s="85"/>
      <c r="NDO58" s="85"/>
      <c r="NDP58" s="85"/>
      <c r="NDQ58" s="85"/>
      <c r="NDR58" s="85"/>
      <c r="NDS58" s="85"/>
      <c r="NDT58" s="85"/>
      <c r="NDU58" s="85"/>
      <c r="NDV58" s="85"/>
      <c r="NDW58" s="85"/>
      <c r="NDX58" s="85"/>
      <c r="NDY58" s="85"/>
      <c r="NDZ58" s="85"/>
      <c r="NEA58" s="85"/>
      <c r="NEB58" s="85"/>
      <c r="NEC58" s="85"/>
      <c r="NED58" s="85"/>
      <c r="NEE58" s="85"/>
      <c r="NEF58" s="85"/>
      <c r="NEG58" s="85"/>
      <c r="NEH58" s="85"/>
      <c r="NEI58" s="85"/>
      <c r="NEJ58" s="85"/>
      <c r="NEK58" s="85"/>
      <c r="NEL58" s="85"/>
      <c r="NEM58" s="85"/>
      <c r="NEN58" s="85"/>
      <c r="NEO58" s="85"/>
      <c r="NEP58" s="85"/>
      <c r="NEQ58" s="85"/>
      <c r="NER58" s="85"/>
      <c r="NES58" s="85"/>
      <c r="NET58" s="85"/>
      <c r="NEU58" s="85"/>
      <c r="NEV58" s="85"/>
      <c r="NEW58" s="85"/>
      <c r="NEX58" s="85"/>
      <c r="NEY58" s="85"/>
      <c r="NEZ58" s="85"/>
      <c r="NFA58" s="85"/>
      <c r="NFB58" s="85"/>
      <c r="NFC58" s="85"/>
      <c r="NFD58" s="85"/>
      <c r="NFE58" s="85"/>
      <c r="NFF58" s="85"/>
      <c r="NFG58" s="85"/>
      <c r="NFH58" s="85"/>
      <c r="NFI58" s="85"/>
      <c r="NFJ58" s="85"/>
      <c r="NFK58" s="85"/>
      <c r="NFL58" s="85"/>
      <c r="NFM58" s="85"/>
      <c r="NFN58" s="85"/>
      <c r="NFO58" s="85"/>
      <c r="NFP58" s="85"/>
      <c r="NFQ58" s="85"/>
      <c r="NFR58" s="85"/>
      <c r="NFS58" s="85"/>
      <c r="NFT58" s="85"/>
      <c r="NFU58" s="85"/>
      <c r="NFV58" s="85"/>
      <c r="NFW58" s="85"/>
      <c r="NFX58" s="85"/>
      <c r="NFY58" s="85"/>
      <c r="NFZ58" s="85"/>
      <c r="NGA58" s="85"/>
      <c r="NGB58" s="85"/>
      <c r="NGC58" s="85"/>
      <c r="NGD58" s="85"/>
      <c r="NGE58" s="85"/>
      <c r="NGF58" s="85"/>
      <c r="NGG58" s="85"/>
      <c r="NGH58" s="85"/>
      <c r="NGI58" s="85"/>
      <c r="NGJ58" s="85"/>
      <c r="NGK58" s="85"/>
      <c r="NGL58" s="85"/>
      <c r="NGM58" s="85"/>
      <c r="NGN58" s="85"/>
      <c r="NGO58" s="85"/>
      <c r="NGP58" s="85"/>
      <c r="NGQ58" s="85"/>
      <c r="NGR58" s="85"/>
      <c r="NGS58" s="85"/>
      <c r="NGT58" s="85"/>
      <c r="NGU58" s="85"/>
      <c r="NGV58" s="85"/>
      <c r="NGW58" s="85"/>
      <c r="NGX58" s="85"/>
      <c r="NGY58" s="85"/>
      <c r="NGZ58" s="85"/>
      <c r="NHA58" s="85"/>
      <c r="NHB58" s="85"/>
      <c r="NHC58" s="85"/>
      <c r="NHD58" s="85"/>
      <c r="NHE58" s="85"/>
      <c r="NHF58" s="85"/>
      <c r="NHG58" s="85"/>
      <c r="NHH58" s="85"/>
      <c r="NHI58" s="85"/>
      <c r="NHJ58" s="85"/>
      <c r="NHK58" s="85"/>
      <c r="NHL58" s="85"/>
      <c r="NHM58" s="85"/>
      <c r="NHN58" s="85"/>
      <c r="NHO58" s="85"/>
      <c r="NHP58" s="85"/>
      <c r="NHQ58" s="85"/>
      <c r="NHR58" s="85"/>
      <c r="NHS58" s="85"/>
      <c r="NHT58" s="85"/>
      <c r="NHU58" s="85"/>
      <c r="NHV58" s="85"/>
      <c r="NHW58" s="85"/>
      <c r="NHX58" s="85"/>
      <c r="NHY58" s="85"/>
      <c r="NHZ58" s="85"/>
      <c r="NIA58" s="85"/>
      <c r="NIB58" s="85"/>
      <c r="NIC58" s="85"/>
      <c r="NID58" s="85"/>
      <c r="NIE58" s="85"/>
      <c r="NIF58" s="85"/>
      <c r="NIG58" s="85"/>
      <c r="NIH58" s="85"/>
      <c r="NII58" s="85"/>
      <c r="NIJ58" s="85"/>
      <c r="NIK58" s="85"/>
      <c r="NIL58" s="85"/>
      <c r="NIM58" s="85"/>
      <c r="NIN58" s="85"/>
      <c r="NIO58" s="85"/>
      <c r="NIP58" s="85"/>
      <c r="NIQ58" s="85"/>
      <c r="NIR58" s="85"/>
      <c r="NIS58" s="85"/>
      <c r="NIT58" s="85"/>
      <c r="NIU58" s="85"/>
      <c r="NIV58" s="85"/>
      <c r="NIW58" s="85"/>
      <c r="NIX58" s="85"/>
      <c r="NIY58" s="85"/>
      <c r="NIZ58" s="85"/>
      <c r="NJA58" s="85"/>
      <c r="NJB58" s="85"/>
      <c r="NJC58" s="85"/>
      <c r="NJD58" s="85"/>
      <c r="NJE58" s="85"/>
      <c r="NJF58" s="85"/>
      <c r="NJG58" s="85"/>
      <c r="NJH58" s="85"/>
      <c r="NJI58" s="85"/>
      <c r="NJJ58" s="85"/>
      <c r="NJK58" s="85"/>
      <c r="NJL58" s="85"/>
      <c r="NJM58" s="85"/>
      <c r="NJN58" s="85"/>
      <c r="NJO58" s="85"/>
      <c r="NJP58" s="85"/>
      <c r="NJQ58" s="85"/>
      <c r="NJR58" s="85"/>
      <c r="NJS58" s="85"/>
      <c r="NJT58" s="85"/>
      <c r="NJU58" s="85"/>
      <c r="NJV58" s="85"/>
      <c r="NJW58" s="85"/>
      <c r="NJX58" s="85"/>
      <c r="NJY58" s="85"/>
      <c r="NJZ58" s="85"/>
      <c r="NKA58" s="85"/>
      <c r="NKB58" s="85"/>
      <c r="NKC58" s="85"/>
      <c r="NKD58" s="85"/>
      <c r="NKE58" s="85"/>
      <c r="NKF58" s="85"/>
      <c r="NKG58" s="85"/>
      <c r="NKH58" s="85"/>
      <c r="NKI58" s="85"/>
      <c r="NKJ58" s="85"/>
      <c r="NKK58" s="85"/>
      <c r="NKL58" s="85"/>
      <c r="NKM58" s="85"/>
      <c r="NKN58" s="85"/>
      <c r="NKO58" s="85"/>
      <c r="NKP58" s="85"/>
      <c r="NKQ58" s="85"/>
      <c r="NKR58" s="85"/>
      <c r="NKS58" s="85"/>
      <c r="NKT58" s="85"/>
      <c r="NKU58" s="85"/>
      <c r="NKV58" s="85"/>
      <c r="NKW58" s="85"/>
      <c r="NKX58" s="85"/>
      <c r="NKY58" s="85"/>
      <c r="NKZ58" s="85"/>
      <c r="NLA58" s="85"/>
      <c r="NLB58" s="85"/>
      <c r="NLC58" s="85"/>
      <c r="NLD58" s="85"/>
      <c r="NLE58" s="85"/>
      <c r="NLF58" s="85"/>
      <c r="NLG58" s="85"/>
      <c r="NLH58" s="85"/>
      <c r="NLI58" s="85"/>
      <c r="NLJ58" s="85"/>
      <c r="NLK58" s="85"/>
      <c r="NLL58" s="85"/>
      <c r="NLM58" s="85"/>
      <c r="NLN58" s="85"/>
      <c r="NLO58" s="85"/>
      <c r="NLP58" s="85"/>
      <c r="NLQ58" s="85"/>
      <c r="NLR58" s="85"/>
      <c r="NLS58" s="85"/>
      <c r="NLT58" s="85"/>
      <c r="NLU58" s="85"/>
      <c r="NLV58" s="85"/>
      <c r="NLW58" s="85"/>
      <c r="NLX58" s="85"/>
      <c r="NLY58" s="85"/>
      <c r="NLZ58" s="85"/>
      <c r="NMA58" s="85"/>
      <c r="NMB58" s="85"/>
      <c r="NMC58" s="85"/>
      <c r="NMD58" s="85"/>
      <c r="NME58" s="85"/>
      <c r="NMF58" s="85"/>
      <c r="NMG58" s="85"/>
      <c r="NMH58" s="85"/>
      <c r="NMI58" s="85"/>
      <c r="NMJ58" s="85"/>
      <c r="NMK58" s="85"/>
      <c r="NML58" s="85"/>
      <c r="NMM58" s="85"/>
      <c r="NMN58" s="85"/>
      <c r="NMO58" s="85"/>
      <c r="NMP58" s="85"/>
      <c r="NMQ58" s="85"/>
      <c r="NMR58" s="85"/>
      <c r="NMS58" s="85"/>
      <c r="NMT58" s="85"/>
      <c r="NMU58" s="85"/>
      <c r="NMV58" s="85"/>
      <c r="NMW58" s="85"/>
      <c r="NMX58" s="85"/>
      <c r="NMY58" s="85"/>
      <c r="NMZ58" s="85"/>
      <c r="NNA58" s="85"/>
      <c r="NNB58" s="85"/>
      <c r="NNC58" s="85"/>
      <c r="NND58" s="85"/>
      <c r="NNE58" s="85"/>
      <c r="NNF58" s="85"/>
      <c r="NNG58" s="85"/>
      <c r="NNH58" s="85"/>
      <c r="NNI58" s="85"/>
      <c r="NNJ58" s="85"/>
      <c r="NNK58" s="85"/>
      <c r="NNL58" s="85"/>
      <c r="NNM58" s="85"/>
      <c r="NNN58" s="85"/>
      <c r="NNO58" s="85"/>
      <c r="NNP58" s="85"/>
      <c r="NNQ58" s="85"/>
      <c r="NNR58" s="85"/>
      <c r="NNS58" s="85"/>
      <c r="NNT58" s="85"/>
      <c r="NNU58" s="85"/>
      <c r="NNV58" s="85"/>
      <c r="NNW58" s="85"/>
      <c r="NNX58" s="85"/>
      <c r="NNY58" s="85"/>
      <c r="NNZ58" s="85"/>
      <c r="NOA58" s="85"/>
      <c r="NOB58" s="85"/>
      <c r="NOC58" s="85"/>
      <c r="NOD58" s="85"/>
      <c r="NOE58" s="85"/>
      <c r="NOF58" s="85"/>
      <c r="NOG58" s="85"/>
      <c r="NOH58" s="85"/>
      <c r="NOI58" s="85"/>
      <c r="NOJ58" s="85"/>
      <c r="NOK58" s="85"/>
      <c r="NOL58" s="85"/>
      <c r="NOM58" s="85"/>
      <c r="NON58" s="85"/>
      <c r="NOO58" s="85"/>
      <c r="NOP58" s="85"/>
      <c r="NOQ58" s="85"/>
      <c r="NOR58" s="85"/>
      <c r="NOS58" s="85"/>
      <c r="NOT58" s="85"/>
      <c r="NOU58" s="85"/>
      <c r="NOV58" s="85"/>
      <c r="NOW58" s="85"/>
      <c r="NOX58" s="85"/>
      <c r="NOY58" s="85"/>
      <c r="NOZ58" s="85"/>
      <c r="NPA58" s="85"/>
      <c r="NPB58" s="85"/>
      <c r="NPC58" s="85"/>
      <c r="NPD58" s="85"/>
      <c r="NPE58" s="85"/>
      <c r="NPF58" s="85"/>
      <c r="NPG58" s="85"/>
      <c r="NPH58" s="85"/>
      <c r="NPI58" s="85"/>
      <c r="NPJ58" s="85"/>
      <c r="NPK58" s="85"/>
      <c r="NPL58" s="85"/>
      <c r="NPM58" s="85"/>
      <c r="NPN58" s="85"/>
      <c r="NPO58" s="85"/>
      <c r="NPP58" s="85"/>
      <c r="NPQ58" s="85"/>
      <c r="NPR58" s="85"/>
      <c r="NPS58" s="85"/>
      <c r="NPT58" s="85"/>
      <c r="NPU58" s="85"/>
      <c r="NPV58" s="85"/>
      <c r="NPW58" s="85"/>
      <c r="NPX58" s="85"/>
      <c r="NPY58" s="85"/>
      <c r="NPZ58" s="85"/>
      <c r="NQA58" s="85"/>
      <c r="NQB58" s="85"/>
      <c r="NQC58" s="85"/>
      <c r="NQD58" s="85"/>
      <c r="NQE58" s="85"/>
      <c r="NQF58" s="85"/>
      <c r="NQG58" s="85"/>
      <c r="NQH58" s="85"/>
      <c r="NQI58" s="85"/>
      <c r="NQJ58" s="85"/>
      <c r="NQK58" s="85"/>
      <c r="NQL58" s="85"/>
      <c r="NQM58" s="85"/>
      <c r="NQN58" s="85"/>
      <c r="NQO58" s="85"/>
      <c r="NQP58" s="85"/>
      <c r="NQQ58" s="85"/>
      <c r="NQR58" s="85"/>
      <c r="NQS58" s="85"/>
      <c r="NQT58" s="85"/>
      <c r="NQU58" s="85"/>
      <c r="NQV58" s="85"/>
      <c r="NQW58" s="85"/>
      <c r="NQX58" s="85"/>
      <c r="NQY58" s="85"/>
      <c r="NQZ58" s="85"/>
      <c r="NRA58" s="85"/>
      <c r="NRB58" s="85"/>
      <c r="NRC58" s="85"/>
      <c r="NRD58" s="85"/>
      <c r="NRE58" s="85"/>
      <c r="NRF58" s="85"/>
      <c r="NRG58" s="85"/>
      <c r="NRH58" s="85"/>
      <c r="NRI58" s="85"/>
      <c r="NRJ58" s="85"/>
      <c r="NRK58" s="85"/>
      <c r="NRL58" s="85"/>
      <c r="NRM58" s="85"/>
      <c r="NRN58" s="85"/>
      <c r="NRO58" s="85"/>
      <c r="NRP58" s="85"/>
      <c r="NRQ58" s="85"/>
      <c r="NRR58" s="85"/>
      <c r="NRS58" s="85"/>
      <c r="NRT58" s="85"/>
      <c r="NRU58" s="85"/>
      <c r="NRV58" s="85"/>
      <c r="NRW58" s="85"/>
      <c r="NRX58" s="85"/>
      <c r="NRY58" s="85"/>
      <c r="NRZ58" s="85"/>
      <c r="NSA58" s="85"/>
      <c r="NSB58" s="85"/>
      <c r="NSC58" s="85"/>
      <c r="NSD58" s="85"/>
      <c r="NSE58" s="85"/>
      <c r="NSF58" s="85"/>
      <c r="NSG58" s="85"/>
      <c r="NSH58" s="85"/>
      <c r="NSI58" s="85"/>
      <c r="NSJ58" s="85"/>
      <c r="NSK58" s="85"/>
      <c r="NSL58" s="85"/>
      <c r="NSM58" s="85"/>
      <c r="NSN58" s="85"/>
      <c r="NSO58" s="85"/>
      <c r="NSP58" s="85"/>
      <c r="NSQ58" s="85"/>
      <c r="NSR58" s="85"/>
      <c r="NSS58" s="85"/>
      <c r="NST58" s="85"/>
      <c r="NSU58" s="85"/>
      <c r="NSV58" s="85"/>
      <c r="NSW58" s="85"/>
      <c r="NSX58" s="85"/>
      <c r="NSY58" s="85"/>
      <c r="NSZ58" s="85"/>
      <c r="NTA58" s="85"/>
      <c r="NTB58" s="85"/>
      <c r="NTC58" s="85"/>
      <c r="NTD58" s="85"/>
      <c r="NTE58" s="85"/>
      <c r="NTF58" s="85"/>
      <c r="NTG58" s="85"/>
      <c r="NTH58" s="85"/>
      <c r="NTI58" s="85"/>
      <c r="NTJ58" s="85"/>
      <c r="NTK58" s="85"/>
      <c r="NTL58" s="85"/>
      <c r="NTM58" s="85"/>
      <c r="NTN58" s="85"/>
      <c r="NTO58" s="85"/>
      <c r="NTP58" s="85"/>
      <c r="NTQ58" s="85"/>
      <c r="NTR58" s="85"/>
      <c r="NTS58" s="85"/>
      <c r="NTT58" s="85"/>
      <c r="NTU58" s="85"/>
      <c r="NTV58" s="85"/>
      <c r="NTW58" s="85"/>
      <c r="NTX58" s="85"/>
      <c r="NTY58" s="85"/>
      <c r="NTZ58" s="85"/>
      <c r="NUA58" s="85"/>
      <c r="NUB58" s="85"/>
      <c r="NUC58" s="85"/>
      <c r="NUD58" s="85"/>
      <c r="NUE58" s="85"/>
      <c r="NUF58" s="85"/>
      <c r="NUG58" s="85"/>
      <c r="NUH58" s="85"/>
      <c r="NUI58" s="85"/>
      <c r="NUJ58" s="85"/>
      <c r="NUK58" s="85"/>
      <c r="NUL58" s="85"/>
      <c r="NUM58" s="85"/>
      <c r="NUN58" s="85"/>
      <c r="NUO58" s="85"/>
      <c r="NUP58" s="85"/>
      <c r="NUQ58" s="85"/>
      <c r="NUR58" s="85"/>
      <c r="NUS58" s="85"/>
      <c r="NUT58" s="85"/>
      <c r="NUU58" s="85"/>
      <c r="NUV58" s="85"/>
      <c r="NUW58" s="85"/>
      <c r="NUX58" s="85"/>
      <c r="NUY58" s="85"/>
      <c r="NUZ58" s="85"/>
      <c r="NVA58" s="85"/>
      <c r="NVB58" s="85"/>
      <c r="NVC58" s="85"/>
      <c r="NVD58" s="85"/>
      <c r="NVE58" s="85"/>
      <c r="NVF58" s="85"/>
      <c r="NVG58" s="85"/>
      <c r="NVH58" s="85"/>
      <c r="NVI58" s="85"/>
      <c r="NVJ58" s="85"/>
      <c r="NVK58" s="85"/>
      <c r="NVL58" s="85"/>
      <c r="NVM58" s="85"/>
      <c r="NVN58" s="85"/>
      <c r="NVO58" s="85"/>
      <c r="NVP58" s="85"/>
      <c r="NVQ58" s="85"/>
      <c r="NVR58" s="85"/>
      <c r="NVS58" s="85"/>
      <c r="NVT58" s="85"/>
      <c r="NVU58" s="85"/>
      <c r="NVV58" s="85"/>
      <c r="NVW58" s="85"/>
      <c r="NVX58" s="85"/>
      <c r="NVY58" s="85"/>
      <c r="NVZ58" s="85"/>
      <c r="NWA58" s="85"/>
      <c r="NWB58" s="85"/>
      <c r="NWC58" s="85"/>
      <c r="NWD58" s="85"/>
      <c r="NWE58" s="85"/>
      <c r="NWF58" s="85"/>
      <c r="NWG58" s="85"/>
      <c r="NWH58" s="85"/>
      <c r="NWI58" s="85"/>
      <c r="NWJ58" s="85"/>
      <c r="NWK58" s="85"/>
      <c r="NWL58" s="85"/>
      <c r="NWM58" s="85"/>
      <c r="NWN58" s="85"/>
      <c r="NWO58" s="85"/>
      <c r="NWP58" s="85"/>
      <c r="NWQ58" s="85"/>
      <c r="NWR58" s="85"/>
      <c r="NWS58" s="85"/>
      <c r="NWT58" s="85"/>
      <c r="NWU58" s="85"/>
      <c r="NWV58" s="85"/>
      <c r="NWW58" s="85"/>
      <c r="NWX58" s="85"/>
      <c r="NWY58" s="85"/>
      <c r="NWZ58" s="85"/>
      <c r="NXA58" s="85"/>
      <c r="NXB58" s="85"/>
      <c r="NXC58" s="85"/>
      <c r="NXD58" s="85"/>
      <c r="NXE58" s="85"/>
      <c r="NXF58" s="85"/>
      <c r="NXG58" s="85"/>
      <c r="NXH58" s="85"/>
      <c r="NXI58" s="85"/>
      <c r="NXJ58" s="85"/>
      <c r="NXK58" s="85"/>
      <c r="NXL58" s="85"/>
      <c r="NXM58" s="85"/>
      <c r="NXN58" s="85"/>
      <c r="NXO58" s="85"/>
      <c r="NXP58" s="85"/>
      <c r="NXQ58" s="85"/>
      <c r="NXR58" s="85"/>
      <c r="NXS58" s="85"/>
      <c r="NXT58" s="85"/>
      <c r="NXU58" s="85"/>
      <c r="NXV58" s="85"/>
      <c r="NXW58" s="85"/>
      <c r="NXX58" s="85"/>
      <c r="NXY58" s="85"/>
      <c r="NXZ58" s="85"/>
      <c r="NYA58" s="85"/>
      <c r="NYB58" s="85"/>
      <c r="NYC58" s="85"/>
      <c r="NYD58" s="85"/>
      <c r="NYE58" s="85"/>
      <c r="NYF58" s="85"/>
      <c r="NYG58" s="85"/>
      <c r="NYH58" s="85"/>
      <c r="NYI58" s="85"/>
      <c r="NYJ58" s="85"/>
      <c r="NYK58" s="85"/>
      <c r="NYL58" s="85"/>
      <c r="NYM58" s="85"/>
      <c r="NYN58" s="85"/>
      <c r="NYO58" s="85"/>
      <c r="NYP58" s="85"/>
      <c r="NYQ58" s="85"/>
      <c r="NYR58" s="85"/>
      <c r="NYS58" s="85"/>
      <c r="NYT58" s="85"/>
      <c r="NYU58" s="85"/>
      <c r="NYV58" s="85"/>
      <c r="NYW58" s="85"/>
      <c r="NYX58" s="85"/>
      <c r="NYY58" s="85"/>
      <c r="NYZ58" s="85"/>
      <c r="NZA58" s="85"/>
      <c r="NZB58" s="85"/>
      <c r="NZC58" s="85"/>
      <c r="NZD58" s="85"/>
      <c r="NZE58" s="85"/>
      <c r="NZF58" s="85"/>
      <c r="NZG58" s="85"/>
      <c r="NZH58" s="85"/>
      <c r="NZI58" s="85"/>
      <c r="NZJ58" s="85"/>
      <c r="NZK58" s="85"/>
      <c r="NZL58" s="85"/>
      <c r="NZM58" s="85"/>
      <c r="NZN58" s="85"/>
      <c r="NZO58" s="85"/>
      <c r="NZP58" s="85"/>
      <c r="NZQ58" s="85"/>
      <c r="NZR58" s="85"/>
      <c r="NZS58" s="85"/>
      <c r="NZT58" s="85"/>
      <c r="NZU58" s="85"/>
      <c r="NZV58" s="85"/>
      <c r="NZW58" s="85"/>
      <c r="NZX58" s="85"/>
      <c r="NZY58" s="85"/>
      <c r="NZZ58" s="85"/>
      <c r="OAA58" s="85"/>
      <c r="OAB58" s="85"/>
      <c r="OAC58" s="85"/>
      <c r="OAD58" s="85"/>
      <c r="OAE58" s="85"/>
      <c r="OAF58" s="85"/>
      <c r="OAG58" s="85"/>
      <c r="OAH58" s="85"/>
      <c r="OAI58" s="85"/>
      <c r="OAJ58" s="85"/>
      <c r="OAK58" s="85"/>
      <c r="OAL58" s="85"/>
      <c r="OAM58" s="85"/>
      <c r="OAN58" s="85"/>
      <c r="OAO58" s="85"/>
      <c r="OAP58" s="85"/>
      <c r="OAQ58" s="85"/>
      <c r="OAR58" s="85"/>
      <c r="OAS58" s="85"/>
      <c r="OAT58" s="85"/>
      <c r="OAU58" s="85"/>
      <c r="OAV58" s="85"/>
      <c r="OAW58" s="85"/>
      <c r="OAX58" s="85"/>
      <c r="OAY58" s="85"/>
      <c r="OAZ58" s="85"/>
      <c r="OBA58" s="85"/>
      <c r="OBB58" s="85"/>
      <c r="OBC58" s="85"/>
      <c r="OBD58" s="85"/>
      <c r="OBE58" s="85"/>
      <c r="OBF58" s="85"/>
      <c r="OBG58" s="85"/>
      <c r="OBH58" s="85"/>
      <c r="OBI58" s="85"/>
      <c r="OBJ58" s="85"/>
      <c r="OBK58" s="85"/>
      <c r="OBL58" s="85"/>
      <c r="OBM58" s="85"/>
      <c r="OBN58" s="85"/>
      <c r="OBO58" s="85"/>
      <c r="OBP58" s="85"/>
      <c r="OBQ58" s="85"/>
      <c r="OBR58" s="85"/>
      <c r="OBS58" s="85"/>
      <c r="OBT58" s="85"/>
      <c r="OBU58" s="85"/>
      <c r="OBV58" s="85"/>
      <c r="OBW58" s="85"/>
      <c r="OBX58" s="85"/>
      <c r="OBY58" s="85"/>
      <c r="OBZ58" s="85"/>
      <c r="OCA58" s="85"/>
      <c r="OCB58" s="85"/>
      <c r="OCC58" s="85"/>
      <c r="OCD58" s="85"/>
      <c r="OCE58" s="85"/>
      <c r="OCF58" s="85"/>
      <c r="OCG58" s="85"/>
      <c r="OCH58" s="85"/>
      <c r="OCI58" s="85"/>
      <c r="OCJ58" s="85"/>
      <c r="OCK58" s="85"/>
      <c r="OCL58" s="85"/>
      <c r="OCM58" s="85"/>
      <c r="OCN58" s="85"/>
      <c r="OCO58" s="85"/>
      <c r="OCP58" s="85"/>
      <c r="OCQ58" s="85"/>
      <c r="OCR58" s="85"/>
      <c r="OCS58" s="85"/>
      <c r="OCT58" s="85"/>
      <c r="OCU58" s="85"/>
      <c r="OCV58" s="85"/>
      <c r="OCW58" s="85"/>
      <c r="OCX58" s="85"/>
      <c r="OCY58" s="85"/>
      <c r="OCZ58" s="85"/>
      <c r="ODA58" s="85"/>
      <c r="ODB58" s="85"/>
      <c r="ODC58" s="85"/>
      <c r="ODD58" s="85"/>
      <c r="ODE58" s="85"/>
      <c r="ODF58" s="85"/>
      <c r="ODG58" s="85"/>
      <c r="ODH58" s="85"/>
      <c r="ODI58" s="85"/>
      <c r="ODJ58" s="85"/>
      <c r="ODK58" s="85"/>
      <c r="ODL58" s="85"/>
      <c r="ODM58" s="85"/>
      <c r="ODN58" s="85"/>
      <c r="ODO58" s="85"/>
      <c r="ODP58" s="85"/>
      <c r="ODQ58" s="85"/>
      <c r="ODR58" s="85"/>
      <c r="ODS58" s="85"/>
      <c r="ODT58" s="85"/>
      <c r="ODU58" s="85"/>
      <c r="ODV58" s="85"/>
      <c r="ODW58" s="85"/>
      <c r="ODX58" s="85"/>
      <c r="ODY58" s="85"/>
      <c r="ODZ58" s="85"/>
      <c r="OEA58" s="85"/>
      <c r="OEB58" s="85"/>
      <c r="OEC58" s="85"/>
      <c r="OED58" s="85"/>
      <c r="OEE58" s="85"/>
      <c r="OEF58" s="85"/>
      <c r="OEG58" s="85"/>
      <c r="OEH58" s="85"/>
      <c r="OEI58" s="85"/>
      <c r="OEJ58" s="85"/>
      <c r="OEK58" s="85"/>
      <c r="OEL58" s="85"/>
      <c r="OEM58" s="85"/>
      <c r="OEN58" s="85"/>
      <c r="OEO58" s="85"/>
      <c r="OEP58" s="85"/>
      <c r="OEQ58" s="85"/>
      <c r="OER58" s="85"/>
      <c r="OES58" s="85"/>
      <c r="OET58" s="85"/>
      <c r="OEU58" s="85"/>
      <c r="OEV58" s="85"/>
      <c r="OEW58" s="85"/>
      <c r="OEX58" s="85"/>
      <c r="OEY58" s="85"/>
      <c r="OEZ58" s="85"/>
      <c r="OFA58" s="85"/>
      <c r="OFB58" s="85"/>
      <c r="OFC58" s="85"/>
      <c r="OFD58" s="85"/>
      <c r="OFE58" s="85"/>
      <c r="OFF58" s="85"/>
      <c r="OFG58" s="85"/>
      <c r="OFH58" s="85"/>
      <c r="OFI58" s="85"/>
      <c r="OFJ58" s="85"/>
      <c r="OFK58" s="85"/>
      <c r="OFL58" s="85"/>
      <c r="OFM58" s="85"/>
      <c r="OFN58" s="85"/>
      <c r="OFO58" s="85"/>
      <c r="OFP58" s="85"/>
      <c r="OFQ58" s="85"/>
      <c r="OFR58" s="85"/>
      <c r="OFS58" s="85"/>
      <c r="OFT58" s="85"/>
      <c r="OFU58" s="85"/>
      <c r="OFV58" s="85"/>
      <c r="OFW58" s="85"/>
      <c r="OFX58" s="85"/>
      <c r="OFY58" s="85"/>
      <c r="OFZ58" s="85"/>
      <c r="OGA58" s="85"/>
      <c r="OGB58" s="85"/>
      <c r="OGC58" s="85"/>
      <c r="OGD58" s="85"/>
      <c r="OGE58" s="85"/>
      <c r="OGF58" s="85"/>
      <c r="OGG58" s="85"/>
      <c r="OGH58" s="85"/>
      <c r="OGI58" s="85"/>
      <c r="OGJ58" s="85"/>
      <c r="OGK58" s="85"/>
      <c r="OGL58" s="85"/>
      <c r="OGM58" s="85"/>
      <c r="OGN58" s="85"/>
      <c r="OGO58" s="85"/>
      <c r="OGP58" s="85"/>
      <c r="OGQ58" s="85"/>
      <c r="OGR58" s="85"/>
      <c r="OGS58" s="85"/>
      <c r="OGT58" s="85"/>
      <c r="OGU58" s="85"/>
      <c r="OGV58" s="85"/>
      <c r="OGW58" s="85"/>
      <c r="OGX58" s="85"/>
      <c r="OGY58" s="85"/>
      <c r="OGZ58" s="85"/>
      <c r="OHA58" s="85"/>
      <c r="OHB58" s="85"/>
      <c r="OHC58" s="85"/>
      <c r="OHD58" s="85"/>
      <c r="OHE58" s="85"/>
      <c r="OHF58" s="85"/>
      <c r="OHG58" s="85"/>
      <c r="OHH58" s="85"/>
      <c r="OHI58" s="85"/>
      <c r="OHJ58" s="85"/>
      <c r="OHK58" s="85"/>
      <c r="OHL58" s="85"/>
      <c r="OHM58" s="85"/>
      <c r="OHN58" s="85"/>
      <c r="OHO58" s="85"/>
      <c r="OHP58" s="85"/>
      <c r="OHQ58" s="85"/>
      <c r="OHR58" s="85"/>
      <c r="OHS58" s="85"/>
      <c r="OHT58" s="85"/>
      <c r="OHU58" s="85"/>
      <c r="OHV58" s="85"/>
      <c r="OHW58" s="85"/>
      <c r="OHX58" s="85"/>
      <c r="OHY58" s="85"/>
      <c r="OHZ58" s="85"/>
      <c r="OIA58" s="85"/>
      <c r="OIB58" s="85"/>
      <c r="OIC58" s="85"/>
      <c r="OID58" s="85"/>
      <c r="OIE58" s="85"/>
      <c r="OIF58" s="85"/>
      <c r="OIG58" s="85"/>
      <c r="OIH58" s="85"/>
      <c r="OII58" s="85"/>
      <c r="OIJ58" s="85"/>
      <c r="OIK58" s="85"/>
      <c r="OIL58" s="85"/>
      <c r="OIM58" s="85"/>
      <c r="OIN58" s="85"/>
      <c r="OIO58" s="85"/>
      <c r="OIP58" s="85"/>
      <c r="OIQ58" s="85"/>
      <c r="OIR58" s="85"/>
      <c r="OIS58" s="85"/>
      <c r="OIT58" s="85"/>
      <c r="OIU58" s="85"/>
      <c r="OIV58" s="85"/>
      <c r="OIW58" s="85"/>
      <c r="OIX58" s="85"/>
      <c r="OIY58" s="85"/>
      <c r="OIZ58" s="85"/>
      <c r="OJA58" s="85"/>
      <c r="OJB58" s="85"/>
      <c r="OJC58" s="85"/>
      <c r="OJD58" s="85"/>
      <c r="OJE58" s="85"/>
      <c r="OJF58" s="85"/>
      <c r="OJG58" s="85"/>
      <c r="OJH58" s="85"/>
      <c r="OJI58" s="85"/>
      <c r="OJJ58" s="85"/>
      <c r="OJK58" s="85"/>
      <c r="OJL58" s="85"/>
      <c r="OJM58" s="85"/>
      <c r="OJN58" s="85"/>
      <c r="OJO58" s="85"/>
      <c r="OJP58" s="85"/>
      <c r="OJQ58" s="85"/>
      <c r="OJR58" s="85"/>
      <c r="OJS58" s="85"/>
      <c r="OJT58" s="85"/>
      <c r="OJU58" s="85"/>
      <c r="OJV58" s="85"/>
      <c r="OJW58" s="85"/>
      <c r="OJX58" s="85"/>
      <c r="OJY58" s="85"/>
      <c r="OJZ58" s="85"/>
      <c r="OKA58" s="85"/>
      <c r="OKB58" s="85"/>
      <c r="OKC58" s="85"/>
      <c r="OKD58" s="85"/>
      <c r="OKE58" s="85"/>
      <c r="OKF58" s="85"/>
      <c r="OKG58" s="85"/>
      <c r="OKH58" s="85"/>
      <c r="OKI58" s="85"/>
      <c r="OKJ58" s="85"/>
      <c r="OKK58" s="85"/>
      <c r="OKL58" s="85"/>
      <c r="OKM58" s="85"/>
      <c r="OKN58" s="85"/>
      <c r="OKO58" s="85"/>
      <c r="OKP58" s="85"/>
      <c r="OKQ58" s="85"/>
      <c r="OKR58" s="85"/>
      <c r="OKS58" s="85"/>
      <c r="OKT58" s="85"/>
      <c r="OKU58" s="85"/>
      <c r="OKV58" s="85"/>
      <c r="OKW58" s="85"/>
      <c r="OKX58" s="85"/>
      <c r="OKY58" s="85"/>
      <c r="OKZ58" s="85"/>
      <c r="OLA58" s="85"/>
      <c r="OLB58" s="85"/>
      <c r="OLC58" s="85"/>
      <c r="OLD58" s="85"/>
      <c r="OLE58" s="85"/>
      <c r="OLF58" s="85"/>
      <c r="OLG58" s="85"/>
      <c r="OLH58" s="85"/>
      <c r="OLI58" s="85"/>
      <c r="OLJ58" s="85"/>
      <c r="OLK58" s="85"/>
      <c r="OLL58" s="85"/>
      <c r="OLM58" s="85"/>
      <c r="OLN58" s="85"/>
      <c r="OLO58" s="85"/>
      <c r="OLP58" s="85"/>
      <c r="OLQ58" s="85"/>
      <c r="OLR58" s="85"/>
      <c r="OLS58" s="85"/>
      <c r="OLT58" s="85"/>
      <c r="OLU58" s="85"/>
      <c r="OLV58" s="85"/>
      <c r="OLW58" s="85"/>
      <c r="OLX58" s="85"/>
      <c r="OLY58" s="85"/>
      <c r="OLZ58" s="85"/>
      <c r="OMA58" s="85"/>
      <c r="OMB58" s="85"/>
      <c r="OMC58" s="85"/>
      <c r="OMD58" s="85"/>
      <c r="OME58" s="85"/>
      <c r="OMF58" s="85"/>
      <c r="OMG58" s="85"/>
      <c r="OMH58" s="85"/>
      <c r="OMI58" s="85"/>
      <c r="OMJ58" s="85"/>
      <c r="OMK58" s="85"/>
      <c r="OML58" s="85"/>
      <c r="OMM58" s="85"/>
      <c r="OMN58" s="85"/>
      <c r="OMO58" s="85"/>
      <c r="OMP58" s="85"/>
      <c r="OMQ58" s="85"/>
      <c r="OMR58" s="85"/>
      <c r="OMS58" s="85"/>
      <c r="OMT58" s="85"/>
      <c r="OMU58" s="85"/>
      <c r="OMV58" s="85"/>
      <c r="OMW58" s="85"/>
      <c r="OMX58" s="85"/>
      <c r="OMY58" s="85"/>
      <c r="OMZ58" s="85"/>
      <c r="ONA58" s="85"/>
      <c r="ONB58" s="85"/>
      <c r="ONC58" s="85"/>
      <c r="OND58" s="85"/>
      <c r="ONE58" s="85"/>
      <c r="ONF58" s="85"/>
      <c r="ONG58" s="85"/>
      <c r="ONH58" s="85"/>
      <c r="ONI58" s="85"/>
      <c r="ONJ58" s="85"/>
      <c r="ONK58" s="85"/>
      <c r="ONL58" s="85"/>
      <c r="ONM58" s="85"/>
      <c r="ONN58" s="85"/>
      <c r="ONO58" s="85"/>
      <c r="ONP58" s="85"/>
      <c r="ONQ58" s="85"/>
      <c r="ONR58" s="85"/>
      <c r="ONS58" s="85"/>
      <c r="ONT58" s="85"/>
      <c r="ONU58" s="85"/>
      <c r="ONV58" s="85"/>
      <c r="ONW58" s="85"/>
      <c r="ONX58" s="85"/>
      <c r="ONY58" s="85"/>
      <c r="ONZ58" s="85"/>
      <c r="OOA58" s="85"/>
      <c r="OOB58" s="85"/>
      <c r="OOC58" s="85"/>
      <c r="OOD58" s="85"/>
      <c r="OOE58" s="85"/>
      <c r="OOF58" s="85"/>
      <c r="OOG58" s="85"/>
      <c r="OOH58" s="85"/>
      <c r="OOI58" s="85"/>
      <c r="OOJ58" s="85"/>
      <c r="OOK58" s="85"/>
      <c r="OOL58" s="85"/>
      <c r="OOM58" s="85"/>
      <c r="OON58" s="85"/>
      <c r="OOO58" s="85"/>
      <c r="OOP58" s="85"/>
      <c r="OOQ58" s="85"/>
      <c r="OOR58" s="85"/>
      <c r="OOS58" s="85"/>
      <c r="OOT58" s="85"/>
      <c r="OOU58" s="85"/>
      <c r="OOV58" s="85"/>
      <c r="OOW58" s="85"/>
      <c r="OOX58" s="85"/>
      <c r="OOY58" s="85"/>
      <c r="OOZ58" s="85"/>
      <c r="OPA58" s="85"/>
      <c r="OPB58" s="85"/>
      <c r="OPC58" s="85"/>
      <c r="OPD58" s="85"/>
      <c r="OPE58" s="85"/>
      <c r="OPF58" s="85"/>
      <c r="OPG58" s="85"/>
      <c r="OPH58" s="85"/>
      <c r="OPI58" s="85"/>
      <c r="OPJ58" s="85"/>
      <c r="OPK58" s="85"/>
      <c r="OPL58" s="85"/>
      <c r="OPM58" s="85"/>
      <c r="OPN58" s="85"/>
      <c r="OPO58" s="85"/>
      <c r="OPP58" s="85"/>
      <c r="OPQ58" s="85"/>
      <c r="OPR58" s="85"/>
      <c r="OPS58" s="85"/>
      <c r="OPT58" s="85"/>
      <c r="OPU58" s="85"/>
      <c r="OPV58" s="85"/>
      <c r="OPW58" s="85"/>
      <c r="OPX58" s="85"/>
      <c r="OPY58" s="85"/>
      <c r="OPZ58" s="85"/>
      <c r="OQA58" s="85"/>
      <c r="OQB58" s="85"/>
      <c r="OQC58" s="85"/>
      <c r="OQD58" s="85"/>
      <c r="OQE58" s="85"/>
      <c r="OQF58" s="85"/>
      <c r="OQG58" s="85"/>
      <c r="OQH58" s="85"/>
      <c r="OQI58" s="85"/>
      <c r="OQJ58" s="85"/>
      <c r="OQK58" s="85"/>
      <c r="OQL58" s="85"/>
      <c r="OQM58" s="85"/>
      <c r="OQN58" s="85"/>
      <c r="OQO58" s="85"/>
      <c r="OQP58" s="85"/>
      <c r="OQQ58" s="85"/>
      <c r="OQR58" s="85"/>
      <c r="OQS58" s="85"/>
      <c r="OQT58" s="85"/>
      <c r="OQU58" s="85"/>
      <c r="OQV58" s="85"/>
      <c r="OQW58" s="85"/>
      <c r="OQX58" s="85"/>
      <c r="OQY58" s="85"/>
      <c r="OQZ58" s="85"/>
      <c r="ORA58" s="85"/>
      <c r="ORB58" s="85"/>
      <c r="ORC58" s="85"/>
      <c r="ORD58" s="85"/>
      <c r="ORE58" s="85"/>
      <c r="ORF58" s="85"/>
      <c r="ORG58" s="85"/>
      <c r="ORH58" s="85"/>
      <c r="ORI58" s="85"/>
      <c r="ORJ58" s="85"/>
      <c r="ORK58" s="85"/>
      <c r="ORL58" s="85"/>
      <c r="ORM58" s="85"/>
      <c r="ORN58" s="85"/>
      <c r="ORO58" s="85"/>
      <c r="ORP58" s="85"/>
      <c r="ORQ58" s="85"/>
      <c r="ORR58" s="85"/>
      <c r="ORS58" s="85"/>
      <c r="ORT58" s="85"/>
      <c r="ORU58" s="85"/>
      <c r="ORV58" s="85"/>
      <c r="ORW58" s="85"/>
      <c r="ORX58" s="85"/>
      <c r="ORY58" s="85"/>
      <c r="ORZ58" s="85"/>
      <c r="OSA58" s="85"/>
      <c r="OSB58" s="85"/>
      <c r="OSC58" s="85"/>
      <c r="OSD58" s="85"/>
      <c r="OSE58" s="85"/>
      <c r="OSF58" s="85"/>
      <c r="OSG58" s="85"/>
      <c r="OSH58" s="85"/>
      <c r="OSI58" s="85"/>
      <c r="OSJ58" s="85"/>
      <c r="OSK58" s="85"/>
      <c r="OSL58" s="85"/>
      <c r="OSM58" s="85"/>
      <c r="OSN58" s="85"/>
      <c r="OSO58" s="85"/>
      <c r="OSP58" s="85"/>
      <c r="OSQ58" s="85"/>
      <c r="OSR58" s="85"/>
      <c r="OSS58" s="85"/>
      <c r="OST58" s="85"/>
      <c r="OSU58" s="85"/>
      <c r="OSV58" s="85"/>
      <c r="OSW58" s="85"/>
      <c r="OSX58" s="85"/>
      <c r="OSY58" s="85"/>
      <c r="OSZ58" s="85"/>
      <c r="OTA58" s="85"/>
      <c r="OTB58" s="85"/>
      <c r="OTC58" s="85"/>
      <c r="OTD58" s="85"/>
      <c r="OTE58" s="85"/>
      <c r="OTF58" s="85"/>
      <c r="OTG58" s="85"/>
      <c r="OTH58" s="85"/>
      <c r="OTI58" s="85"/>
      <c r="OTJ58" s="85"/>
      <c r="OTK58" s="85"/>
      <c r="OTL58" s="85"/>
      <c r="OTM58" s="85"/>
      <c r="OTN58" s="85"/>
      <c r="OTO58" s="85"/>
      <c r="OTP58" s="85"/>
      <c r="OTQ58" s="85"/>
      <c r="OTR58" s="85"/>
      <c r="OTS58" s="85"/>
      <c r="OTT58" s="85"/>
      <c r="OTU58" s="85"/>
      <c r="OTV58" s="85"/>
      <c r="OTW58" s="85"/>
      <c r="OTX58" s="85"/>
      <c r="OTY58" s="85"/>
      <c r="OTZ58" s="85"/>
      <c r="OUA58" s="85"/>
      <c r="OUB58" s="85"/>
      <c r="OUC58" s="85"/>
      <c r="OUD58" s="85"/>
      <c r="OUE58" s="85"/>
      <c r="OUF58" s="85"/>
      <c r="OUG58" s="85"/>
      <c r="OUH58" s="85"/>
      <c r="OUI58" s="85"/>
      <c r="OUJ58" s="85"/>
      <c r="OUK58" s="85"/>
      <c r="OUL58" s="85"/>
      <c r="OUM58" s="85"/>
      <c r="OUN58" s="85"/>
      <c r="OUO58" s="85"/>
      <c r="OUP58" s="85"/>
      <c r="OUQ58" s="85"/>
      <c r="OUR58" s="85"/>
      <c r="OUS58" s="85"/>
      <c r="OUT58" s="85"/>
      <c r="OUU58" s="85"/>
      <c r="OUV58" s="85"/>
      <c r="OUW58" s="85"/>
      <c r="OUX58" s="85"/>
      <c r="OUY58" s="85"/>
      <c r="OUZ58" s="85"/>
      <c r="OVA58" s="85"/>
      <c r="OVB58" s="85"/>
      <c r="OVC58" s="85"/>
      <c r="OVD58" s="85"/>
      <c r="OVE58" s="85"/>
      <c r="OVF58" s="85"/>
      <c r="OVG58" s="85"/>
      <c r="OVH58" s="85"/>
      <c r="OVI58" s="85"/>
      <c r="OVJ58" s="85"/>
      <c r="OVK58" s="85"/>
      <c r="OVL58" s="85"/>
      <c r="OVM58" s="85"/>
      <c r="OVN58" s="85"/>
      <c r="OVO58" s="85"/>
      <c r="OVP58" s="85"/>
      <c r="OVQ58" s="85"/>
      <c r="OVR58" s="85"/>
      <c r="OVS58" s="85"/>
      <c r="OVT58" s="85"/>
      <c r="OVU58" s="85"/>
      <c r="OVV58" s="85"/>
      <c r="OVW58" s="85"/>
      <c r="OVX58" s="85"/>
      <c r="OVY58" s="85"/>
      <c r="OVZ58" s="85"/>
      <c r="OWA58" s="85"/>
      <c r="OWB58" s="85"/>
      <c r="OWC58" s="85"/>
      <c r="OWD58" s="85"/>
      <c r="OWE58" s="85"/>
      <c r="OWF58" s="85"/>
      <c r="OWG58" s="85"/>
      <c r="OWH58" s="85"/>
      <c r="OWI58" s="85"/>
      <c r="OWJ58" s="85"/>
      <c r="OWK58" s="85"/>
      <c r="OWL58" s="85"/>
      <c r="OWM58" s="85"/>
      <c r="OWN58" s="85"/>
      <c r="OWO58" s="85"/>
      <c r="OWP58" s="85"/>
      <c r="OWQ58" s="85"/>
      <c r="OWR58" s="85"/>
      <c r="OWS58" s="85"/>
      <c r="OWT58" s="85"/>
      <c r="OWU58" s="85"/>
      <c r="OWV58" s="85"/>
      <c r="OWW58" s="85"/>
      <c r="OWX58" s="85"/>
      <c r="OWY58" s="85"/>
      <c r="OWZ58" s="85"/>
      <c r="OXA58" s="85"/>
      <c r="OXB58" s="85"/>
      <c r="OXC58" s="85"/>
      <c r="OXD58" s="85"/>
      <c r="OXE58" s="85"/>
      <c r="OXF58" s="85"/>
      <c r="OXG58" s="85"/>
      <c r="OXH58" s="85"/>
      <c r="OXI58" s="85"/>
      <c r="OXJ58" s="85"/>
      <c r="OXK58" s="85"/>
      <c r="OXL58" s="85"/>
      <c r="OXM58" s="85"/>
      <c r="OXN58" s="85"/>
      <c r="OXO58" s="85"/>
      <c r="OXP58" s="85"/>
      <c r="OXQ58" s="85"/>
      <c r="OXR58" s="85"/>
      <c r="OXS58" s="85"/>
      <c r="OXT58" s="85"/>
      <c r="OXU58" s="85"/>
      <c r="OXV58" s="85"/>
      <c r="OXW58" s="85"/>
      <c r="OXX58" s="85"/>
      <c r="OXY58" s="85"/>
      <c r="OXZ58" s="85"/>
      <c r="OYA58" s="85"/>
      <c r="OYB58" s="85"/>
      <c r="OYC58" s="85"/>
      <c r="OYD58" s="85"/>
      <c r="OYE58" s="85"/>
      <c r="OYF58" s="85"/>
      <c r="OYG58" s="85"/>
      <c r="OYH58" s="85"/>
      <c r="OYI58" s="85"/>
      <c r="OYJ58" s="85"/>
      <c r="OYK58" s="85"/>
      <c r="OYL58" s="85"/>
      <c r="OYM58" s="85"/>
      <c r="OYN58" s="85"/>
      <c r="OYO58" s="85"/>
      <c r="OYP58" s="85"/>
      <c r="OYQ58" s="85"/>
      <c r="OYR58" s="85"/>
      <c r="OYS58" s="85"/>
      <c r="OYT58" s="85"/>
      <c r="OYU58" s="85"/>
      <c r="OYV58" s="85"/>
      <c r="OYW58" s="85"/>
      <c r="OYX58" s="85"/>
      <c r="OYY58" s="85"/>
      <c r="OYZ58" s="85"/>
      <c r="OZA58" s="85"/>
      <c r="OZB58" s="85"/>
      <c r="OZC58" s="85"/>
      <c r="OZD58" s="85"/>
      <c r="OZE58" s="85"/>
      <c r="OZF58" s="85"/>
      <c r="OZG58" s="85"/>
      <c r="OZH58" s="85"/>
      <c r="OZI58" s="85"/>
      <c r="OZJ58" s="85"/>
      <c r="OZK58" s="85"/>
      <c r="OZL58" s="85"/>
      <c r="OZM58" s="85"/>
      <c r="OZN58" s="85"/>
      <c r="OZO58" s="85"/>
      <c r="OZP58" s="85"/>
      <c r="OZQ58" s="85"/>
      <c r="OZR58" s="85"/>
      <c r="OZS58" s="85"/>
      <c r="OZT58" s="85"/>
      <c r="OZU58" s="85"/>
      <c r="OZV58" s="85"/>
      <c r="OZW58" s="85"/>
      <c r="OZX58" s="85"/>
      <c r="OZY58" s="85"/>
      <c r="OZZ58" s="85"/>
      <c r="PAA58" s="85"/>
      <c r="PAB58" s="85"/>
      <c r="PAC58" s="85"/>
      <c r="PAD58" s="85"/>
      <c r="PAE58" s="85"/>
      <c r="PAF58" s="85"/>
      <c r="PAG58" s="85"/>
      <c r="PAH58" s="85"/>
      <c r="PAI58" s="85"/>
      <c r="PAJ58" s="85"/>
      <c r="PAK58" s="85"/>
      <c r="PAL58" s="85"/>
      <c r="PAM58" s="85"/>
      <c r="PAN58" s="85"/>
      <c r="PAO58" s="85"/>
      <c r="PAP58" s="85"/>
      <c r="PAQ58" s="85"/>
      <c r="PAR58" s="85"/>
      <c r="PAS58" s="85"/>
      <c r="PAT58" s="85"/>
      <c r="PAU58" s="85"/>
      <c r="PAV58" s="85"/>
      <c r="PAW58" s="85"/>
      <c r="PAX58" s="85"/>
      <c r="PAY58" s="85"/>
      <c r="PAZ58" s="85"/>
      <c r="PBA58" s="85"/>
      <c r="PBB58" s="85"/>
      <c r="PBC58" s="85"/>
      <c r="PBD58" s="85"/>
      <c r="PBE58" s="85"/>
      <c r="PBF58" s="85"/>
      <c r="PBG58" s="85"/>
      <c r="PBH58" s="85"/>
      <c r="PBI58" s="85"/>
      <c r="PBJ58" s="85"/>
      <c r="PBK58" s="85"/>
      <c r="PBL58" s="85"/>
      <c r="PBM58" s="85"/>
      <c r="PBN58" s="85"/>
      <c r="PBO58" s="85"/>
      <c r="PBP58" s="85"/>
      <c r="PBQ58" s="85"/>
      <c r="PBR58" s="85"/>
      <c r="PBS58" s="85"/>
      <c r="PBT58" s="85"/>
      <c r="PBU58" s="85"/>
      <c r="PBV58" s="85"/>
      <c r="PBW58" s="85"/>
      <c r="PBX58" s="85"/>
      <c r="PBY58" s="85"/>
      <c r="PBZ58" s="85"/>
      <c r="PCA58" s="85"/>
      <c r="PCB58" s="85"/>
      <c r="PCC58" s="85"/>
      <c r="PCD58" s="85"/>
      <c r="PCE58" s="85"/>
      <c r="PCF58" s="85"/>
      <c r="PCG58" s="85"/>
      <c r="PCH58" s="85"/>
      <c r="PCI58" s="85"/>
      <c r="PCJ58" s="85"/>
      <c r="PCK58" s="85"/>
      <c r="PCL58" s="85"/>
      <c r="PCM58" s="85"/>
      <c r="PCN58" s="85"/>
      <c r="PCO58" s="85"/>
      <c r="PCP58" s="85"/>
      <c r="PCQ58" s="85"/>
      <c r="PCR58" s="85"/>
      <c r="PCS58" s="85"/>
      <c r="PCT58" s="85"/>
      <c r="PCU58" s="85"/>
      <c r="PCV58" s="85"/>
      <c r="PCW58" s="85"/>
      <c r="PCX58" s="85"/>
      <c r="PCY58" s="85"/>
      <c r="PCZ58" s="85"/>
      <c r="PDA58" s="85"/>
      <c r="PDB58" s="85"/>
      <c r="PDC58" s="85"/>
      <c r="PDD58" s="85"/>
      <c r="PDE58" s="85"/>
      <c r="PDF58" s="85"/>
      <c r="PDG58" s="85"/>
      <c r="PDH58" s="85"/>
      <c r="PDI58" s="85"/>
      <c r="PDJ58" s="85"/>
      <c r="PDK58" s="85"/>
      <c r="PDL58" s="85"/>
      <c r="PDM58" s="85"/>
      <c r="PDN58" s="85"/>
      <c r="PDO58" s="85"/>
      <c r="PDP58" s="85"/>
      <c r="PDQ58" s="85"/>
      <c r="PDR58" s="85"/>
      <c r="PDS58" s="85"/>
      <c r="PDT58" s="85"/>
      <c r="PDU58" s="85"/>
      <c r="PDV58" s="85"/>
      <c r="PDW58" s="85"/>
      <c r="PDX58" s="85"/>
      <c r="PDY58" s="85"/>
      <c r="PDZ58" s="85"/>
      <c r="PEA58" s="85"/>
      <c r="PEB58" s="85"/>
      <c r="PEC58" s="85"/>
      <c r="PED58" s="85"/>
      <c r="PEE58" s="85"/>
      <c r="PEF58" s="85"/>
      <c r="PEG58" s="85"/>
      <c r="PEH58" s="85"/>
      <c r="PEI58" s="85"/>
      <c r="PEJ58" s="85"/>
      <c r="PEK58" s="85"/>
      <c r="PEL58" s="85"/>
      <c r="PEM58" s="85"/>
      <c r="PEN58" s="85"/>
      <c r="PEO58" s="85"/>
      <c r="PEP58" s="85"/>
      <c r="PEQ58" s="85"/>
      <c r="PER58" s="85"/>
      <c r="PES58" s="85"/>
      <c r="PET58" s="85"/>
      <c r="PEU58" s="85"/>
      <c r="PEV58" s="85"/>
      <c r="PEW58" s="85"/>
      <c r="PEX58" s="85"/>
      <c r="PEY58" s="85"/>
      <c r="PEZ58" s="85"/>
      <c r="PFA58" s="85"/>
      <c r="PFB58" s="85"/>
      <c r="PFC58" s="85"/>
      <c r="PFD58" s="85"/>
      <c r="PFE58" s="85"/>
      <c r="PFF58" s="85"/>
      <c r="PFG58" s="85"/>
      <c r="PFH58" s="85"/>
      <c r="PFI58" s="85"/>
      <c r="PFJ58" s="85"/>
      <c r="PFK58" s="85"/>
      <c r="PFL58" s="85"/>
      <c r="PFM58" s="85"/>
      <c r="PFN58" s="85"/>
      <c r="PFO58" s="85"/>
      <c r="PFP58" s="85"/>
      <c r="PFQ58" s="85"/>
      <c r="PFR58" s="85"/>
      <c r="PFS58" s="85"/>
      <c r="PFT58" s="85"/>
      <c r="PFU58" s="85"/>
      <c r="PFV58" s="85"/>
      <c r="PFW58" s="85"/>
      <c r="PFX58" s="85"/>
      <c r="PFY58" s="85"/>
      <c r="PFZ58" s="85"/>
      <c r="PGA58" s="85"/>
      <c r="PGB58" s="85"/>
      <c r="PGC58" s="85"/>
      <c r="PGD58" s="85"/>
      <c r="PGE58" s="85"/>
      <c r="PGF58" s="85"/>
      <c r="PGG58" s="85"/>
      <c r="PGH58" s="85"/>
      <c r="PGI58" s="85"/>
      <c r="PGJ58" s="85"/>
      <c r="PGK58" s="85"/>
      <c r="PGL58" s="85"/>
      <c r="PGM58" s="85"/>
      <c r="PGN58" s="85"/>
      <c r="PGO58" s="85"/>
      <c r="PGP58" s="85"/>
      <c r="PGQ58" s="85"/>
      <c r="PGR58" s="85"/>
      <c r="PGS58" s="85"/>
      <c r="PGT58" s="85"/>
      <c r="PGU58" s="85"/>
      <c r="PGV58" s="85"/>
      <c r="PGW58" s="85"/>
      <c r="PGX58" s="85"/>
      <c r="PGY58" s="85"/>
      <c r="PGZ58" s="85"/>
      <c r="PHA58" s="85"/>
      <c r="PHB58" s="85"/>
      <c r="PHC58" s="85"/>
      <c r="PHD58" s="85"/>
      <c r="PHE58" s="85"/>
      <c r="PHF58" s="85"/>
      <c r="PHG58" s="85"/>
      <c r="PHH58" s="85"/>
      <c r="PHI58" s="85"/>
      <c r="PHJ58" s="85"/>
      <c r="PHK58" s="85"/>
      <c r="PHL58" s="85"/>
      <c r="PHM58" s="85"/>
      <c r="PHN58" s="85"/>
      <c r="PHO58" s="85"/>
      <c r="PHP58" s="85"/>
      <c r="PHQ58" s="85"/>
      <c r="PHR58" s="85"/>
      <c r="PHS58" s="85"/>
      <c r="PHT58" s="85"/>
      <c r="PHU58" s="85"/>
      <c r="PHV58" s="85"/>
      <c r="PHW58" s="85"/>
      <c r="PHX58" s="85"/>
      <c r="PHY58" s="85"/>
      <c r="PHZ58" s="85"/>
      <c r="PIA58" s="85"/>
      <c r="PIB58" s="85"/>
      <c r="PIC58" s="85"/>
      <c r="PID58" s="85"/>
      <c r="PIE58" s="85"/>
      <c r="PIF58" s="85"/>
      <c r="PIG58" s="85"/>
      <c r="PIH58" s="85"/>
      <c r="PII58" s="85"/>
      <c r="PIJ58" s="85"/>
      <c r="PIK58" s="85"/>
      <c r="PIL58" s="85"/>
      <c r="PIM58" s="85"/>
      <c r="PIN58" s="85"/>
      <c r="PIO58" s="85"/>
      <c r="PIP58" s="85"/>
      <c r="PIQ58" s="85"/>
      <c r="PIR58" s="85"/>
      <c r="PIS58" s="85"/>
      <c r="PIT58" s="85"/>
      <c r="PIU58" s="85"/>
      <c r="PIV58" s="85"/>
      <c r="PIW58" s="85"/>
      <c r="PIX58" s="85"/>
      <c r="PIY58" s="85"/>
      <c r="PIZ58" s="85"/>
      <c r="PJA58" s="85"/>
      <c r="PJB58" s="85"/>
      <c r="PJC58" s="85"/>
      <c r="PJD58" s="85"/>
      <c r="PJE58" s="85"/>
      <c r="PJF58" s="85"/>
      <c r="PJG58" s="85"/>
      <c r="PJH58" s="85"/>
      <c r="PJI58" s="85"/>
      <c r="PJJ58" s="85"/>
      <c r="PJK58" s="85"/>
      <c r="PJL58" s="85"/>
      <c r="PJM58" s="85"/>
      <c r="PJN58" s="85"/>
      <c r="PJO58" s="85"/>
      <c r="PJP58" s="85"/>
      <c r="PJQ58" s="85"/>
      <c r="PJR58" s="85"/>
      <c r="PJS58" s="85"/>
      <c r="PJT58" s="85"/>
      <c r="PJU58" s="85"/>
      <c r="PJV58" s="85"/>
      <c r="PJW58" s="85"/>
      <c r="PJX58" s="85"/>
      <c r="PJY58" s="85"/>
      <c r="PJZ58" s="85"/>
      <c r="PKA58" s="85"/>
      <c r="PKB58" s="85"/>
      <c r="PKC58" s="85"/>
      <c r="PKD58" s="85"/>
      <c r="PKE58" s="85"/>
      <c r="PKF58" s="85"/>
      <c r="PKG58" s="85"/>
      <c r="PKH58" s="85"/>
      <c r="PKI58" s="85"/>
      <c r="PKJ58" s="85"/>
      <c r="PKK58" s="85"/>
      <c r="PKL58" s="85"/>
      <c r="PKM58" s="85"/>
      <c r="PKN58" s="85"/>
      <c r="PKO58" s="85"/>
      <c r="PKP58" s="85"/>
      <c r="PKQ58" s="85"/>
      <c r="PKR58" s="85"/>
      <c r="PKS58" s="85"/>
      <c r="PKT58" s="85"/>
      <c r="PKU58" s="85"/>
      <c r="PKV58" s="85"/>
      <c r="PKW58" s="85"/>
      <c r="PKX58" s="85"/>
      <c r="PKY58" s="85"/>
      <c r="PKZ58" s="85"/>
      <c r="PLA58" s="85"/>
      <c r="PLB58" s="85"/>
      <c r="PLC58" s="85"/>
      <c r="PLD58" s="85"/>
      <c r="PLE58" s="85"/>
      <c r="PLF58" s="85"/>
      <c r="PLG58" s="85"/>
      <c r="PLH58" s="85"/>
      <c r="PLI58" s="85"/>
      <c r="PLJ58" s="85"/>
      <c r="PLK58" s="85"/>
      <c r="PLL58" s="85"/>
      <c r="PLM58" s="85"/>
      <c r="PLN58" s="85"/>
      <c r="PLO58" s="85"/>
      <c r="PLP58" s="85"/>
      <c r="PLQ58" s="85"/>
      <c r="PLR58" s="85"/>
      <c r="PLS58" s="85"/>
      <c r="PLT58" s="85"/>
      <c r="PLU58" s="85"/>
      <c r="PLV58" s="85"/>
      <c r="PLW58" s="85"/>
      <c r="PLX58" s="85"/>
      <c r="PLY58" s="85"/>
      <c r="PLZ58" s="85"/>
      <c r="PMA58" s="85"/>
      <c r="PMB58" s="85"/>
      <c r="PMC58" s="85"/>
      <c r="PMD58" s="85"/>
      <c r="PME58" s="85"/>
      <c r="PMF58" s="85"/>
      <c r="PMG58" s="85"/>
      <c r="PMH58" s="85"/>
      <c r="PMI58" s="85"/>
      <c r="PMJ58" s="85"/>
      <c r="PMK58" s="85"/>
      <c r="PML58" s="85"/>
      <c r="PMM58" s="85"/>
      <c r="PMN58" s="85"/>
      <c r="PMO58" s="85"/>
      <c r="PMP58" s="85"/>
      <c r="PMQ58" s="85"/>
      <c r="PMR58" s="85"/>
      <c r="PMS58" s="85"/>
      <c r="PMT58" s="85"/>
      <c r="PMU58" s="85"/>
      <c r="PMV58" s="85"/>
      <c r="PMW58" s="85"/>
      <c r="PMX58" s="85"/>
      <c r="PMY58" s="85"/>
      <c r="PMZ58" s="85"/>
      <c r="PNA58" s="85"/>
      <c r="PNB58" s="85"/>
      <c r="PNC58" s="85"/>
      <c r="PND58" s="85"/>
      <c r="PNE58" s="85"/>
      <c r="PNF58" s="85"/>
      <c r="PNG58" s="85"/>
      <c r="PNH58" s="85"/>
      <c r="PNI58" s="85"/>
      <c r="PNJ58" s="85"/>
      <c r="PNK58" s="85"/>
      <c r="PNL58" s="85"/>
      <c r="PNM58" s="85"/>
      <c r="PNN58" s="85"/>
      <c r="PNO58" s="85"/>
      <c r="PNP58" s="85"/>
      <c r="PNQ58" s="85"/>
      <c r="PNR58" s="85"/>
      <c r="PNS58" s="85"/>
      <c r="PNT58" s="85"/>
      <c r="PNU58" s="85"/>
      <c r="PNV58" s="85"/>
      <c r="PNW58" s="85"/>
      <c r="PNX58" s="85"/>
      <c r="PNY58" s="85"/>
      <c r="PNZ58" s="85"/>
      <c r="POA58" s="85"/>
      <c r="POB58" s="85"/>
      <c r="POC58" s="85"/>
      <c r="POD58" s="85"/>
      <c r="POE58" s="85"/>
      <c r="POF58" s="85"/>
      <c r="POG58" s="85"/>
      <c r="POH58" s="85"/>
      <c r="POI58" s="85"/>
      <c r="POJ58" s="85"/>
      <c r="POK58" s="85"/>
      <c r="POL58" s="85"/>
      <c r="POM58" s="85"/>
      <c r="PON58" s="85"/>
      <c r="POO58" s="85"/>
      <c r="POP58" s="85"/>
      <c r="POQ58" s="85"/>
      <c r="POR58" s="85"/>
      <c r="POS58" s="85"/>
      <c r="POT58" s="85"/>
      <c r="POU58" s="85"/>
      <c r="POV58" s="85"/>
      <c r="POW58" s="85"/>
      <c r="POX58" s="85"/>
      <c r="POY58" s="85"/>
      <c r="POZ58" s="85"/>
      <c r="PPA58" s="85"/>
      <c r="PPB58" s="85"/>
      <c r="PPC58" s="85"/>
      <c r="PPD58" s="85"/>
      <c r="PPE58" s="85"/>
      <c r="PPF58" s="85"/>
      <c r="PPG58" s="85"/>
      <c r="PPH58" s="85"/>
      <c r="PPI58" s="85"/>
      <c r="PPJ58" s="85"/>
      <c r="PPK58" s="85"/>
      <c r="PPL58" s="85"/>
      <c r="PPM58" s="85"/>
      <c r="PPN58" s="85"/>
      <c r="PPO58" s="85"/>
      <c r="PPP58" s="85"/>
      <c r="PPQ58" s="85"/>
      <c r="PPR58" s="85"/>
      <c r="PPS58" s="85"/>
      <c r="PPT58" s="85"/>
      <c r="PPU58" s="85"/>
      <c r="PPV58" s="85"/>
      <c r="PPW58" s="85"/>
      <c r="PPX58" s="85"/>
      <c r="PPY58" s="85"/>
      <c r="PPZ58" s="85"/>
      <c r="PQA58" s="85"/>
      <c r="PQB58" s="85"/>
      <c r="PQC58" s="85"/>
      <c r="PQD58" s="85"/>
      <c r="PQE58" s="85"/>
      <c r="PQF58" s="85"/>
      <c r="PQG58" s="85"/>
      <c r="PQH58" s="85"/>
      <c r="PQI58" s="85"/>
      <c r="PQJ58" s="85"/>
      <c r="PQK58" s="85"/>
      <c r="PQL58" s="85"/>
      <c r="PQM58" s="85"/>
      <c r="PQN58" s="85"/>
      <c r="PQO58" s="85"/>
      <c r="PQP58" s="85"/>
      <c r="PQQ58" s="85"/>
      <c r="PQR58" s="85"/>
      <c r="PQS58" s="85"/>
      <c r="PQT58" s="85"/>
      <c r="PQU58" s="85"/>
      <c r="PQV58" s="85"/>
      <c r="PQW58" s="85"/>
      <c r="PQX58" s="85"/>
      <c r="PQY58" s="85"/>
      <c r="PQZ58" s="85"/>
      <c r="PRA58" s="85"/>
      <c r="PRB58" s="85"/>
      <c r="PRC58" s="85"/>
      <c r="PRD58" s="85"/>
      <c r="PRE58" s="85"/>
      <c r="PRF58" s="85"/>
      <c r="PRG58" s="85"/>
      <c r="PRH58" s="85"/>
      <c r="PRI58" s="85"/>
      <c r="PRJ58" s="85"/>
      <c r="PRK58" s="85"/>
      <c r="PRL58" s="85"/>
      <c r="PRM58" s="85"/>
      <c r="PRN58" s="85"/>
      <c r="PRO58" s="85"/>
      <c r="PRP58" s="85"/>
      <c r="PRQ58" s="85"/>
      <c r="PRR58" s="85"/>
      <c r="PRS58" s="85"/>
      <c r="PRT58" s="85"/>
      <c r="PRU58" s="85"/>
      <c r="PRV58" s="85"/>
      <c r="PRW58" s="85"/>
      <c r="PRX58" s="85"/>
      <c r="PRY58" s="85"/>
      <c r="PRZ58" s="85"/>
      <c r="PSA58" s="85"/>
      <c r="PSB58" s="85"/>
      <c r="PSC58" s="85"/>
      <c r="PSD58" s="85"/>
      <c r="PSE58" s="85"/>
      <c r="PSF58" s="85"/>
      <c r="PSG58" s="85"/>
      <c r="PSH58" s="85"/>
      <c r="PSI58" s="85"/>
      <c r="PSJ58" s="85"/>
      <c r="PSK58" s="85"/>
      <c r="PSL58" s="85"/>
      <c r="PSM58" s="85"/>
      <c r="PSN58" s="85"/>
      <c r="PSO58" s="85"/>
      <c r="PSP58" s="85"/>
      <c r="PSQ58" s="85"/>
      <c r="PSR58" s="85"/>
      <c r="PSS58" s="85"/>
      <c r="PST58" s="85"/>
      <c r="PSU58" s="85"/>
      <c r="PSV58" s="85"/>
      <c r="PSW58" s="85"/>
      <c r="PSX58" s="85"/>
      <c r="PSY58" s="85"/>
      <c r="PSZ58" s="85"/>
      <c r="PTA58" s="85"/>
      <c r="PTB58" s="85"/>
      <c r="PTC58" s="85"/>
      <c r="PTD58" s="85"/>
      <c r="PTE58" s="85"/>
      <c r="PTF58" s="85"/>
      <c r="PTG58" s="85"/>
      <c r="PTH58" s="85"/>
      <c r="PTI58" s="85"/>
      <c r="PTJ58" s="85"/>
      <c r="PTK58" s="85"/>
      <c r="PTL58" s="85"/>
      <c r="PTM58" s="85"/>
      <c r="PTN58" s="85"/>
      <c r="PTO58" s="85"/>
      <c r="PTP58" s="85"/>
      <c r="PTQ58" s="85"/>
      <c r="PTR58" s="85"/>
      <c r="PTS58" s="85"/>
      <c r="PTT58" s="85"/>
      <c r="PTU58" s="85"/>
      <c r="PTV58" s="85"/>
      <c r="PTW58" s="85"/>
      <c r="PTX58" s="85"/>
      <c r="PTY58" s="85"/>
      <c r="PTZ58" s="85"/>
      <c r="PUA58" s="85"/>
      <c r="PUB58" s="85"/>
      <c r="PUC58" s="85"/>
      <c r="PUD58" s="85"/>
      <c r="PUE58" s="85"/>
      <c r="PUF58" s="85"/>
      <c r="PUG58" s="85"/>
      <c r="PUH58" s="85"/>
      <c r="PUI58" s="85"/>
      <c r="PUJ58" s="85"/>
      <c r="PUK58" s="85"/>
      <c r="PUL58" s="85"/>
      <c r="PUM58" s="85"/>
      <c r="PUN58" s="85"/>
      <c r="PUO58" s="85"/>
      <c r="PUP58" s="85"/>
      <c r="PUQ58" s="85"/>
      <c r="PUR58" s="85"/>
      <c r="PUS58" s="85"/>
      <c r="PUT58" s="85"/>
      <c r="PUU58" s="85"/>
      <c r="PUV58" s="85"/>
      <c r="PUW58" s="85"/>
      <c r="PUX58" s="85"/>
      <c r="PUY58" s="85"/>
      <c r="PUZ58" s="85"/>
      <c r="PVA58" s="85"/>
      <c r="PVB58" s="85"/>
      <c r="PVC58" s="85"/>
      <c r="PVD58" s="85"/>
      <c r="PVE58" s="85"/>
      <c r="PVF58" s="85"/>
      <c r="PVG58" s="85"/>
      <c r="PVH58" s="85"/>
      <c r="PVI58" s="85"/>
      <c r="PVJ58" s="85"/>
      <c r="PVK58" s="85"/>
      <c r="PVL58" s="85"/>
      <c r="PVM58" s="85"/>
      <c r="PVN58" s="85"/>
      <c r="PVO58" s="85"/>
      <c r="PVP58" s="85"/>
      <c r="PVQ58" s="85"/>
      <c r="PVR58" s="85"/>
      <c r="PVS58" s="85"/>
      <c r="PVT58" s="85"/>
      <c r="PVU58" s="85"/>
      <c r="PVV58" s="85"/>
      <c r="PVW58" s="85"/>
      <c r="PVX58" s="85"/>
      <c r="PVY58" s="85"/>
      <c r="PVZ58" s="85"/>
      <c r="PWA58" s="85"/>
      <c r="PWB58" s="85"/>
      <c r="PWC58" s="85"/>
      <c r="PWD58" s="85"/>
      <c r="PWE58" s="85"/>
      <c r="PWF58" s="85"/>
      <c r="PWG58" s="85"/>
      <c r="PWH58" s="85"/>
      <c r="PWI58" s="85"/>
      <c r="PWJ58" s="85"/>
      <c r="PWK58" s="85"/>
      <c r="PWL58" s="85"/>
      <c r="PWM58" s="85"/>
      <c r="PWN58" s="85"/>
      <c r="PWO58" s="85"/>
      <c r="PWP58" s="85"/>
      <c r="PWQ58" s="85"/>
      <c r="PWR58" s="85"/>
      <c r="PWS58" s="85"/>
      <c r="PWT58" s="85"/>
      <c r="PWU58" s="85"/>
      <c r="PWV58" s="85"/>
      <c r="PWW58" s="85"/>
      <c r="PWX58" s="85"/>
      <c r="PWY58" s="85"/>
      <c r="PWZ58" s="85"/>
      <c r="PXA58" s="85"/>
      <c r="PXB58" s="85"/>
      <c r="PXC58" s="85"/>
      <c r="PXD58" s="85"/>
      <c r="PXE58" s="85"/>
      <c r="PXF58" s="85"/>
      <c r="PXG58" s="85"/>
      <c r="PXH58" s="85"/>
      <c r="PXI58" s="85"/>
      <c r="PXJ58" s="85"/>
      <c r="PXK58" s="85"/>
      <c r="PXL58" s="85"/>
      <c r="PXM58" s="85"/>
      <c r="PXN58" s="85"/>
      <c r="PXO58" s="85"/>
      <c r="PXP58" s="85"/>
      <c r="PXQ58" s="85"/>
      <c r="PXR58" s="85"/>
      <c r="PXS58" s="85"/>
      <c r="PXT58" s="85"/>
      <c r="PXU58" s="85"/>
      <c r="PXV58" s="85"/>
      <c r="PXW58" s="85"/>
      <c r="PXX58" s="85"/>
      <c r="PXY58" s="85"/>
      <c r="PXZ58" s="85"/>
      <c r="PYA58" s="85"/>
      <c r="PYB58" s="85"/>
      <c r="PYC58" s="85"/>
      <c r="PYD58" s="85"/>
      <c r="PYE58" s="85"/>
      <c r="PYF58" s="85"/>
      <c r="PYG58" s="85"/>
      <c r="PYH58" s="85"/>
      <c r="PYI58" s="85"/>
      <c r="PYJ58" s="85"/>
      <c r="PYK58" s="85"/>
      <c r="PYL58" s="85"/>
      <c r="PYM58" s="85"/>
      <c r="PYN58" s="85"/>
      <c r="PYO58" s="85"/>
      <c r="PYP58" s="85"/>
      <c r="PYQ58" s="85"/>
      <c r="PYR58" s="85"/>
      <c r="PYS58" s="85"/>
      <c r="PYT58" s="85"/>
      <c r="PYU58" s="85"/>
      <c r="PYV58" s="85"/>
      <c r="PYW58" s="85"/>
      <c r="PYX58" s="85"/>
      <c r="PYY58" s="85"/>
      <c r="PYZ58" s="85"/>
      <c r="PZA58" s="85"/>
      <c r="PZB58" s="85"/>
      <c r="PZC58" s="85"/>
      <c r="PZD58" s="85"/>
      <c r="PZE58" s="85"/>
      <c r="PZF58" s="85"/>
      <c r="PZG58" s="85"/>
      <c r="PZH58" s="85"/>
      <c r="PZI58" s="85"/>
      <c r="PZJ58" s="85"/>
      <c r="PZK58" s="85"/>
      <c r="PZL58" s="85"/>
      <c r="PZM58" s="85"/>
      <c r="PZN58" s="85"/>
      <c r="PZO58" s="85"/>
      <c r="PZP58" s="85"/>
      <c r="PZQ58" s="85"/>
      <c r="PZR58" s="85"/>
      <c r="PZS58" s="85"/>
      <c r="PZT58" s="85"/>
      <c r="PZU58" s="85"/>
      <c r="PZV58" s="85"/>
      <c r="PZW58" s="85"/>
      <c r="PZX58" s="85"/>
      <c r="PZY58" s="85"/>
      <c r="PZZ58" s="85"/>
      <c r="QAA58" s="85"/>
      <c r="QAB58" s="85"/>
      <c r="QAC58" s="85"/>
      <c r="QAD58" s="85"/>
      <c r="QAE58" s="85"/>
      <c r="QAF58" s="85"/>
      <c r="QAG58" s="85"/>
      <c r="QAH58" s="85"/>
      <c r="QAI58" s="85"/>
      <c r="QAJ58" s="85"/>
      <c r="QAK58" s="85"/>
      <c r="QAL58" s="85"/>
      <c r="QAM58" s="85"/>
      <c r="QAN58" s="85"/>
      <c r="QAO58" s="85"/>
      <c r="QAP58" s="85"/>
      <c r="QAQ58" s="85"/>
      <c r="QAR58" s="85"/>
      <c r="QAS58" s="85"/>
      <c r="QAT58" s="85"/>
      <c r="QAU58" s="85"/>
      <c r="QAV58" s="85"/>
      <c r="QAW58" s="85"/>
      <c r="QAX58" s="85"/>
      <c r="QAY58" s="85"/>
      <c r="QAZ58" s="85"/>
      <c r="QBA58" s="85"/>
      <c r="QBB58" s="85"/>
      <c r="QBC58" s="85"/>
      <c r="QBD58" s="85"/>
      <c r="QBE58" s="85"/>
      <c r="QBF58" s="85"/>
      <c r="QBG58" s="85"/>
      <c r="QBH58" s="85"/>
      <c r="QBI58" s="85"/>
      <c r="QBJ58" s="85"/>
      <c r="QBK58" s="85"/>
      <c r="QBL58" s="85"/>
      <c r="QBM58" s="85"/>
      <c r="QBN58" s="85"/>
      <c r="QBO58" s="85"/>
      <c r="QBP58" s="85"/>
      <c r="QBQ58" s="85"/>
      <c r="QBR58" s="85"/>
      <c r="QBS58" s="85"/>
      <c r="QBT58" s="85"/>
      <c r="QBU58" s="85"/>
      <c r="QBV58" s="85"/>
      <c r="QBW58" s="85"/>
      <c r="QBX58" s="85"/>
      <c r="QBY58" s="85"/>
      <c r="QBZ58" s="85"/>
      <c r="QCA58" s="85"/>
      <c r="QCB58" s="85"/>
      <c r="QCC58" s="85"/>
      <c r="QCD58" s="85"/>
      <c r="QCE58" s="85"/>
      <c r="QCF58" s="85"/>
      <c r="QCG58" s="85"/>
      <c r="QCH58" s="85"/>
      <c r="QCI58" s="85"/>
      <c r="QCJ58" s="85"/>
      <c r="QCK58" s="85"/>
      <c r="QCL58" s="85"/>
      <c r="QCM58" s="85"/>
      <c r="QCN58" s="85"/>
      <c r="QCO58" s="85"/>
      <c r="QCP58" s="85"/>
      <c r="QCQ58" s="85"/>
      <c r="QCR58" s="85"/>
      <c r="QCS58" s="85"/>
      <c r="QCT58" s="85"/>
      <c r="QCU58" s="85"/>
      <c r="QCV58" s="85"/>
      <c r="QCW58" s="85"/>
      <c r="QCX58" s="85"/>
      <c r="QCY58" s="85"/>
      <c r="QCZ58" s="85"/>
      <c r="QDA58" s="85"/>
      <c r="QDB58" s="85"/>
      <c r="QDC58" s="85"/>
      <c r="QDD58" s="85"/>
      <c r="QDE58" s="85"/>
      <c r="QDF58" s="85"/>
      <c r="QDG58" s="85"/>
      <c r="QDH58" s="85"/>
      <c r="QDI58" s="85"/>
      <c r="QDJ58" s="85"/>
      <c r="QDK58" s="85"/>
      <c r="QDL58" s="85"/>
      <c r="QDM58" s="85"/>
      <c r="QDN58" s="85"/>
      <c r="QDO58" s="85"/>
      <c r="QDP58" s="85"/>
      <c r="QDQ58" s="85"/>
      <c r="QDR58" s="85"/>
      <c r="QDS58" s="85"/>
      <c r="QDT58" s="85"/>
      <c r="QDU58" s="85"/>
      <c r="QDV58" s="85"/>
      <c r="QDW58" s="85"/>
      <c r="QDX58" s="85"/>
      <c r="QDY58" s="85"/>
      <c r="QDZ58" s="85"/>
      <c r="QEA58" s="85"/>
      <c r="QEB58" s="85"/>
      <c r="QEC58" s="85"/>
      <c r="QED58" s="85"/>
      <c r="QEE58" s="85"/>
      <c r="QEF58" s="85"/>
      <c r="QEG58" s="85"/>
      <c r="QEH58" s="85"/>
      <c r="QEI58" s="85"/>
      <c r="QEJ58" s="85"/>
      <c r="QEK58" s="85"/>
      <c r="QEL58" s="85"/>
      <c r="QEM58" s="85"/>
      <c r="QEN58" s="85"/>
      <c r="QEO58" s="85"/>
      <c r="QEP58" s="85"/>
      <c r="QEQ58" s="85"/>
      <c r="QER58" s="85"/>
      <c r="QES58" s="85"/>
      <c r="QET58" s="85"/>
      <c r="QEU58" s="85"/>
      <c r="QEV58" s="85"/>
      <c r="QEW58" s="85"/>
      <c r="QEX58" s="85"/>
      <c r="QEY58" s="85"/>
      <c r="QEZ58" s="85"/>
      <c r="QFA58" s="85"/>
      <c r="QFB58" s="85"/>
      <c r="QFC58" s="85"/>
      <c r="QFD58" s="85"/>
      <c r="QFE58" s="85"/>
      <c r="QFF58" s="85"/>
      <c r="QFG58" s="85"/>
      <c r="QFH58" s="85"/>
      <c r="QFI58" s="85"/>
      <c r="QFJ58" s="85"/>
      <c r="QFK58" s="85"/>
      <c r="QFL58" s="85"/>
      <c r="QFM58" s="85"/>
      <c r="QFN58" s="85"/>
      <c r="QFO58" s="85"/>
      <c r="QFP58" s="85"/>
      <c r="QFQ58" s="85"/>
      <c r="QFR58" s="85"/>
      <c r="QFS58" s="85"/>
      <c r="QFT58" s="85"/>
      <c r="QFU58" s="85"/>
      <c r="QFV58" s="85"/>
      <c r="QFW58" s="85"/>
      <c r="QFX58" s="85"/>
      <c r="QFY58" s="85"/>
      <c r="QFZ58" s="85"/>
      <c r="QGA58" s="85"/>
      <c r="QGB58" s="85"/>
      <c r="QGC58" s="85"/>
      <c r="QGD58" s="85"/>
      <c r="QGE58" s="85"/>
      <c r="QGF58" s="85"/>
      <c r="QGG58" s="85"/>
      <c r="QGH58" s="85"/>
      <c r="QGI58" s="85"/>
      <c r="QGJ58" s="85"/>
      <c r="QGK58" s="85"/>
      <c r="QGL58" s="85"/>
      <c r="QGM58" s="85"/>
      <c r="QGN58" s="85"/>
      <c r="QGO58" s="85"/>
      <c r="QGP58" s="85"/>
      <c r="QGQ58" s="85"/>
      <c r="QGR58" s="85"/>
      <c r="QGS58" s="85"/>
      <c r="QGT58" s="85"/>
      <c r="QGU58" s="85"/>
      <c r="QGV58" s="85"/>
      <c r="QGW58" s="85"/>
      <c r="QGX58" s="85"/>
      <c r="QGY58" s="85"/>
      <c r="QGZ58" s="85"/>
      <c r="QHA58" s="85"/>
      <c r="QHB58" s="85"/>
      <c r="QHC58" s="85"/>
      <c r="QHD58" s="85"/>
      <c r="QHE58" s="85"/>
      <c r="QHF58" s="85"/>
      <c r="QHG58" s="85"/>
      <c r="QHH58" s="85"/>
      <c r="QHI58" s="85"/>
      <c r="QHJ58" s="85"/>
      <c r="QHK58" s="85"/>
      <c r="QHL58" s="85"/>
      <c r="QHM58" s="85"/>
      <c r="QHN58" s="85"/>
      <c r="QHO58" s="85"/>
      <c r="QHP58" s="85"/>
      <c r="QHQ58" s="85"/>
      <c r="QHR58" s="85"/>
      <c r="QHS58" s="85"/>
      <c r="QHT58" s="85"/>
      <c r="QHU58" s="85"/>
      <c r="QHV58" s="85"/>
      <c r="QHW58" s="85"/>
      <c r="QHX58" s="85"/>
      <c r="QHY58" s="85"/>
      <c r="QHZ58" s="85"/>
      <c r="QIA58" s="85"/>
      <c r="QIB58" s="85"/>
      <c r="QIC58" s="85"/>
      <c r="QID58" s="85"/>
      <c r="QIE58" s="85"/>
      <c r="QIF58" s="85"/>
      <c r="QIG58" s="85"/>
      <c r="QIH58" s="85"/>
      <c r="QII58" s="85"/>
      <c r="QIJ58" s="85"/>
      <c r="QIK58" s="85"/>
      <c r="QIL58" s="85"/>
      <c r="QIM58" s="85"/>
      <c r="QIN58" s="85"/>
      <c r="QIO58" s="85"/>
      <c r="QIP58" s="85"/>
      <c r="QIQ58" s="85"/>
      <c r="QIR58" s="85"/>
      <c r="QIS58" s="85"/>
      <c r="QIT58" s="85"/>
      <c r="QIU58" s="85"/>
      <c r="QIV58" s="85"/>
      <c r="QIW58" s="85"/>
      <c r="QIX58" s="85"/>
      <c r="QIY58" s="85"/>
      <c r="QIZ58" s="85"/>
      <c r="QJA58" s="85"/>
      <c r="QJB58" s="85"/>
      <c r="QJC58" s="85"/>
      <c r="QJD58" s="85"/>
      <c r="QJE58" s="85"/>
      <c r="QJF58" s="85"/>
      <c r="QJG58" s="85"/>
      <c r="QJH58" s="85"/>
      <c r="QJI58" s="85"/>
      <c r="QJJ58" s="85"/>
      <c r="QJK58" s="85"/>
      <c r="QJL58" s="85"/>
      <c r="QJM58" s="85"/>
      <c r="QJN58" s="85"/>
      <c r="QJO58" s="85"/>
      <c r="QJP58" s="85"/>
      <c r="QJQ58" s="85"/>
      <c r="QJR58" s="85"/>
      <c r="QJS58" s="85"/>
      <c r="QJT58" s="85"/>
      <c r="QJU58" s="85"/>
      <c r="QJV58" s="85"/>
      <c r="QJW58" s="85"/>
      <c r="QJX58" s="85"/>
      <c r="QJY58" s="85"/>
      <c r="QJZ58" s="85"/>
      <c r="QKA58" s="85"/>
      <c r="QKB58" s="85"/>
      <c r="QKC58" s="85"/>
      <c r="QKD58" s="85"/>
      <c r="QKE58" s="85"/>
      <c r="QKF58" s="85"/>
      <c r="QKG58" s="85"/>
      <c r="QKH58" s="85"/>
      <c r="QKI58" s="85"/>
      <c r="QKJ58" s="85"/>
      <c r="QKK58" s="85"/>
      <c r="QKL58" s="85"/>
      <c r="QKM58" s="85"/>
      <c r="QKN58" s="85"/>
      <c r="QKO58" s="85"/>
      <c r="QKP58" s="85"/>
      <c r="QKQ58" s="85"/>
      <c r="QKR58" s="85"/>
      <c r="QKS58" s="85"/>
      <c r="QKT58" s="85"/>
      <c r="QKU58" s="85"/>
      <c r="QKV58" s="85"/>
      <c r="QKW58" s="85"/>
      <c r="QKX58" s="85"/>
      <c r="QKY58" s="85"/>
      <c r="QKZ58" s="85"/>
      <c r="QLA58" s="85"/>
      <c r="QLB58" s="85"/>
      <c r="QLC58" s="85"/>
      <c r="QLD58" s="85"/>
      <c r="QLE58" s="85"/>
      <c r="QLF58" s="85"/>
      <c r="QLG58" s="85"/>
      <c r="QLH58" s="85"/>
      <c r="QLI58" s="85"/>
      <c r="QLJ58" s="85"/>
      <c r="QLK58" s="85"/>
      <c r="QLL58" s="85"/>
      <c r="QLM58" s="85"/>
      <c r="QLN58" s="85"/>
      <c r="QLO58" s="85"/>
      <c r="QLP58" s="85"/>
      <c r="QLQ58" s="85"/>
      <c r="QLR58" s="85"/>
      <c r="QLS58" s="85"/>
      <c r="QLT58" s="85"/>
      <c r="QLU58" s="85"/>
      <c r="QLV58" s="85"/>
      <c r="QLW58" s="85"/>
      <c r="QLX58" s="85"/>
      <c r="QLY58" s="85"/>
      <c r="QLZ58" s="85"/>
      <c r="QMA58" s="85"/>
      <c r="QMB58" s="85"/>
      <c r="QMC58" s="85"/>
      <c r="QMD58" s="85"/>
      <c r="QME58" s="85"/>
      <c r="QMF58" s="85"/>
      <c r="QMG58" s="85"/>
      <c r="QMH58" s="85"/>
      <c r="QMI58" s="85"/>
      <c r="QMJ58" s="85"/>
      <c r="QMK58" s="85"/>
      <c r="QML58" s="85"/>
      <c r="QMM58" s="85"/>
      <c r="QMN58" s="85"/>
      <c r="QMO58" s="85"/>
      <c r="QMP58" s="85"/>
      <c r="QMQ58" s="85"/>
      <c r="QMR58" s="85"/>
      <c r="QMS58" s="85"/>
      <c r="QMT58" s="85"/>
      <c r="QMU58" s="85"/>
      <c r="QMV58" s="85"/>
      <c r="QMW58" s="85"/>
      <c r="QMX58" s="85"/>
      <c r="QMY58" s="85"/>
      <c r="QMZ58" s="85"/>
      <c r="QNA58" s="85"/>
      <c r="QNB58" s="85"/>
      <c r="QNC58" s="85"/>
      <c r="QND58" s="85"/>
      <c r="QNE58" s="85"/>
      <c r="QNF58" s="85"/>
      <c r="QNG58" s="85"/>
      <c r="QNH58" s="85"/>
      <c r="QNI58" s="85"/>
      <c r="QNJ58" s="85"/>
      <c r="QNK58" s="85"/>
      <c r="QNL58" s="85"/>
      <c r="QNM58" s="85"/>
      <c r="QNN58" s="85"/>
      <c r="QNO58" s="85"/>
      <c r="QNP58" s="85"/>
      <c r="QNQ58" s="85"/>
      <c r="QNR58" s="85"/>
      <c r="QNS58" s="85"/>
      <c r="QNT58" s="85"/>
      <c r="QNU58" s="85"/>
      <c r="QNV58" s="85"/>
      <c r="QNW58" s="85"/>
      <c r="QNX58" s="85"/>
      <c r="QNY58" s="85"/>
      <c r="QNZ58" s="85"/>
      <c r="QOA58" s="85"/>
      <c r="QOB58" s="85"/>
      <c r="QOC58" s="85"/>
      <c r="QOD58" s="85"/>
      <c r="QOE58" s="85"/>
      <c r="QOF58" s="85"/>
      <c r="QOG58" s="85"/>
      <c r="QOH58" s="85"/>
      <c r="QOI58" s="85"/>
      <c r="QOJ58" s="85"/>
      <c r="QOK58" s="85"/>
      <c r="QOL58" s="85"/>
      <c r="QOM58" s="85"/>
      <c r="QON58" s="85"/>
      <c r="QOO58" s="85"/>
      <c r="QOP58" s="85"/>
      <c r="QOQ58" s="85"/>
      <c r="QOR58" s="85"/>
      <c r="QOS58" s="85"/>
      <c r="QOT58" s="85"/>
      <c r="QOU58" s="85"/>
      <c r="QOV58" s="85"/>
      <c r="QOW58" s="85"/>
      <c r="QOX58" s="85"/>
      <c r="QOY58" s="85"/>
      <c r="QOZ58" s="85"/>
      <c r="QPA58" s="85"/>
      <c r="QPB58" s="85"/>
      <c r="QPC58" s="85"/>
      <c r="QPD58" s="85"/>
      <c r="QPE58" s="85"/>
      <c r="QPF58" s="85"/>
      <c r="QPG58" s="85"/>
      <c r="QPH58" s="85"/>
      <c r="QPI58" s="85"/>
      <c r="QPJ58" s="85"/>
      <c r="QPK58" s="85"/>
      <c r="QPL58" s="85"/>
      <c r="QPM58" s="85"/>
      <c r="QPN58" s="85"/>
      <c r="QPO58" s="85"/>
      <c r="QPP58" s="85"/>
      <c r="QPQ58" s="85"/>
      <c r="QPR58" s="85"/>
      <c r="QPS58" s="85"/>
      <c r="QPT58" s="85"/>
      <c r="QPU58" s="85"/>
      <c r="QPV58" s="85"/>
      <c r="QPW58" s="85"/>
      <c r="QPX58" s="85"/>
      <c r="QPY58" s="85"/>
      <c r="QPZ58" s="85"/>
      <c r="QQA58" s="85"/>
      <c r="QQB58" s="85"/>
      <c r="QQC58" s="85"/>
      <c r="QQD58" s="85"/>
      <c r="QQE58" s="85"/>
      <c r="QQF58" s="85"/>
      <c r="QQG58" s="85"/>
      <c r="QQH58" s="85"/>
      <c r="QQI58" s="85"/>
      <c r="QQJ58" s="85"/>
      <c r="QQK58" s="85"/>
      <c r="QQL58" s="85"/>
      <c r="QQM58" s="85"/>
      <c r="QQN58" s="85"/>
      <c r="QQO58" s="85"/>
      <c r="QQP58" s="85"/>
      <c r="QQQ58" s="85"/>
      <c r="QQR58" s="85"/>
      <c r="QQS58" s="85"/>
      <c r="QQT58" s="85"/>
      <c r="QQU58" s="85"/>
      <c r="QQV58" s="85"/>
      <c r="QQW58" s="85"/>
      <c r="QQX58" s="85"/>
      <c r="QQY58" s="85"/>
      <c r="QQZ58" s="85"/>
      <c r="QRA58" s="85"/>
      <c r="QRB58" s="85"/>
      <c r="QRC58" s="85"/>
      <c r="QRD58" s="85"/>
      <c r="QRE58" s="85"/>
      <c r="QRF58" s="85"/>
      <c r="QRG58" s="85"/>
      <c r="QRH58" s="85"/>
      <c r="QRI58" s="85"/>
      <c r="QRJ58" s="85"/>
      <c r="QRK58" s="85"/>
      <c r="QRL58" s="85"/>
      <c r="QRM58" s="85"/>
      <c r="QRN58" s="85"/>
      <c r="QRO58" s="85"/>
      <c r="QRP58" s="85"/>
      <c r="QRQ58" s="85"/>
      <c r="QRR58" s="85"/>
      <c r="QRS58" s="85"/>
      <c r="QRT58" s="85"/>
      <c r="QRU58" s="85"/>
      <c r="QRV58" s="85"/>
      <c r="QRW58" s="85"/>
      <c r="QRX58" s="85"/>
      <c r="QRY58" s="85"/>
      <c r="QRZ58" s="85"/>
      <c r="QSA58" s="85"/>
      <c r="QSB58" s="85"/>
      <c r="QSC58" s="85"/>
      <c r="QSD58" s="85"/>
      <c r="QSE58" s="85"/>
      <c r="QSF58" s="85"/>
      <c r="QSG58" s="85"/>
      <c r="QSH58" s="85"/>
      <c r="QSI58" s="85"/>
      <c r="QSJ58" s="85"/>
      <c r="QSK58" s="85"/>
      <c r="QSL58" s="85"/>
      <c r="QSM58" s="85"/>
      <c r="QSN58" s="85"/>
      <c r="QSO58" s="85"/>
      <c r="QSP58" s="85"/>
      <c r="QSQ58" s="85"/>
      <c r="QSR58" s="85"/>
      <c r="QSS58" s="85"/>
      <c r="QST58" s="85"/>
      <c r="QSU58" s="85"/>
      <c r="QSV58" s="85"/>
      <c r="QSW58" s="85"/>
      <c r="QSX58" s="85"/>
      <c r="QSY58" s="85"/>
      <c r="QSZ58" s="85"/>
      <c r="QTA58" s="85"/>
      <c r="QTB58" s="85"/>
      <c r="QTC58" s="85"/>
      <c r="QTD58" s="85"/>
      <c r="QTE58" s="85"/>
      <c r="QTF58" s="85"/>
      <c r="QTG58" s="85"/>
      <c r="QTH58" s="85"/>
      <c r="QTI58" s="85"/>
      <c r="QTJ58" s="85"/>
      <c r="QTK58" s="85"/>
      <c r="QTL58" s="85"/>
      <c r="QTM58" s="85"/>
      <c r="QTN58" s="85"/>
      <c r="QTO58" s="85"/>
      <c r="QTP58" s="85"/>
      <c r="QTQ58" s="85"/>
      <c r="QTR58" s="85"/>
      <c r="QTS58" s="85"/>
      <c r="QTT58" s="85"/>
      <c r="QTU58" s="85"/>
      <c r="QTV58" s="85"/>
      <c r="QTW58" s="85"/>
      <c r="QTX58" s="85"/>
      <c r="QTY58" s="85"/>
      <c r="QTZ58" s="85"/>
      <c r="QUA58" s="85"/>
      <c r="QUB58" s="85"/>
      <c r="QUC58" s="85"/>
      <c r="QUD58" s="85"/>
      <c r="QUE58" s="85"/>
      <c r="QUF58" s="85"/>
      <c r="QUG58" s="85"/>
      <c r="QUH58" s="85"/>
      <c r="QUI58" s="85"/>
      <c r="QUJ58" s="85"/>
      <c r="QUK58" s="85"/>
      <c r="QUL58" s="85"/>
      <c r="QUM58" s="85"/>
      <c r="QUN58" s="85"/>
      <c r="QUO58" s="85"/>
      <c r="QUP58" s="85"/>
      <c r="QUQ58" s="85"/>
      <c r="QUR58" s="85"/>
      <c r="QUS58" s="85"/>
      <c r="QUT58" s="85"/>
      <c r="QUU58" s="85"/>
      <c r="QUV58" s="85"/>
      <c r="QUW58" s="85"/>
      <c r="QUX58" s="85"/>
      <c r="QUY58" s="85"/>
      <c r="QUZ58" s="85"/>
      <c r="QVA58" s="85"/>
      <c r="QVB58" s="85"/>
      <c r="QVC58" s="85"/>
      <c r="QVD58" s="85"/>
      <c r="QVE58" s="85"/>
      <c r="QVF58" s="85"/>
      <c r="QVG58" s="85"/>
      <c r="QVH58" s="85"/>
      <c r="QVI58" s="85"/>
      <c r="QVJ58" s="85"/>
      <c r="QVK58" s="85"/>
      <c r="QVL58" s="85"/>
      <c r="QVM58" s="85"/>
      <c r="QVN58" s="85"/>
      <c r="QVO58" s="85"/>
      <c r="QVP58" s="85"/>
      <c r="QVQ58" s="85"/>
      <c r="QVR58" s="85"/>
      <c r="QVS58" s="85"/>
      <c r="QVT58" s="85"/>
      <c r="QVU58" s="85"/>
      <c r="QVV58" s="85"/>
      <c r="QVW58" s="85"/>
      <c r="QVX58" s="85"/>
      <c r="QVY58" s="85"/>
      <c r="QVZ58" s="85"/>
      <c r="QWA58" s="85"/>
      <c r="QWB58" s="85"/>
      <c r="QWC58" s="85"/>
      <c r="QWD58" s="85"/>
      <c r="QWE58" s="85"/>
      <c r="QWF58" s="85"/>
      <c r="QWG58" s="85"/>
      <c r="QWH58" s="85"/>
      <c r="QWI58" s="85"/>
      <c r="QWJ58" s="85"/>
      <c r="QWK58" s="85"/>
      <c r="QWL58" s="85"/>
      <c r="QWM58" s="85"/>
      <c r="QWN58" s="85"/>
      <c r="QWO58" s="85"/>
      <c r="QWP58" s="85"/>
      <c r="QWQ58" s="85"/>
      <c r="QWR58" s="85"/>
      <c r="QWS58" s="85"/>
      <c r="QWT58" s="85"/>
      <c r="QWU58" s="85"/>
      <c r="QWV58" s="85"/>
      <c r="QWW58" s="85"/>
      <c r="QWX58" s="85"/>
      <c r="QWY58" s="85"/>
      <c r="QWZ58" s="85"/>
      <c r="QXA58" s="85"/>
      <c r="QXB58" s="85"/>
      <c r="QXC58" s="85"/>
      <c r="QXD58" s="85"/>
      <c r="QXE58" s="85"/>
      <c r="QXF58" s="85"/>
      <c r="QXG58" s="85"/>
      <c r="QXH58" s="85"/>
      <c r="QXI58" s="85"/>
      <c r="QXJ58" s="85"/>
      <c r="QXK58" s="85"/>
      <c r="QXL58" s="85"/>
      <c r="QXM58" s="85"/>
      <c r="QXN58" s="85"/>
      <c r="QXO58" s="85"/>
      <c r="QXP58" s="85"/>
      <c r="QXQ58" s="85"/>
      <c r="QXR58" s="85"/>
      <c r="QXS58" s="85"/>
      <c r="QXT58" s="85"/>
      <c r="QXU58" s="85"/>
      <c r="QXV58" s="85"/>
      <c r="QXW58" s="85"/>
      <c r="QXX58" s="85"/>
      <c r="QXY58" s="85"/>
      <c r="QXZ58" s="85"/>
      <c r="QYA58" s="85"/>
      <c r="QYB58" s="85"/>
      <c r="QYC58" s="85"/>
      <c r="QYD58" s="85"/>
      <c r="QYE58" s="85"/>
      <c r="QYF58" s="85"/>
      <c r="QYG58" s="85"/>
      <c r="QYH58" s="85"/>
      <c r="QYI58" s="85"/>
      <c r="QYJ58" s="85"/>
      <c r="QYK58" s="85"/>
      <c r="QYL58" s="85"/>
      <c r="QYM58" s="85"/>
      <c r="QYN58" s="85"/>
      <c r="QYO58" s="85"/>
      <c r="QYP58" s="85"/>
      <c r="QYQ58" s="85"/>
      <c r="QYR58" s="85"/>
      <c r="QYS58" s="85"/>
      <c r="QYT58" s="85"/>
      <c r="QYU58" s="85"/>
      <c r="QYV58" s="85"/>
      <c r="QYW58" s="85"/>
      <c r="QYX58" s="85"/>
      <c r="QYY58" s="85"/>
      <c r="QYZ58" s="85"/>
      <c r="QZA58" s="85"/>
      <c r="QZB58" s="85"/>
      <c r="QZC58" s="85"/>
      <c r="QZD58" s="85"/>
      <c r="QZE58" s="85"/>
      <c r="QZF58" s="85"/>
      <c r="QZG58" s="85"/>
      <c r="QZH58" s="85"/>
      <c r="QZI58" s="85"/>
      <c r="QZJ58" s="85"/>
      <c r="QZK58" s="85"/>
      <c r="QZL58" s="85"/>
      <c r="QZM58" s="85"/>
      <c r="QZN58" s="85"/>
      <c r="QZO58" s="85"/>
      <c r="QZP58" s="85"/>
      <c r="QZQ58" s="85"/>
      <c r="QZR58" s="85"/>
      <c r="QZS58" s="85"/>
      <c r="QZT58" s="85"/>
      <c r="QZU58" s="85"/>
      <c r="QZV58" s="85"/>
      <c r="QZW58" s="85"/>
      <c r="QZX58" s="85"/>
      <c r="QZY58" s="85"/>
      <c r="QZZ58" s="85"/>
      <c r="RAA58" s="85"/>
      <c r="RAB58" s="85"/>
      <c r="RAC58" s="85"/>
      <c r="RAD58" s="85"/>
      <c r="RAE58" s="85"/>
      <c r="RAF58" s="85"/>
      <c r="RAG58" s="85"/>
      <c r="RAH58" s="85"/>
      <c r="RAI58" s="85"/>
      <c r="RAJ58" s="85"/>
      <c r="RAK58" s="85"/>
      <c r="RAL58" s="85"/>
      <c r="RAM58" s="85"/>
      <c r="RAN58" s="85"/>
      <c r="RAO58" s="85"/>
      <c r="RAP58" s="85"/>
      <c r="RAQ58" s="85"/>
      <c r="RAR58" s="85"/>
      <c r="RAS58" s="85"/>
      <c r="RAT58" s="85"/>
      <c r="RAU58" s="85"/>
      <c r="RAV58" s="85"/>
      <c r="RAW58" s="85"/>
      <c r="RAX58" s="85"/>
      <c r="RAY58" s="85"/>
      <c r="RAZ58" s="85"/>
      <c r="RBA58" s="85"/>
      <c r="RBB58" s="85"/>
      <c r="RBC58" s="85"/>
      <c r="RBD58" s="85"/>
      <c r="RBE58" s="85"/>
      <c r="RBF58" s="85"/>
      <c r="RBG58" s="85"/>
      <c r="RBH58" s="85"/>
      <c r="RBI58" s="85"/>
      <c r="RBJ58" s="85"/>
      <c r="RBK58" s="85"/>
      <c r="RBL58" s="85"/>
      <c r="RBM58" s="85"/>
      <c r="RBN58" s="85"/>
      <c r="RBO58" s="85"/>
      <c r="RBP58" s="85"/>
      <c r="RBQ58" s="85"/>
      <c r="RBR58" s="85"/>
      <c r="RBS58" s="85"/>
      <c r="RBT58" s="85"/>
      <c r="RBU58" s="85"/>
      <c r="RBV58" s="85"/>
      <c r="RBW58" s="85"/>
      <c r="RBX58" s="85"/>
      <c r="RBY58" s="85"/>
      <c r="RBZ58" s="85"/>
      <c r="RCA58" s="85"/>
      <c r="RCB58" s="85"/>
      <c r="RCC58" s="85"/>
      <c r="RCD58" s="85"/>
      <c r="RCE58" s="85"/>
      <c r="RCF58" s="85"/>
      <c r="RCG58" s="85"/>
      <c r="RCH58" s="85"/>
      <c r="RCI58" s="85"/>
      <c r="RCJ58" s="85"/>
      <c r="RCK58" s="85"/>
      <c r="RCL58" s="85"/>
      <c r="RCM58" s="85"/>
      <c r="RCN58" s="85"/>
      <c r="RCO58" s="85"/>
      <c r="RCP58" s="85"/>
      <c r="RCQ58" s="85"/>
      <c r="RCR58" s="85"/>
      <c r="RCS58" s="85"/>
      <c r="RCT58" s="85"/>
      <c r="RCU58" s="85"/>
      <c r="RCV58" s="85"/>
      <c r="RCW58" s="85"/>
      <c r="RCX58" s="85"/>
      <c r="RCY58" s="85"/>
      <c r="RCZ58" s="85"/>
      <c r="RDA58" s="85"/>
      <c r="RDB58" s="85"/>
      <c r="RDC58" s="85"/>
      <c r="RDD58" s="85"/>
      <c r="RDE58" s="85"/>
      <c r="RDF58" s="85"/>
      <c r="RDG58" s="85"/>
      <c r="RDH58" s="85"/>
      <c r="RDI58" s="85"/>
      <c r="RDJ58" s="85"/>
      <c r="RDK58" s="85"/>
      <c r="RDL58" s="85"/>
      <c r="RDM58" s="85"/>
      <c r="RDN58" s="85"/>
      <c r="RDO58" s="85"/>
      <c r="RDP58" s="85"/>
      <c r="RDQ58" s="85"/>
      <c r="RDR58" s="85"/>
      <c r="RDS58" s="85"/>
      <c r="RDT58" s="85"/>
      <c r="RDU58" s="85"/>
      <c r="RDV58" s="85"/>
      <c r="RDW58" s="85"/>
      <c r="RDX58" s="85"/>
      <c r="RDY58" s="85"/>
      <c r="RDZ58" s="85"/>
      <c r="REA58" s="85"/>
      <c r="REB58" s="85"/>
      <c r="REC58" s="85"/>
      <c r="RED58" s="85"/>
      <c r="REE58" s="85"/>
      <c r="REF58" s="85"/>
      <c r="REG58" s="85"/>
      <c r="REH58" s="85"/>
      <c r="REI58" s="85"/>
      <c r="REJ58" s="85"/>
      <c r="REK58" s="85"/>
      <c r="REL58" s="85"/>
      <c r="REM58" s="85"/>
      <c r="REN58" s="85"/>
      <c r="REO58" s="85"/>
      <c r="REP58" s="85"/>
      <c r="REQ58" s="85"/>
      <c r="RER58" s="85"/>
      <c r="RES58" s="85"/>
      <c r="RET58" s="85"/>
      <c r="REU58" s="85"/>
      <c r="REV58" s="85"/>
      <c r="REW58" s="85"/>
      <c r="REX58" s="85"/>
      <c r="REY58" s="85"/>
      <c r="REZ58" s="85"/>
      <c r="RFA58" s="85"/>
      <c r="RFB58" s="85"/>
      <c r="RFC58" s="85"/>
      <c r="RFD58" s="85"/>
      <c r="RFE58" s="85"/>
      <c r="RFF58" s="85"/>
      <c r="RFG58" s="85"/>
      <c r="RFH58" s="85"/>
      <c r="RFI58" s="85"/>
      <c r="RFJ58" s="85"/>
      <c r="RFK58" s="85"/>
      <c r="RFL58" s="85"/>
      <c r="RFM58" s="85"/>
      <c r="RFN58" s="85"/>
      <c r="RFO58" s="85"/>
      <c r="RFP58" s="85"/>
      <c r="RFQ58" s="85"/>
      <c r="RFR58" s="85"/>
      <c r="RFS58" s="85"/>
      <c r="RFT58" s="85"/>
      <c r="RFU58" s="85"/>
      <c r="RFV58" s="85"/>
      <c r="RFW58" s="85"/>
      <c r="RFX58" s="85"/>
      <c r="RFY58" s="85"/>
      <c r="RFZ58" s="85"/>
      <c r="RGA58" s="85"/>
      <c r="RGB58" s="85"/>
      <c r="RGC58" s="85"/>
      <c r="RGD58" s="85"/>
      <c r="RGE58" s="85"/>
      <c r="RGF58" s="85"/>
      <c r="RGG58" s="85"/>
      <c r="RGH58" s="85"/>
      <c r="RGI58" s="85"/>
      <c r="RGJ58" s="85"/>
      <c r="RGK58" s="85"/>
      <c r="RGL58" s="85"/>
      <c r="RGM58" s="85"/>
      <c r="RGN58" s="85"/>
      <c r="RGO58" s="85"/>
      <c r="RGP58" s="85"/>
      <c r="RGQ58" s="85"/>
      <c r="RGR58" s="85"/>
      <c r="RGS58" s="85"/>
      <c r="RGT58" s="85"/>
      <c r="RGU58" s="85"/>
      <c r="RGV58" s="85"/>
      <c r="RGW58" s="85"/>
      <c r="RGX58" s="85"/>
      <c r="RGY58" s="85"/>
      <c r="RGZ58" s="85"/>
      <c r="RHA58" s="85"/>
      <c r="RHB58" s="85"/>
      <c r="RHC58" s="85"/>
      <c r="RHD58" s="85"/>
      <c r="RHE58" s="85"/>
      <c r="RHF58" s="85"/>
      <c r="RHG58" s="85"/>
      <c r="RHH58" s="85"/>
      <c r="RHI58" s="85"/>
      <c r="RHJ58" s="85"/>
      <c r="RHK58" s="85"/>
      <c r="RHL58" s="85"/>
      <c r="RHM58" s="85"/>
      <c r="RHN58" s="85"/>
      <c r="RHO58" s="85"/>
      <c r="RHP58" s="85"/>
      <c r="RHQ58" s="85"/>
      <c r="RHR58" s="85"/>
      <c r="RHS58" s="85"/>
      <c r="RHT58" s="85"/>
      <c r="RHU58" s="85"/>
      <c r="RHV58" s="85"/>
      <c r="RHW58" s="85"/>
      <c r="RHX58" s="85"/>
      <c r="RHY58" s="85"/>
      <c r="RHZ58" s="85"/>
      <c r="RIA58" s="85"/>
      <c r="RIB58" s="85"/>
      <c r="RIC58" s="85"/>
      <c r="RID58" s="85"/>
      <c r="RIE58" s="85"/>
      <c r="RIF58" s="85"/>
      <c r="RIG58" s="85"/>
      <c r="RIH58" s="85"/>
      <c r="RII58" s="85"/>
      <c r="RIJ58" s="85"/>
      <c r="RIK58" s="85"/>
      <c r="RIL58" s="85"/>
      <c r="RIM58" s="85"/>
      <c r="RIN58" s="85"/>
      <c r="RIO58" s="85"/>
      <c r="RIP58" s="85"/>
      <c r="RIQ58" s="85"/>
      <c r="RIR58" s="85"/>
      <c r="RIS58" s="85"/>
      <c r="RIT58" s="85"/>
      <c r="RIU58" s="85"/>
      <c r="RIV58" s="85"/>
      <c r="RIW58" s="85"/>
      <c r="RIX58" s="85"/>
      <c r="RIY58" s="85"/>
      <c r="RIZ58" s="85"/>
      <c r="RJA58" s="85"/>
      <c r="RJB58" s="85"/>
      <c r="RJC58" s="85"/>
      <c r="RJD58" s="85"/>
      <c r="RJE58" s="85"/>
      <c r="RJF58" s="85"/>
      <c r="RJG58" s="85"/>
      <c r="RJH58" s="85"/>
      <c r="RJI58" s="85"/>
      <c r="RJJ58" s="85"/>
      <c r="RJK58" s="85"/>
      <c r="RJL58" s="85"/>
      <c r="RJM58" s="85"/>
      <c r="RJN58" s="85"/>
      <c r="RJO58" s="85"/>
      <c r="RJP58" s="85"/>
      <c r="RJQ58" s="85"/>
      <c r="RJR58" s="85"/>
      <c r="RJS58" s="85"/>
      <c r="RJT58" s="85"/>
      <c r="RJU58" s="85"/>
      <c r="RJV58" s="85"/>
      <c r="RJW58" s="85"/>
      <c r="RJX58" s="85"/>
      <c r="RJY58" s="85"/>
      <c r="RJZ58" s="85"/>
      <c r="RKA58" s="85"/>
      <c r="RKB58" s="85"/>
      <c r="RKC58" s="85"/>
      <c r="RKD58" s="85"/>
      <c r="RKE58" s="85"/>
      <c r="RKF58" s="85"/>
      <c r="RKG58" s="85"/>
      <c r="RKH58" s="85"/>
      <c r="RKI58" s="85"/>
      <c r="RKJ58" s="85"/>
      <c r="RKK58" s="85"/>
      <c r="RKL58" s="85"/>
      <c r="RKM58" s="85"/>
      <c r="RKN58" s="85"/>
      <c r="RKO58" s="85"/>
      <c r="RKP58" s="85"/>
      <c r="RKQ58" s="85"/>
      <c r="RKR58" s="85"/>
      <c r="RKS58" s="85"/>
      <c r="RKT58" s="85"/>
      <c r="RKU58" s="85"/>
      <c r="RKV58" s="85"/>
      <c r="RKW58" s="85"/>
      <c r="RKX58" s="85"/>
      <c r="RKY58" s="85"/>
      <c r="RKZ58" s="85"/>
      <c r="RLA58" s="85"/>
      <c r="RLB58" s="85"/>
      <c r="RLC58" s="85"/>
      <c r="RLD58" s="85"/>
      <c r="RLE58" s="85"/>
      <c r="RLF58" s="85"/>
      <c r="RLG58" s="85"/>
      <c r="RLH58" s="85"/>
      <c r="RLI58" s="85"/>
      <c r="RLJ58" s="85"/>
      <c r="RLK58" s="85"/>
      <c r="RLL58" s="85"/>
      <c r="RLM58" s="85"/>
      <c r="RLN58" s="85"/>
      <c r="RLO58" s="85"/>
      <c r="RLP58" s="85"/>
      <c r="RLQ58" s="85"/>
      <c r="RLR58" s="85"/>
      <c r="RLS58" s="85"/>
      <c r="RLT58" s="85"/>
      <c r="RLU58" s="85"/>
      <c r="RLV58" s="85"/>
      <c r="RLW58" s="85"/>
      <c r="RLX58" s="85"/>
      <c r="RLY58" s="85"/>
      <c r="RLZ58" s="85"/>
      <c r="RMA58" s="85"/>
      <c r="RMB58" s="85"/>
      <c r="RMC58" s="85"/>
      <c r="RMD58" s="85"/>
      <c r="RME58" s="85"/>
      <c r="RMF58" s="85"/>
      <c r="RMG58" s="85"/>
      <c r="RMH58" s="85"/>
      <c r="RMI58" s="85"/>
      <c r="RMJ58" s="85"/>
      <c r="RMK58" s="85"/>
      <c r="RML58" s="85"/>
      <c r="RMM58" s="85"/>
      <c r="RMN58" s="85"/>
      <c r="RMO58" s="85"/>
      <c r="RMP58" s="85"/>
      <c r="RMQ58" s="85"/>
      <c r="RMR58" s="85"/>
      <c r="RMS58" s="85"/>
      <c r="RMT58" s="85"/>
      <c r="RMU58" s="85"/>
      <c r="RMV58" s="85"/>
      <c r="RMW58" s="85"/>
      <c r="RMX58" s="85"/>
      <c r="RMY58" s="85"/>
      <c r="RMZ58" s="85"/>
      <c r="RNA58" s="85"/>
      <c r="RNB58" s="85"/>
      <c r="RNC58" s="85"/>
      <c r="RND58" s="85"/>
      <c r="RNE58" s="85"/>
      <c r="RNF58" s="85"/>
      <c r="RNG58" s="85"/>
      <c r="RNH58" s="85"/>
      <c r="RNI58" s="85"/>
      <c r="RNJ58" s="85"/>
      <c r="RNK58" s="85"/>
      <c r="RNL58" s="85"/>
      <c r="RNM58" s="85"/>
      <c r="RNN58" s="85"/>
      <c r="RNO58" s="85"/>
      <c r="RNP58" s="85"/>
      <c r="RNQ58" s="85"/>
      <c r="RNR58" s="85"/>
      <c r="RNS58" s="85"/>
      <c r="RNT58" s="85"/>
      <c r="RNU58" s="85"/>
      <c r="RNV58" s="85"/>
      <c r="RNW58" s="85"/>
      <c r="RNX58" s="85"/>
      <c r="RNY58" s="85"/>
      <c r="RNZ58" s="85"/>
      <c r="ROA58" s="85"/>
      <c r="ROB58" s="85"/>
      <c r="ROC58" s="85"/>
      <c r="ROD58" s="85"/>
      <c r="ROE58" s="85"/>
      <c r="ROF58" s="85"/>
      <c r="ROG58" s="85"/>
      <c r="ROH58" s="85"/>
      <c r="ROI58" s="85"/>
      <c r="ROJ58" s="85"/>
      <c r="ROK58" s="85"/>
      <c r="ROL58" s="85"/>
      <c r="ROM58" s="85"/>
      <c r="RON58" s="85"/>
      <c r="ROO58" s="85"/>
      <c r="ROP58" s="85"/>
      <c r="ROQ58" s="85"/>
      <c r="ROR58" s="85"/>
      <c r="ROS58" s="85"/>
      <c r="ROT58" s="85"/>
      <c r="ROU58" s="85"/>
      <c r="ROV58" s="85"/>
      <c r="ROW58" s="85"/>
      <c r="ROX58" s="85"/>
      <c r="ROY58" s="85"/>
      <c r="ROZ58" s="85"/>
      <c r="RPA58" s="85"/>
      <c r="RPB58" s="85"/>
      <c r="RPC58" s="85"/>
      <c r="RPD58" s="85"/>
      <c r="RPE58" s="85"/>
      <c r="RPF58" s="85"/>
      <c r="RPG58" s="85"/>
      <c r="RPH58" s="85"/>
      <c r="RPI58" s="85"/>
      <c r="RPJ58" s="85"/>
      <c r="RPK58" s="85"/>
      <c r="RPL58" s="85"/>
      <c r="RPM58" s="85"/>
      <c r="RPN58" s="85"/>
      <c r="RPO58" s="85"/>
      <c r="RPP58" s="85"/>
      <c r="RPQ58" s="85"/>
      <c r="RPR58" s="85"/>
      <c r="RPS58" s="85"/>
      <c r="RPT58" s="85"/>
      <c r="RPU58" s="85"/>
      <c r="RPV58" s="85"/>
      <c r="RPW58" s="85"/>
      <c r="RPX58" s="85"/>
      <c r="RPY58" s="85"/>
      <c r="RPZ58" s="85"/>
      <c r="RQA58" s="85"/>
      <c r="RQB58" s="85"/>
      <c r="RQC58" s="85"/>
      <c r="RQD58" s="85"/>
      <c r="RQE58" s="85"/>
      <c r="RQF58" s="85"/>
      <c r="RQG58" s="85"/>
      <c r="RQH58" s="85"/>
      <c r="RQI58" s="85"/>
      <c r="RQJ58" s="85"/>
      <c r="RQK58" s="85"/>
      <c r="RQL58" s="85"/>
      <c r="RQM58" s="85"/>
      <c r="RQN58" s="85"/>
      <c r="RQO58" s="85"/>
      <c r="RQP58" s="85"/>
      <c r="RQQ58" s="85"/>
      <c r="RQR58" s="85"/>
      <c r="RQS58" s="85"/>
      <c r="RQT58" s="85"/>
      <c r="RQU58" s="85"/>
      <c r="RQV58" s="85"/>
      <c r="RQW58" s="85"/>
      <c r="RQX58" s="85"/>
      <c r="RQY58" s="85"/>
      <c r="RQZ58" s="85"/>
      <c r="RRA58" s="85"/>
      <c r="RRB58" s="85"/>
      <c r="RRC58" s="85"/>
      <c r="RRD58" s="85"/>
      <c r="RRE58" s="85"/>
      <c r="RRF58" s="85"/>
      <c r="RRG58" s="85"/>
      <c r="RRH58" s="85"/>
      <c r="RRI58" s="85"/>
      <c r="RRJ58" s="85"/>
      <c r="RRK58" s="85"/>
      <c r="RRL58" s="85"/>
      <c r="RRM58" s="85"/>
      <c r="RRN58" s="85"/>
      <c r="RRO58" s="85"/>
      <c r="RRP58" s="85"/>
      <c r="RRQ58" s="85"/>
      <c r="RRR58" s="85"/>
      <c r="RRS58" s="85"/>
      <c r="RRT58" s="85"/>
      <c r="RRU58" s="85"/>
      <c r="RRV58" s="85"/>
      <c r="RRW58" s="85"/>
      <c r="RRX58" s="85"/>
      <c r="RRY58" s="85"/>
      <c r="RRZ58" s="85"/>
      <c r="RSA58" s="85"/>
      <c r="RSB58" s="85"/>
      <c r="RSC58" s="85"/>
      <c r="RSD58" s="85"/>
      <c r="RSE58" s="85"/>
      <c r="RSF58" s="85"/>
      <c r="RSG58" s="85"/>
      <c r="RSH58" s="85"/>
      <c r="RSI58" s="85"/>
      <c r="RSJ58" s="85"/>
      <c r="RSK58" s="85"/>
      <c r="RSL58" s="85"/>
      <c r="RSM58" s="85"/>
      <c r="RSN58" s="85"/>
      <c r="RSO58" s="85"/>
      <c r="RSP58" s="85"/>
      <c r="RSQ58" s="85"/>
      <c r="RSR58" s="85"/>
      <c r="RSS58" s="85"/>
      <c r="RST58" s="85"/>
      <c r="RSU58" s="85"/>
      <c r="RSV58" s="85"/>
      <c r="RSW58" s="85"/>
      <c r="RSX58" s="85"/>
      <c r="RSY58" s="85"/>
      <c r="RSZ58" s="85"/>
      <c r="RTA58" s="85"/>
      <c r="RTB58" s="85"/>
      <c r="RTC58" s="85"/>
      <c r="RTD58" s="85"/>
      <c r="RTE58" s="85"/>
      <c r="RTF58" s="85"/>
      <c r="RTG58" s="85"/>
      <c r="RTH58" s="85"/>
      <c r="RTI58" s="85"/>
      <c r="RTJ58" s="85"/>
      <c r="RTK58" s="85"/>
      <c r="RTL58" s="85"/>
      <c r="RTM58" s="85"/>
      <c r="RTN58" s="85"/>
      <c r="RTO58" s="85"/>
      <c r="RTP58" s="85"/>
      <c r="RTQ58" s="85"/>
      <c r="RTR58" s="85"/>
      <c r="RTS58" s="85"/>
      <c r="RTT58" s="85"/>
      <c r="RTU58" s="85"/>
      <c r="RTV58" s="85"/>
      <c r="RTW58" s="85"/>
      <c r="RTX58" s="85"/>
      <c r="RTY58" s="85"/>
      <c r="RTZ58" s="85"/>
      <c r="RUA58" s="85"/>
      <c r="RUB58" s="85"/>
      <c r="RUC58" s="85"/>
      <c r="RUD58" s="85"/>
      <c r="RUE58" s="85"/>
      <c r="RUF58" s="85"/>
      <c r="RUG58" s="85"/>
      <c r="RUH58" s="85"/>
      <c r="RUI58" s="85"/>
      <c r="RUJ58" s="85"/>
      <c r="RUK58" s="85"/>
      <c r="RUL58" s="85"/>
      <c r="RUM58" s="85"/>
      <c r="RUN58" s="85"/>
      <c r="RUO58" s="85"/>
      <c r="RUP58" s="85"/>
      <c r="RUQ58" s="85"/>
      <c r="RUR58" s="85"/>
      <c r="RUS58" s="85"/>
      <c r="RUT58" s="85"/>
      <c r="RUU58" s="85"/>
      <c r="RUV58" s="85"/>
      <c r="RUW58" s="85"/>
      <c r="RUX58" s="85"/>
      <c r="RUY58" s="85"/>
      <c r="RUZ58" s="85"/>
      <c r="RVA58" s="85"/>
      <c r="RVB58" s="85"/>
      <c r="RVC58" s="85"/>
      <c r="RVD58" s="85"/>
      <c r="RVE58" s="85"/>
      <c r="RVF58" s="85"/>
      <c r="RVG58" s="85"/>
      <c r="RVH58" s="85"/>
      <c r="RVI58" s="85"/>
      <c r="RVJ58" s="85"/>
      <c r="RVK58" s="85"/>
      <c r="RVL58" s="85"/>
      <c r="RVM58" s="85"/>
      <c r="RVN58" s="85"/>
      <c r="RVO58" s="85"/>
      <c r="RVP58" s="85"/>
      <c r="RVQ58" s="85"/>
      <c r="RVR58" s="85"/>
      <c r="RVS58" s="85"/>
      <c r="RVT58" s="85"/>
      <c r="RVU58" s="85"/>
      <c r="RVV58" s="85"/>
      <c r="RVW58" s="85"/>
      <c r="RVX58" s="85"/>
      <c r="RVY58" s="85"/>
      <c r="RVZ58" s="85"/>
      <c r="RWA58" s="85"/>
      <c r="RWB58" s="85"/>
      <c r="RWC58" s="85"/>
      <c r="RWD58" s="85"/>
      <c r="RWE58" s="85"/>
      <c r="RWF58" s="85"/>
      <c r="RWG58" s="85"/>
      <c r="RWH58" s="85"/>
      <c r="RWI58" s="85"/>
      <c r="RWJ58" s="85"/>
      <c r="RWK58" s="85"/>
      <c r="RWL58" s="85"/>
      <c r="RWM58" s="85"/>
      <c r="RWN58" s="85"/>
      <c r="RWO58" s="85"/>
      <c r="RWP58" s="85"/>
      <c r="RWQ58" s="85"/>
      <c r="RWR58" s="85"/>
      <c r="RWS58" s="85"/>
      <c r="RWT58" s="85"/>
      <c r="RWU58" s="85"/>
      <c r="RWV58" s="85"/>
      <c r="RWW58" s="85"/>
      <c r="RWX58" s="85"/>
      <c r="RWY58" s="85"/>
      <c r="RWZ58" s="85"/>
      <c r="RXA58" s="85"/>
      <c r="RXB58" s="85"/>
      <c r="RXC58" s="85"/>
      <c r="RXD58" s="85"/>
      <c r="RXE58" s="85"/>
      <c r="RXF58" s="85"/>
      <c r="RXG58" s="85"/>
      <c r="RXH58" s="85"/>
      <c r="RXI58" s="85"/>
      <c r="RXJ58" s="85"/>
      <c r="RXK58" s="85"/>
      <c r="RXL58" s="85"/>
      <c r="RXM58" s="85"/>
      <c r="RXN58" s="85"/>
      <c r="RXO58" s="85"/>
      <c r="RXP58" s="85"/>
      <c r="RXQ58" s="85"/>
      <c r="RXR58" s="85"/>
      <c r="RXS58" s="85"/>
      <c r="RXT58" s="85"/>
      <c r="RXU58" s="85"/>
      <c r="RXV58" s="85"/>
      <c r="RXW58" s="85"/>
      <c r="RXX58" s="85"/>
      <c r="RXY58" s="85"/>
      <c r="RXZ58" s="85"/>
      <c r="RYA58" s="85"/>
      <c r="RYB58" s="85"/>
      <c r="RYC58" s="85"/>
      <c r="RYD58" s="85"/>
      <c r="RYE58" s="85"/>
      <c r="RYF58" s="85"/>
      <c r="RYG58" s="85"/>
      <c r="RYH58" s="85"/>
      <c r="RYI58" s="85"/>
      <c r="RYJ58" s="85"/>
      <c r="RYK58" s="85"/>
      <c r="RYL58" s="85"/>
      <c r="RYM58" s="85"/>
      <c r="RYN58" s="85"/>
      <c r="RYO58" s="85"/>
      <c r="RYP58" s="85"/>
      <c r="RYQ58" s="85"/>
      <c r="RYR58" s="85"/>
      <c r="RYS58" s="85"/>
      <c r="RYT58" s="85"/>
      <c r="RYU58" s="85"/>
      <c r="RYV58" s="85"/>
      <c r="RYW58" s="85"/>
      <c r="RYX58" s="85"/>
      <c r="RYY58" s="85"/>
      <c r="RYZ58" s="85"/>
      <c r="RZA58" s="85"/>
      <c r="RZB58" s="85"/>
      <c r="RZC58" s="85"/>
      <c r="RZD58" s="85"/>
      <c r="RZE58" s="85"/>
      <c r="RZF58" s="85"/>
      <c r="RZG58" s="85"/>
      <c r="RZH58" s="85"/>
      <c r="RZI58" s="85"/>
      <c r="RZJ58" s="85"/>
      <c r="RZK58" s="85"/>
      <c r="RZL58" s="85"/>
      <c r="RZM58" s="85"/>
      <c r="RZN58" s="85"/>
      <c r="RZO58" s="85"/>
      <c r="RZP58" s="85"/>
      <c r="RZQ58" s="85"/>
      <c r="RZR58" s="85"/>
      <c r="RZS58" s="85"/>
      <c r="RZT58" s="85"/>
      <c r="RZU58" s="85"/>
      <c r="RZV58" s="85"/>
      <c r="RZW58" s="85"/>
      <c r="RZX58" s="85"/>
      <c r="RZY58" s="85"/>
      <c r="RZZ58" s="85"/>
      <c r="SAA58" s="85"/>
      <c r="SAB58" s="85"/>
      <c r="SAC58" s="85"/>
      <c r="SAD58" s="85"/>
      <c r="SAE58" s="85"/>
      <c r="SAF58" s="85"/>
      <c r="SAG58" s="85"/>
      <c r="SAH58" s="85"/>
      <c r="SAI58" s="85"/>
      <c r="SAJ58" s="85"/>
      <c r="SAK58" s="85"/>
      <c r="SAL58" s="85"/>
      <c r="SAM58" s="85"/>
      <c r="SAN58" s="85"/>
      <c r="SAO58" s="85"/>
      <c r="SAP58" s="85"/>
      <c r="SAQ58" s="85"/>
      <c r="SAR58" s="85"/>
      <c r="SAS58" s="85"/>
      <c r="SAT58" s="85"/>
      <c r="SAU58" s="85"/>
      <c r="SAV58" s="85"/>
      <c r="SAW58" s="85"/>
      <c r="SAX58" s="85"/>
      <c r="SAY58" s="85"/>
      <c r="SAZ58" s="85"/>
      <c r="SBA58" s="85"/>
      <c r="SBB58" s="85"/>
      <c r="SBC58" s="85"/>
      <c r="SBD58" s="85"/>
      <c r="SBE58" s="85"/>
      <c r="SBF58" s="85"/>
      <c r="SBG58" s="85"/>
      <c r="SBH58" s="85"/>
      <c r="SBI58" s="85"/>
      <c r="SBJ58" s="85"/>
      <c r="SBK58" s="85"/>
      <c r="SBL58" s="85"/>
      <c r="SBM58" s="85"/>
      <c r="SBN58" s="85"/>
      <c r="SBO58" s="85"/>
      <c r="SBP58" s="85"/>
      <c r="SBQ58" s="85"/>
      <c r="SBR58" s="85"/>
      <c r="SBS58" s="85"/>
      <c r="SBT58" s="85"/>
      <c r="SBU58" s="85"/>
      <c r="SBV58" s="85"/>
      <c r="SBW58" s="85"/>
      <c r="SBX58" s="85"/>
      <c r="SBY58" s="85"/>
      <c r="SBZ58" s="85"/>
      <c r="SCA58" s="85"/>
      <c r="SCB58" s="85"/>
      <c r="SCC58" s="85"/>
      <c r="SCD58" s="85"/>
      <c r="SCE58" s="85"/>
      <c r="SCF58" s="85"/>
      <c r="SCG58" s="85"/>
      <c r="SCH58" s="85"/>
      <c r="SCI58" s="85"/>
      <c r="SCJ58" s="85"/>
      <c r="SCK58" s="85"/>
      <c r="SCL58" s="85"/>
      <c r="SCM58" s="85"/>
      <c r="SCN58" s="85"/>
      <c r="SCO58" s="85"/>
      <c r="SCP58" s="85"/>
      <c r="SCQ58" s="85"/>
      <c r="SCR58" s="85"/>
      <c r="SCS58" s="85"/>
      <c r="SCT58" s="85"/>
      <c r="SCU58" s="85"/>
      <c r="SCV58" s="85"/>
      <c r="SCW58" s="85"/>
      <c r="SCX58" s="85"/>
      <c r="SCY58" s="85"/>
      <c r="SCZ58" s="85"/>
      <c r="SDA58" s="85"/>
      <c r="SDB58" s="85"/>
      <c r="SDC58" s="85"/>
      <c r="SDD58" s="85"/>
      <c r="SDE58" s="85"/>
      <c r="SDF58" s="85"/>
      <c r="SDG58" s="85"/>
      <c r="SDH58" s="85"/>
      <c r="SDI58" s="85"/>
      <c r="SDJ58" s="85"/>
      <c r="SDK58" s="85"/>
      <c r="SDL58" s="85"/>
      <c r="SDM58" s="85"/>
      <c r="SDN58" s="85"/>
      <c r="SDO58" s="85"/>
      <c r="SDP58" s="85"/>
      <c r="SDQ58" s="85"/>
      <c r="SDR58" s="85"/>
      <c r="SDS58" s="85"/>
      <c r="SDT58" s="85"/>
      <c r="SDU58" s="85"/>
      <c r="SDV58" s="85"/>
      <c r="SDW58" s="85"/>
      <c r="SDX58" s="85"/>
      <c r="SDY58" s="85"/>
      <c r="SDZ58" s="85"/>
      <c r="SEA58" s="85"/>
      <c r="SEB58" s="85"/>
      <c r="SEC58" s="85"/>
      <c r="SED58" s="85"/>
      <c r="SEE58" s="85"/>
      <c r="SEF58" s="85"/>
      <c r="SEG58" s="85"/>
      <c r="SEH58" s="85"/>
      <c r="SEI58" s="85"/>
      <c r="SEJ58" s="85"/>
      <c r="SEK58" s="85"/>
      <c r="SEL58" s="85"/>
      <c r="SEM58" s="85"/>
      <c r="SEN58" s="85"/>
      <c r="SEO58" s="85"/>
      <c r="SEP58" s="85"/>
      <c r="SEQ58" s="85"/>
      <c r="SER58" s="85"/>
      <c r="SES58" s="85"/>
      <c r="SET58" s="85"/>
      <c r="SEU58" s="85"/>
      <c r="SEV58" s="85"/>
      <c r="SEW58" s="85"/>
      <c r="SEX58" s="85"/>
      <c r="SEY58" s="85"/>
      <c r="SEZ58" s="85"/>
      <c r="SFA58" s="85"/>
      <c r="SFB58" s="85"/>
      <c r="SFC58" s="85"/>
      <c r="SFD58" s="85"/>
      <c r="SFE58" s="85"/>
      <c r="SFF58" s="85"/>
      <c r="SFG58" s="85"/>
      <c r="SFH58" s="85"/>
      <c r="SFI58" s="85"/>
      <c r="SFJ58" s="85"/>
      <c r="SFK58" s="85"/>
      <c r="SFL58" s="85"/>
      <c r="SFM58" s="85"/>
      <c r="SFN58" s="85"/>
      <c r="SFO58" s="85"/>
      <c r="SFP58" s="85"/>
      <c r="SFQ58" s="85"/>
      <c r="SFR58" s="85"/>
      <c r="SFS58" s="85"/>
      <c r="SFT58" s="85"/>
      <c r="SFU58" s="85"/>
      <c r="SFV58" s="85"/>
      <c r="SFW58" s="85"/>
      <c r="SFX58" s="85"/>
      <c r="SFY58" s="85"/>
      <c r="SFZ58" s="85"/>
      <c r="SGA58" s="85"/>
      <c r="SGB58" s="85"/>
      <c r="SGC58" s="85"/>
      <c r="SGD58" s="85"/>
      <c r="SGE58" s="85"/>
      <c r="SGF58" s="85"/>
      <c r="SGG58" s="85"/>
      <c r="SGH58" s="85"/>
      <c r="SGI58" s="85"/>
      <c r="SGJ58" s="85"/>
      <c r="SGK58" s="85"/>
      <c r="SGL58" s="85"/>
      <c r="SGM58" s="85"/>
      <c r="SGN58" s="85"/>
      <c r="SGO58" s="85"/>
      <c r="SGP58" s="85"/>
      <c r="SGQ58" s="85"/>
      <c r="SGR58" s="85"/>
      <c r="SGS58" s="85"/>
      <c r="SGT58" s="85"/>
      <c r="SGU58" s="85"/>
      <c r="SGV58" s="85"/>
      <c r="SGW58" s="85"/>
      <c r="SGX58" s="85"/>
      <c r="SGY58" s="85"/>
      <c r="SGZ58" s="85"/>
      <c r="SHA58" s="85"/>
      <c r="SHB58" s="85"/>
      <c r="SHC58" s="85"/>
      <c r="SHD58" s="85"/>
      <c r="SHE58" s="85"/>
      <c r="SHF58" s="85"/>
      <c r="SHG58" s="85"/>
      <c r="SHH58" s="85"/>
      <c r="SHI58" s="85"/>
      <c r="SHJ58" s="85"/>
      <c r="SHK58" s="85"/>
      <c r="SHL58" s="85"/>
      <c r="SHM58" s="85"/>
      <c r="SHN58" s="85"/>
      <c r="SHO58" s="85"/>
      <c r="SHP58" s="85"/>
      <c r="SHQ58" s="85"/>
      <c r="SHR58" s="85"/>
      <c r="SHS58" s="85"/>
      <c r="SHT58" s="85"/>
      <c r="SHU58" s="85"/>
      <c r="SHV58" s="85"/>
      <c r="SHW58" s="85"/>
      <c r="SHX58" s="85"/>
      <c r="SHY58" s="85"/>
      <c r="SHZ58" s="85"/>
      <c r="SIA58" s="85"/>
      <c r="SIB58" s="85"/>
      <c r="SIC58" s="85"/>
      <c r="SID58" s="85"/>
      <c r="SIE58" s="85"/>
      <c r="SIF58" s="85"/>
      <c r="SIG58" s="85"/>
      <c r="SIH58" s="85"/>
      <c r="SII58" s="85"/>
      <c r="SIJ58" s="85"/>
      <c r="SIK58" s="85"/>
      <c r="SIL58" s="85"/>
      <c r="SIM58" s="85"/>
      <c r="SIN58" s="85"/>
      <c r="SIO58" s="85"/>
      <c r="SIP58" s="85"/>
      <c r="SIQ58" s="85"/>
      <c r="SIR58" s="85"/>
      <c r="SIS58" s="85"/>
      <c r="SIT58" s="85"/>
      <c r="SIU58" s="85"/>
      <c r="SIV58" s="85"/>
      <c r="SIW58" s="85"/>
      <c r="SIX58" s="85"/>
      <c r="SIY58" s="85"/>
      <c r="SIZ58" s="85"/>
      <c r="SJA58" s="85"/>
      <c r="SJB58" s="85"/>
      <c r="SJC58" s="85"/>
      <c r="SJD58" s="85"/>
      <c r="SJE58" s="85"/>
      <c r="SJF58" s="85"/>
      <c r="SJG58" s="85"/>
      <c r="SJH58" s="85"/>
      <c r="SJI58" s="85"/>
      <c r="SJJ58" s="85"/>
      <c r="SJK58" s="85"/>
      <c r="SJL58" s="85"/>
      <c r="SJM58" s="85"/>
      <c r="SJN58" s="85"/>
      <c r="SJO58" s="85"/>
      <c r="SJP58" s="85"/>
      <c r="SJQ58" s="85"/>
      <c r="SJR58" s="85"/>
      <c r="SJS58" s="85"/>
      <c r="SJT58" s="85"/>
      <c r="SJU58" s="85"/>
      <c r="SJV58" s="85"/>
      <c r="SJW58" s="85"/>
      <c r="SJX58" s="85"/>
      <c r="SJY58" s="85"/>
      <c r="SJZ58" s="85"/>
      <c r="SKA58" s="85"/>
      <c r="SKB58" s="85"/>
      <c r="SKC58" s="85"/>
      <c r="SKD58" s="85"/>
      <c r="SKE58" s="85"/>
      <c r="SKF58" s="85"/>
      <c r="SKG58" s="85"/>
      <c r="SKH58" s="85"/>
      <c r="SKI58" s="85"/>
      <c r="SKJ58" s="85"/>
      <c r="SKK58" s="85"/>
      <c r="SKL58" s="85"/>
      <c r="SKM58" s="85"/>
      <c r="SKN58" s="85"/>
      <c r="SKO58" s="85"/>
      <c r="SKP58" s="85"/>
      <c r="SKQ58" s="85"/>
      <c r="SKR58" s="85"/>
      <c r="SKS58" s="85"/>
      <c r="SKT58" s="85"/>
      <c r="SKU58" s="85"/>
      <c r="SKV58" s="85"/>
      <c r="SKW58" s="85"/>
      <c r="SKX58" s="85"/>
      <c r="SKY58" s="85"/>
      <c r="SKZ58" s="85"/>
      <c r="SLA58" s="85"/>
      <c r="SLB58" s="85"/>
      <c r="SLC58" s="85"/>
      <c r="SLD58" s="85"/>
      <c r="SLE58" s="85"/>
      <c r="SLF58" s="85"/>
      <c r="SLG58" s="85"/>
      <c r="SLH58" s="85"/>
      <c r="SLI58" s="85"/>
      <c r="SLJ58" s="85"/>
      <c r="SLK58" s="85"/>
      <c r="SLL58" s="85"/>
      <c r="SLM58" s="85"/>
      <c r="SLN58" s="85"/>
      <c r="SLO58" s="85"/>
      <c r="SLP58" s="85"/>
      <c r="SLQ58" s="85"/>
      <c r="SLR58" s="85"/>
      <c r="SLS58" s="85"/>
      <c r="SLT58" s="85"/>
      <c r="SLU58" s="85"/>
      <c r="SLV58" s="85"/>
      <c r="SLW58" s="85"/>
      <c r="SLX58" s="85"/>
      <c r="SLY58" s="85"/>
      <c r="SLZ58" s="85"/>
      <c r="SMA58" s="85"/>
      <c r="SMB58" s="85"/>
      <c r="SMC58" s="85"/>
      <c r="SMD58" s="85"/>
      <c r="SME58" s="85"/>
      <c r="SMF58" s="85"/>
      <c r="SMG58" s="85"/>
      <c r="SMH58" s="85"/>
      <c r="SMI58" s="85"/>
      <c r="SMJ58" s="85"/>
      <c r="SMK58" s="85"/>
      <c r="SML58" s="85"/>
      <c r="SMM58" s="85"/>
      <c r="SMN58" s="85"/>
      <c r="SMO58" s="85"/>
      <c r="SMP58" s="85"/>
      <c r="SMQ58" s="85"/>
      <c r="SMR58" s="85"/>
      <c r="SMS58" s="85"/>
      <c r="SMT58" s="85"/>
      <c r="SMU58" s="85"/>
      <c r="SMV58" s="85"/>
      <c r="SMW58" s="85"/>
      <c r="SMX58" s="85"/>
      <c r="SMY58" s="85"/>
      <c r="SMZ58" s="85"/>
      <c r="SNA58" s="85"/>
      <c r="SNB58" s="85"/>
      <c r="SNC58" s="85"/>
      <c r="SND58" s="85"/>
      <c r="SNE58" s="85"/>
      <c r="SNF58" s="85"/>
      <c r="SNG58" s="85"/>
      <c r="SNH58" s="85"/>
      <c r="SNI58" s="85"/>
      <c r="SNJ58" s="85"/>
      <c r="SNK58" s="85"/>
      <c r="SNL58" s="85"/>
      <c r="SNM58" s="85"/>
      <c r="SNN58" s="85"/>
      <c r="SNO58" s="85"/>
      <c r="SNP58" s="85"/>
      <c r="SNQ58" s="85"/>
      <c r="SNR58" s="85"/>
      <c r="SNS58" s="85"/>
      <c r="SNT58" s="85"/>
      <c r="SNU58" s="85"/>
      <c r="SNV58" s="85"/>
      <c r="SNW58" s="85"/>
      <c r="SNX58" s="85"/>
      <c r="SNY58" s="85"/>
      <c r="SNZ58" s="85"/>
      <c r="SOA58" s="85"/>
      <c r="SOB58" s="85"/>
      <c r="SOC58" s="85"/>
      <c r="SOD58" s="85"/>
      <c r="SOE58" s="85"/>
      <c r="SOF58" s="85"/>
      <c r="SOG58" s="85"/>
      <c r="SOH58" s="85"/>
      <c r="SOI58" s="85"/>
      <c r="SOJ58" s="85"/>
      <c r="SOK58" s="85"/>
      <c r="SOL58" s="85"/>
      <c r="SOM58" s="85"/>
      <c r="SON58" s="85"/>
      <c r="SOO58" s="85"/>
      <c r="SOP58" s="85"/>
      <c r="SOQ58" s="85"/>
      <c r="SOR58" s="85"/>
      <c r="SOS58" s="85"/>
      <c r="SOT58" s="85"/>
      <c r="SOU58" s="85"/>
      <c r="SOV58" s="85"/>
      <c r="SOW58" s="85"/>
      <c r="SOX58" s="85"/>
      <c r="SOY58" s="85"/>
      <c r="SOZ58" s="85"/>
      <c r="SPA58" s="85"/>
      <c r="SPB58" s="85"/>
      <c r="SPC58" s="85"/>
      <c r="SPD58" s="85"/>
      <c r="SPE58" s="85"/>
      <c r="SPF58" s="85"/>
      <c r="SPG58" s="85"/>
      <c r="SPH58" s="85"/>
      <c r="SPI58" s="85"/>
      <c r="SPJ58" s="85"/>
      <c r="SPK58" s="85"/>
      <c r="SPL58" s="85"/>
      <c r="SPM58" s="85"/>
      <c r="SPN58" s="85"/>
      <c r="SPO58" s="85"/>
      <c r="SPP58" s="85"/>
      <c r="SPQ58" s="85"/>
      <c r="SPR58" s="85"/>
      <c r="SPS58" s="85"/>
      <c r="SPT58" s="85"/>
      <c r="SPU58" s="85"/>
      <c r="SPV58" s="85"/>
      <c r="SPW58" s="85"/>
      <c r="SPX58" s="85"/>
      <c r="SPY58" s="85"/>
      <c r="SPZ58" s="85"/>
      <c r="SQA58" s="85"/>
      <c r="SQB58" s="85"/>
      <c r="SQC58" s="85"/>
      <c r="SQD58" s="85"/>
      <c r="SQE58" s="85"/>
      <c r="SQF58" s="85"/>
      <c r="SQG58" s="85"/>
      <c r="SQH58" s="85"/>
      <c r="SQI58" s="85"/>
      <c r="SQJ58" s="85"/>
      <c r="SQK58" s="85"/>
      <c r="SQL58" s="85"/>
      <c r="SQM58" s="85"/>
      <c r="SQN58" s="85"/>
      <c r="SQO58" s="85"/>
      <c r="SQP58" s="85"/>
      <c r="SQQ58" s="85"/>
      <c r="SQR58" s="85"/>
      <c r="SQS58" s="85"/>
      <c r="SQT58" s="85"/>
      <c r="SQU58" s="85"/>
      <c r="SQV58" s="85"/>
      <c r="SQW58" s="85"/>
      <c r="SQX58" s="85"/>
      <c r="SQY58" s="85"/>
      <c r="SQZ58" s="85"/>
      <c r="SRA58" s="85"/>
      <c r="SRB58" s="85"/>
      <c r="SRC58" s="85"/>
      <c r="SRD58" s="85"/>
      <c r="SRE58" s="85"/>
      <c r="SRF58" s="85"/>
      <c r="SRG58" s="85"/>
      <c r="SRH58" s="85"/>
      <c r="SRI58" s="85"/>
      <c r="SRJ58" s="85"/>
      <c r="SRK58" s="85"/>
      <c r="SRL58" s="85"/>
      <c r="SRM58" s="85"/>
      <c r="SRN58" s="85"/>
      <c r="SRO58" s="85"/>
      <c r="SRP58" s="85"/>
      <c r="SRQ58" s="85"/>
      <c r="SRR58" s="85"/>
      <c r="SRS58" s="85"/>
      <c r="SRT58" s="85"/>
      <c r="SRU58" s="85"/>
      <c r="SRV58" s="85"/>
      <c r="SRW58" s="85"/>
      <c r="SRX58" s="85"/>
      <c r="SRY58" s="85"/>
      <c r="SRZ58" s="85"/>
      <c r="SSA58" s="85"/>
      <c r="SSB58" s="85"/>
      <c r="SSC58" s="85"/>
      <c r="SSD58" s="85"/>
      <c r="SSE58" s="85"/>
      <c r="SSF58" s="85"/>
      <c r="SSG58" s="85"/>
      <c r="SSH58" s="85"/>
      <c r="SSI58" s="85"/>
      <c r="SSJ58" s="85"/>
      <c r="SSK58" s="85"/>
      <c r="SSL58" s="85"/>
      <c r="SSM58" s="85"/>
      <c r="SSN58" s="85"/>
      <c r="SSO58" s="85"/>
      <c r="SSP58" s="85"/>
      <c r="SSQ58" s="85"/>
      <c r="SSR58" s="85"/>
      <c r="SSS58" s="85"/>
      <c r="SST58" s="85"/>
      <c r="SSU58" s="85"/>
      <c r="SSV58" s="85"/>
      <c r="SSW58" s="85"/>
      <c r="SSX58" s="85"/>
      <c r="SSY58" s="85"/>
      <c r="SSZ58" s="85"/>
      <c r="STA58" s="85"/>
      <c r="STB58" s="85"/>
      <c r="STC58" s="85"/>
      <c r="STD58" s="85"/>
      <c r="STE58" s="85"/>
      <c r="STF58" s="85"/>
      <c r="STG58" s="85"/>
      <c r="STH58" s="85"/>
      <c r="STI58" s="85"/>
      <c r="STJ58" s="85"/>
      <c r="STK58" s="85"/>
      <c r="STL58" s="85"/>
      <c r="STM58" s="85"/>
      <c r="STN58" s="85"/>
      <c r="STO58" s="85"/>
      <c r="STP58" s="85"/>
      <c r="STQ58" s="85"/>
      <c r="STR58" s="85"/>
      <c r="STS58" s="85"/>
      <c r="STT58" s="85"/>
      <c r="STU58" s="85"/>
      <c r="STV58" s="85"/>
      <c r="STW58" s="85"/>
      <c r="STX58" s="85"/>
      <c r="STY58" s="85"/>
      <c r="STZ58" s="85"/>
      <c r="SUA58" s="85"/>
      <c r="SUB58" s="85"/>
      <c r="SUC58" s="85"/>
      <c r="SUD58" s="85"/>
      <c r="SUE58" s="85"/>
      <c r="SUF58" s="85"/>
      <c r="SUG58" s="85"/>
      <c r="SUH58" s="85"/>
      <c r="SUI58" s="85"/>
      <c r="SUJ58" s="85"/>
      <c r="SUK58" s="85"/>
      <c r="SUL58" s="85"/>
      <c r="SUM58" s="85"/>
      <c r="SUN58" s="85"/>
      <c r="SUO58" s="85"/>
      <c r="SUP58" s="85"/>
      <c r="SUQ58" s="85"/>
      <c r="SUR58" s="85"/>
      <c r="SUS58" s="85"/>
      <c r="SUT58" s="85"/>
      <c r="SUU58" s="85"/>
      <c r="SUV58" s="85"/>
      <c r="SUW58" s="85"/>
      <c r="SUX58" s="85"/>
      <c r="SUY58" s="85"/>
      <c r="SUZ58" s="85"/>
      <c r="SVA58" s="85"/>
      <c r="SVB58" s="85"/>
      <c r="SVC58" s="85"/>
      <c r="SVD58" s="85"/>
      <c r="SVE58" s="85"/>
      <c r="SVF58" s="85"/>
      <c r="SVG58" s="85"/>
      <c r="SVH58" s="85"/>
      <c r="SVI58" s="85"/>
      <c r="SVJ58" s="85"/>
      <c r="SVK58" s="85"/>
      <c r="SVL58" s="85"/>
      <c r="SVM58" s="85"/>
      <c r="SVN58" s="85"/>
      <c r="SVO58" s="85"/>
      <c r="SVP58" s="85"/>
      <c r="SVQ58" s="85"/>
      <c r="SVR58" s="85"/>
      <c r="SVS58" s="85"/>
      <c r="SVT58" s="85"/>
      <c r="SVU58" s="85"/>
      <c r="SVV58" s="85"/>
      <c r="SVW58" s="85"/>
      <c r="SVX58" s="85"/>
      <c r="SVY58" s="85"/>
      <c r="SVZ58" s="85"/>
      <c r="SWA58" s="85"/>
      <c r="SWB58" s="85"/>
      <c r="SWC58" s="85"/>
      <c r="SWD58" s="85"/>
      <c r="SWE58" s="85"/>
      <c r="SWF58" s="85"/>
      <c r="SWG58" s="85"/>
      <c r="SWH58" s="85"/>
      <c r="SWI58" s="85"/>
      <c r="SWJ58" s="85"/>
      <c r="SWK58" s="85"/>
      <c r="SWL58" s="85"/>
      <c r="SWM58" s="85"/>
      <c r="SWN58" s="85"/>
      <c r="SWO58" s="85"/>
      <c r="SWP58" s="85"/>
      <c r="SWQ58" s="85"/>
      <c r="SWR58" s="85"/>
      <c r="SWS58" s="85"/>
      <c r="SWT58" s="85"/>
      <c r="SWU58" s="85"/>
      <c r="SWV58" s="85"/>
      <c r="SWW58" s="85"/>
      <c r="SWX58" s="85"/>
      <c r="SWY58" s="85"/>
      <c r="SWZ58" s="85"/>
      <c r="SXA58" s="85"/>
      <c r="SXB58" s="85"/>
      <c r="SXC58" s="85"/>
      <c r="SXD58" s="85"/>
      <c r="SXE58" s="85"/>
      <c r="SXF58" s="85"/>
      <c r="SXG58" s="85"/>
      <c r="SXH58" s="85"/>
      <c r="SXI58" s="85"/>
      <c r="SXJ58" s="85"/>
      <c r="SXK58" s="85"/>
      <c r="SXL58" s="85"/>
      <c r="SXM58" s="85"/>
      <c r="SXN58" s="85"/>
      <c r="SXO58" s="85"/>
      <c r="SXP58" s="85"/>
      <c r="SXQ58" s="85"/>
      <c r="SXR58" s="85"/>
      <c r="SXS58" s="85"/>
      <c r="SXT58" s="85"/>
      <c r="SXU58" s="85"/>
      <c r="SXV58" s="85"/>
      <c r="SXW58" s="85"/>
      <c r="SXX58" s="85"/>
      <c r="SXY58" s="85"/>
      <c r="SXZ58" s="85"/>
      <c r="SYA58" s="85"/>
      <c r="SYB58" s="85"/>
      <c r="SYC58" s="85"/>
      <c r="SYD58" s="85"/>
      <c r="SYE58" s="85"/>
      <c r="SYF58" s="85"/>
      <c r="SYG58" s="85"/>
      <c r="SYH58" s="85"/>
      <c r="SYI58" s="85"/>
      <c r="SYJ58" s="85"/>
      <c r="SYK58" s="85"/>
      <c r="SYL58" s="85"/>
      <c r="SYM58" s="85"/>
      <c r="SYN58" s="85"/>
      <c r="SYO58" s="85"/>
      <c r="SYP58" s="85"/>
      <c r="SYQ58" s="85"/>
      <c r="SYR58" s="85"/>
      <c r="SYS58" s="85"/>
      <c r="SYT58" s="85"/>
      <c r="SYU58" s="85"/>
      <c r="SYV58" s="85"/>
      <c r="SYW58" s="85"/>
      <c r="SYX58" s="85"/>
      <c r="SYY58" s="85"/>
      <c r="SYZ58" s="85"/>
      <c r="SZA58" s="85"/>
      <c r="SZB58" s="85"/>
      <c r="SZC58" s="85"/>
      <c r="SZD58" s="85"/>
      <c r="SZE58" s="85"/>
      <c r="SZF58" s="85"/>
      <c r="SZG58" s="85"/>
      <c r="SZH58" s="85"/>
      <c r="SZI58" s="85"/>
      <c r="SZJ58" s="85"/>
      <c r="SZK58" s="85"/>
      <c r="SZL58" s="85"/>
      <c r="SZM58" s="85"/>
      <c r="SZN58" s="85"/>
      <c r="SZO58" s="85"/>
      <c r="SZP58" s="85"/>
      <c r="SZQ58" s="85"/>
      <c r="SZR58" s="85"/>
      <c r="SZS58" s="85"/>
      <c r="SZT58" s="85"/>
      <c r="SZU58" s="85"/>
      <c r="SZV58" s="85"/>
      <c r="SZW58" s="85"/>
      <c r="SZX58" s="85"/>
      <c r="SZY58" s="85"/>
      <c r="SZZ58" s="85"/>
      <c r="TAA58" s="85"/>
      <c r="TAB58" s="85"/>
      <c r="TAC58" s="85"/>
      <c r="TAD58" s="85"/>
      <c r="TAE58" s="85"/>
      <c r="TAF58" s="85"/>
      <c r="TAG58" s="85"/>
      <c r="TAH58" s="85"/>
      <c r="TAI58" s="85"/>
      <c r="TAJ58" s="85"/>
      <c r="TAK58" s="85"/>
      <c r="TAL58" s="85"/>
      <c r="TAM58" s="85"/>
      <c r="TAN58" s="85"/>
      <c r="TAO58" s="85"/>
      <c r="TAP58" s="85"/>
      <c r="TAQ58" s="85"/>
      <c r="TAR58" s="85"/>
      <c r="TAS58" s="85"/>
      <c r="TAT58" s="85"/>
      <c r="TAU58" s="85"/>
      <c r="TAV58" s="85"/>
      <c r="TAW58" s="85"/>
      <c r="TAX58" s="85"/>
      <c r="TAY58" s="85"/>
      <c r="TAZ58" s="85"/>
      <c r="TBA58" s="85"/>
      <c r="TBB58" s="85"/>
      <c r="TBC58" s="85"/>
      <c r="TBD58" s="85"/>
      <c r="TBE58" s="85"/>
      <c r="TBF58" s="85"/>
      <c r="TBG58" s="85"/>
      <c r="TBH58" s="85"/>
      <c r="TBI58" s="85"/>
      <c r="TBJ58" s="85"/>
      <c r="TBK58" s="85"/>
      <c r="TBL58" s="85"/>
      <c r="TBM58" s="85"/>
      <c r="TBN58" s="85"/>
      <c r="TBO58" s="85"/>
      <c r="TBP58" s="85"/>
      <c r="TBQ58" s="85"/>
      <c r="TBR58" s="85"/>
      <c r="TBS58" s="85"/>
      <c r="TBT58" s="85"/>
      <c r="TBU58" s="85"/>
      <c r="TBV58" s="85"/>
      <c r="TBW58" s="85"/>
      <c r="TBX58" s="85"/>
      <c r="TBY58" s="85"/>
      <c r="TBZ58" s="85"/>
      <c r="TCA58" s="85"/>
      <c r="TCB58" s="85"/>
      <c r="TCC58" s="85"/>
      <c r="TCD58" s="85"/>
      <c r="TCE58" s="85"/>
      <c r="TCF58" s="85"/>
      <c r="TCG58" s="85"/>
      <c r="TCH58" s="85"/>
      <c r="TCI58" s="85"/>
      <c r="TCJ58" s="85"/>
      <c r="TCK58" s="85"/>
      <c r="TCL58" s="85"/>
      <c r="TCM58" s="85"/>
      <c r="TCN58" s="85"/>
      <c r="TCO58" s="85"/>
      <c r="TCP58" s="85"/>
      <c r="TCQ58" s="85"/>
      <c r="TCR58" s="85"/>
      <c r="TCS58" s="85"/>
      <c r="TCT58" s="85"/>
      <c r="TCU58" s="85"/>
      <c r="TCV58" s="85"/>
      <c r="TCW58" s="85"/>
      <c r="TCX58" s="85"/>
      <c r="TCY58" s="85"/>
      <c r="TCZ58" s="85"/>
      <c r="TDA58" s="85"/>
      <c r="TDB58" s="85"/>
      <c r="TDC58" s="85"/>
      <c r="TDD58" s="85"/>
      <c r="TDE58" s="85"/>
      <c r="TDF58" s="85"/>
      <c r="TDG58" s="85"/>
      <c r="TDH58" s="85"/>
      <c r="TDI58" s="85"/>
      <c r="TDJ58" s="85"/>
      <c r="TDK58" s="85"/>
      <c r="TDL58" s="85"/>
      <c r="TDM58" s="85"/>
      <c r="TDN58" s="85"/>
      <c r="TDO58" s="85"/>
      <c r="TDP58" s="85"/>
      <c r="TDQ58" s="85"/>
      <c r="TDR58" s="85"/>
      <c r="TDS58" s="85"/>
      <c r="TDT58" s="85"/>
      <c r="TDU58" s="85"/>
      <c r="TDV58" s="85"/>
      <c r="TDW58" s="85"/>
      <c r="TDX58" s="85"/>
      <c r="TDY58" s="85"/>
      <c r="TDZ58" s="85"/>
      <c r="TEA58" s="85"/>
      <c r="TEB58" s="85"/>
      <c r="TEC58" s="85"/>
      <c r="TED58" s="85"/>
      <c r="TEE58" s="85"/>
      <c r="TEF58" s="85"/>
      <c r="TEG58" s="85"/>
      <c r="TEH58" s="85"/>
      <c r="TEI58" s="85"/>
      <c r="TEJ58" s="85"/>
      <c r="TEK58" s="85"/>
      <c r="TEL58" s="85"/>
      <c r="TEM58" s="85"/>
      <c r="TEN58" s="85"/>
      <c r="TEO58" s="85"/>
      <c r="TEP58" s="85"/>
      <c r="TEQ58" s="85"/>
      <c r="TER58" s="85"/>
      <c r="TES58" s="85"/>
      <c r="TET58" s="85"/>
      <c r="TEU58" s="85"/>
      <c r="TEV58" s="85"/>
      <c r="TEW58" s="85"/>
      <c r="TEX58" s="85"/>
      <c r="TEY58" s="85"/>
      <c r="TEZ58" s="85"/>
      <c r="TFA58" s="85"/>
      <c r="TFB58" s="85"/>
      <c r="TFC58" s="85"/>
      <c r="TFD58" s="85"/>
      <c r="TFE58" s="85"/>
      <c r="TFF58" s="85"/>
      <c r="TFG58" s="85"/>
      <c r="TFH58" s="85"/>
      <c r="TFI58" s="85"/>
      <c r="TFJ58" s="85"/>
      <c r="TFK58" s="85"/>
      <c r="TFL58" s="85"/>
      <c r="TFM58" s="85"/>
      <c r="TFN58" s="85"/>
      <c r="TFO58" s="85"/>
      <c r="TFP58" s="85"/>
      <c r="TFQ58" s="85"/>
      <c r="TFR58" s="85"/>
      <c r="TFS58" s="85"/>
      <c r="TFT58" s="85"/>
      <c r="TFU58" s="85"/>
      <c r="TFV58" s="85"/>
      <c r="TFW58" s="85"/>
      <c r="TFX58" s="85"/>
      <c r="TFY58" s="85"/>
      <c r="TFZ58" s="85"/>
      <c r="TGA58" s="85"/>
      <c r="TGB58" s="85"/>
      <c r="TGC58" s="85"/>
      <c r="TGD58" s="85"/>
      <c r="TGE58" s="85"/>
      <c r="TGF58" s="85"/>
      <c r="TGG58" s="85"/>
      <c r="TGH58" s="85"/>
      <c r="TGI58" s="85"/>
      <c r="TGJ58" s="85"/>
      <c r="TGK58" s="85"/>
      <c r="TGL58" s="85"/>
      <c r="TGM58" s="85"/>
      <c r="TGN58" s="85"/>
      <c r="TGO58" s="85"/>
      <c r="TGP58" s="85"/>
      <c r="TGQ58" s="85"/>
      <c r="TGR58" s="85"/>
      <c r="TGS58" s="85"/>
      <c r="TGT58" s="85"/>
      <c r="TGU58" s="85"/>
      <c r="TGV58" s="85"/>
      <c r="TGW58" s="85"/>
      <c r="TGX58" s="85"/>
      <c r="TGY58" s="85"/>
      <c r="TGZ58" s="85"/>
      <c r="THA58" s="85"/>
      <c r="THB58" s="85"/>
      <c r="THC58" s="85"/>
      <c r="THD58" s="85"/>
      <c r="THE58" s="85"/>
      <c r="THF58" s="85"/>
      <c r="THG58" s="85"/>
      <c r="THH58" s="85"/>
      <c r="THI58" s="85"/>
      <c r="THJ58" s="85"/>
      <c r="THK58" s="85"/>
      <c r="THL58" s="85"/>
      <c r="THM58" s="85"/>
      <c r="THN58" s="85"/>
      <c r="THO58" s="85"/>
      <c r="THP58" s="85"/>
      <c r="THQ58" s="85"/>
      <c r="THR58" s="85"/>
      <c r="THS58" s="85"/>
      <c r="THT58" s="85"/>
      <c r="THU58" s="85"/>
      <c r="THV58" s="85"/>
      <c r="THW58" s="85"/>
      <c r="THX58" s="85"/>
      <c r="THY58" s="85"/>
      <c r="THZ58" s="85"/>
      <c r="TIA58" s="85"/>
      <c r="TIB58" s="85"/>
      <c r="TIC58" s="85"/>
      <c r="TID58" s="85"/>
      <c r="TIE58" s="85"/>
      <c r="TIF58" s="85"/>
      <c r="TIG58" s="85"/>
      <c r="TIH58" s="85"/>
      <c r="TII58" s="85"/>
      <c r="TIJ58" s="85"/>
      <c r="TIK58" s="85"/>
      <c r="TIL58" s="85"/>
      <c r="TIM58" s="85"/>
      <c r="TIN58" s="85"/>
      <c r="TIO58" s="85"/>
      <c r="TIP58" s="85"/>
      <c r="TIQ58" s="85"/>
      <c r="TIR58" s="85"/>
      <c r="TIS58" s="85"/>
      <c r="TIT58" s="85"/>
      <c r="TIU58" s="85"/>
      <c r="TIV58" s="85"/>
      <c r="TIW58" s="85"/>
      <c r="TIX58" s="85"/>
      <c r="TIY58" s="85"/>
      <c r="TIZ58" s="85"/>
      <c r="TJA58" s="85"/>
      <c r="TJB58" s="85"/>
      <c r="TJC58" s="85"/>
      <c r="TJD58" s="85"/>
      <c r="TJE58" s="85"/>
      <c r="TJF58" s="85"/>
      <c r="TJG58" s="85"/>
      <c r="TJH58" s="85"/>
      <c r="TJI58" s="85"/>
      <c r="TJJ58" s="85"/>
      <c r="TJK58" s="85"/>
      <c r="TJL58" s="85"/>
      <c r="TJM58" s="85"/>
      <c r="TJN58" s="85"/>
      <c r="TJO58" s="85"/>
      <c r="TJP58" s="85"/>
      <c r="TJQ58" s="85"/>
      <c r="TJR58" s="85"/>
      <c r="TJS58" s="85"/>
      <c r="TJT58" s="85"/>
      <c r="TJU58" s="85"/>
      <c r="TJV58" s="85"/>
      <c r="TJW58" s="85"/>
      <c r="TJX58" s="85"/>
      <c r="TJY58" s="85"/>
      <c r="TJZ58" s="85"/>
      <c r="TKA58" s="85"/>
      <c r="TKB58" s="85"/>
      <c r="TKC58" s="85"/>
      <c r="TKD58" s="85"/>
      <c r="TKE58" s="85"/>
      <c r="TKF58" s="85"/>
      <c r="TKG58" s="85"/>
      <c r="TKH58" s="85"/>
      <c r="TKI58" s="85"/>
      <c r="TKJ58" s="85"/>
      <c r="TKK58" s="85"/>
      <c r="TKL58" s="85"/>
      <c r="TKM58" s="85"/>
      <c r="TKN58" s="85"/>
      <c r="TKO58" s="85"/>
      <c r="TKP58" s="85"/>
      <c r="TKQ58" s="85"/>
      <c r="TKR58" s="85"/>
      <c r="TKS58" s="85"/>
      <c r="TKT58" s="85"/>
      <c r="TKU58" s="85"/>
      <c r="TKV58" s="85"/>
      <c r="TKW58" s="85"/>
      <c r="TKX58" s="85"/>
      <c r="TKY58" s="85"/>
      <c r="TKZ58" s="85"/>
      <c r="TLA58" s="85"/>
      <c r="TLB58" s="85"/>
      <c r="TLC58" s="85"/>
      <c r="TLD58" s="85"/>
      <c r="TLE58" s="85"/>
      <c r="TLF58" s="85"/>
      <c r="TLG58" s="85"/>
      <c r="TLH58" s="85"/>
      <c r="TLI58" s="85"/>
      <c r="TLJ58" s="85"/>
      <c r="TLK58" s="85"/>
      <c r="TLL58" s="85"/>
      <c r="TLM58" s="85"/>
      <c r="TLN58" s="85"/>
      <c r="TLO58" s="85"/>
      <c r="TLP58" s="85"/>
      <c r="TLQ58" s="85"/>
      <c r="TLR58" s="85"/>
      <c r="TLS58" s="85"/>
      <c r="TLT58" s="85"/>
      <c r="TLU58" s="85"/>
      <c r="TLV58" s="85"/>
      <c r="TLW58" s="85"/>
      <c r="TLX58" s="85"/>
      <c r="TLY58" s="85"/>
      <c r="TLZ58" s="85"/>
      <c r="TMA58" s="85"/>
      <c r="TMB58" s="85"/>
      <c r="TMC58" s="85"/>
      <c r="TMD58" s="85"/>
      <c r="TME58" s="85"/>
      <c r="TMF58" s="85"/>
      <c r="TMG58" s="85"/>
      <c r="TMH58" s="85"/>
      <c r="TMI58" s="85"/>
      <c r="TMJ58" s="85"/>
      <c r="TMK58" s="85"/>
      <c r="TML58" s="85"/>
      <c r="TMM58" s="85"/>
      <c r="TMN58" s="85"/>
      <c r="TMO58" s="85"/>
      <c r="TMP58" s="85"/>
      <c r="TMQ58" s="85"/>
      <c r="TMR58" s="85"/>
      <c r="TMS58" s="85"/>
      <c r="TMT58" s="85"/>
      <c r="TMU58" s="85"/>
      <c r="TMV58" s="85"/>
      <c r="TMW58" s="85"/>
      <c r="TMX58" s="85"/>
      <c r="TMY58" s="85"/>
      <c r="TMZ58" s="85"/>
      <c r="TNA58" s="85"/>
      <c r="TNB58" s="85"/>
      <c r="TNC58" s="85"/>
      <c r="TND58" s="85"/>
      <c r="TNE58" s="85"/>
      <c r="TNF58" s="85"/>
      <c r="TNG58" s="85"/>
      <c r="TNH58" s="85"/>
      <c r="TNI58" s="85"/>
      <c r="TNJ58" s="85"/>
      <c r="TNK58" s="85"/>
      <c r="TNL58" s="85"/>
      <c r="TNM58" s="85"/>
      <c r="TNN58" s="85"/>
      <c r="TNO58" s="85"/>
      <c r="TNP58" s="85"/>
      <c r="TNQ58" s="85"/>
      <c r="TNR58" s="85"/>
      <c r="TNS58" s="85"/>
      <c r="TNT58" s="85"/>
      <c r="TNU58" s="85"/>
      <c r="TNV58" s="85"/>
      <c r="TNW58" s="85"/>
      <c r="TNX58" s="85"/>
      <c r="TNY58" s="85"/>
      <c r="TNZ58" s="85"/>
      <c r="TOA58" s="85"/>
      <c r="TOB58" s="85"/>
      <c r="TOC58" s="85"/>
      <c r="TOD58" s="85"/>
      <c r="TOE58" s="85"/>
      <c r="TOF58" s="85"/>
      <c r="TOG58" s="85"/>
      <c r="TOH58" s="85"/>
      <c r="TOI58" s="85"/>
      <c r="TOJ58" s="85"/>
      <c r="TOK58" s="85"/>
      <c r="TOL58" s="85"/>
      <c r="TOM58" s="85"/>
      <c r="TON58" s="85"/>
      <c r="TOO58" s="85"/>
      <c r="TOP58" s="85"/>
      <c r="TOQ58" s="85"/>
      <c r="TOR58" s="85"/>
      <c r="TOS58" s="85"/>
      <c r="TOT58" s="85"/>
      <c r="TOU58" s="85"/>
      <c r="TOV58" s="85"/>
      <c r="TOW58" s="85"/>
      <c r="TOX58" s="85"/>
      <c r="TOY58" s="85"/>
      <c r="TOZ58" s="85"/>
      <c r="TPA58" s="85"/>
      <c r="TPB58" s="85"/>
      <c r="TPC58" s="85"/>
      <c r="TPD58" s="85"/>
      <c r="TPE58" s="85"/>
      <c r="TPF58" s="85"/>
      <c r="TPG58" s="85"/>
      <c r="TPH58" s="85"/>
      <c r="TPI58" s="85"/>
      <c r="TPJ58" s="85"/>
      <c r="TPK58" s="85"/>
      <c r="TPL58" s="85"/>
      <c r="TPM58" s="85"/>
      <c r="TPN58" s="85"/>
      <c r="TPO58" s="85"/>
      <c r="TPP58" s="85"/>
      <c r="TPQ58" s="85"/>
      <c r="TPR58" s="85"/>
      <c r="TPS58" s="85"/>
      <c r="TPT58" s="85"/>
      <c r="TPU58" s="85"/>
      <c r="TPV58" s="85"/>
      <c r="TPW58" s="85"/>
      <c r="TPX58" s="85"/>
      <c r="TPY58" s="85"/>
      <c r="TPZ58" s="85"/>
      <c r="TQA58" s="85"/>
      <c r="TQB58" s="85"/>
      <c r="TQC58" s="85"/>
      <c r="TQD58" s="85"/>
      <c r="TQE58" s="85"/>
      <c r="TQF58" s="85"/>
      <c r="TQG58" s="85"/>
      <c r="TQH58" s="85"/>
      <c r="TQI58" s="85"/>
      <c r="TQJ58" s="85"/>
      <c r="TQK58" s="85"/>
      <c r="TQL58" s="85"/>
      <c r="TQM58" s="85"/>
      <c r="TQN58" s="85"/>
      <c r="TQO58" s="85"/>
      <c r="TQP58" s="85"/>
      <c r="TQQ58" s="85"/>
      <c r="TQR58" s="85"/>
      <c r="TQS58" s="85"/>
      <c r="TQT58" s="85"/>
      <c r="TQU58" s="85"/>
      <c r="TQV58" s="85"/>
      <c r="TQW58" s="85"/>
      <c r="TQX58" s="85"/>
      <c r="TQY58" s="85"/>
      <c r="TQZ58" s="85"/>
      <c r="TRA58" s="85"/>
      <c r="TRB58" s="85"/>
      <c r="TRC58" s="85"/>
      <c r="TRD58" s="85"/>
      <c r="TRE58" s="85"/>
      <c r="TRF58" s="85"/>
      <c r="TRG58" s="85"/>
      <c r="TRH58" s="85"/>
      <c r="TRI58" s="85"/>
      <c r="TRJ58" s="85"/>
      <c r="TRK58" s="85"/>
      <c r="TRL58" s="85"/>
      <c r="TRM58" s="85"/>
      <c r="TRN58" s="85"/>
      <c r="TRO58" s="85"/>
      <c r="TRP58" s="85"/>
      <c r="TRQ58" s="85"/>
      <c r="TRR58" s="85"/>
      <c r="TRS58" s="85"/>
      <c r="TRT58" s="85"/>
      <c r="TRU58" s="85"/>
      <c r="TRV58" s="85"/>
      <c r="TRW58" s="85"/>
      <c r="TRX58" s="85"/>
      <c r="TRY58" s="85"/>
      <c r="TRZ58" s="85"/>
      <c r="TSA58" s="85"/>
      <c r="TSB58" s="85"/>
      <c r="TSC58" s="85"/>
      <c r="TSD58" s="85"/>
      <c r="TSE58" s="85"/>
      <c r="TSF58" s="85"/>
      <c r="TSG58" s="85"/>
      <c r="TSH58" s="85"/>
      <c r="TSI58" s="85"/>
      <c r="TSJ58" s="85"/>
      <c r="TSK58" s="85"/>
      <c r="TSL58" s="85"/>
      <c r="TSM58" s="85"/>
      <c r="TSN58" s="85"/>
      <c r="TSO58" s="85"/>
      <c r="TSP58" s="85"/>
      <c r="TSQ58" s="85"/>
      <c r="TSR58" s="85"/>
      <c r="TSS58" s="85"/>
      <c r="TST58" s="85"/>
      <c r="TSU58" s="85"/>
      <c r="TSV58" s="85"/>
      <c r="TSW58" s="85"/>
      <c r="TSX58" s="85"/>
      <c r="TSY58" s="85"/>
      <c r="TSZ58" s="85"/>
      <c r="TTA58" s="85"/>
      <c r="TTB58" s="85"/>
      <c r="TTC58" s="85"/>
      <c r="TTD58" s="85"/>
      <c r="TTE58" s="85"/>
      <c r="TTF58" s="85"/>
      <c r="TTG58" s="85"/>
      <c r="TTH58" s="85"/>
      <c r="TTI58" s="85"/>
      <c r="TTJ58" s="85"/>
      <c r="TTK58" s="85"/>
      <c r="TTL58" s="85"/>
      <c r="TTM58" s="85"/>
      <c r="TTN58" s="85"/>
      <c r="TTO58" s="85"/>
      <c r="TTP58" s="85"/>
      <c r="TTQ58" s="85"/>
      <c r="TTR58" s="85"/>
      <c r="TTS58" s="85"/>
      <c r="TTT58" s="85"/>
      <c r="TTU58" s="85"/>
      <c r="TTV58" s="85"/>
      <c r="TTW58" s="85"/>
      <c r="TTX58" s="85"/>
      <c r="TTY58" s="85"/>
      <c r="TTZ58" s="85"/>
      <c r="TUA58" s="85"/>
      <c r="TUB58" s="85"/>
      <c r="TUC58" s="85"/>
      <c r="TUD58" s="85"/>
      <c r="TUE58" s="85"/>
      <c r="TUF58" s="85"/>
      <c r="TUG58" s="85"/>
      <c r="TUH58" s="85"/>
      <c r="TUI58" s="85"/>
      <c r="TUJ58" s="85"/>
      <c r="TUK58" s="85"/>
      <c r="TUL58" s="85"/>
      <c r="TUM58" s="85"/>
      <c r="TUN58" s="85"/>
      <c r="TUO58" s="85"/>
      <c r="TUP58" s="85"/>
      <c r="TUQ58" s="85"/>
      <c r="TUR58" s="85"/>
      <c r="TUS58" s="85"/>
      <c r="TUT58" s="85"/>
      <c r="TUU58" s="85"/>
      <c r="TUV58" s="85"/>
      <c r="TUW58" s="85"/>
      <c r="TUX58" s="85"/>
      <c r="TUY58" s="85"/>
      <c r="TUZ58" s="85"/>
      <c r="TVA58" s="85"/>
      <c r="TVB58" s="85"/>
      <c r="TVC58" s="85"/>
      <c r="TVD58" s="85"/>
      <c r="TVE58" s="85"/>
      <c r="TVF58" s="85"/>
      <c r="TVG58" s="85"/>
      <c r="TVH58" s="85"/>
      <c r="TVI58" s="85"/>
      <c r="TVJ58" s="85"/>
      <c r="TVK58" s="85"/>
      <c r="TVL58" s="85"/>
      <c r="TVM58" s="85"/>
      <c r="TVN58" s="85"/>
      <c r="TVO58" s="85"/>
      <c r="TVP58" s="85"/>
      <c r="TVQ58" s="85"/>
      <c r="TVR58" s="85"/>
      <c r="TVS58" s="85"/>
      <c r="TVT58" s="85"/>
      <c r="TVU58" s="85"/>
      <c r="TVV58" s="85"/>
      <c r="TVW58" s="85"/>
      <c r="TVX58" s="85"/>
      <c r="TVY58" s="85"/>
      <c r="TVZ58" s="85"/>
      <c r="TWA58" s="85"/>
      <c r="TWB58" s="85"/>
      <c r="TWC58" s="85"/>
      <c r="TWD58" s="85"/>
      <c r="TWE58" s="85"/>
      <c r="TWF58" s="85"/>
      <c r="TWG58" s="85"/>
      <c r="TWH58" s="85"/>
      <c r="TWI58" s="85"/>
      <c r="TWJ58" s="85"/>
      <c r="TWK58" s="85"/>
      <c r="TWL58" s="85"/>
      <c r="TWM58" s="85"/>
      <c r="TWN58" s="85"/>
      <c r="TWO58" s="85"/>
      <c r="TWP58" s="85"/>
      <c r="TWQ58" s="85"/>
      <c r="TWR58" s="85"/>
      <c r="TWS58" s="85"/>
      <c r="TWT58" s="85"/>
      <c r="TWU58" s="85"/>
      <c r="TWV58" s="85"/>
      <c r="TWW58" s="85"/>
      <c r="TWX58" s="85"/>
      <c r="TWY58" s="85"/>
      <c r="TWZ58" s="85"/>
      <c r="TXA58" s="85"/>
      <c r="TXB58" s="85"/>
      <c r="TXC58" s="85"/>
      <c r="TXD58" s="85"/>
      <c r="TXE58" s="85"/>
      <c r="TXF58" s="85"/>
      <c r="TXG58" s="85"/>
      <c r="TXH58" s="85"/>
      <c r="TXI58" s="85"/>
      <c r="TXJ58" s="85"/>
      <c r="TXK58" s="85"/>
      <c r="TXL58" s="85"/>
      <c r="TXM58" s="85"/>
      <c r="TXN58" s="85"/>
      <c r="TXO58" s="85"/>
      <c r="TXP58" s="85"/>
      <c r="TXQ58" s="85"/>
      <c r="TXR58" s="85"/>
      <c r="TXS58" s="85"/>
      <c r="TXT58" s="85"/>
      <c r="TXU58" s="85"/>
      <c r="TXV58" s="85"/>
      <c r="TXW58" s="85"/>
      <c r="TXX58" s="85"/>
      <c r="TXY58" s="85"/>
      <c r="TXZ58" s="85"/>
      <c r="TYA58" s="85"/>
      <c r="TYB58" s="85"/>
      <c r="TYC58" s="85"/>
      <c r="TYD58" s="85"/>
      <c r="TYE58" s="85"/>
      <c r="TYF58" s="85"/>
      <c r="TYG58" s="85"/>
      <c r="TYH58" s="85"/>
      <c r="TYI58" s="85"/>
      <c r="TYJ58" s="85"/>
      <c r="TYK58" s="85"/>
      <c r="TYL58" s="85"/>
      <c r="TYM58" s="85"/>
      <c r="TYN58" s="85"/>
      <c r="TYO58" s="85"/>
      <c r="TYP58" s="85"/>
      <c r="TYQ58" s="85"/>
      <c r="TYR58" s="85"/>
      <c r="TYS58" s="85"/>
      <c r="TYT58" s="85"/>
      <c r="TYU58" s="85"/>
      <c r="TYV58" s="85"/>
      <c r="TYW58" s="85"/>
      <c r="TYX58" s="85"/>
      <c r="TYY58" s="85"/>
      <c r="TYZ58" s="85"/>
      <c r="TZA58" s="85"/>
      <c r="TZB58" s="85"/>
      <c r="TZC58" s="85"/>
      <c r="TZD58" s="85"/>
      <c r="TZE58" s="85"/>
      <c r="TZF58" s="85"/>
      <c r="TZG58" s="85"/>
      <c r="TZH58" s="85"/>
      <c r="TZI58" s="85"/>
      <c r="TZJ58" s="85"/>
      <c r="TZK58" s="85"/>
      <c r="TZL58" s="85"/>
      <c r="TZM58" s="85"/>
      <c r="TZN58" s="85"/>
      <c r="TZO58" s="85"/>
      <c r="TZP58" s="85"/>
      <c r="TZQ58" s="85"/>
      <c r="TZR58" s="85"/>
      <c r="TZS58" s="85"/>
      <c r="TZT58" s="85"/>
      <c r="TZU58" s="85"/>
      <c r="TZV58" s="85"/>
      <c r="TZW58" s="85"/>
      <c r="TZX58" s="85"/>
      <c r="TZY58" s="85"/>
      <c r="TZZ58" s="85"/>
      <c r="UAA58" s="85"/>
      <c r="UAB58" s="85"/>
      <c r="UAC58" s="85"/>
      <c r="UAD58" s="85"/>
      <c r="UAE58" s="85"/>
      <c r="UAF58" s="85"/>
      <c r="UAG58" s="85"/>
      <c r="UAH58" s="85"/>
      <c r="UAI58" s="85"/>
      <c r="UAJ58" s="85"/>
      <c r="UAK58" s="85"/>
      <c r="UAL58" s="85"/>
      <c r="UAM58" s="85"/>
      <c r="UAN58" s="85"/>
      <c r="UAO58" s="85"/>
      <c r="UAP58" s="85"/>
      <c r="UAQ58" s="85"/>
      <c r="UAR58" s="85"/>
      <c r="UAS58" s="85"/>
      <c r="UAT58" s="85"/>
      <c r="UAU58" s="85"/>
      <c r="UAV58" s="85"/>
      <c r="UAW58" s="85"/>
      <c r="UAX58" s="85"/>
      <c r="UAY58" s="85"/>
      <c r="UAZ58" s="85"/>
      <c r="UBA58" s="85"/>
      <c r="UBB58" s="85"/>
      <c r="UBC58" s="85"/>
      <c r="UBD58" s="85"/>
      <c r="UBE58" s="85"/>
      <c r="UBF58" s="85"/>
      <c r="UBG58" s="85"/>
      <c r="UBH58" s="85"/>
      <c r="UBI58" s="85"/>
      <c r="UBJ58" s="85"/>
      <c r="UBK58" s="85"/>
      <c r="UBL58" s="85"/>
      <c r="UBM58" s="85"/>
      <c r="UBN58" s="85"/>
      <c r="UBO58" s="85"/>
      <c r="UBP58" s="85"/>
      <c r="UBQ58" s="85"/>
      <c r="UBR58" s="85"/>
      <c r="UBS58" s="85"/>
      <c r="UBT58" s="85"/>
      <c r="UBU58" s="85"/>
      <c r="UBV58" s="85"/>
      <c r="UBW58" s="85"/>
      <c r="UBX58" s="85"/>
      <c r="UBY58" s="85"/>
      <c r="UBZ58" s="85"/>
      <c r="UCA58" s="85"/>
      <c r="UCB58" s="85"/>
      <c r="UCC58" s="85"/>
      <c r="UCD58" s="85"/>
      <c r="UCE58" s="85"/>
      <c r="UCF58" s="85"/>
      <c r="UCG58" s="85"/>
      <c r="UCH58" s="85"/>
      <c r="UCI58" s="85"/>
      <c r="UCJ58" s="85"/>
      <c r="UCK58" s="85"/>
      <c r="UCL58" s="85"/>
      <c r="UCM58" s="85"/>
      <c r="UCN58" s="85"/>
      <c r="UCO58" s="85"/>
      <c r="UCP58" s="85"/>
      <c r="UCQ58" s="85"/>
      <c r="UCR58" s="85"/>
      <c r="UCS58" s="85"/>
      <c r="UCT58" s="85"/>
      <c r="UCU58" s="85"/>
      <c r="UCV58" s="85"/>
      <c r="UCW58" s="85"/>
      <c r="UCX58" s="85"/>
      <c r="UCY58" s="85"/>
      <c r="UCZ58" s="85"/>
      <c r="UDA58" s="85"/>
      <c r="UDB58" s="85"/>
      <c r="UDC58" s="85"/>
      <c r="UDD58" s="85"/>
      <c r="UDE58" s="85"/>
      <c r="UDF58" s="85"/>
      <c r="UDG58" s="85"/>
      <c r="UDH58" s="85"/>
      <c r="UDI58" s="85"/>
      <c r="UDJ58" s="85"/>
      <c r="UDK58" s="85"/>
      <c r="UDL58" s="85"/>
      <c r="UDM58" s="85"/>
      <c r="UDN58" s="85"/>
      <c r="UDO58" s="85"/>
      <c r="UDP58" s="85"/>
      <c r="UDQ58" s="85"/>
      <c r="UDR58" s="85"/>
      <c r="UDS58" s="85"/>
      <c r="UDT58" s="85"/>
      <c r="UDU58" s="85"/>
      <c r="UDV58" s="85"/>
      <c r="UDW58" s="85"/>
      <c r="UDX58" s="85"/>
      <c r="UDY58" s="85"/>
      <c r="UDZ58" s="85"/>
      <c r="UEA58" s="85"/>
      <c r="UEB58" s="85"/>
      <c r="UEC58" s="85"/>
      <c r="UED58" s="85"/>
      <c r="UEE58" s="85"/>
      <c r="UEF58" s="85"/>
      <c r="UEG58" s="85"/>
      <c r="UEH58" s="85"/>
      <c r="UEI58" s="85"/>
      <c r="UEJ58" s="85"/>
      <c r="UEK58" s="85"/>
      <c r="UEL58" s="85"/>
      <c r="UEM58" s="85"/>
      <c r="UEN58" s="85"/>
      <c r="UEO58" s="85"/>
      <c r="UEP58" s="85"/>
      <c r="UEQ58" s="85"/>
      <c r="UER58" s="85"/>
      <c r="UES58" s="85"/>
      <c r="UET58" s="85"/>
      <c r="UEU58" s="85"/>
      <c r="UEV58" s="85"/>
      <c r="UEW58" s="85"/>
      <c r="UEX58" s="85"/>
      <c r="UEY58" s="85"/>
      <c r="UEZ58" s="85"/>
      <c r="UFA58" s="85"/>
      <c r="UFB58" s="85"/>
      <c r="UFC58" s="85"/>
      <c r="UFD58" s="85"/>
      <c r="UFE58" s="85"/>
      <c r="UFF58" s="85"/>
      <c r="UFG58" s="85"/>
      <c r="UFH58" s="85"/>
      <c r="UFI58" s="85"/>
      <c r="UFJ58" s="85"/>
      <c r="UFK58" s="85"/>
      <c r="UFL58" s="85"/>
      <c r="UFM58" s="85"/>
      <c r="UFN58" s="85"/>
      <c r="UFO58" s="85"/>
      <c r="UFP58" s="85"/>
      <c r="UFQ58" s="85"/>
      <c r="UFR58" s="85"/>
      <c r="UFS58" s="85"/>
      <c r="UFT58" s="85"/>
      <c r="UFU58" s="85"/>
      <c r="UFV58" s="85"/>
      <c r="UFW58" s="85"/>
      <c r="UFX58" s="85"/>
      <c r="UFY58" s="85"/>
      <c r="UFZ58" s="85"/>
      <c r="UGA58" s="85"/>
      <c r="UGB58" s="85"/>
      <c r="UGC58" s="85"/>
      <c r="UGD58" s="85"/>
      <c r="UGE58" s="85"/>
      <c r="UGF58" s="85"/>
      <c r="UGG58" s="85"/>
      <c r="UGH58" s="85"/>
      <c r="UGI58" s="85"/>
      <c r="UGJ58" s="85"/>
      <c r="UGK58" s="85"/>
      <c r="UGL58" s="85"/>
      <c r="UGM58" s="85"/>
      <c r="UGN58" s="85"/>
      <c r="UGO58" s="85"/>
      <c r="UGP58" s="85"/>
      <c r="UGQ58" s="85"/>
      <c r="UGR58" s="85"/>
      <c r="UGS58" s="85"/>
      <c r="UGT58" s="85"/>
      <c r="UGU58" s="85"/>
      <c r="UGV58" s="85"/>
      <c r="UGW58" s="85"/>
      <c r="UGX58" s="85"/>
      <c r="UGY58" s="85"/>
      <c r="UGZ58" s="85"/>
      <c r="UHA58" s="85"/>
      <c r="UHB58" s="85"/>
      <c r="UHC58" s="85"/>
      <c r="UHD58" s="85"/>
      <c r="UHE58" s="85"/>
      <c r="UHF58" s="85"/>
      <c r="UHG58" s="85"/>
      <c r="UHH58" s="85"/>
      <c r="UHI58" s="85"/>
      <c r="UHJ58" s="85"/>
      <c r="UHK58" s="85"/>
      <c r="UHL58" s="85"/>
      <c r="UHM58" s="85"/>
      <c r="UHN58" s="85"/>
      <c r="UHO58" s="85"/>
      <c r="UHP58" s="85"/>
      <c r="UHQ58" s="85"/>
      <c r="UHR58" s="85"/>
      <c r="UHS58" s="85"/>
      <c r="UHT58" s="85"/>
      <c r="UHU58" s="85"/>
      <c r="UHV58" s="85"/>
      <c r="UHW58" s="85"/>
      <c r="UHX58" s="85"/>
      <c r="UHY58" s="85"/>
      <c r="UHZ58" s="85"/>
      <c r="UIA58" s="85"/>
      <c r="UIB58" s="85"/>
      <c r="UIC58" s="85"/>
      <c r="UID58" s="85"/>
      <c r="UIE58" s="85"/>
      <c r="UIF58" s="85"/>
      <c r="UIG58" s="85"/>
      <c r="UIH58" s="85"/>
      <c r="UII58" s="85"/>
      <c r="UIJ58" s="85"/>
      <c r="UIK58" s="85"/>
      <c r="UIL58" s="85"/>
      <c r="UIM58" s="85"/>
      <c r="UIN58" s="85"/>
      <c r="UIO58" s="85"/>
      <c r="UIP58" s="85"/>
      <c r="UIQ58" s="85"/>
      <c r="UIR58" s="85"/>
      <c r="UIS58" s="85"/>
      <c r="UIT58" s="85"/>
      <c r="UIU58" s="85"/>
      <c r="UIV58" s="85"/>
      <c r="UIW58" s="85"/>
      <c r="UIX58" s="85"/>
      <c r="UIY58" s="85"/>
      <c r="UIZ58" s="85"/>
      <c r="UJA58" s="85"/>
      <c r="UJB58" s="85"/>
      <c r="UJC58" s="85"/>
      <c r="UJD58" s="85"/>
      <c r="UJE58" s="85"/>
      <c r="UJF58" s="85"/>
      <c r="UJG58" s="85"/>
      <c r="UJH58" s="85"/>
      <c r="UJI58" s="85"/>
      <c r="UJJ58" s="85"/>
      <c r="UJK58" s="85"/>
      <c r="UJL58" s="85"/>
      <c r="UJM58" s="85"/>
      <c r="UJN58" s="85"/>
      <c r="UJO58" s="85"/>
      <c r="UJP58" s="85"/>
      <c r="UJQ58" s="85"/>
      <c r="UJR58" s="85"/>
      <c r="UJS58" s="85"/>
      <c r="UJT58" s="85"/>
      <c r="UJU58" s="85"/>
      <c r="UJV58" s="85"/>
      <c r="UJW58" s="85"/>
      <c r="UJX58" s="85"/>
      <c r="UJY58" s="85"/>
      <c r="UJZ58" s="85"/>
      <c r="UKA58" s="85"/>
      <c r="UKB58" s="85"/>
      <c r="UKC58" s="85"/>
      <c r="UKD58" s="85"/>
      <c r="UKE58" s="85"/>
      <c r="UKF58" s="85"/>
      <c r="UKG58" s="85"/>
      <c r="UKH58" s="85"/>
      <c r="UKI58" s="85"/>
      <c r="UKJ58" s="85"/>
      <c r="UKK58" s="85"/>
      <c r="UKL58" s="85"/>
      <c r="UKM58" s="85"/>
      <c r="UKN58" s="85"/>
      <c r="UKO58" s="85"/>
      <c r="UKP58" s="85"/>
      <c r="UKQ58" s="85"/>
      <c r="UKR58" s="85"/>
      <c r="UKS58" s="85"/>
      <c r="UKT58" s="85"/>
      <c r="UKU58" s="85"/>
      <c r="UKV58" s="85"/>
      <c r="UKW58" s="85"/>
      <c r="UKX58" s="85"/>
      <c r="UKY58" s="85"/>
      <c r="UKZ58" s="85"/>
      <c r="ULA58" s="85"/>
      <c r="ULB58" s="85"/>
      <c r="ULC58" s="85"/>
      <c r="ULD58" s="85"/>
      <c r="ULE58" s="85"/>
      <c r="ULF58" s="85"/>
      <c r="ULG58" s="85"/>
      <c r="ULH58" s="85"/>
      <c r="ULI58" s="85"/>
      <c r="ULJ58" s="85"/>
      <c r="ULK58" s="85"/>
      <c r="ULL58" s="85"/>
      <c r="ULM58" s="85"/>
      <c r="ULN58" s="85"/>
      <c r="ULO58" s="85"/>
      <c r="ULP58" s="85"/>
      <c r="ULQ58" s="85"/>
      <c r="ULR58" s="85"/>
      <c r="ULS58" s="85"/>
      <c r="ULT58" s="85"/>
      <c r="ULU58" s="85"/>
      <c r="ULV58" s="85"/>
      <c r="ULW58" s="85"/>
      <c r="ULX58" s="85"/>
      <c r="ULY58" s="85"/>
      <c r="ULZ58" s="85"/>
      <c r="UMA58" s="85"/>
      <c r="UMB58" s="85"/>
      <c r="UMC58" s="85"/>
      <c r="UMD58" s="85"/>
      <c r="UME58" s="85"/>
      <c r="UMF58" s="85"/>
      <c r="UMG58" s="85"/>
      <c r="UMH58" s="85"/>
      <c r="UMI58" s="85"/>
      <c r="UMJ58" s="85"/>
      <c r="UMK58" s="85"/>
      <c r="UML58" s="85"/>
      <c r="UMM58" s="85"/>
      <c r="UMN58" s="85"/>
      <c r="UMO58" s="85"/>
      <c r="UMP58" s="85"/>
      <c r="UMQ58" s="85"/>
      <c r="UMR58" s="85"/>
      <c r="UMS58" s="85"/>
      <c r="UMT58" s="85"/>
      <c r="UMU58" s="85"/>
      <c r="UMV58" s="85"/>
      <c r="UMW58" s="85"/>
      <c r="UMX58" s="85"/>
      <c r="UMY58" s="85"/>
      <c r="UMZ58" s="85"/>
      <c r="UNA58" s="85"/>
      <c r="UNB58" s="85"/>
      <c r="UNC58" s="85"/>
      <c r="UND58" s="85"/>
      <c r="UNE58" s="85"/>
      <c r="UNF58" s="85"/>
      <c r="UNG58" s="85"/>
      <c r="UNH58" s="85"/>
      <c r="UNI58" s="85"/>
      <c r="UNJ58" s="85"/>
      <c r="UNK58" s="85"/>
      <c r="UNL58" s="85"/>
      <c r="UNM58" s="85"/>
      <c r="UNN58" s="85"/>
      <c r="UNO58" s="85"/>
      <c r="UNP58" s="85"/>
      <c r="UNQ58" s="85"/>
      <c r="UNR58" s="85"/>
      <c r="UNS58" s="85"/>
      <c r="UNT58" s="85"/>
      <c r="UNU58" s="85"/>
      <c r="UNV58" s="85"/>
      <c r="UNW58" s="85"/>
      <c r="UNX58" s="85"/>
      <c r="UNY58" s="85"/>
      <c r="UNZ58" s="85"/>
      <c r="UOA58" s="85"/>
      <c r="UOB58" s="85"/>
      <c r="UOC58" s="85"/>
      <c r="UOD58" s="85"/>
      <c r="UOE58" s="85"/>
      <c r="UOF58" s="85"/>
      <c r="UOG58" s="85"/>
      <c r="UOH58" s="85"/>
      <c r="UOI58" s="85"/>
      <c r="UOJ58" s="85"/>
      <c r="UOK58" s="85"/>
      <c r="UOL58" s="85"/>
      <c r="UOM58" s="85"/>
      <c r="UON58" s="85"/>
      <c r="UOO58" s="85"/>
      <c r="UOP58" s="85"/>
      <c r="UOQ58" s="85"/>
      <c r="UOR58" s="85"/>
      <c r="UOS58" s="85"/>
      <c r="UOT58" s="85"/>
      <c r="UOU58" s="85"/>
      <c r="UOV58" s="85"/>
      <c r="UOW58" s="85"/>
      <c r="UOX58" s="85"/>
      <c r="UOY58" s="85"/>
      <c r="UOZ58" s="85"/>
      <c r="UPA58" s="85"/>
      <c r="UPB58" s="85"/>
      <c r="UPC58" s="85"/>
      <c r="UPD58" s="85"/>
      <c r="UPE58" s="85"/>
      <c r="UPF58" s="85"/>
      <c r="UPG58" s="85"/>
      <c r="UPH58" s="85"/>
      <c r="UPI58" s="85"/>
      <c r="UPJ58" s="85"/>
      <c r="UPK58" s="85"/>
      <c r="UPL58" s="85"/>
      <c r="UPM58" s="85"/>
      <c r="UPN58" s="85"/>
      <c r="UPO58" s="85"/>
      <c r="UPP58" s="85"/>
      <c r="UPQ58" s="85"/>
      <c r="UPR58" s="85"/>
      <c r="UPS58" s="85"/>
      <c r="UPT58" s="85"/>
      <c r="UPU58" s="85"/>
      <c r="UPV58" s="85"/>
      <c r="UPW58" s="85"/>
      <c r="UPX58" s="85"/>
      <c r="UPY58" s="85"/>
      <c r="UPZ58" s="85"/>
      <c r="UQA58" s="85"/>
      <c r="UQB58" s="85"/>
      <c r="UQC58" s="85"/>
      <c r="UQD58" s="85"/>
      <c r="UQE58" s="85"/>
      <c r="UQF58" s="85"/>
      <c r="UQG58" s="85"/>
      <c r="UQH58" s="85"/>
      <c r="UQI58" s="85"/>
      <c r="UQJ58" s="85"/>
      <c r="UQK58" s="85"/>
      <c r="UQL58" s="85"/>
      <c r="UQM58" s="85"/>
      <c r="UQN58" s="85"/>
      <c r="UQO58" s="85"/>
      <c r="UQP58" s="85"/>
      <c r="UQQ58" s="85"/>
      <c r="UQR58" s="85"/>
      <c r="UQS58" s="85"/>
      <c r="UQT58" s="85"/>
      <c r="UQU58" s="85"/>
      <c r="UQV58" s="85"/>
      <c r="UQW58" s="85"/>
      <c r="UQX58" s="85"/>
      <c r="UQY58" s="85"/>
      <c r="UQZ58" s="85"/>
      <c r="URA58" s="85"/>
      <c r="URB58" s="85"/>
      <c r="URC58" s="85"/>
      <c r="URD58" s="85"/>
      <c r="URE58" s="85"/>
      <c r="URF58" s="85"/>
      <c r="URG58" s="85"/>
      <c r="URH58" s="85"/>
      <c r="URI58" s="85"/>
      <c r="URJ58" s="85"/>
      <c r="URK58" s="85"/>
      <c r="URL58" s="85"/>
      <c r="URM58" s="85"/>
      <c r="URN58" s="85"/>
      <c r="URO58" s="85"/>
      <c r="URP58" s="85"/>
      <c r="URQ58" s="85"/>
      <c r="URR58" s="85"/>
      <c r="URS58" s="85"/>
      <c r="URT58" s="85"/>
      <c r="URU58" s="85"/>
      <c r="URV58" s="85"/>
      <c r="URW58" s="85"/>
      <c r="URX58" s="85"/>
      <c r="URY58" s="85"/>
      <c r="URZ58" s="85"/>
      <c r="USA58" s="85"/>
      <c r="USB58" s="85"/>
      <c r="USC58" s="85"/>
      <c r="USD58" s="85"/>
      <c r="USE58" s="85"/>
      <c r="USF58" s="85"/>
      <c r="USG58" s="85"/>
      <c r="USH58" s="85"/>
      <c r="USI58" s="85"/>
      <c r="USJ58" s="85"/>
      <c r="USK58" s="85"/>
      <c r="USL58" s="85"/>
      <c r="USM58" s="85"/>
      <c r="USN58" s="85"/>
      <c r="USO58" s="85"/>
      <c r="USP58" s="85"/>
      <c r="USQ58" s="85"/>
      <c r="USR58" s="85"/>
      <c r="USS58" s="85"/>
      <c r="UST58" s="85"/>
      <c r="USU58" s="85"/>
      <c r="USV58" s="85"/>
      <c r="USW58" s="85"/>
      <c r="USX58" s="85"/>
      <c r="USY58" s="85"/>
      <c r="USZ58" s="85"/>
      <c r="UTA58" s="85"/>
      <c r="UTB58" s="85"/>
      <c r="UTC58" s="85"/>
      <c r="UTD58" s="85"/>
      <c r="UTE58" s="85"/>
      <c r="UTF58" s="85"/>
      <c r="UTG58" s="85"/>
      <c r="UTH58" s="85"/>
      <c r="UTI58" s="85"/>
      <c r="UTJ58" s="85"/>
      <c r="UTK58" s="85"/>
      <c r="UTL58" s="85"/>
      <c r="UTM58" s="85"/>
      <c r="UTN58" s="85"/>
      <c r="UTO58" s="85"/>
      <c r="UTP58" s="85"/>
      <c r="UTQ58" s="85"/>
      <c r="UTR58" s="85"/>
      <c r="UTS58" s="85"/>
      <c r="UTT58" s="85"/>
      <c r="UTU58" s="85"/>
      <c r="UTV58" s="85"/>
      <c r="UTW58" s="85"/>
      <c r="UTX58" s="85"/>
      <c r="UTY58" s="85"/>
      <c r="UTZ58" s="85"/>
      <c r="UUA58" s="85"/>
      <c r="UUB58" s="85"/>
      <c r="UUC58" s="85"/>
      <c r="UUD58" s="85"/>
      <c r="UUE58" s="85"/>
      <c r="UUF58" s="85"/>
      <c r="UUG58" s="85"/>
      <c r="UUH58" s="85"/>
      <c r="UUI58" s="85"/>
      <c r="UUJ58" s="85"/>
      <c r="UUK58" s="85"/>
      <c r="UUL58" s="85"/>
      <c r="UUM58" s="85"/>
      <c r="UUN58" s="85"/>
      <c r="UUO58" s="85"/>
      <c r="UUP58" s="85"/>
      <c r="UUQ58" s="85"/>
      <c r="UUR58" s="85"/>
      <c r="UUS58" s="85"/>
      <c r="UUT58" s="85"/>
      <c r="UUU58" s="85"/>
      <c r="UUV58" s="85"/>
      <c r="UUW58" s="85"/>
      <c r="UUX58" s="85"/>
      <c r="UUY58" s="85"/>
      <c r="UUZ58" s="85"/>
      <c r="UVA58" s="85"/>
      <c r="UVB58" s="85"/>
      <c r="UVC58" s="85"/>
      <c r="UVD58" s="85"/>
      <c r="UVE58" s="85"/>
      <c r="UVF58" s="85"/>
      <c r="UVG58" s="85"/>
      <c r="UVH58" s="85"/>
      <c r="UVI58" s="85"/>
      <c r="UVJ58" s="85"/>
      <c r="UVK58" s="85"/>
      <c r="UVL58" s="85"/>
      <c r="UVM58" s="85"/>
      <c r="UVN58" s="85"/>
      <c r="UVO58" s="85"/>
      <c r="UVP58" s="85"/>
      <c r="UVQ58" s="85"/>
      <c r="UVR58" s="85"/>
      <c r="UVS58" s="85"/>
      <c r="UVT58" s="85"/>
      <c r="UVU58" s="85"/>
      <c r="UVV58" s="85"/>
      <c r="UVW58" s="85"/>
      <c r="UVX58" s="85"/>
      <c r="UVY58" s="85"/>
      <c r="UVZ58" s="85"/>
      <c r="UWA58" s="85"/>
      <c r="UWB58" s="85"/>
      <c r="UWC58" s="85"/>
      <c r="UWD58" s="85"/>
      <c r="UWE58" s="85"/>
      <c r="UWF58" s="85"/>
      <c r="UWG58" s="85"/>
      <c r="UWH58" s="85"/>
      <c r="UWI58" s="85"/>
      <c r="UWJ58" s="85"/>
      <c r="UWK58" s="85"/>
      <c r="UWL58" s="85"/>
      <c r="UWM58" s="85"/>
      <c r="UWN58" s="85"/>
      <c r="UWO58" s="85"/>
      <c r="UWP58" s="85"/>
      <c r="UWQ58" s="85"/>
      <c r="UWR58" s="85"/>
      <c r="UWS58" s="85"/>
      <c r="UWT58" s="85"/>
      <c r="UWU58" s="85"/>
      <c r="UWV58" s="85"/>
      <c r="UWW58" s="85"/>
      <c r="UWX58" s="85"/>
      <c r="UWY58" s="85"/>
      <c r="UWZ58" s="85"/>
      <c r="UXA58" s="85"/>
      <c r="UXB58" s="85"/>
      <c r="UXC58" s="85"/>
      <c r="UXD58" s="85"/>
      <c r="UXE58" s="85"/>
      <c r="UXF58" s="85"/>
      <c r="UXG58" s="85"/>
      <c r="UXH58" s="85"/>
      <c r="UXI58" s="85"/>
      <c r="UXJ58" s="85"/>
      <c r="UXK58" s="85"/>
      <c r="UXL58" s="85"/>
      <c r="UXM58" s="85"/>
      <c r="UXN58" s="85"/>
      <c r="UXO58" s="85"/>
      <c r="UXP58" s="85"/>
      <c r="UXQ58" s="85"/>
      <c r="UXR58" s="85"/>
      <c r="UXS58" s="85"/>
      <c r="UXT58" s="85"/>
      <c r="UXU58" s="85"/>
      <c r="UXV58" s="85"/>
      <c r="UXW58" s="85"/>
      <c r="UXX58" s="85"/>
      <c r="UXY58" s="85"/>
      <c r="UXZ58" s="85"/>
      <c r="UYA58" s="85"/>
      <c r="UYB58" s="85"/>
      <c r="UYC58" s="85"/>
      <c r="UYD58" s="85"/>
      <c r="UYE58" s="85"/>
      <c r="UYF58" s="85"/>
      <c r="UYG58" s="85"/>
      <c r="UYH58" s="85"/>
      <c r="UYI58" s="85"/>
      <c r="UYJ58" s="85"/>
      <c r="UYK58" s="85"/>
      <c r="UYL58" s="85"/>
      <c r="UYM58" s="85"/>
      <c r="UYN58" s="85"/>
      <c r="UYO58" s="85"/>
      <c r="UYP58" s="85"/>
      <c r="UYQ58" s="85"/>
      <c r="UYR58" s="85"/>
      <c r="UYS58" s="85"/>
      <c r="UYT58" s="85"/>
      <c r="UYU58" s="85"/>
      <c r="UYV58" s="85"/>
      <c r="UYW58" s="85"/>
      <c r="UYX58" s="85"/>
      <c r="UYY58" s="85"/>
      <c r="UYZ58" s="85"/>
      <c r="UZA58" s="85"/>
      <c r="UZB58" s="85"/>
      <c r="UZC58" s="85"/>
      <c r="UZD58" s="85"/>
      <c r="UZE58" s="85"/>
      <c r="UZF58" s="85"/>
      <c r="UZG58" s="85"/>
      <c r="UZH58" s="85"/>
      <c r="UZI58" s="85"/>
      <c r="UZJ58" s="85"/>
      <c r="UZK58" s="85"/>
      <c r="UZL58" s="85"/>
      <c r="UZM58" s="85"/>
      <c r="UZN58" s="85"/>
      <c r="UZO58" s="85"/>
      <c r="UZP58" s="85"/>
      <c r="UZQ58" s="85"/>
      <c r="UZR58" s="85"/>
      <c r="UZS58" s="85"/>
      <c r="UZT58" s="85"/>
      <c r="UZU58" s="85"/>
      <c r="UZV58" s="85"/>
      <c r="UZW58" s="85"/>
      <c r="UZX58" s="85"/>
      <c r="UZY58" s="85"/>
      <c r="UZZ58" s="85"/>
      <c r="VAA58" s="85"/>
      <c r="VAB58" s="85"/>
      <c r="VAC58" s="85"/>
      <c r="VAD58" s="85"/>
      <c r="VAE58" s="85"/>
      <c r="VAF58" s="85"/>
      <c r="VAG58" s="85"/>
      <c r="VAH58" s="85"/>
      <c r="VAI58" s="85"/>
      <c r="VAJ58" s="85"/>
      <c r="VAK58" s="85"/>
      <c r="VAL58" s="85"/>
      <c r="VAM58" s="85"/>
      <c r="VAN58" s="85"/>
      <c r="VAO58" s="85"/>
      <c r="VAP58" s="85"/>
      <c r="VAQ58" s="85"/>
      <c r="VAR58" s="85"/>
      <c r="VAS58" s="85"/>
      <c r="VAT58" s="85"/>
      <c r="VAU58" s="85"/>
      <c r="VAV58" s="85"/>
      <c r="VAW58" s="85"/>
      <c r="VAX58" s="85"/>
      <c r="VAY58" s="85"/>
      <c r="VAZ58" s="85"/>
      <c r="VBA58" s="85"/>
      <c r="VBB58" s="85"/>
      <c r="VBC58" s="85"/>
      <c r="VBD58" s="85"/>
      <c r="VBE58" s="85"/>
      <c r="VBF58" s="85"/>
      <c r="VBG58" s="85"/>
      <c r="VBH58" s="85"/>
      <c r="VBI58" s="85"/>
      <c r="VBJ58" s="85"/>
      <c r="VBK58" s="85"/>
      <c r="VBL58" s="85"/>
      <c r="VBM58" s="85"/>
      <c r="VBN58" s="85"/>
      <c r="VBO58" s="85"/>
      <c r="VBP58" s="85"/>
      <c r="VBQ58" s="85"/>
      <c r="VBR58" s="85"/>
      <c r="VBS58" s="85"/>
      <c r="VBT58" s="85"/>
      <c r="VBU58" s="85"/>
      <c r="VBV58" s="85"/>
      <c r="VBW58" s="85"/>
      <c r="VBX58" s="85"/>
      <c r="VBY58" s="85"/>
      <c r="VBZ58" s="85"/>
      <c r="VCA58" s="85"/>
      <c r="VCB58" s="85"/>
      <c r="VCC58" s="85"/>
      <c r="VCD58" s="85"/>
      <c r="VCE58" s="85"/>
      <c r="VCF58" s="85"/>
      <c r="VCG58" s="85"/>
      <c r="VCH58" s="85"/>
      <c r="VCI58" s="85"/>
      <c r="VCJ58" s="85"/>
      <c r="VCK58" s="85"/>
      <c r="VCL58" s="85"/>
      <c r="VCM58" s="85"/>
      <c r="VCN58" s="85"/>
      <c r="VCO58" s="85"/>
      <c r="VCP58" s="85"/>
      <c r="VCQ58" s="85"/>
      <c r="VCR58" s="85"/>
      <c r="VCS58" s="85"/>
      <c r="VCT58" s="85"/>
      <c r="VCU58" s="85"/>
      <c r="VCV58" s="85"/>
      <c r="VCW58" s="85"/>
      <c r="VCX58" s="85"/>
      <c r="VCY58" s="85"/>
      <c r="VCZ58" s="85"/>
      <c r="VDA58" s="85"/>
      <c r="VDB58" s="85"/>
      <c r="VDC58" s="85"/>
      <c r="VDD58" s="85"/>
      <c r="VDE58" s="85"/>
      <c r="VDF58" s="85"/>
      <c r="VDG58" s="85"/>
      <c r="VDH58" s="85"/>
      <c r="VDI58" s="85"/>
      <c r="VDJ58" s="85"/>
      <c r="VDK58" s="85"/>
      <c r="VDL58" s="85"/>
      <c r="VDM58" s="85"/>
      <c r="VDN58" s="85"/>
      <c r="VDO58" s="85"/>
      <c r="VDP58" s="85"/>
      <c r="VDQ58" s="85"/>
      <c r="VDR58" s="85"/>
      <c r="VDS58" s="85"/>
      <c r="VDT58" s="85"/>
      <c r="VDU58" s="85"/>
      <c r="VDV58" s="85"/>
      <c r="VDW58" s="85"/>
      <c r="VDX58" s="85"/>
      <c r="VDY58" s="85"/>
      <c r="VDZ58" s="85"/>
      <c r="VEA58" s="85"/>
      <c r="VEB58" s="85"/>
      <c r="VEC58" s="85"/>
      <c r="VED58" s="85"/>
      <c r="VEE58" s="85"/>
      <c r="VEF58" s="85"/>
      <c r="VEG58" s="85"/>
      <c r="VEH58" s="85"/>
      <c r="VEI58" s="85"/>
      <c r="VEJ58" s="85"/>
      <c r="VEK58" s="85"/>
      <c r="VEL58" s="85"/>
      <c r="VEM58" s="85"/>
      <c r="VEN58" s="85"/>
      <c r="VEO58" s="85"/>
      <c r="VEP58" s="85"/>
      <c r="VEQ58" s="85"/>
      <c r="VER58" s="85"/>
      <c r="VES58" s="85"/>
      <c r="VET58" s="85"/>
      <c r="VEU58" s="85"/>
      <c r="VEV58" s="85"/>
      <c r="VEW58" s="85"/>
      <c r="VEX58" s="85"/>
      <c r="VEY58" s="85"/>
      <c r="VEZ58" s="85"/>
      <c r="VFA58" s="85"/>
      <c r="VFB58" s="85"/>
      <c r="VFC58" s="85"/>
      <c r="VFD58" s="85"/>
      <c r="VFE58" s="85"/>
      <c r="VFF58" s="85"/>
      <c r="VFG58" s="85"/>
      <c r="VFH58" s="85"/>
      <c r="VFI58" s="85"/>
      <c r="VFJ58" s="85"/>
      <c r="VFK58" s="85"/>
      <c r="VFL58" s="85"/>
      <c r="VFM58" s="85"/>
      <c r="VFN58" s="85"/>
      <c r="VFO58" s="85"/>
      <c r="VFP58" s="85"/>
      <c r="VFQ58" s="85"/>
      <c r="VFR58" s="85"/>
      <c r="VFS58" s="85"/>
      <c r="VFT58" s="85"/>
      <c r="VFU58" s="85"/>
      <c r="VFV58" s="85"/>
      <c r="VFW58" s="85"/>
      <c r="VFX58" s="85"/>
      <c r="VFY58" s="85"/>
      <c r="VFZ58" s="85"/>
      <c r="VGA58" s="85"/>
      <c r="VGB58" s="85"/>
      <c r="VGC58" s="85"/>
      <c r="VGD58" s="85"/>
      <c r="VGE58" s="85"/>
      <c r="VGF58" s="85"/>
      <c r="VGG58" s="85"/>
      <c r="VGH58" s="85"/>
      <c r="VGI58" s="85"/>
      <c r="VGJ58" s="85"/>
      <c r="VGK58" s="85"/>
      <c r="VGL58" s="85"/>
      <c r="VGM58" s="85"/>
      <c r="VGN58" s="85"/>
      <c r="VGO58" s="85"/>
      <c r="VGP58" s="85"/>
      <c r="VGQ58" s="85"/>
      <c r="VGR58" s="85"/>
      <c r="VGS58" s="85"/>
      <c r="VGT58" s="85"/>
      <c r="VGU58" s="85"/>
      <c r="VGV58" s="85"/>
      <c r="VGW58" s="85"/>
      <c r="VGX58" s="85"/>
      <c r="VGY58" s="85"/>
      <c r="VGZ58" s="85"/>
      <c r="VHA58" s="85"/>
      <c r="VHB58" s="85"/>
      <c r="VHC58" s="85"/>
      <c r="VHD58" s="85"/>
      <c r="VHE58" s="85"/>
      <c r="VHF58" s="85"/>
      <c r="VHG58" s="85"/>
      <c r="VHH58" s="85"/>
      <c r="VHI58" s="85"/>
      <c r="VHJ58" s="85"/>
      <c r="VHK58" s="85"/>
      <c r="VHL58" s="85"/>
      <c r="VHM58" s="85"/>
      <c r="VHN58" s="85"/>
      <c r="VHO58" s="85"/>
      <c r="VHP58" s="85"/>
      <c r="VHQ58" s="85"/>
      <c r="VHR58" s="85"/>
      <c r="VHS58" s="85"/>
      <c r="VHT58" s="85"/>
      <c r="VHU58" s="85"/>
      <c r="VHV58" s="85"/>
      <c r="VHW58" s="85"/>
      <c r="VHX58" s="85"/>
      <c r="VHY58" s="85"/>
      <c r="VHZ58" s="85"/>
      <c r="VIA58" s="85"/>
      <c r="VIB58" s="85"/>
      <c r="VIC58" s="85"/>
      <c r="VID58" s="85"/>
      <c r="VIE58" s="85"/>
      <c r="VIF58" s="85"/>
      <c r="VIG58" s="85"/>
      <c r="VIH58" s="85"/>
      <c r="VII58" s="85"/>
      <c r="VIJ58" s="85"/>
      <c r="VIK58" s="85"/>
      <c r="VIL58" s="85"/>
      <c r="VIM58" s="85"/>
      <c r="VIN58" s="85"/>
      <c r="VIO58" s="85"/>
      <c r="VIP58" s="85"/>
      <c r="VIQ58" s="85"/>
      <c r="VIR58" s="85"/>
      <c r="VIS58" s="85"/>
      <c r="VIT58" s="85"/>
      <c r="VIU58" s="85"/>
      <c r="VIV58" s="85"/>
      <c r="VIW58" s="85"/>
      <c r="VIX58" s="85"/>
      <c r="VIY58" s="85"/>
      <c r="VIZ58" s="85"/>
      <c r="VJA58" s="85"/>
      <c r="VJB58" s="85"/>
      <c r="VJC58" s="85"/>
      <c r="VJD58" s="85"/>
      <c r="VJE58" s="85"/>
      <c r="VJF58" s="85"/>
      <c r="VJG58" s="85"/>
      <c r="VJH58" s="85"/>
      <c r="VJI58" s="85"/>
      <c r="VJJ58" s="85"/>
      <c r="VJK58" s="85"/>
      <c r="VJL58" s="85"/>
      <c r="VJM58" s="85"/>
      <c r="VJN58" s="85"/>
      <c r="VJO58" s="85"/>
      <c r="VJP58" s="85"/>
      <c r="VJQ58" s="85"/>
      <c r="VJR58" s="85"/>
      <c r="VJS58" s="85"/>
      <c r="VJT58" s="85"/>
      <c r="VJU58" s="85"/>
      <c r="VJV58" s="85"/>
      <c r="VJW58" s="85"/>
      <c r="VJX58" s="85"/>
      <c r="VJY58" s="85"/>
      <c r="VJZ58" s="85"/>
      <c r="VKA58" s="85"/>
      <c r="VKB58" s="85"/>
      <c r="VKC58" s="85"/>
      <c r="VKD58" s="85"/>
      <c r="VKE58" s="85"/>
      <c r="VKF58" s="85"/>
      <c r="VKG58" s="85"/>
      <c r="VKH58" s="85"/>
      <c r="VKI58" s="85"/>
      <c r="VKJ58" s="85"/>
      <c r="VKK58" s="85"/>
      <c r="VKL58" s="85"/>
      <c r="VKM58" s="85"/>
      <c r="VKN58" s="85"/>
      <c r="VKO58" s="85"/>
      <c r="VKP58" s="85"/>
      <c r="VKQ58" s="85"/>
      <c r="VKR58" s="85"/>
      <c r="VKS58" s="85"/>
      <c r="VKT58" s="85"/>
      <c r="VKU58" s="85"/>
      <c r="VKV58" s="85"/>
      <c r="VKW58" s="85"/>
      <c r="VKX58" s="85"/>
      <c r="VKY58" s="85"/>
      <c r="VKZ58" s="85"/>
      <c r="VLA58" s="85"/>
      <c r="VLB58" s="85"/>
      <c r="VLC58" s="85"/>
      <c r="VLD58" s="85"/>
      <c r="VLE58" s="85"/>
      <c r="VLF58" s="85"/>
      <c r="VLG58" s="85"/>
      <c r="VLH58" s="85"/>
      <c r="VLI58" s="85"/>
      <c r="VLJ58" s="85"/>
      <c r="VLK58" s="85"/>
      <c r="VLL58" s="85"/>
      <c r="VLM58" s="85"/>
      <c r="VLN58" s="85"/>
      <c r="VLO58" s="85"/>
      <c r="VLP58" s="85"/>
      <c r="VLQ58" s="85"/>
      <c r="VLR58" s="85"/>
      <c r="VLS58" s="85"/>
      <c r="VLT58" s="85"/>
      <c r="VLU58" s="85"/>
      <c r="VLV58" s="85"/>
      <c r="VLW58" s="85"/>
      <c r="VLX58" s="85"/>
      <c r="VLY58" s="85"/>
      <c r="VLZ58" s="85"/>
      <c r="VMA58" s="85"/>
      <c r="VMB58" s="85"/>
      <c r="VMC58" s="85"/>
      <c r="VMD58" s="85"/>
      <c r="VME58" s="85"/>
      <c r="VMF58" s="85"/>
      <c r="VMG58" s="85"/>
      <c r="VMH58" s="85"/>
      <c r="VMI58" s="85"/>
      <c r="VMJ58" s="85"/>
      <c r="VMK58" s="85"/>
      <c r="VML58" s="85"/>
      <c r="VMM58" s="85"/>
      <c r="VMN58" s="85"/>
      <c r="VMO58" s="85"/>
      <c r="VMP58" s="85"/>
      <c r="VMQ58" s="85"/>
      <c r="VMR58" s="85"/>
      <c r="VMS58" s="85"/>
      <c r="VMT58" s="85"/>
      <c r="VMU58" s="85"/>
      <c r="VMV58" s="85"/>
      <c r="VMW58" s="85"/>
      <c r="VMX58" s="85"/>
      <c r="VMY58" s="85"/>
      <c r="VMZ58" s="85"/>
      <c r="VNA58" s="85"/>
      <c r="VNB58" s="85"/>
      <c r="VNC58" s="85"/>
      <c r="VND58" s="85"/>
      <c r="VNE58" s="85"/>
      <c r="VNF58" s="85"/>
      <c r="VNG58" s="85"/>
      <c r="VNH58" s="85"/>
      <c r="VNI58" s="85"/>
      <c r="VNJ58" s="85"/>
      <c r="VNK58" s="85"/>
      <c r="VNL58" s="85"/>
      <c r="VNM58" s="85"/>
      <c r="VNN58" s="85"/>
      <c r="VNO58" s="85"/>
      <c r="VNP58" s="85"/>
      <c r="VNQ58" s="85"/>
      <c r="VNR58" s="85"/>
      <c r="VNS58" s="85"/>
      <c r="VNT58" s="85"/>
      <c r="VNU58" s="85"/>
      <c r="VNV58" s="85"/>
      <c r="VNW58" s="85"/>
      <c r="VNX58" s="85"/>
      <c r="VNY58" s="85"/>
      <c r="VNZ58" s="85"/>
      <c r="VOA58" s="85"/>
      <c r="VOB58" s="85"/>
      <c r="VOC58" s="85"/>
      <c r="VOD58" s="85"/>
      <c r="VOE58" s="85"/>
      <c r="VOF58" s="85"/>
      <c r="VOG58" s="85"/>
      <c r="VOH58" s="85"/>
      <c r="VOI58" s="85"/>
      <c r="VOJ58" s="85"/>
      <c r="VOK58" s="85"/>
      <c r="VOL58" s="85"/>
      <c r="VOM58" s="85"/>
      <c r="VON58" s="85"/>
      <c r="VOO58" s="85"/>
      <c r="VOP58" s="85"/>
      <c r="VOQ58" s="85"/>
      <c r="VOR58" s="85"/>
      <c r="VOS58" s="85"/>
      <c r="VOT58" s="85"/>
      <c r="VOU58" s="85"/>
      <c r="VOV58" s="85"/>
      <c r="VOW58" s="85"/>
      <c r="VOX58" s="85"/>
      <c r="VOY58" s="85"/>
      <c r="VOZ58" s="85"/>
      <c r="VPA58" s="85"/>
      <c r="VPB58" s="85"/>
      <c r="VPC58" s="85"/>
      <c r="VPD58" s="85"/>
      <c r="VPE58" s="85"/>
      <c r="VPF58" s="85"/>
      <c r="VPG58" s="85"/>
      <c r="VPH58" s="85"/>
      <c r="VPI58" s="85"/>
      <c r="VPJ58" s="85"/>
      <c r="VPK58" s="85"/>
      <c r="VPL58" s="85"/>
      <c r="VPM58" s="85"/>
      <c r="VPN58" s="85"/>
      <c r="VPO58" s="85"/>
      <c r="VPP58" s="85"/>
      <c r="VPQ58" s="85"/>
      <c r="VPR58" s="85"/>
      <c r="VPS58" s="85"/>
      <c r="VPT58" s="85"/>
      <c r="VPU58" s="85"/>
      <c r="VPV58" s="85"/>
      <c r="VPW58" s="85"/>
      <c r="VPX58" s="85"/>
      <c r="VPY58" s="85"/>
      <c r="VPZ58" s="85"/>
      <c r="VQA58" s="85"/>
      <c r="VQB58" s="85"/>
      <c r="VQC58" s="85"/>
      <c r="VQD58" s="85"/>
      <c r="VQE58" s="85"/>
      <c r="VQF58" s="85"/>
      <c r="VQG58" s="85"/>
      <c r="VQH58" s="85"/>
      <c r="VQI58" s="85"/>
      <c r="VQJ58" s="85"/>
      <c r="VQK58" s="85"/>
      <c r="VQL58" s="85"/>
      <c r="VQM58" s="85"/>
      <c r="VQN58" s="85"/>
      <c r="VQO58" s="85"/>
      <c r="VQP58" s="85"/>
      <c r="VQQ58" s="85"/>
      <c r="VQR58" s="85"/>
      <c r="VQS58" s="85"/>
      <c r="VQT58" s="85"/>
      <c r="VQU58" s="85"/>
      <c r="VQV58" s="85"/>
      <c r="VQW58" s="85"/>
      <c r="VQX58" s="85"/>
      <c r="VQY58" s="85"/>
      <c r="VQZ58" s="85"/>
      <c r="VRA58" s="85"/>
      <c r="VRB58" s="85"/>
      <c r="VRC58" s="85"/>
      <c r="VRD58" s="85"/>
      <c r="VRE58" s="85"/>
      <c r="VRF58" s="85"/>
      <c r="VRG58" s="85"/>
      <c r="VRH58" s="85"/>
      <c r="VRI58" s="85"/>
      <c r="VRJ58" s="85"/>
      <c r="VRK58" s="85"/>
      <c r="VRL58" s="85"/>
      <c r="VRM58" s="85"/>
      <c r="VRN58" s="85"/>
      <c r="VRO58" s="85"/>
      <c r="VRP58" s="85"/>
      <c r="VRQ58" s="85"/>
      <c r="VRR58" s="85"/>
      <c r="VRS58" s="85"/>
      <c r="VRT58" s="85"/>
      <c r="VRU58" s="85"/>
      <c r="VRV58" s="85"/>
      <c r="VRW58" s="85"/>
      <c r="VRX58" s="85"/>
      <c r="VRY58" s="85"/>
      <c r="VRZ58" s="85"/>
      <c r="VSA58" s="85"/>
      <c r="VSB58" s="85"/>
      <c r="VSC58" s="85"/>
      <c r="VSD58" s="85"/>
      <c r="VSE58" s="85"/>
      <c r="VSF58" s="85"/>
      <c r="VSG58" s="85"/>
      <c r="VSH58" s="85"/>
      <c r="VSI58" s="85"/>
      <c r="VSJ58" s="85"/>
      <c r="VSK58" s="85"/>
      <c r="VSL58" s="85"/>
      <c r="VSM58" s="85"/>
      <c r="VSN58" s="85"/>
      <c r="VSO58" s="85"/>
      <c r="VSP58" s="85"/>
      <c r="VSQ58" s="85"/>
      <c r="VSR58" s="85"/>
      <c r="VSS58" s="85"/>
      <c r="VST58" s="85"/>
      <c r="VSU58" s="85"/>
      <c r="VSV58" s="85"/>
      <c r="VSW58" s="85"/>
      <c r="VSX58" s="85"/>
      <c r="VSY58" s="85"/>
      <c r="VSZ58" s="85"/>
      <c r="VTA58" s="85"/>
      <c r="VTB58" s="85"/>
      <c r="VTC58" s="85"/>
      <c r="VTD58" s="85"/>
      <c r="VTE58" s="85"/>
      <c r="VTF58" s="85"/>
      <c r="VTG58" s="85"/>
      <c r="VTH58" s="85"/>
      <c r="VTI58" s="85"/>
      <c r="VTJ58" s="85"/>
      <c r="VTK58" s="85"/>
      <c r="VTL58" s="85"/>
      <c r="VTM58" s="85"/>
      <c r="VTN58" s="85"/>
      <c r="VTO58" s="85"/>
      <c r="VTP58" s="85"/>
      <c r="VTQ58" s="85"/>
      <c r="VTR58" s="85"/>
      <c r="VTS58" s="85"/>
      <c r="VTT58" s="85"/>
      <c r="VTU58" s="85"/>
      <c r="VTV58" s="85"/>
      <c r="VTW58" s="85"/>
      <c r="VTX58" s="85"/>
      <c r="VTY58" s="85"/>
      <c r="VTZ58" s="85"/>
      <c r="VUA58" s="85"/>
      <c r="VUB58" s="85"/>
      <c r="VUC58" s="85"/>
      <c r="VUD58" s="85"/>
      <c r="VUE58" s="85"/>
      <c r="VUF58" s="85"/>
      <c r="VUG58" s="85"/>
      <c r="VUH58" s="85"/>
      <c r="VUI58" s="85"/>
      <c r="VUJ58" s="85"/>
      <c r="VUK58" s="85"/>
      <c r="VUL58" s="85"/>
      <c r="VUM58" s="85"/>
      <c r="VUN58" s="85"/>
      <c r="VUO58" s="85"/>
      <c r="VUP58" s="85"/>
      <c r="VUQ58" s="85"/>
      <c r="VUR58" s="85"/>
      <c r="VUS58" s="85"/>
      <c r="VUT58" s="85"/>
      <c r="VUU58" s="85"/>
      <c r="VUV58" s="85"/>
      <c r="VUW58" s="85"/>
      <c r="VUX58" s="85"/>
      <c r="VUY58" s="85"/>
      <c r="VUZ58" s="85"/>
      <c r="VVA58" s="85"/>
      <c r="VVB58" s="85"/>
      <c r="VVC58" s="85"/>
      <c r="VVD58" s="85"/>
      <c r="VVE58" s="85"/>
      <c r="VVF58" s="85"/>
      <c r="VVG58" s="85"/>
      <c r="VVH58" s="85"/>
      <c r="VVI58" s="85"/>
      <c r="VVJ58" s="85"/>
      <c r="VVK58" s="85"/>
      <c r="VVL58" s="85"/>
      <c r="VVM58" s="85"/>
      <c r="VVN58" s="85"/>
      <c r="VVO58" s="85"/>
      <c r="VVP58" s="85"/>
      <c r="VVQ58" s="85"/>
      <c r="VVR58" s="85"/>
      <c r="VVS58" s="85"/>
      <c r="VVT58" s="85"/>
      <c r="VVU58" s="85"/>
      <c r="VVV58" s="85"/>
      <c r="VVW58" s="85"/>
      <c r="VVX58" s="85"/>
      <c r="VVY58" s="85"/>
      <c r="VVZ58" s="85"/>
      <c r="VWA58" s="85"/>
      <c r="VWB58" s="85"/>
      <c r="VWC58" s="85"/>
      <c r="VWD58" s="85"/>
      <c r="VWE58" s="85"/>
      <c r="VWF58" s="85"/>
      <c r="VWG58" s="85"/>
      <c r="VWH58" s="85"/>
      <c r="VWI58" s="85"/>
      <c r="VWJ58" s="85"/>
      <c r="VWK58" s="85"/>
      <c r="VWL58" s="85"/>
      <c r="VWM58" s="85"/>
      <c r="VWN58" s="85"/>
      <c r="VWO58" s="85"/>
      <c r="VWP58" s="85"/>
      <c r="VWQ58" s="85"/>
      <c r="VWR58" s="85"/>
      <c r="VWS58" s="85"/>
      <c r="VWT58" s="85"/>
      <c r="VWU58" s="85"/>
      <c r="VWV58" s="85"/>
      <c r="VWW58" s="85"/>
      <c r="VWX58" s="85"/>
      <c r="VWY58" s="85"/>
      <c r="VWZ58" s="85"/>
      <c r="VXA58" s="85"/>
      <c r="VXB58" s="85"/>
      <c r="VXC58" s="85"/>
      <c r="VXD58" s="85"/>
      <c r="VXE58" s="85"/>
      <c r="VXF58" s="85"/>
      <c r="VXG58" s="85"/>
      <c r="VXH58" s="85"/>
      <c r="VXI58" s="85"/>
      <c r="VXJ58" s="85"/>
      <c r="VXK58" s="85"/>
      <c r="VXL58" s="85"/>
      <c r="VXM58" s="85"/>
      <c r="VXN58" s="85"/>
      <c r="VXO58" s="85"/>
      <c r="VXP58" s="85"/>
      <c r="VXQ58" s="85"/>
      <c r="VXR58" s="85"/>
      <c r="VXS58" s="85"/>
      <c r="VXT58" s="85"/>
      <c r="VXU58" s="85"/>
      <c r="VXV58" s="85"/>
      <c r="VXW58" s="85"/>
      <c r="VXX58" s="85"/>
      <c r="VXY58" s="85"/>
      <c r="VXZ58" s="85"/>
      <c r="VYA58" s="85"/>
      <c r="VYB58" s="85"/>
      <c r="VYC58" s="85"/>
      <c r="VYD58" s="85"/>
      <c r="VYE58" s="85"/>
      <c r="VYF58" s="85"/>
      <c r="VYG58" s="85"/>
      <c r="VYH58" s="85"/>
      <c r="VYI58" s="85"/>
      <c r="VYJ58" s="85"/>
      <c r="VYK58" s="85"/>
      <c r="VYL58" s="85"/>
      <c r="VYM58" s="85"/>
      <c r="VYN58" s="85"/>
      <c r="VYO58" s="85"/>
      <c r="VYP58" s="85"/>
      <c r="VYQ58" s="85"/>
      <c r="VYR58" s="85"/>
      <c r="VYS58" s="85"/>
      <c r="VYT58" s="85"/>
      <c r="VYU58" s="85"/>
      <c r="VYV58" s="85"/>
      <c r="VYW58" s="85"/>
      <c r="VYX58" s="85"/>
      <c r="VYY58" s="85"/>
      <c r="VYZ58" s="85"/>
      <c r="VZA58" s="85"/>
      <c r="VZB58" s="85"/>
      <c r="VZC58" s="85"/>
      <c r="VZD58" s="85"/>
      <c r="VZE58" s="85"/>
      <c r="VZF58" s="85"/>
      <c r="VZG58" s="85"/>
      <c r="VZH58" s="85"/>
      <c r="VZI58" s="85"/>
      <c r="VZJ58" s="85"/>
      <c r="VZK58" s="85"/>
      <c r="VZL58" s="85"/>
      <c r="VZM58" s="85"/>
      <c r="VZN58" s="85"/>
      <c r="VZO58" s="85"/>
      <c r="VZP58" s="85"/>
      <c r="VZQ58" s="85"/>
      <c r="VZR58" s="85"/>
      <c r="VZS58" s="85"/>
      <c r="VZT58" s="85"/>
      <c r="VZU58" s="85"/>
      <c r="VZV58" s="85"/>
      <c r="VZW58" s="85"/>
      <c r="VZX58" s="85"/>
      <c r="VZY58" s="85"/>
      <c r="VZZ58" s="85"/>
      <c r="WAA58" s="85"/>
      <c r="WAB58" s="85"/>
      <c r="WAC58" s="85"/>
      <c r="WAD58" s="85"/>
      <c r="WAE58" s="85"/>
      <c r="WAF58" s="85"/>
      <c r="WAG58" s="85"/>
      <c r="WAH58" s="85"/>
      <c r="WAI58" s="85"/>
      <c r="WAJ58" s="85"/>
      <c r="WAK58" s="85"/>
      <c r="WAL58" s="85"/>
      <c r="WAM58" s="85"/>
      <c r="WAN58" s="85"/>
      <c r="WAO58" s="85"/>
      <c r="WAP58" s="85"/>
      <c r="WAQ58" s="85"/>
      <c r="WAR58" s="85"/>
      <c r="WAS58" s="85"/>
      <c r="WAT58" s="85"/>
      <c r="WAU58" s="85"/>
      <c r="WAV58" s="85"/>
      <c r="WAW58" s="85"/>
      <c r="WAX58" s="85"/>
      <c r="WAY58" s="85"/>
      <c r="WAZ58" s="85"/>
      <c r="WBA58" s="85"/>
      <c r="WBB58" s="85"/>
      <c r="WBC58" s="85"/>
      <c r="WBD58" s="85"/>
      <c r="WBE58" s="85"/>
      <c r="WBF58" s="85"/>
      <c r="WBG58" s="85"/>
      <c r="WBH58" s="85"/>
      <c r="WBI58" s="85"/>
      <c r="WBJ58" s="85"/>
      <c r="WBK58" s="85"/>
      <c r="WBL58" s="85"/>
      <c r="WBM58" s="85"/>
      <c r="WBN58" s="85"/>
      <c r="WBO58" s="85"/>
      <c r="WBP58" s="85"/>
      <c r="WBQ58" s="85"/>
      <c r="WBR58" s="85"/>
      <c r="WBS58" s="85"/>
      <c r="WBT58" s="85"/>
      <c r="WBU58" s="85"/>
      <c r="WBV58" s="85"/>
      <c r="WBW58" s="85"/>
      <c r="WBX58" s="85"/>
      <c r="WBY58" s="85"/>
      <c r="WBZ58" s="85"/>
      <c r="WCA58" s="85"/>
      <c r="WCB58" s="85"/>
      <c r="WCC58" s="85"/>
      <c r="WCD58" s="85"/>
      <c r="WCE58" s="85"/>
      <c r="WCF58" s="85"/>
      <c r="WCG58" s="85"/>
      <c r="WCH58" s="85"/>
      <c r="WCI58" s="85"/>
      <c r="WCJ58" s="85"/>
      <c r="WCK58" s="85"/>
      <c r="WCL58" s="85"/>
      <c r="WCM58" s="85"/>
      <c r="WCN58" s="85"/>
      <c r="WCO58" s="85"/>
      <c r="WCP58" s="85"/>
      <c r="WCQ58" s="85"/>
      <c r="WCR58" s="85"/>
      <c r="WCS58" s="85"/>
      <c r="WCT58" s="85"/>
      <c r="WCU58" s="85"/>
      <c r="WCV58" s="85"/>
      <c r="WCW58" s="85"/>
      <c r="WCX58" s="85"/>
      <c r="WCY58" s="85"/>
      <c r="WCZ58" s="85"/>
      <c r="WDA58" s="85"/>
      <c r="WDB58" s="85"/>
      <c r="WDC58" s="85"/>
      <c r="WDD58" s="85"/>
      <c r="WDE58" s="85"/>
      <c r="WDF58" s="85"/>
      <c r="WDG58" s="85"/>
      <c r="WDH58" s="85"/>
      <c r="WDI58" s="85"/>
      <c r="WDJ58" s="85"/>
      <c r="WDK58" s="85"/>
      <c r="WDL58" s="85"/>
      <c r="WDM58" s="85"/>
      <c r="WDN58" s="85"/>
      <c r="WDO58" s="85"/>
      <c r="WDP58" s="85"/>
      <c r="WDQ58" s="85"/>
      <c r="WDR58" s="85"/>
      <c r="WDS58" s="85"/>
      <c r="WDT58" s="85"/>
      <c r="WDU58" s="85"/>
      <c r="WDV58" s="85"/>
      <c r="WDW58" s="85"/>
      <c r="WDX58" s="85"/>
      <c r="WDY58" s="85"/>
      <c r="WDZ58" s="85"/>
      <c r="WEA58" s="85"/>
      <c r="WEB58" s="85"/>
      <c r="WEC58" s="85"/>
      <c r="WED58" s="85"/>
      <c r="WEE58" s="85"/>
      <c r="WEF58" s="85"/>
      <c r="WEG58" s="85"/>
      <c r="WEH58" s="85"/>
      <c r="WEI58" s="85"/>
      <c r="WEJ58" s="85"/>
      <c r="WEK58" s="85"/>
      <c r="WEL58" s="85"/>
      <c r="WEM58" s="85"/>
      <c r="WEN58" s="85"/>
      <c r="WEO58" s="85"/>
      <c r="WEP58" s="85"/>
      <c r="WEQ58" s="85"/>
      <c r="WER58" s="85"/>
      <c r="WES58" s="85"/>
      <c r="WET58" s="85"/>
      <c r="WEU58" s="85"/>
      <c r="WEV58" s="85"/>
      <c r="WEW58" s="85"/>
      <c r="WEX58" s="85"/>
      <c r="WEY58" s="85"/>
      <c r="WEZ58" s="85"/>
      <c r="WFA58" s="85"/>
      <c r="WFB58" s="85"/>
      <c r="WFC58" s="85"/>
      <c r="WFD58" s="85"/>
      <c r="WFE58" s="85"/>
      <c r="WFF58" s="85"/>
      <c r="WFG58" s="85"/>
      <c r="WFH58" s="85"/>
      <c r="WFI58" s="85"/>
      <c r="WFJ58" s="85"/>
      <c r="WFK58" s="85"/>
      <c r="WFL58" s="85"/>
      <c r="WFM58" s="85"/>
      <c r="WFN58" s="85"/>
      <c r="WFO58" s="85"/>
      <c r="WFP58" s="85"/>
      <c r="WFQ58" s="85"/>
      <c r="WFR58" s="85"/>
      <c r="WFS58" s="85"/>
      <c r="WFT58" s="85"/>
      <c r="WFU58" s="85"/>
      <c r="WFV58" s="85"/>
      <c r="WFW58" s="85"/>
      <c r="WFX58" s="85"/>
      <c r="WFY58" s="85"/>
      <c r="WFZ58" s="85"/>
      <c r="WGA58" s="85"/>
      <c r="WGB58" s="85"/>
      <c r="WGC58" s="85"/>
      <c r="WGD58" s="85"/>
      <c r="WGE58" s="85"/>
      <c r="WGF58" s="85"/>
      <c r="WGG58" s="85"/>
      <c r="WGH58" s="85"/>
      <c r="WGI58" s="85"/>
      <c r="WGJ58" s="85"/>
      <c r="WGK58" s="85"/>
      <c r="WGL58" s="85"/>
      <c r="WGM58" s="85"/>
      <c r="WGN58" s="85"/>
      <c r="WGO58" s="85"/>
      <c r="WGP58" s="85"/>
      <c r="WGQ58" s="85"/>
      <c r="WGR58" s="85"/>
      <c r="WGS58" s="85"/>
      <c r="WGT58" s="85"/>
      <c r="WGU58" s="85"/>
      <c r="WGV58" s="85"/>
      <c r="WGW58" s="85"/>
      <c r="WGX58" s="85"/>
      <c r="WGY58" s="85"/>
      <c r="WGZ58" s="85"/>
      <c r="WHA58" s="85"/>
      <c r="WHB58" s="85"/>
      <c r="WHC58" s="85"/>
      <c r="WHD58" s="85"/>
      <c r="WHE58" s="85"/>
      <c r="WHF58" s="85"/>
      <c r="WHG58" s="85"/>
      <c r="WHH58" s="85"/>
      <c r="WHI58" s="85"/>
      <c r="WHJ58" s="85"/>
      <c r="WHK58" s="85"/>
      <c r="WHL58" s="85"/>
      <c r="WHM58" s="85"/>
      <c r="WHN58" s="85"/>
      <c r="WHO58" s="85"/>
      <c r="WHP58" s="85"/>
      <c r="WHQ58" s="85"/>
      <c r="WHR58" s="85"/>
      <c r="WHS58" s="85"/>
      <c r="WHT58" s="85"/>
      <c r="WHU58" s="85"/>
      <c r="WHV58" s="85"/>
      <c r="WHW58" s="85"/>
      <c r="WHX58" s="85"/>
      <c r="WHY58" s="85"/>
      <c r="WHZ58" s="85"/>
      <c r="WIA58" s="85"/>
      <c r="WIB58" s="85"/>
      <c r="WIC58" s="85"/>
      <c r="WID58" s="85"/>
      <c r="WIE58" s="85"/>
      <c r="WIF58" s="85"/>
      <c r="WIG58" s="85"/>
      <c r="WIH58" s="85"/>
      <c r="WII58" s="85"/>
      <c r="WIJ58" s="85"/>
      <c r="WIK58" s="85"/>
      <c r="WIL58" s="85"/>
      <c r="WIM58" s="85"/>
      <c r="WIN58" s="85"/>
      <c r="WIO58" s="85"/>
      <c r="WIP58" s="85"/>
      <c r="WIQ58" s="85"/>
      <c r="WIR58" s="85"/>
      <c r="WIS58" s="85"/>
      <c r="WIT58" s="85"/>
      <c r="WIU58" s="85"/>
      <c r="WIV58" s="85"/>
      <c r="WIW58" s="85"/>
      <c r="WIX58" s="85"/>
      <c r="WIY58" s="85"/>
      <c r="WIZ58" s="85"/>
      <c r="WJA58" s="85"/>
      <c r="WJB58" s="85"/>
      <c r="WJC58" s="85"/>
      <c r="WJD58" s="85"/>
      <c r="WJE58" s="85"/>
      <c r="WJF58" s="85"/>
      <c r="WJG58" s="85"/>
      <c r="WJH58" s="85"/>
      <c r="WJI58" s="85"/>
      <c r="WJJ58" s="85"/>
      <c r="WJK58" s="85"/>
      <c r="WJL58" s="85"/>
      <c r="WJM58" s="85"/>
      <c r="WJN58" s="85"/>
      <c r="WJO58" s="85"/>
      <c r="WJP58" s="85"/>
      <c r="WJQ58" s="85"/>
      <c r="WJR58" s="85"/>
      <c r="WJS58" s="85"/>
      <c r="WJT58" s="85"/>
      <c r="WJU58" s="85"/>
      <c r="WJV58" s="85"/>
      <c r="WJW58" s="85"/>
      <c r="WJX58" s="85"/>
      <c r="WJY58" s="85"/>
      <c r="WJZ58" s="85"/>
      <c r="WKA58" s="85"/>
      <c r="WKB58" s="85"/>
      <c r="WKC58" s="85"/>
      <c r="WKD58" s="85"/>
      <c r="WKE58" s="85"/>
      <c r="WKF58" s="85"/>
      <c r="WKG58" s="85"/>
      <c r="WKH58" s="85"/>
      <c r="WKI58" s="85"/>
      <c r="WKJ58" s="85"/>
      <c r="WKK58" s="85"/>
      <c r="WKL58" s="85"/>
      <c r="WKM58" s="85"/>
      <c r="WKN58" s="85"/>
      <c r="WKO58" s="85"/>
      <c r="WKP58" s="85"/>
      <c r="WKQ58" s="85"/>
      <c r="WKR58" s="85"/>
      <c r="WKS58" s="85"/>
      <c r="WKT58" s="85"/>
      <c r="WKU58" s="85"/>
      <c r="WKV58" s="85"/>
      <c r="WKW58" s="85"/>
      <c r="WKX58" s="85"/>
      <c r="WKY58" s="85"/>
      <c r="WKZ58" s="85"/>
      <c r="WLA58" s="85"/>
      <c r="WLB58" s="85"/>
      <c r="WLC58" s="85"/>
      <c r="WLD58" s="85"/>
      <c r="WLE58" s="85"/>
      <c r="WLF58" s="85"/>
      <c r="WLG58" s="85"/>
      <c r="WLH58" s="85"/>
      <c r="WLI58" s="85"/>
      <c r="WLJ58" s="85"/>
      <c r="WLK58" s="85"/>
      <c r="WLL58" s="85"/>
      <c r="WLM58" s="85"/>
      <c r="WLN58" s="85"/>
      <c r="WLO58" s="85"/>
      <c r="WLP58" s="85"/>
      <c r="WLQ58" s="85"/>
      <c r="WLR58" s="85"/>
      <c r="WLS58" s="85"/>
      <c r="WLT58" s="85"/>
      <c r="WLU58" s="85"/>
      <c r="WLV58" s="85"/>
      <c r="WLW58" s="85"/>
      <c r="WLX58" s="85"/>
      <c r="WLY58" s="85"/>
      <c r="WLZ58" s="85"/>
      <c r="WMA58" s="85"/>
      <c r="WMB58" s="85"/>
      <c r="WMC58" s="85"/>
      <c r="WMD58" s="85"/>
      <c r="WME58" s="85"/>
      <c r="WMF58" s="85"/>
      <c r="WMG58" s="85"/>
      <c r="WMH58" s="85"/>
      <c r="WMI58" s="85"/>
      <c r="WMJ58" s="85"/>
      <c r="WMK58" s="85"/>
      <c r="WML58" s="85"/>
      <c r="WMM58" s="85"/>
      <c r="WMN58" s="85"/>
      <c r="WMO58" s="85"/>
      <c r="WMP58" s="85"/>
      <c r="WMQ58" s="85"/>
      <c r="WMR58" s="85"/>
      <c r="WMS58" s="85"/>
      <c r="WMT58" s="85"/>
      <c r="WMU58" s="85"/>
      <c r="WMV58" s="85"/>
      <c r="WMW58" s="85"/>
      <c r="WMX58" s="85"/>
      <c r="WMY58" s="85"/>
      <c r="WMZ58" s="85"/>
      <c r="WNA58" s="85"/>
      <c r="WNB58" s="85"/>
      <c r="WNC58" s="85"/>
      <c r="WND58" s="85"/>
      <c r="WNE58" s="85"/>
      <c r="WNF58" s="85"/>
      <c r="WNG58" s="85"/>
      <c r="WNH58" s="85"/>
      <c r="WNI58" s="85"/>
      <c r="WNJ58" s="85"/>
      <c r="WNK58" s="85"/>
      <c r="WNL58" s="85"/>
      <c r="WNM58" s="85"/>
      <c r="WNN58" s="85"/>
      <c r="WNO58" s="85"/>
      <c r="WNP58" s="85"/>
      <c r="WNQ58" s="85"/>
      <c r="WNR58" s="85"/>
      <c r="WNS58" s="85"/>
      <c r="WNT58" s="85"/>
      <c r="WNU58" s="85"/>
      <c r="WNV58" s="85"/>
      <c r="WNW58" s="85"/>
      <c r="WNX58" s="85"/>
      <c r="WNY58" s="85"/>
      <c r="WNZ58" s="85"/>
      <c r="WOA58" s="85"/>
      <c r="WOB58" s="85"/>
      <c r="WOC58" s="85"/>
      <c r="WOD58" s="85"/>
      <c r="WOE58" s="85"/>
      <c r="WOF58" s="85"/>
      <c r="WOG58" s="85"/>
      <c r="WOH58" s="85"/>
      <c r="WOI58" s="85"/>
      <c r="WOJ58" s="85"/>
      <c r="WOK58" s="85"/>
      <c r="WOL58" s="85"/>
      <c r="WOM58" s="85"/>
      <c r="WON58" s="85"/>
      <c r="WOO58" s="85"/>
      <c r="WOP58" s="85"/>
      <c r="WOQ58" s="85"/>
      <c r="WOR58" s="85"/>
      <c r="WOS58" s="85"/>
      <c r="WOT58" s="85"/>
      <c r="WOU58" s="85"/>
      <c r="WOV58" s="85"/>
      <c r="WOW58" s="85"/>
      <c r="WOX58" s="85"/>
      <c r="WOY58" s="85"/>
      <c r="WOZ58" s="85"/>
      <c r="WPA58" s="85"/>
      <c r="WPB58" s="85"/>
      <c r="WPC58" s="85"/>
      <c r="WPD58" s="85"/>
      <c r="WPE58" s="85"/>
      <c r="WPF58" s="85"/>
      <c r="WPG58" s="85"/>
      <c r="WPH58" s="85"/>
      <c r="WPI58" s="85"/>
      <c r="WPJ58" s="85"/>
      <c r="WPK58" s="85"/>
      <c r="WPL58" s="85"/>
      <c r="WPM58" s="85"/>
      <c r="WPN58" s="85"/>
      <c r="WPO58" s="85"/>
      <c r="WPP58" s="85"/>
      <c r="WPQ58" s="85"/>
      <c r="WPR58" s="85"/>
      <c r="WPS58" s="85"/>
      <c r="WPT58" s="85"/>
      <c r="WPU58" s="85"/>
      <c r="WPV58" s="85"/>
      <c r="WPW58" s="85"/>
      <c r="WPX58" s="85"/>
      <c r="WPY58" s="85"/>
      <c r="WPZ58" s="85"/>
      <c r="WQA58" s="85"/>
      <c r="WQB58" s="85"/>
      <c r="WQC58" s="85"/>
      <c r="WQD58" s="85"/>
      <c r="WQE58" s="85"/>
      <c r="WQF58" s="85"/>
      <c r="WQG58" s="85"/>
      <c r="WQH58" s="85"/>
      <c r="WQI58" s="85"/>
      <c r="WQJ58" s="85"/>
      <c r="WQK58" s="85"/>
      <c r="WQL58" s="85"/>
      <c r="WQM58" s="85"/>
      <c r="WQN58" s="85"/>
      <c r="WQO58" s="85"/>
      <c r="WQP58" s="85"/>
      <c r="WQQ58" s="85"/>
      <c r="WQR58" s="85"/>
      <c r="WQS58" s="85"/>
      <c r="WQT58" s="85"/>
      <c r="WQU58" s="85"/>
      <c r="WQV58" s="85"/>
      <c r="WQW58" s="85"/>
      <c r="WQX58" s="85"/>
      <c r="WQY58" s="85"/>
      <c r="WQZ58" s="85"/>
      <c r="WRA58" s="85"/>
      <c r="WRB58" s="85"/>
      <c r="WRC58" s="85"/>
      <c r="WRD58" s="85"/>
      <c r="WRE58" s="85"/>
      <c r="WRF58" s="85"/>
      <c r="WRG58" s="85"/>
      <c r="WRH58" s="85"/>
      <c r="WRI58" s="85"/>
      <c r="WRJ58" s="85"/>
      <c r="WRK58" s="85"/>
      <c r="WRL58" s="85"/>
      <c r="WRM58" s="85"/>
      <c r="WRN58" s="85"/>
      <c r="WRO58" s="85"/>
      <c r="WRP58" s="85"/>
      <c r="WRQ58" s="85"/>
      <c r="WRR58" s="85"/>
      <c r="WRS58" s="85"/>
      <c r="WRT58" s="85"/>
      <c r="WRU58" s="85"/>
      <c r="WRV58" s="85"/>
      <c r="WRW58" s="85"/>
      <c r="WRX58" s="85"/>
      <c r="WRY58" s="85"/>
      <c r="WRZ58" s="85"/>
      <c r="WSA58" s="85"/>
      <c r="WSB58" s="85"/>
      <c r="WSC58" s="85"/>
      <c r="WSD58" s="85"/>
      <c r="WSE58" s="85"/>
      <c r="WSF58" s="85"/>
      <c r="WSG58" s="85"/>
      <c r="WSH58" s="85"/>
      <c r="WSI58" s="85"/>
      <c r="WSJ58" s="85"/>
      <c r="WSK58" s="85"/>
      <c r="WSL58" s="85"/>
      <c r="WSM58" s="85"/>
      <c r="WSN58" s="85"/>
      <c r="WSO58" s="85"/>
      <c r="WSP58" s="85"/>
      <c r="WSQ58" s="85"/>
      <c r="WSR58" s="85"/>
      <c r="WSS58" s="85"/>
      <c r="WST58" s="85"/>
      <c r="WSU58" s="85"/>
      <c r="WSV58" s="85"/>
      <c r="WSW58" s="85"/>
      <c r="WSX58" s="85"/>
      <c r="WSY58" s="85"/>
      <c r="WSZ58" s="85"/>
      <c r="WTA58" s="85"/>
      <c r="WTB58" s="85"/>
      <c r="WTC58" s="85"/>
      <c r="WTD58" s="85"/>
      <c r="WTE58" s="85"/>
      <c r="WTF58" s="85"/>
      <c r="WTG58" s="85"/>
      <c r="WTH58" s="85"/>
      <c r="WTI58" s="85"/>
      <c r="WTJ58" s="85"/>
      <c r="WTK58" s="85"/>
      <c r="WTL58" s="85"/>
      <c r="WTM58" s="85"/>
      <c r="WTN58" s="85"/>
      <c r="WTO58" s="85"/>
      <c r="WTP58" s="85"/>
      <c r="WTQ58" s="85"/>
      <c r="WTR58" s="85"/>
      <c r="WTS58" s="85"/>
      <c r="WTT58" s="85"/>
      <c r="WTU58" s="85"/>
      <c r="WTV58" s="85"/>
      <c r="WTW58" s="85"/>
      <c r="WTX58" s="85"/>
      <c r="WTY58" s="85"/>
      <c r="WTZ58" s="85"/>
      <c r="WUA58" s="85"/>
      <c r="WUB58" s="85"/>
      <c r="WUC58" s="85"/>
      <c r="WUD58" s="85"/>
      <c r="WUE58" s="85"/>
      <c r="WUF58" s="85"/>
      <c r="WUG58" s="85"/>
      <c r="WUH58" s="85"/>
      <c r="WUI58" s="85"/>
      <c r="WUJ58" s="85"/>
      <c r="WUK58" s="85"/>
      <c r="WUL58" s="85"/>
      <c r="WUM58" s="85"/>
      <c r="WUN58" s="85"/>
      <c r="WUO58" s="85"/>
      <c r="WUP58" s="85"/>
      <c r="WUQ58" s="85"/>
      <c r="WUR58" s="85"/>
      <c r="WUS58" s="85"/>
      <c r="WUT58" s="85"/>
      <c r="WUU58" s="85"/>
      <c r="WUV58" s="85"/>
      <c r="WUW58" s="85"/>
      <c r="WUX58" s="85"/>
      <c r="WUY58" s="85"/>
      <c r="WUZ58" s="85"/>
      <c r="WVA58" s="85"/>
      <c r="WVB58" s="85"/>
      <c r="WVC58" s="85"/>
      <c r="WVD58" s="85"/>
      <c r="WVE58" s="85"/>
      <c r="WVF58" s="85"/>
      <c r="WVG58" s="85"/>
      <c r="WVH58" s="85"/>
      <c r="WVI58" s="85"/>
      <c r="WVJ58" s="85"/>
      <c r="WVK58" s="85"/>
      <c r="WVL58" s="85"/>
      <c r="WVM58" s="85"/>
      <c r="WVN58" s="85"/>
      <c r="WVO58" s="85"/>
      <c r="WVP58" s="85"/>
      <c r="WVQ58" s="85"/>
      <c r="WVR58" s="85"/>
      <c r="WVS58" s="85"/>
      <c r="WVT58" s="85"/>
      <c r="WVU58" s="85"/>
      <c r="WVV58" s="85"/>
      <c r="WVW58" s="85"/>
      <c r="WVX58" s="85"/>
      <c r="WVY58" s="85"/>
      <c r="WVZ58" s="85"/>
      <c r="WWA58" s="85"/>
      <c r="WWB58" s="85"/>
      <c r="WWC58" s="85"/>
      <c r="WWD58" s="85"/>
      <c r="WWE58" s="85"/>
      <c r="WWF58" s="85"/>
      <c r="WWG58" s="85"/>
      <c r="WWH58" s="85"/>
      <c r="WWI58" s="85"/>
      <c r="WWJ58" s="85"/>
      <c r="WWK58" s="85"/>
      <c r="WWL58" s="85"/>
      <c r="WWM58" s="85"/>
      <c r="WWN58" s="85"/>
      <c r="WWO58" s="85"/>
      <c r="WWP58" s="85"/>
      <c r="WWQ58" s="85"/>
      <c r="WWR58" s="85"/>
      <c r="WWS58" s="85"/>
      <c r="WWT58" s="85"/>
      <c r="WWU58" s="85"/>
      <c r="WWV58" s="85"/>
      <c r="WWW58" s="85"/>
      <c r="WWX58" s="85"/>
      <c r="WWY58" s="85"/>
      <c r="WWZ58" s="85"/>
      <c r="WXA58" s="85"/>
    </row>
    <row r="59" spans="1:16173" s="87" customFormat="1" x14ac:dyDescent="0.3">
      <c r="B59" s="85"/>
      <c r="C59" s="85"/>
      <c r="D59" s="85"/>
      <c r="E59" s="85"/>
      <c r="F59" s="85"/>
      <c r="G59" s="85"/>
      <c r="H59" s="85"/>
      <c r="I59" s="85"/>
      <c r="J59" s="85"/>
      <c r="K59" s="85"/>
      <c r="L59" s="85"/>
      <c r="M59" s="85"/>
      <c r="N59" s="85"/>
      <c r="O59" s="85"/>
      <c r="P59" s="85"/>
      <c r="Q59" s="85"/>
      <c r="R59" s="85"/>
      <c r="S59" s="85"/>
      <c r="T59" s="85"/>
      <c r="U59" s="85"/>
      <c r="V59" s="85"/>
      <c r="W59" s="85"/>
      <c r="X59" s="122"/>
      <c r="Y59" s="122"/>
      <c r="Z59" s="122"/>
      <c r="AA59" s="122"/>
      <c r="AB59" s="122"/>
      <c r="AC59" s="122"/>
      <c r="AD59" s="85"/>
      <c r="AE59" s="85"/>
      <c r="AF59" s="85"/>
      <c r="AG59" s="85"/>
      <c r="AH59" s="85"/>
      <c r="AI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c r="JN59" s="85"/>
      <c r="JO59" s="85"/>
      <c r="JP59" s="85"/>
      <c r="JQ59" s="85"/>
      <c r="JR59" s="85"/>
      <c r="JS59" s="85"/>
      <c r="JT59" s="85"/>
      <c r="JU59" s="85"/>
      <c r="JV59" s="85"/>
      <c r="JW59" s="85"/>
      <c r="JX59" s="85"/>
      <c r="JY59" s="85"/>
      <c r="JZ59" s="85"/>
      <c r="KA59" s="85"/>
      <c r="KB59" s="85"/>
      <c r="KC59" s="85"/>
      <c r="KD59" s="85"/>
      <c r="KE59" s="85"/>
      <c r="KF59" s="85"/>
      <c r="KG59" s="85"/>
      <c r="KH59" s="85"/>
      <c r="KI59" s="85"/>
      <c r="KJ59" s="85"/>
      <c r="KK59" s="85"/>
      <c r="KL59" s="85"/>
      <c r="KM59" s="85"/>
      <c r="KN59" s="85"/>
      <c r="KO59" s="85"/>
      <c r="KP59" s="85"/>
      <c r="KQ59" s="85"/>
      <c r="KR59" s="85"/>
      <c r="KS59" s="85"/>
      <c r="KT59" s="85"/>
      <c r="KU59" s="85"/>
      <c r="KV59" s="85"/>
      <c r="KW59" s="85"/>
      <c r="KX59" s="85"/>
      <c r="KY59" s="85"/>
      <c r="KZ59" s="85"/>
      <c r="LA59" s="85"/>
      <c r="LB59" s="85"/>
      <c r="LC59" s="85"/>
      <c r="LD59" s="85"/>
      <c r="LE59" s="85"/>
      <c r="LF59" s="85"/>
      <c r="LG59" s="85"/>
      <c r="LH59" s="85"/>
      <c r="LI59" s="85"/>
      <c r="LJ59" s="85"/>
      <c r="LK59" s="85"/>
      <c r="LL59" s="85"/>
      <c r="LM59" s="85"/>
      <c r="LN59" s="85"/>
      <c r="LO59" s="85"/>
      <c r="LP59" s="85"/>
      <c r="LQ59" s="85"/>
      <c r="LR59" s="85"/>
      <c r="LS59" s="85"/>
      <c r="LT59" s="85"/>
      <c r="LU59" s="85"/>
      <c r="LV59" s="85"/>
      <c r="LW59" s="85"/>
      <c r="LX59" s="85"/>
      <c r="LY59" s="85"/>
      <c r="LZ59" s="85"/>
      <c r="MA59" s="85"/>
      <c r="MB59" s="85"/>
      <c r="MC59" s="85"/>
      <c r="MD59" s="85"/>
      <c r="ME59" s="85"/>
      <c r="MF59" s="85"/>
      <c r="MG59" s="85"/>
      <c r="MH59" s="85"/>
      <c r="MI59" s="85"/>
      <c r="MJ59" s="85"/>
      <c r="MK59" s="85"/>
      <c r="ML59" s="85"/>
      <c r="MM59" s="85"/>
      <c r="MN59" s="85"/>
      <c r="MO59" s="85"/>
      <c r="MP59" s="85"/>
      <c r="MQ59" s="85"/>
      <c r="MR59" s="85"/>
      <c r="MS59" s="85"/>
      <c r="MT59" s="85"/>
      <c r="MU59" s="85"/>
      <c r="MV59" s="85"/>
      <c r="MW59" s="85"/>
      <c r="MX59" s="85"/>
      <c r="MY59" s="85"/>
      <c r="MZ59" s="85"/>
      <c r="NA59" s="85"/>
      <c r="NB59" s="85"/>
      <c r="NC59" s="85"/>
      <c r="ND59" s="85"/>
      <c r="NE59" s="85"/>
      <c r="NF59" s="85"/>
      <c r="NG59" s="85"/>
      <c r="NH59" s="85"/>
      <c r="NI59" s="85"/>
      <c r="NJ59" s="85"/>
      <c r="NK59" s="85"/>
      <c r="NL59" s="85"/>
      <c r="NM59" s="85"/>
      <c r="NN59" s="85"/>
      <c r="NO59" s="85"/>
      <c r="NP59" s="85"/>
      <c r="NQ59" s="85"/>
      <c r="NR59" s="85"/>
      <c r="NS59" s="85"/>
      <c r="NT59" s="85"/>
      <c r="NU59" s="85"/>
      <c r="NV59" s="85"/>
      <c r="NW59" s="85"/>
      <c r="NX59" s="85"/>
      <c r="NY59" s="85"/>
      <c r="NZ59" s="85"/>
      <c r="OA59" s="85"/>
      <c r="OB59" s="85"/>
      <c r="OC59" s="85"/>
      <c r="OD59" s="85"/>
      <c r="OE59" s="85"/>
      <c r="OF59" s="85"/>
      <c r="OG59" s="85"/>
      <c r="OH59" s="85"/>
      <c r="OI59" s="85"/>
      <c r="OJ59" s="85"/>
      <c r="OK59" s="85"/>
      <c r="OL59" s="85"/>
      <c r="OM59" s="85"/>
      <c r="ON59" s="85"/>
      <c r="OO59" s="85"/>
      <c r="OP59" s="85"/>
      <c r="OQ59" s="85"/>
      <c r="OR59" s="85"/>
      <c r="OS59" s="85"/>
      <c r="OT59" s="85"/>
      <c r="OU59" s="85"/>
      <c r="OV59" s="85"/>
      <c r="OW59" s="85"/>
      <c r="OX59" s="85"/>
      <c r="OY59" s="85"/>
      <c r="OZ59" s="85"/>
      <c r="PA59" s="85"/>
      <c r="PB59" s="85"/>
      <c r="PC59" s="85"/>
      <c r="PD59" s="85"/>
      <c r="PE59" s="85"/>
      <c r="PF59" s="85"/>
      <c r="PG59" s="85"/>
      <c r="PH59" s="85"/>
      <c r="PI59" s="85"/>
      <c r="PJ59" s="85"/>
      <c r="PK59" s="85"/>
      <c r="PL59" s="85"/>
      <c r="PM59" s="85"/>
      <c r="PN59" s="85"/>
      <c r="PO59" s="85"/>
      <c r="PP59" s="85"/>
      <c r="PQ59" s="85"/>
      <c r="PR59" s="85"/>
      <c r="PS59" s="85"/>
      <c r="PT59" s="85"/>
      <c r="PU59" s="85"/>
      <c r="PV59" s="85"/>
      <c r="PW59" s="85"/>
      <c r="PX59" s="85"/>
      <c r="PY59" s="85"/>
      <c r="PZ59" s="85"/>
      <c r="QA59" s="85"/>
      <c r="QB59" s="85"/>
      <c r="QC59" s="85"/>
      <c r="QD59" s="85"/>
      <c r="QE59" s="85"/>
      <c r="QF59" s="85"/>
      <c r="QG59" s="85"/>
      <c r="QH59" s="85"/>
      <c r="QI59" s="85"/>
      <c r="QJ59" s="85"/>
      <c r="QK59" s="85"/>
      <c r="QL59" s="85"/>
      <c r="QM59" s="85"/>
      <c r="QN59" s="85"/>
      <c r="QO59" s="85"/>
      <c r="QP59" s="85"/>
      <c r="QQ59" s="85"/>
      <c r="QR59" s="85"/>
      <c r="QS59" s="85"/>
      <c r="QT59" s="85"/>
      <c r="QU59" s="85"/>
      <c r="QV59" s="85"/>
      <c r="QW59" s="85"/>
      <c r="QX59" s="85"/>
      <c r="QY59" s="85"/>
      <c r="QZ59" s="85"/>
      <c r="RA59" s="85"/>
      <c r="RB59" s="85"/>
      <c r="RC59" s="85"/>
      <c r="RD59" s="85"/>
      <c r="RE59" s="85"/>
      <c r="RF59" s="85"/>
      <c r="RG59" s="85"/>
      <c r="RH59" s="85"/>
      <c r="RI59" s="85"/>
      <c r="RJ59" s="85"/>
      <c r="RK59" s="85"/>
      <c r="RL59" s="85"/>
      <c r="RM59" s="85"/>
      <c r="RN59" s="85"/>
      <c r="RO59" s="85"/>
      <c r="RP59" s="85"/>
      <c r="RQ59" s="85"/>
      <c r="RR59" s="85"/>
      <c r="RS59" s="85"/>
      <c r="RT59" s="85"/>
      <c r="RU59" s="85"/>
      <c r="RV59" s="85"/>
      <c r="RW59" s="85"/>
      <c r="RX59" s="85"/>
      <c r="RY59" s="85"/>
      <c r="RZ59" s="85"/>
      <c r="SA59" s="85"/>
      <c r="SB59" s="85"/>
      <c r="SC59" s="85"/>
      <c r="SD59" s="85"/>
      <c r="SE59" s="85"/>
      <c r="SF59" s="85"/>
      <c r="SG59" s="85"/>
      <c r="SH59" s="85"/>
      <c r="SI59" s="85"/>
      <c r="SJ59" s="85"/>
      <c r="SK59" s="85"/>
      <c r="SL59" s="85"/>
      <c r="SM59" s="85"/>
      <c r="SN59" s="85"/>
      <c r="SO59" s="85"/>
      <c r="SP59" s="85"/>
      <c r="SQ59" s="85"/>
      <c r="SR59" s="85"/>
      <c r="SS59" s="85"/>
      <c r="ST59" s="85"/>
      <c r="SU59" s="85"/>
      <c r="SV59" s="85"/>
      <c r="SW59" s="85"/>
      <c r="SX59" s="85"/>
      <c r="SY59" s="85"/>
      <c r="SZ59" s="85"/>
      <c r="TA59" s="85"/>
      <c r="TB59" s="85"/>
      <c r="TC59" s="85"/>
      <c r="TD59" s="85"/>
      <c r="TE59" s="85"/>
      <c r="TF59" s="85"/>
      <c r="TG59" s="85"/>
      <c r="TH59" s="85"/>
      <c r="TI59" s="85"/>
      <c r="TJ59" s="85"/>
      <c r="TK59" s="85"/>
      <c r="TL59" s="85"/>
      <c r="TM59" s="85"/>
      <c r="TN59" s="85"/>
      <c r="TO59" s="85"/>
      <c r="TP59" s="85"/>
      <c r="TQ59" s="85"/>
      <c r="TR59" s="85"/>
      <c r="TS59" s="85"/>
      <c r="TT59" s="85"/>
      <c r="TU59" s="85"/>
      <c r="TV59" s="85"/>
      <c r="TW59" s="85"/>
      <c r="TX59" s="85"/>
      <c r="TY59" s="85"/>
      <c r="TZ59" s="85"/>
      <c r="UA59" s="85"/>
      <c r="UB59" s="85"/>
      <c r="UC59" s="85"/>
      <c r="UD59" s="85"/>
      <c r="UE59" s="85"/>
      <c r="UF59" s="85"/>
      <c r="UG59" s="85"/>
      <c r="UH59" s="85"/>
      <c r="UI59" s="85"/>
      <c r="UJ59" s="85"/>
      <c r="UK59" s="85"/>
      <c r="UL59" s="85"/>
      <c r="UM59" s="85"/>
      <c r="UN59" s="85"/>
      <c r="UO59" s="85"/>
      <c r="UP59" s="85"/>
      <c r="UQ59" s="85"/>
      <c r="UR59" s="85"/>
      <c r="US59" s="85"/>
      <c r="UT59" s="85"/>
      <c r="UU59" s="85"/>
      <c r="UV59" s="85"/>
      <c r="UW59" s="85"/>
      <c r="UX59" s="85"/>
      <c r="UY59" s="85"/>
      <c r="UZ59" s="85"/>
      <c r="VA59" s="85"/>
      <c r="VB59" s="85"/>
      <c r="VC59" s="85"/>
      <c r="VD59" s="85"/>
      <c r="VE59" s="85"/>
      <c r="VF59" s="85"/>
      <c r="VG59" s="85"/>
      <c r="VH59" s="85"/>
      <c r="VI59" s="85"/>
      <c r="VJ59" s="85"/>
      <c r="VK59" s="85"/>
      <c r="VL59" s="85"/>
      <c r="VM59" s="85"/>
      <c r="VN59" s="85"/>
      <c r="VO59" s="85"/>
      <c r="VP59" s="85"/>
      <c r="VQ59" s="85"/>
      <c r="VR59" s="85"/>
      <c r="VS59" s="85"/>
      <c r="VT59" s="85"/>
      <c r="VU59" s="85"/>
      <c r="VV59" s="85"/>
      <c r="VW59" s="85"/>
      <c r="VX59" s="85"/>
      <c r="VY59" s="85"/>
      <c r="VZ59" s="85"/>
      <c r="WA59" s="85"/>
      <c r="WB59" s="85"/>
      <c r="WC59" s="85"/>
      <c r="WD59" s="85"/>
      <c r="WE59" s="85"/>
      <c r="WF59" s="85"/>
      <c r="WG59" s="85"/>
      <c r="WH59" s="85"/>
      <c r="WI59" s="85"/>
      <c r="WJ59" s="85"/>
      <c r="WK59" s="85"/>
      <c r="WL59" s="85"/>
      <c r="WM59" s="85"/>
      <c r="WN59" s="85"/>
      <c r="WO59" s="85"/>
      <c r="WP59" s="85"/>
      <c r="WQ59" s="85"/>
      <c r="WR59" s="85"/>
      <c r="WS59" s="85"/>
      <c r="WT59" s="85"/>
      <c r="WU59" s="85"/>
      <c r="WV59" s="85"/>
      <c r="WW59" s="85"/>
      <c r="WX59" s="85"/>
      <c r="WY59" s="85"/>
      <c r="WZ59" s="85"/>
      <c r="XA59" s="85"/>
      <c r="XB59" s="85"/>
      <c r="XC59" s="85"/>
      <c r="XD59" s="85"/>
      <c r="XE59" s="85"/>
      <c r="XF59" s="85"/>
      <c r="XG59" s="85"/>
      <c r="XH59" s="85"/>
      <c r="XI59" s="85"/>
      <c r="XJ59" s="85"/>
      <c r="XK59" s="85"/>
      <c r="XL59" s="85"/>
      <c r="XM59" s="85"/>
      <c r="XN59" s="85"/>
      <c r="XO59" s="85"/>
      <c r="XP59" s="85"/>
      <c r="XQ59" s="85"/>
      <c r="XR59" s="85"/>
      <c r="XS59" s="85"/>
      <c r="XT59" s="85"/>
      <c r="XU59" s="85"/>
      <c r="XV59" s="85"/>
      <c r="XW59" s="85"/>
      <c r="XX59" s="85"/>
      <c r="XY59" s="85"/>
      <c r="XZ59" s="85"/>
      <c r="YA59" s="85"/>
      <c r="YB59" s="85"/>
      <c r="YC59" s="85"/>
      <c r="YD59" s="85"/>
      <c r="YE59" s="85"/>
      <c r="YF59" s="85"/>
      <c r="YG59" s="85"/>
      <c r="YH59" s="85"/>
      <c r="YI59" s="85"/>
      <c r="YJ59" s="85"/>
      <c r="YK59" s="85"/>
      <c r="YL59" s="85"/>
      <c r="YM59" s="85"/>
      <c r="YN59" s="85"/>
      <c r="YO59" s="85"/>
      <c r="YP59" s="85"/>
      <c r="YQ59" s="85"/>
      <c r="YR59" s="85"/>
      <c r="YS59" s="85"/>
      <c r="YT59" s="85"/>
      <c r="YU59" s="85"/>
      <c r="YV59" s="85"/>
      <c r="YW59" s="85"/>
      <c r="YX59" s="85"/>
      <c r="YY59" s="85"/>
      <c r="YZ59" s="85"/>
      <c r="ZA59" s="85"/>
      <c r="ZB59" s="85"/>
      <c r="ZC59" s="85"/>
      <c r="ZD59" s="85"/>
      <c r="ZE59" s="85"/>
      <c r="ZF59" s="85"/>
      <c r="ZG59" s="85"/>
      <c r="ZH59" s="85"/>
      <c r="ZI59" s="85"/>
      <c r="ZJ59" s="85"/>
      <c r="ZK59" s="85"/>
      <c r="ZL59" s="85"/>
      <c r="ZM59" s="85"/>
      <c r="ZN59" s="85"/>
      <c r="ZO59" s="85"/>
      <c r="ZP59" s="85"/>
      <c r="ZQ59" s="85"/>
      <c r="ZR59" s="85"/>
      <c r="ZS59" s="85"/>
      <c r="ZT59" s="85"/>
      <c r="ZU59" s="85"/>
      <c r="ZV59" s="85"/>
      <c r="ZW59" s="85"/>
      <c r="ZX59" s="85"/>
      <c r="ZY59" s="85"/>
      <c r="ZZ59" s="85"/>
      <c r="AAA59" s="85"/>
      <c r="AAB59" s="85"/>
      <c r="AAC59" s="85"/>
      <c r="AAD59" s="85"/>
      <c r="AAE59" s="85"/>
      <c r="AAF59" s="85"/>
      <c r="AAG59" s="85"/>
      <c r="AAH59" s="85"/>
      <c r="AAI59" s="85"/>
      <c r="AAJ59" s="85"/>
      <c r="AAK59" s="85"/>
      <c r="AAL59" s="85"/>
      <c r="AAM59" s="85"/>
      <c r="AAN59" s="85"/>
      <c r="AAO59" s="85"/>
      <c r="AAP59" s="85"/>
      <c r="AAQ59" s="85"/>
      <c r="AAR59" s="85"/>
      <c r="AAS59" s="85"/>
      <c r="AAT59" s="85"/>
      <c r="AAU59" s="85"/>
      <c r="AAV59" s="85"/>
      <c r="AAW59" s="85"/>
      <c r="AAX59" s="85"/>
      <c r="AAY59" s="85"/>
      <c r="AAZ59" s="85"/>
      <c r="ABA59" s="85"/>
      <c r="ABB59" s="85"/>
      <c r="ABC59" s="85"/>
      <c r="ABD59" s="85"/>
      <c r="ABE59" s="85"/>
      <c r="ABF59" s="85"/>
      <c r="ABG59" s="85"/>
      <c r="ABH59" s="85"/>
      <c r="ABI59" s="85"/>
      <c r="ABJ59" s="85"/>
      <c r="ABK59" s="85"/>
      <c r="ABL59" s="85"/>
      <c r="ABM59" s="85"/>
      <c r="ABN59" s="85"/>
      <c r="ABO59" s="85"/>
      <c r="ABP59" s="85"/>
      <c r="ABQ59" s="85"/>
      <c r="ABR59" s="85"/>
      <c r="ABS59" s="85"/>
      <c r="ABT59" s="85"/>
      <c r="ABU59" s="85"/>
      <c r="ABV59" s="85"/>
      <c r="ABW59" s="85"/>
      <c r="ABX59" s="85"/>
      <c r="ABY59" s="85"/>
      <c r="ABZ59" s="85"/>
      <c r="ACA59" s="85"/>
      <c r="ACB59" s="85"/>
      <c r="ACC59" s="85"/>
      <c r="ACD59" s="85"/>
      <c r="ACE59" s="85"/>
      <c r="ACF59" s="85"/>
      <c r="ACG59" s="85"/>
      <c r="ACH59" s="85"/>
      <c r="ACI59" s="85"/>
      <c r="ACJ59" s="85"/>
      <c r="ACK59" s="85"/>
      <c r="ACL59" s="85"/>
      <c r="ACM59" s="85"/>
      <c r="ACN59" s="85"/>
      <c r="ACO59" s="85"/>
      <c r="ACP59" s="85"/>
      <c r="ACQ59" s="85"/>
      <c r="ACR59" s="85"/>
      <c r="ACS59" s="85"/>
      <c r="ACT59" s="85"/>
      <c r="ACU59" s="85"/>
      <c r="ACV59" s="85"/>
      <c r="ACW59" s="85"/>
      <c r="ACX59" s="85"/>
      <c r="ACY59" s="85"/>
      <c r="ACZ59" s="85"/>
      <c r="ADA59" s="85"/>
      <c r="ADB59" s="85"/>
      <c r="ADC59" s="85"/>
      <c r="ADD59" s="85"/>
      <c r="ADE59" s="85"/>
      <c r="ADF59" s="85"/>
      <c r="ADG59" s="85"/>
      <c r="ADH59" s="85"/>
      <c r="ADI59" s="85"/>
      <c r="ADJ59" s="85"/>
      <c r="ADK59" s="85"/>
      <c r="ADL59" s="85"/>
      <c r="ADM59" s="85"/>
      <c r="ADN59" s="85"/>
      <c r="ADO59" s="85"/>
      <c r="ADP59" s="85"/>
      <c r="ADQ59" s="85"/>
      <c r="ADR59" s="85"/>
      <c r="ADS59" s="85"/>
      <c r="ADT59" s="85"/>
      <c r="ADU59" s="85"/>
      <c r="ADV59" s="85"/>
      <c r="ADW59" s="85"/>
      <c r="ADX59" s="85"/>
      <c r="ADY59" s="85"/>
      <c r="ADZ59" s="85"/>
      <c r="AEA59" s="85"/>
      <c r="AEB59" s="85"/>
      <c r="AEC59" s="85"/>
      <c r="AED59" s="85"/>
      <c r="AEE59" s="85"/>
      <c r="AEF59" s="85"/>
      <c r="AEG59" s="85"/>
      <c r="AEH59" s="85"/>
      <c r="AEI59" s="85"/>
      <c r="AEJ59" s="85"/>
      <c r="AEK59" s="85"/>
      <c r="AEL59" s="85"/>
      <c r="AEM59" s="85"/>
      <c r="AEN59" s="85"/>
      <c r="AEO59" s="85"/>
      <c r="AEP59" s="85"/>
      <c r="AEQ59" s="85"/>
      <c r="AER59" s="85"/>
      <c r="AES59" s="85"/>
      <c r="AET59" s="85"/>
      <c r="AEU59" s="85"/>
      <c r="AEV59" s="85"/>
      <c r="AEW59" s="85"/>
      <c r="AEX59" s="85"/>
      <c r="AEY59" s="85"/>
      <c r="AEZ59" s="85"/>
      <c r="AFA59" s="85"/>
      <c r="AFB59" s="85"/>
      <c r="AFC59" s="85"/>
      <c r="AFD59" s="85"/>
      <c r="AFE59" s="85"/>
      <c r="AFF59" s="85"/>
      <c r="AFG59" s="85"/>
      <c r="AFH59" s="85"/>
      <c r="AFI59" s="85"/>
      <c r="AFJ59" s="85"/>
      <c r="AFK59" s="85"/>
      <c r="AFL59" s="85"/>
      <c r="AFM59" s="85"/>
      <c r="AFN59" s="85"/>
      <c r="AFO59" s="85"/>
      <c r="AFP59" s="85"/>
      <c r="AFQ59" s="85"/>
      <c r="AFR59" s="85"/>
      <c r="AFS59" s="85"/>
      <c r="AFT59" s="85"/>
      <c r="AFU59" s="85"/>
      <c r="AFV59" s="85"/>
      <c r="AFW59" s="85"/>
      <c r="AFX59" s="85"/>
      <c r="AFY59" s="85"/>
      <c r="AFZ59" s="85"/>
      <c r="AGA59" s="85"/>
      <c r="AGB59" s="85"/>
      <c r="AGC59" s="85"/>
      <c r="AGD59" s="85"/>
      <c r="AGE59" s="85"/>
      <c r="AGF59" s="85"/>
      <c r="AGG59" s="85"/>
      <c r="AGH59" s="85"/>
      <c r="AGI59" s="85"/>
      <c r="AGJ59" s="85"/>
      <c r="AGK59" s="85"/>
      <c r="AGL59" s="85"/>
      <c r="AGM59" s="85"/>
      <c r="AGN59" s="85"/>
      <c r="AGO59" s="85"/>
      <c r="AGP59" s="85"/>
      <c r="AGQ59" s="85"/>
      <c r="AGR59" s="85"/>
      <c r="AGS59" s="85"/>
      <c r="AGT59" s="85"/>
      <c r="AGU59" s="85"/>
      <c r="AGV59" s="85"/>
      <c r="AGW59" s="85"/>
      <c r="AGX59" s="85"/>
      <c r="AGY59" s="85"/>
      <c r="AGZ59" s="85"/>
      <c r="AHA59" s="85"/>
      <c r="AHB59" s="85"/>
      <c r="AHC59" s="85"/>
      <c r="AHD59" s="85"/>
      <c r="AHE59" s="85"/>
      <c r="AHF59" s="85"/>
      <c r="AHG59" s="85"/>
      <c r="AHH59" s="85"/>
      <c r="AHI59" s="85"/>
      <c r="AHJ59" s="85"/>
      <c r="AHK59" s="85"/>
      <c r="AHL59" s="85"/>
      <c r="AHM59" s="85"/>
      <c r="AHN59" s="85"/>
      <c r="AHO59" s="85"/>
      <c r="AHP59" s="85"/>
      <c r="AHQ59" s="85"/>
      <c r="AHR59" s="85"/>
      <c r="AHS59" s="85"/>
      <c r="AHT59" s="85"/>
      <c r="AHU59" s="85"/>
      <c r="AHV59" s="85"/>
      <c r="AHW59" s="85"/>
      <c r="AHX59" s="85"/>
      <c r="AHY59" s="85"/>
      <c r="AHZ59" s="85"/>
      <c r="AIA59" s="85"/>
      <c r="AIB59" s="85"/>
      <c r="AIC59" s="85"/>
      <c r="AID59" s="85"/>
      <c r="AIE59" s="85"/>
      <c r="AIF59" s="85"/>
      <c r="AIG59" s="85"/>
      <c r="AIH59" s="85"/>
      <c r="AII59" s="85"/>
      <c r="AIJ59" s="85"/>
      <c r="AIK59" s="85"/>
      <c r="AIL59" s="85"/>
      <c r="AIM59" s="85"/>
      <c r="AIN59" s="85"/>
      <c r="AIO59" s="85"/>
      <c r="AIP59" s="85"/>
      <c r="AIQ59" s="85"/>
      <c r="AIR59" s="85"/>
      <c r="AIS59" s="85"/>
      <c r="AIT59" s="85"/>
      <c r="AIU59" s="85"/>
      <c r="AIV59" s="85"/>
      <c r="AIW59" s="85"/>
      <c r="AIX59" s="85"/>
      <c r="AIY59" s="85"/>
      <c r="AIZ59" s="85"/>
      <c r="AJA59" s="85"/>
      <c r="AJB59" s="85"/>
      <c r="AJC59" s="85"/>
      <c r="AJD59" s="85"/>
      <c r="AJE59" s="85"/>
      <c r="AJF59" s="85"/>
      <c r="AJG59" s="85"/>
      <c r="AJH59" s="85"/>
      <c r="AJI59" s="85"/>
      <c r="AJJ59" s="85"/>
      <c r="AJK59" s="85"/>
      <c r="AJL59" s="85"/>
      <c r="AJM59" s="85"/>
      <c r="AJN59" s="85"/>
      <c r="AJO59" s="85"/>
      <c r="AJP59" s="85"/>
      <c r="AJQ59" s="85"/>
      <c r="AJR59" s="85"/>
      <c r="AJS59" s="85"/>
      <c r="AJT59" s="85"/>
      <c r="AJU59" s="85"/>
      <c r="AJV59" s="85"/>
      <c r="AJW59" s="85"/>
      <c r="AJX59" s="85"/>
      <c r="AJY59" s="85"/>
      <c r="AJZ59" s="85"/>
      <c r="AKA59" s="85"/>
      <c r="AKB59" s="85"/>
      <c r="AKC59" s="85"/>
      <c r="AKD59" s="85"/>
      <c r="AKE59" s="85"/>
      <c r="AKF59" s="85"/>
      <c r="AKG59" s="85"/>
      <c r="AKH59" s="85"/>
      <c r="AKI59" s="85"/>
      <c r="AKJ59" s="85"/>
      <c r="AKK59" s="85"/>
      <c r="AKL59" s="85"/>
      <c r="AKM59" s="85"/>
      <c r="AKN59" s="85"/>
      <c r="AKO59" s="85"/>
      <c r="AKP59" s="85"/>
      <c r="AKQ59" s="85"/>
      <c r="AKR59" s="85"/>
      <c r="AKS59" s="85"/>
      <c r="AKT59" s="85"/>
      <c r="AKU59" s="85"/>
      <c r="AKV59" s="85"/>
      <c r="AKW59" s="85"/>
      <c r="AKX59" s="85"/>
      <c r="AKY59" s="85"/>
      <c r="AKZ59" s="85"/>
      <c r="ALA59" s="85"/>
      <c r="ALB59" s="85"/>
      <c r="ALC59" s="85"/>
      <c r="ALD59" s="85"/>
      <c r="ALE59" s="85"/>
      <c r="ALF59" s="85"/>
      <c r="ALG59" s="85"/>
      <c r="ALH59" s="85"/>
      <c r="ALI59" s="85"/>
      <c r="ALJ59" s="85"/>
      <c r="ALK59" s="85"/>
      <c r="ALL59" s="85"/>
      <c r="ALM59" s="85"/>
      <c r="ALN59" s="85"/>
      <c r="ALO59" s="85"/>
      <c r="ALP59" s="85"/>
      <c r="ALQ59" s="85"/>
      <c r="ALR59" s="85"/>
      <c r="ALS59" s="85"/>
      <c r="ALT59" s="85"/>
      <c r="ALU59" s="85"/>
      <c r="ALV59" s="85"/>
      <c r="ALW59" s="85"/>
      <c r="ALX59" s="85"/>
      <c r="ALY59" s="85"/>
      <c r="ALZ59" s="85"/>
      <c r="AMA59" s="85"/>
      <c r="AMB59" s="85"/>
      <c r="AMC59" s="85"/>
      <c r="AMD59" s="85"/>
      <c r="AME59" s="85"/>
      <c r="AMF59" s="85"/>
      <c r="AMG59" s="85"/>
      <c r="AMH59" s="85"/>
      <c r="AMI59" s="85"/>
      <c r="AMJ59" s="85"/>
      <c r="AMK59" s="85"/>
      <c r="AML59" s="85"/>
      <c r="AMM59" s="85"/>
      <c r="AMN59" s="85"/>
      <c r="AMO59" s="85"/>
      <c r="AMP59" s="85"/>
      <c r="AMQ59" s="85"/>
      <c r="AMR59" s="85"/>
      <c r="AMS59" s="85"/>
      <c r="AMT59" s="85"/>
      <c r="AMU59" s="85"/>
      <c r="AMV59" s="85"/>
      <c r="AMW59" s="85"/>
      <c r="AMX59" s="85"/>
      <c r="AMY59" s="85"/>
      <c r="AMZ59" s="85"/>
      <c r="ANA59" s="85"/>
      <c r="ANB59" s="85"/>
      <c r="ANC59" s="85"/>
      <c r="AND59" s="85"/>
      <c r="ANE59" s="85"/>
      <c r="ANF59" s="85"/>
      <c r="ANG59" s="85"/>
      <c r="ANH59" s="85"/>
      <c r="ANI59" s="85"/>
      <c r="ANJ59" s="85"/>
      <c r="ANK59" s="85"/>
      <c r="ANL59" s="85"/>
      <c r="ANM59" s="85"/>
      <c r="ANN59" s="85"/>
      <c r="ANO59" s="85"/>
      <c r="ANP59" s="85"/>
      <c r="ANQ59" s="85"/>
      <c r="ANR59" s="85"/>
      <c r="ANS59" s="85"/>
      <c r="ANT59" s="85"/>
      <c r="ANU59" s="85"/>
      <c r="ANV59" s="85"/>
      <c r="ANW59" s="85"/>
      <c r="ANX59" s="85"/>
      <c r="ANY59" s="85"/>
      <c r="ANZ59" s="85"/>
      <c r="AOA59" s="85"/>
      <c r="AOB59" s="85"/>
      <c r="AOC59" s="85"/>
      <c r="AOD59" s="85"/>
      <c r="AOE59" s="85"/>
      <c r="AOF59" s="85"/>
      <c r="AOG59" s="85"/>
      <c r="AOH59" s="85"/>
      <c r="AOI59" s="85"/>
      <c r="AOJ59" s="85"/>
      <c r="AOK59" s="85"/>
      <c r="AOL59" s="85"/>
      <c r="AOM59" s="85"/>
      <c r="AON59" s="85"/>
      <c r="AOO59" s="85"/>
      <c r="AOP59" s="85"/>
      <c r="AOQ59" s="85"/>
      <c r="AOR59" s="85"/>
      <c r="AOS59" s="85"/>
      <c r="AOT59" s="85"/>
      <c r="AOU59" s="85"/>
      <c r="AOV59" s="85"/>
      <c r="AOW59" s="85"/>
      <c r="AOX59" s="85"/>
      <c r="AOY59" s="85"/>
      <c r="AOZ59" s="85"/>
      <c r="APA59" s="85"/>
      <c r="APB59" s="85"/>
      <c r="APC59" s="85"/>
      <c r="APD59" s="85"/>
      <c r="APE59" s="85"/>
      <c r="APF59" s="85"/>
      <c r="APG59" s="85"/>
      <c r="APH59" s="85"/>
      <c r="API59" s="85"/>
      <c r="APJ59" s="85"/>
      <c r="APK59" s="85"/>
      <c r="APL59" s="85"/>
      <c r="APM59" s="85"/>
      <c r="APN59" s="85"/>
      <c r="APO59" s="85"/>
      <c r="APP59" s="85"/>
      <c r="APQ59" s="85"/>
      <c r="APR59" s="85"/>
      <c r="APS59" s="85"/>
      <c r="APT59" s="85"/>
      <c r="APU59" s="85"/>
      <c r="APV59" s="85"/>
      <c r="APW59" s="85"/>
      <c r="APX59" s="85"/>
      <c r="APY59" s="85"/>
      <c r="APZ59" s="85"/>
      <c r="AQA59" s="85"/>
      <c r="AQB59" s="85"/>
      <c r="AQC59" s="85"/>
      <c r="AQD59" s="85"/>
      <c r="AQE59" s="85"/>
      <c r="AQF59" s="85"/>
      <c r="AQG59" s="85"/>
      <c r="AQH59" s="85"/>
      <c r="AQI59" s="85"/>
      <c r="AQJ59" s="85"/>
      <c r="AQK59" s="85"/>
      <c r="AQL59" s="85"/>
      <c r="AQM59" s="85"/>
      <c r="AQN59" s="85"/>
      <c r="AQO59" s="85"/>
      <c r="AQP59" s="85"/>
      <c r="AQQ59" s="85"/>
      <c r="AQR59" s="85"/>
      <c r="AQS59" s="85"/>
      <c r="AQT59" s="85"/>
      <c r="AQU59" s="85"/>
      <c r="AQV59" s="85"/>
      <c r="AQW59" s="85"/>
      <c r="AQX59" s="85"/>
      <c r="AQY59" s="85"/>
      <c r="AQZ59" s="85"/>
      <c r="ARA59" s="85"/>
      <c r="ARB59" s="85"/>
      <c r="ARC59" s="85"/>
      <c r="ARD59" s="85"/>
      <c r="ARE59" s="85"/>
      <c r="ARF59" s="85"/>
      <c r="ARG59" s="85"/>
      <c r="ARH59" s="85"/>
      <c r="ARI59" s="85"/>
      <c r="ARJ59" s="85"/>
      <c r="ARK59" s="85"/>
      <c r="ARL59" s="85"/>
      <c r="ARM59" s="85"/>
      <c r="ARN59" s="85"/>
      <c r="ARO59" s="85"/>
      <c r="ARP59" s="85"/>
      <c r="ARQ59" s="85"/>
      <c r="ARR59" s="85"/>
      <c r="ARS59" s="85"/>
      <c r="ART59" s="85"/>
      <c r="ARU59" s="85"/>
      <c r="ARV59" s="85"/>
      <c r="ARW59" s="85"/>
      <c r="ARX59" s="85"/>
      <c r="ARY59" s="85"/>
      <c r="ARZ59" s="85"/>
      <c r="ASA59" s="85"/>
      <c r="ASB59" s="85"/>
      <c r="ASC59" s="85"/>
      <c r="ASD59" s="85"/>
      <c r="ASE59" s="85"/>
      <c r="ASF59" s="85"/>
      <c r="ASG59" s="85"/>
      <c r="ASH59" s="85"/>
      <c r="ASI59" s="85"/>
      <c r="ASJ59" s="85"/>
      <c r="ASK59" s="85"/>
      <c r="ASL59" s="85"/>
      <c r="ASM59" s="85"/>
      <c r="ASN59" s="85"/>
      <c r="ASO59" s="85"/>
      <c r="ASP59" s="85"/>
      <c r="ASQ59" s="85"/>
      <c r="ASR59" s="85"/>
      <c r="ASS59" s="85"/>
      <c r="AST59" s="85"/>
      <c r="ASU59" s="85"/>
      <c r="ASV59" s="85"/>
      <c r="ASW59" s="85"/>
      <c r="ASX59" s="85"/>
      <c r="ASY59" s="85"/>
      <c r="ASZ59" s="85"/>
      <c r="ATA59" s="85"/>
      <c r="ATB59" s="85"/>
      <c r="ATC59" s="85"/>
      <c r="ATD59" s="85"/>
      <c r="ATE59" s="85"/>
      <c r="ATF59" s="85"/>
      <c r="ATG59" s="85"/>
      <c r="ATH59" s="85"/>
      <c r="ATI59" s="85"/>
      <c r="ATJ59" s="85"/>
      <c r="ATK59" s="85"/>
      <c r="ATL59" s="85"/>
      <c r="ATM59" s="85"/>
      <c r="ATN59" s="85"/>
      <c r="ATO59" s="85"/>
      <c r="ATP59" s="85"/>
      <c r="ATQ59" s="85"/>
      <c r="ATR59" s="85"/>
      <c r="ATS59" s="85"/>
      <c r="ATT59" s="85"/>
      <c r="ATU59" s="85"/>
      <c r="ATV59" s="85"/>
      <c r="ATW59" s="85"/>
      <c r="ATX59" s="85"/>
      <c r="ATY59" s="85"/>
      <c r="ATZ59" s="85"/>
      <c r="AUA59" s="85"/>
      <c r="AUB59" s="85"/>
      <c r="AUC59" s="85"/>
      <c r="AUD59" s="85"/>
      <c r="AUE59" s="85"/>
      <c r="AUF59" s="85"/>
      <c r="AUG59" s="85"/>
      <c r="AUH59" s="85"/>
      <c r="AUI59" s="85"/>
      <c r="AUJ59" s="85"/>
      <c r="AUK59" s="85"/>
      <c r="AUL59" s="85"/>
      <c r="AUM59" s="85"/>
      <c r="AUN59" s="85"/>
      <c r="AUO59" s="85"/>
      <c r="AUP59" s="85"/>
      <c r="AUQ59" s="85"/>
      <c r="AUR59" s="85"/>
      <c r="AUS59" s="85"/>
      <c r="AUT59" s="85"/>
      <c r="AUU59" s="85"/>
      <c r="AUV59" s="85"/>
      <c r="AUW59" s="85"/>
      <c r="AUX59" s="85"/>
      <c r="AUY59" s="85"/>
      <c r="AUZ59" s="85"/>
      <c r="AVA59" s="85"/>
      <c r="AVB59" s="85"/>
      <c r="AVC59" s="85"/>
      <c r="AVD59" s="85"/>
      <c r="AVE59" s="85"/>
      <c r="AVF59" s="85"/>
      <c r="AVG59" s="85"/>
      <c r="AVH59" s="85"/>
      <c r="AVI59" s="85"/>
      <c r="AVJ59" s="85"/>
      <c r="AVK59" s="85"/>
      <c r="AVL59" s="85"/>
      <c r="AVM59" s="85"/>
      <c r="AVN59" s="85"/>
      <c r="AVO59" s="85"/>
      <c r="AVP59" s="85"/>
      <c r="AVQ59" s="85"/>
      <c r="AVR59" s="85"/>
      <c r="AVS59" s="85"/>
      <c r="AVT59" s="85"/>
      <c r="AVU59" s="85"/>
      <c r="AVV59" s="85"/>
      <c r="AVW59" s="85"/>
      <c r="AVX59" s="85"/>
      <c r="AVY59" s="85"/>
      <c r="AVZ59" s="85"/>
      <c r="AWA59" s="85"/>
      <c r="AWB59" s="85"/>
      <c r="AWC59" s="85"/>
      <c r="AWD59" s="85"/>
      <c r="AWE59" s="85"/>
      <c r="AWF59" s="85"/>
      <c r="AWG59" s="85"/>
      <c r="AWH59" s="85"/>
      <c r="AWI59" s="85"/>
      <c r="AWJ59" s="85"/>
      <c r="AWK59" s="85"/>
      <c r="AWL59" s="85"/>
      <c r="AWM59" s="85"/>
      <c r="AWN59" s="85"/>
      <c r="AWO59" s="85"/>
      <c r="AWP59" s="85"/>
      <c r="AWQ59" s="85"/>
      <c r="AWR59" s="85"/>
      <c r="AWS59" s="85"/>
      <c r="AWT59" s="85"/>
      <c r="AWU59" s="85"/>
      <c r="AWV59" s="85"/>
      <c r="AWW59" s="85"/>
      <c r="AWX59" s="85"/>
      <c r="AWY59" s="85"/>
      <c r="AWZ59" s="85"/>
      <c r="AXA59" s="85"/>
      <c r="AXB59" s="85"/>
      <c r="AXC59" s="85"/>
      <c r="AXD59" s="85"/>
      <c r="AXE59" s="85"/>
      <c r="AXF59" s="85"/>
      <c r="AXG59" s="85"/>
      <c r="AXH59" s="85"/>
      <c r="AXI59" s="85"/>
      <c r="AXJ59" s="85"/>
      <c r="AXK59" s="85"/>
      <c r="AXL59" s="85"/>
      <c r="AXM59" s="85"/>
      <c r="AXN59" s="85"/>
      <c r="AXO59" s="85"/>
      <c r="AXP59" s="85"/>
      <c r="AXQ59" s="85"/>
      <c r="AXR59" s="85"/>
      <c r="AXS59" s="85"/>
      <c r="AXT59" s="85"/>
      <c r="AXU59" s="85"/>
      <c r="AXV59" s="85"/>
      <c r="AXW59" s="85"/>
      <c r="AXX59" s="85"/>
      <c r="AXY59" s="85"/>
      <c r="AXZ59" s="85"/>
      <c r="AYA59" s="85"/>
      <c r="AYB59" s="85"/>
      <c r="AYC59" s="85"/>
      <c r="AYD59" s="85"/>
      <c r="AYE59" s="85"/>
      <c r="AYF59" s="85"/>
      <c r="AYG59" s="85"/>
      <c r="AYH59" s="85"/>
      <c r="AYI59" s="85"/>
      <c r="AYJ59" s="85"/>
      <c r="AYK59" s="85"/>
      <c r="AYL59" s="85"/>
      <c r="AYM59" s="85"/>
      <c r="AYN59" s="85"/>
      <c r="AYO59" s="85"/>
      <c r="AYP59" s="85"/>
      <c r="AYQ59" s="85"/>
      <c r="AYR59" s="85"/>
      <c r="AYS59" s="85"/>
      <c r="AYT59" s="85"/>
      <c r="AYU59" s="85"/>
      <c r="AYV59" s="85"/>
      <c r="AYW59" s="85"/>
      <c r="AYX59" s="85"/>
      <c r="AYY59" s="85"/>
      <c r="AYZ59" s="85"/>
      <c r="AZA59" s="85"/>
      <c r="AZB59" s="85"/>
      <c r="AZC59" s="85"/>
      <c r="AZD59" s="85"/>
      <c r="AZE59" s="85"/>
      <c r="AZF59" s="85"/>
      <c r="AZG59" s="85"/>
      <c r="AZH59" s="85"/>
      <c r="AZI59" s="85"/>
      <c r="AZJ59" s="85"/>
      <c r="AZK59" s="85"/>
      <c r="AZL59" s="85"/>
      <c r="AZM59" s="85"/>
      <c r="AZN59" s="85"/>
      <c r="AZO59" s="85"/>
      <c r="AZP59" s="85"/>
      <c r="AZQ59" s="85"/>
      <c r="AZR59" s="85"/>
      <c r="AZS59" s="85"/>
      <c r="AZT59" s="85"/>
      <c r="AZU59" s="85"/>
      <c r="AZV59" s="85"/>
      <c r="AZW59" s="85"/>
      <c r="AZX59" s="85"/>
      <c r="AZY59" s="85"/>
      <c r="AZZ59" s="85"/>
      <c r="BAA59" s="85"/>
      <c r="BAB59" s="85"/>
      <c r="BAC59" s="85"/>
      <c r="BAD59" s="85"/>
      <c r="BAE59" s="85"/>
      <c r="BAF59" s="85"/>
      <c r="BAG59" s="85"/>
      <c r="BAH59" s="85"/>
      <c r="BAI59" s="85"/>
      <c r="BAJ59" s="85"/>
      <c r="BAK59" s="85"/>
      <c r="BAL59" s="85"/>
      <c r="BAM59" s="85"/>
      <c r="BAN59" s="85"/>
      <c r="BAO59" s="85"/>
      <c r="BAP59" s="85"/>
      <c r="BAQ59" s="85"/>
      <c r="BAR59" s="85"/>
      <c r="BAS59" s="85"/>
      <c r="BAT59" s="85"/>
      <c r="BAU59" s="85"/>
      <c r="BAV59" s="85"/>
      <c r="BAW59" s="85"/>
      <c r="BAX59" s="85"/>
      <c r="BAY59" s="85"/>
      <c r="BAZ59" s="85"/>
      <c r="BBA59" s="85"/>
      <c r="BBB59" s="85"/>
      <c r="BBC59" s="85"/>
      <c r="BBD59" s="85"/>
      <c r="BBE59" s="85"/>
      <c r="BBF59" s="85"/>
      <c r="BBG59" s="85"/>
      <c r="BBH59" s="85"/>
      <c r="BBI59" s="85"/>
      <c r="BBJ59" s="85"/>
      <c r="BBK59" s="85"/>
      <c r="BBL59" s="85"/>
      <c r="BBM59" s="85"/>
      <c r="BBN59" s="85"/>
      <c r="BBO59" s="85"/>
      <c r="BBP59" s="85"/>
      <c r="BBQ59" s="85"/>
      <c r="BBR59" s="85"/>
      <c r="BBS59" s="85"/>
      <c r="BBT59" s="85"/>
      <c r="BBU59" s="85"/>
      <c r="BBV59" s="85"/>
      <c r="BBW59" s="85"/>
      <c r="BBX59" s="85"/>
      <c r="BBY59" s="85"/>
      <c r="BBZ59" s="85"/>
      <c r="BCA59" s="85"/>
      <c r="BCB59" s="85"/>
      <c r="BCC59" s="85"/>
      <c r="BCD59" s="85"/>
      <c r="BCE59" s="85"/>
      <c r="BCF59" s="85"/>
      <c r="BCG59" s="85"/>
      <c r="BCH59" s="85"/>
      <c r="BCI59" s="85"/>
      <c r="BCJ59" s="85"/>
      <c r="BCK59" s="85"/>
      <c r="BCL59" s="85"/>
      <c r="BCM59" s="85"/>
      <c r="BCN59" s="85"/>
      <c r="BCO59" s="85"/>
      <c r="BCP59" s="85"/>
      <c r="BCQ59" s="85"/>
      <c r="BCR59" s="85"/>
      <c r="BCS59" s="85"/>
      <c r="BCT59" s="85"/>
      <c r="BCU59" s="85"/>
      <c r="BCV59" s="85"/>
      <c r="BCW59" s="85"/>
      <c r="BCX59" s="85"/>
      <c r="BCY59" s="85"/>
      <c r="BCZ59" s="85"/>
      <c r="BDA59" s="85"/>
      <c r="BDB59" s="85"/>
      <c r="BDC59" s="85"/>
      <c r="BDD59" s="85"/>
      <c r="BDE59" s="85"/>
      <c r="BDF59" s="85"/>
      <c r="BDG59" s="85"/>
      <c r="BDH59" s="85"/>
      <c r="BDI59" s="85"/>
      <c r="BDJ59" s="85"/>
      <c r="BDK59" s="85"/>
      <c r="BDL59" s="85"/>
      <c r="BDM59" s="85"/>
      <c r="BDN59" s="85"/>
      <c r="BDO59" s="85"/>
      <c r="BDP59" s="85"/>
      <c r="BDQ59" s="85"/>
      <c r="BDR59" s="85"/>
      <c r="BDS59" s="85"/>
      <c r="BDT59" s="85"/>
      <c r="BDU59" s="85"/>
      <c r="BDV59" s="85"/>
      <c r="BDW59" s="85"/>
      <c r="BDX59" s="85"/>
      <c r="BDY59" s="85"/>
      <c r="BDZ59" s="85"/>
      <c r="BEA59" s="85"/>
      <c r="BEB59" s="85"/>
      <c r="BEC59" s="85"/>
      <c r="BED59" s="85"/>
      <c r="BEE59" s="85"/>
      <c r="BEF59" s="85"/>
      <c r="BEG59" s="85"/>
      <c r="BEH59" s="85"/>
      <c r="BEI59" s="85"/>
      <c r="BEJ59" s="85"/>
      <c r="BEK59" s="85"/>
      <c r="BEL59" s="85"/>
      <c r="BEM59" s="85"/>
      <c r="BEN59" s="85"/>
      <c r="BEO59" s="85"/>
      <c r="BEP59" s="85"/>
      <c r="BEQ59" s="85"/>
      <c r="BER59" s="85"/>
      <c r="BES59" s="85"/>
      <c r="BET59" s="85"/>
      <c r="BEU59" s="85"/>
      <c r="BEV59" s="85"/>
      <c r="BEW59" s="85"/>
      <c r="BEX59" s="85"/>
      <c r="BEY59" s="85"/>
      <c r="BEZ59" s="85"/>
      <c r="BFA59" s="85"/>
      <c r="BFB59" s="85"/>
      <c r="BFC59" s="85"/>
      <c r="BFD59" s="85"/>
      <c r="BFE59" s="85"/>
      <c r="BFF59" s="85"/>
      <c r="BFG59" s="85"/>
      <c r="BFH59" s="85"/>
      <c r="BFI59" s="85"/>
      <c r="BFJ59" s="85"/>
      <c r="BFK59" s="85"/>
      <c r="BFL59" s="85"/>
      <c r="BFM59" s="85"/>
      <c r="BFN59" s="85"/>
      <c r="BFO59" s="85"/>
      <c r="BFP59" s="85"/>
      <c r="BFQ59" s="85"/>
      <c r="BFR59" s="85"/>
      <c r="BFS59" s="85"/>
      <c r="BFT59" s="85"/>
      <c r="BFU59" s="85"/>
      <c r="BFV59" s="85"/>
      <c r="BFW59" s="85"/>
      <c r="BFX59" s="85"/>
      <c r="BFY59" s="85"/>
      <c r="BFZ59" s="85"/>
      <c r="BGA59" s="85"/>
      <c r="BGB59" s="85"/>
      <c r="BGC59" s="85"/>
      <c r="BGD59" s="85"/>
      <c r="BGE59" s="85"/>
      <c r="BGF59" s="85"/>
      <c r="BGG59" s="85"/>
      <c r="BGH59" s="85"/>
      <c r="BGI59" s="85"/>
      <c r="BGJ59" s="85"/>
      <c r="BGK59" s="85"/>
      <c r="BGL59" s="85"/>
      <c r="BGM59" s="85"/>
      <c r="BGN59" s="85"/>
      <c r="BGO59" s="85"/>
      <c r="BGP59" s="85"/>
      <c r="BGQ59" s="85"/>
      <c r="BGR59" s="85"/>
      <c r="BGS59" s="85"/>
      <c r="BGT59" s="85"/>
      <c r="BGU59" s="85"/>
      <c r="BGV59" s="85"/>
      <c r="BGW59" s="85"/>
      <c r="BGX59" s="85"/>
      <c r="BGY59" s="85"/>
      <c r="BGZ59" s="85"/>
      <c r="BHA59" s="85"/>
      <c r="BHB59" s="85"/>
      <c r="BHC59" s="85"/>
      <c r="BHD59" s="85"/>
      <c r="BHE59" s="85"/>
      <c r="BHF59" s="85"/>
      <c r="BHG59" s="85"/>
      <c r="BHH59" s="85"/>
      <c r="BHI59" s="85"/>
      <c r="BHJ59" s="85"/>
      <c r="BHK59" s="85"/>
      <c r="BHL59" s="85"/>
      <c r="BHM59" s="85"/>
      <c r="BHN59" s="85"/>
      <c r="BHO59" s="85"/>
      <c r="BHP59" s="85"/>
      <c r="BHQ59" s="85"/>
      <c r="BHR59" s="85"/>
      <c r="BHS59" s="85"/>
      <c r="BHT59" s="85"/>
      <c r="BHU59" s="85"/>
      <c r="BHV59" s="85"/>
      <c r="BHW59" s="85"/>
      <c r="BHX59" s="85"/>
      <c r="BHY59" s="85"/>
      <c r="BHZ59" s="85"/>
      <c r="BIA59" s="85"/>
      <c r="BIB59" s="85"/>
      <c r="BIC59" s="85"/>
      <c r="BID59" s="85"/>
      <c r="BIE59" s="85"/>
      <c r="BIF59" s="85"/>
      <c r="BIG59" s="85"/>
      <c r="BIH59" s="85"/>
      <c r="BII59" s="85"/>
      <c r="BIJ59" s="85"/>
      <c r="BIK59" s="85"/>
      <c r="BIL59" s="85"/>
      <c r="BIM59" s="85"/>
      <c r="BIN59" s="85"/>
      <c r="BIO59" s="85"/>
      <c r="BIP59" s="85"/>
      <c r="BIQ59" s="85"/>
      <c r="BIR59" s="85"/>
      <c r="BIS59" s="85"/>
      <c r="BIT59" s="85"/>
      <c r="BIU59" s="85"/>
      <c r="BIV59" s="85"/>
      <c r="BIW59" s="85"/>
      <c r="BIX59" s="85"/>
      <c r="BIY59" s="85"/>
      <c r="BIZ59" s="85"/>
      <c r="BJA59" s="85"/>
      <c r="BJB59" s="85"/>
      <c r="BJC59" s="85"/>
      <c r="BJD59" s="85"/>
      <c r="BJE59" s="85"/>
      <c r="BJF59" s="85"/>
      <c r="BJG59" s="85"/>
      <c r="BJH59" s="85"/>
      <c r="BJI59" s="85"/>
      <c r="BJJ59" s="85"/>
      <c r="BJK59" s="85"/>
      <c r="BJL59" s="85"/>
      <c r="BJM59" s="85"/>
      <c r="BJN59" s="85"/>
      <c r="BJO59" s="85"/>
      <c r="BJP59" s="85"/>
      <c r="BJQ59" s="85"/>
      <c r="BJR59" s="85"/>
      <c r="BJS59" s="85"/>
      <c r="BJT59" s="85"/>
      <c r="BJU59" s="85"/>
      <c r="BJV59" s="85"/>
      <c r="BJW59" s="85"/>
      <c r="BJX59" s="85"/>
      <c r="BJY59" s="85"/>
      <c r="BJZ59" s="85"/>
      <c r="BKA59" s="85"/>
      <c r="BKB59" s="85"/>
      <c r="BKC59" s="85"/>
      <c r="BKD59" s="85"/>
      <c r="BKE59" s="85"/>
      <c r="BKF59" s="85"/>
      <c r="BKG59" s="85"/>
      <c r="BKH59" s="85"/>
      <c r="BKI59" s="85"/>
      <c r="BKJ59" s="85"/>
      <c r="BKK59" s="85"/>
      <c r="BKL59" s="85"/>
      <c r="BKM59" s="85"/>
      <c r="BKN59" s="85"/>
      <c r="BKO59" s="85"/>
      <c r="BKP59" s="85"/>
      <c r="BKQ59" s="85"/>
      <c r="BKR59" s="85"/>
      <c r="BKS59" s="85"/>
      <c r="BKT59" s="85"/>
      <c r="BKU59" s="85"/>
      <c r="BKV59" s="85"/>
      <c r="BKW59" s="85"/>
      <c r="BKX59" s="85"/>
      <c r="BKY59" s="85"/>
      <c r="BKZ59" s="85"/>
      <c r="BLA59" s="85"/>
      <c r="BLB59" s="85"/>
      <c r="BLC59" s="85"/>
      <c r="BLD59" s="85"/>
      <c r="BLE59" s="85"/>
      <c r="BLF59" s="85"/>
      <c r="BLG59" s="85"/>
      <c r="BLH59" s="85"/>
      <c r="BLI59" s="85"/>
      <c r="BLJ59" s="85"/>
      <c r="BLK59" s="85"/>
      <c r="BLL59" s="85"/>
      <c r="BLM59" s="85"/>
      <c r="BLN59" s="85"/>
      <c r="BLO59" s="85"/>
      <c r="BLP59" s="85"/>
      <c r="BLQ59" s="85"/>
      <c r="BLR59" s="85"/>
      <c r="BLS59" s="85"/>
      <c r="BLT59" s="85"/>
      <c r="BLU59" s="85"/>
      <c r="BLV59" s="85"/>
      <c r="BLW59" s="85"/>
      <c r="BLX59" s="85"/>
      <c r="BLY59" s="85"/>
      <c r="BLZ59" s="85"/>
      <c r="BMA59" s="85"/>
      <c r="BMB59" s="85"/>
      <c r="BMC59" s="85"/>
      <c r="BMD59" s="85"/>
      <c r="BME59" s="85"/>
      <c r="BMF59" s="85"/>
      <c r="BMG59" s="85"/>
      <c r="BMH59" s="85"/>
      <c r="BMI59" s="85"/>
      <c r="BMJ59" s="85"/>
      <c r="BMK59" s="85"/>
      <c r="BML59" s="85"/>
      <c r="BMM59" s="85"/>
      <c r="BMN59" s="85"/>
      <c r="BMO59" s="85"/>
      <c r="BMP59" s="85"/>
      <c r="BMQ59" s="85"/>
      <c r="BMR59" s="85"/>
      <c r="BMS59" s="85"/>
      <c r="BMT59" s="85"/>
      <c r="BMU59" s="85"/>
      <c r="BMV59" s="85"/>
      <c r="BMW59" s="85"/>
      <c r="BMX59" s="85"/>
      <c r="BMY59" s="85"/>
      <c r="BMZ59" s="85"/>
      <c r="BNA59" s="85"/>
      <c r="BNB59" s="85"/>
      <c r="BNC59" s="85"/>
      <c r="BND59" s="85"/>
      <c r="BNE59" s="85"/>
      <c r="BNF59" s="85"/>
      <c r="BNG59" s="85"/>
      <c r="BNH59" s="85"/>
      <c r="BNI59" s="85"/>
      <c r="BNJ59" s="85"/>
      <c r="BNK59" s="85"/>
      <c r="BNL59" s="85"/>
      <c r="BNM59" s="85"/>
      <c r="BNN59" s="85"/>
      <c r="BNO59" s="85"/>
      <c r="BNP59" s="85"/>
      <c r="BNQ59" s="85"/>
      <c r="BNR59" s="85"/>
      <c r="BNS59" s="85"/>
      <c r="BNT59" s="85"/>
      <c r="BNU59" s="85"/>
      <c r="BNV59" s="85"/>
      <c r="BNW59" s="85"/>
      <c r="BNX59" s="85"/>
      <c r="BNY59" s="85"/>
      <c r="BNZ59" s="85"/>
      <c r="BOA59" s="85"/>
      <c r="BOB59" s="85"/>
      <c r="BOC59" s="85"/>
      <c r="BOD59" s="85"/>
      <c r="BOE59" s="85"/>
      <c r="BOF59" s="85"/>
      <c r="BOG59" s="85"/>
      <c r="BOH59" s="85"/>
      <c r="BOI59" s="85"/>
      <c r="BOJ59" s="85"/>
      <c r="BOK59" s="85"/>
      <c r="BOL59" s="85"/>
      <c r="BOM59" s="85"/>
      <c r="BON59" s="85"/>
      <c r="BOO59" s="85"/>
      <c r="BOP59" s="85"/>
      <c r="BOQ59" s="85"/>
      <c r="BOR59" s="85"/>
      <c r="BOS59" s="85"/>
      <c r="BOT59" s="85"/>
      <c r="BOU59" s="85"/>
      <c r="BOV59" s="85"/>
      <c r="BOW59" s="85"/>
      <c r="BOX59" s="85"/>
      <c r="BOY59" s="85"/>
      <c r="BOZ59" s="85"/>
      <c r="BPA59" s="85"/>
      <c r="BPB59" s="85"/>
      <c r="BPC59" s="85"/>
      <c r="BPD59" s="85"/>
      <c r="BPE59" s="85"/>
      <c r="BPF59" s="85"/>
      <c r="BPG59" s="85"/>
      <c r="BPH59" s="85"/>
      <c r="BPI59" s="85"/>
      <c r="BPJ59" s="85"/>
      <c r="BPK59" s="85"/>
      <c r="BPL59" s="85"/>
      <c r="BPM59" s="85"/>
      <c r="BPN59" s="85"/>
      <c r="BPO59" s="85"/>
      <c r="BPP59" s="85"/>
      <c r="BPQ59" s="85"/>
      <c r="BPR59" s="85"/>
      <c r="BPS59" s="85"/>
      <c r="BPT59" s="85"/>
      <c r="BPU59" s="85"/>
      <c r="BPV59" s="85"/>
      <c r="BPW59" s="85"/>
      <c r="BPX59" s="85"/>
      <c r="BPY59" s="85"/>
      <c r="BPZ59" s="85"/>
      <c r="BQA59" s="85"/>
      <c r="BQB59" s="85"/>
      <c r="BQC59" s="85"/>
      <c r="BQD59" s="85"/>
      <c r="BQE59" s="85"/>
      <c r="BQF59" s="85"/>
      <c r="BQG59" s="85"/>
      <c r="BQH59" s="85"/>
      <c r="BQI59" s="85"/>
      <c r="BQJ59" s="85"/>
      <c r="BQK59" s="85"/>
      <c r="BQL59" s="85"/>
      <c r="BQM59" s="85"/>
      <c r="BQN59" s="85"/>
      <c r="BQO59" s="85"/>
      <c r="BQP59" s="85"/>
      <c r="BQQ59" s="85"/>
      <c r="BQR59" s="85"/>
      <c r="BQS59" s="85"/>
      <c r="BQT59" s="85"/>
      <c r="BQU59" s="85"/>
      <c r="BQV59" s="85"/>
      <c r="BQW59" s="85"/>
      <c r="BQX59" s="85"/>
      <c r="BQY59" s="85"/>
      <c r="BQZ59" s="85"/>
      <c r="BRA59" s="85"/>
      <c r="BRB59" s="85"/>
      <c r="BRC59" s="85"/>
      <c r="BRD59" s="85"/>
      <c r="BRE59" s="85"/>
      <c r="BRF59" s="85"/>
      <c r="BRG59" s="85"/>
      <c r="BRH59" s="85"/>
      <c r="BRI59" s="85"/>
      <c r="BRJ59" s="85"/>
      <c r="BRK59" s="85"/>
      <c r="BRL59" s="85"/>
      <c r="BRM59" s="85"/>
      <c r="BRN59" s="85"/>
      <c r="BRO59" s="85"/>
      <c r="BRP59" s="85"/>
      <c r="BRQ59" s="85"/>
      <c r="BRR59" s="85"/>
      <c r="BRS59" s="85"/>
      <c r="BRT59" s="85"/>
      <c r="BRU59" s="85"/>
      <c r="BRV59" s="85"/>
      <c r="BRW59" s="85"/>
      <c r="BRX59" s="85"/>
      <c r="BRY59" s="85"/>
      <c r="BRZ59" s="85"/>
      <c r="BSA59" s="85"/>
      <c r="BSB59" s="85"/>
      <c r="BSC59" s="85"/>
      <c r="BSD59" s="85"/>
      <c r="BSE59" s="85"/>
      <c r="BSF59" s="85"/>
      <c r="BSG59" s="85"/>
      <c r="BSH59" s="85"/>
      <c r="BSI59" s="85"/>
      <c r="BSJ59" s="85"/>
      <c r="BSK59" s="85"/>
      <c r="BSL59" s="85"/>
      <c r="BSM59" s="85"/>
      <c r="BSN59" s="85"/>
      <c r="BSO59" s="85"/>
      <c r="BSP59" s="85"/>
      <c r="BSQ59" s="85"/>
      <c r="BSR59" s="85"/>
      <c r="BSS59" s="85"/>
      <c r="BST59" s="85"/>
      <c r="BSU59" s="85"/>
      <c r="BSV59" s="85"/>
      <c r="BSW59" s="85"/>
      <c r="BSX59" s="85"/>
      <c r="BSY59" s="85"/>
      <c r="BSZ59" s="85"/>
      <c r="BTA59" s="85"/>
      <c r="BTB59" s="85"/>
      <c r="BTC59" s="85"/>
      <c r="BTD59" s="85"/>
      <c r="BTE59" s="85"/>
      <c r="BTF59" s="85"/>
      <c r="BTG59" s="85"/>
      <c r="BTH59" s="85"/>
      <c r="BTI59" s="85"/>
      <c r="BTJ59" s="85"/>
      <c r="BTK59" s="85"/>
      <c r="BTL59" s="85"/>
      <c r="BTM59" s="85"/>
      <c r="BTN59" s="85"/>
      <c r="BTO59" s="85"/>
      <c r="BTP59" s="85"/>
      <c r="BTQ59" s="85"/>
      <c r="BTR59" s="85"/>
      <c r="BTS59" s="85"/>
      <c r="BTT59" s="85"/>
      <c r="BTU59" s="85"/>
      <c r="BTV59" s="85"/>
      <c r="BTW59" s="85"/>
      <c r="BTX59" s="85"/>
      <c r="BTY59" s="85"/>
      <c r="BTZ59" s="85"/>
      <c r="BUA59" s="85"/>
      <c r="BUB59" s="85"/>
      <c r="BUC59" s="85"/>
      <c r="BUD59" s="85"/>
      <c r="BUE59" s="85"/>
      <c r="BUF59" s="85"/>
      <c r="BUG59" s="85"/>
      <c r="BUH59" s="85"/>
      <c r="BUI59" s="85"/>
      <c r="BUJ59" s="85"/>
      <c r="BUK59" s="85"/>
      <c r="BUL59" s="85"/>
      <c r="BUM59" s="85"/>
      <c r="BUN59" s="85"/>
      <c r="BUO59" s="85"/>
      <c r="BUP59" s="85"/>
      <c r="BUQ59" s="85"/>
      <c r="BUR59" s="85"/>
      <c r="BUS59" s="85"/>
      <c r="BUT59" s="85"/>
      <c r="BUU59" s="85"/>
      <c r="BUV59" s="85"/>
      <c r="BUW59" s="85"/>
      <c r="BUX59" s="85"/>
      <c r="BUY59" s="85"/>
      <c r="BUZ59" s="85"/>
      <c r="BVA59" s="85"/>
      <c r="BVB59" s="85"/>
      <c r="BVC59" s="85"/>
      <c r="BVD59" s="85"/>
      <c r="BVE59" s="85"/>
      <c r="BVF59" s="85"/>
      <c r="BVG59" s="85"/>
      <c r="BVH59" s="85"/>
      <c r="BVI59" s="85"/>
      <c r="BVJ59" s="85"/>
      <c r="BVK59" s="85"/>
      <c r="BVL59" s="85"/>
      <c r="BVM59" s="85"/>
      <c r="BVN59" s="85"/>
      <c r="BVO59" s="85"/>
      <c r="BVP59" s="85"/>
      <c r="BVQ59" s="85"/>
      <c r="BVR59" s="85"/>
      <c r="BVS59" s="85"/>
      <c r="BVT59" s="85"/>
      <c r="BVU59" s="85"/>
      <c r="BVV59" s="85"/>
      <c r="BVW59" s="85"/>
      <c r="BVX59" s="85"/>
      <c r="BVY59" s="85"/>
      <c r="BVZ59" s="85"/>
      <c r="BWA59" s="85"/>
      <c r="BWB59" s="85"/>
      <c r="BWC59" s="85"/>
      <c r="BWD59" s="85"/>
      <c r="BWE59" s="85"/>
      <c r="BWF59" s="85"/>
      <c r="BWG59" s="85"/>
      <c r="BWH59" s="85"/>
      <c r="BWI59" s="85"/>
      <c r="BWJ59" s="85"/>
      <c r="BWK59" s="85"/>
      <c r="BWL59" s="85"/>
      <c r="BWM59" s="85"/>
      <c r="BWN59" s="85"/>
      <c r="BWO59" s="85"/>
      <c r="BWP59" s="85"/>
      <c r="BWQ59" s="85"/>
      <c r="BWR59" s="85"/>
      <c r="BWS59" s="85"/>
      <c r="BWT59" s="85"/>
      <c r="BWU59" s="85"/>
      <c r="BWV59" s="85"/>
      <c r="BWW59" s="85"/>
      <c r="BWX59" s="85"/>
      <c r="BWY59" s="85"/>
      <c r="BWZ59" s="85"/>
      <c r="BXA59" s="85"/>
      <c r="BXB59" s="85"/>
      <c r="BXC59" s="85"/>
      <c r="BXD59" s="85"/>
      <c r="BXE59" s="85"/>
      <c r="BXF59" s="85"/>
      <c r="BXG59" s="85"/>
      <c r="BXH59" s="85"/>
      <c r="BXI59" s="85"/>
      <c r="BXJ59" s="85"/>
      <c r="BXK59" s="85"/>
      <c r="BXL59" s="85"/>
      <c r="BXM59" s="85"/>
      <c r="BXN59" s="85"/>
      <c r="BXO59" s="85"/>
      <c r="BXP59" s="85"/>
      <c r="BXQ59" s="85"/>
      <c r="BXR59" s="85"/>
      <c r="BXS59" s="85"/>
      <c r="BXT59" s="85"/>
      <c r="BXU59" s="85"/>
      <c r="BXV59" s="85"/>
      <c r="BXW59" s="85"/>
      <c r="BXX59" s="85"/>
      <c r="BXY59" s="85"/>
      <c r="BXZ59" s="85"/>
      <c r="BYA59" s="85"/>
      <c r="BYB59" s="85"/>
      <c r="BYC59" s="85"/>
      <c r="BYD59" s="85"/>
      <c r="BYE59" s="85"/>
      <c r="BYF59" s="85"/>
      <c r="BYG59" s="85"/>
      <c r="BYH59" s="85"/>
      <c r="BYI59" s="85"/>
      <c r="BYJ59" s="85"/>
      <c r="BYK59" s="85"/>
      <c r="BYL59" s="85"/>
      <c r="BYM59" s="85"/>
      <c r="BYN59" s="85"/>
      <c r="BYO59" s="85"/>
      <c r="BYP59" s="85"/>
      <c r="BYQ59" s="85"/>
      <c r="BYR59" s="85"/>
      <c r="BYS59" s="85"/>
      <c r="BYT59" s="85"/>
      <c r="BYU59" s="85"/>
      <c r="BYV59" s="85"/>
      <c r="BYW59" s="85"/>
      <c r="BYX59" s="85"/>
      <c r="BYY59" s="85"/>
      <c r="BYZ59" s="85"/>
      <c r="BZA59" s="85"/>
      <c r="BZB59" s="85"/>
      <c r="BZC59" s="85"/>
      <c r="BZD59" s="85"/>
      <c r="BZE59" s="85"/>
      <c r="BZF59" s="85"/>
      <c r="BZG59" s="85"/>
      <c r="BZH59" s="85"/>
      <c r="BZI59" s="85"/>
      <c r="BZJ59" s="85"/>
      <c r="BZK59" s="85"/>
      <c r="BZL59" s="85"/>
      <c r="BZM59" s="85"/>
      <c r="BZN59" s="85"/>
      <c r="BZO59" s="85"/>
      <c r="BZP59" s="85"/>
      <c r="BZQ59" s="85"/>
      <c r="BZR59" s="85"/>
      <c r="BZS59" s="85"/>
      <c r="BZT59" s="85"/>
      <c r="BZU59" s="85"/>
      <c r="BZV59" s="85"/>
      <c r="BZW59" s="85"/>
      <c r="BZX59" s="85"/>
      <c r="BZY59" s="85"/>
      <c r="BZZ59" s="85"/>
      <c r="CAA59" s="85"/>
      <c r="CAB59" s="85"/>
      <c r="CAC59" s="85"/>
      <c r="CAD59" s="85"/>
      <c r="CAE59" s="85"/>
      <c r="CAF59" s="85"/>
      <c r="CAG59" s="85"/>
      <c r="CAH59" s="85"/>
      <c r="CAI59" s="85"/>
      <c r="CAJ59" s="85"/>
      <c r="CAK59" s="85"/>
      <c r="CAL59" s="85"/>
      <c r="CAM59" s="85"/>
      <c r="CAN59" s="85"/>
      <c r="CAO59" s="85"/>
      <c r="CAP59" s="85"/>
      <c r="CAQ59" s="85"/>
      <c r="CAR59" s="85"/>
      <c r="CAS59" s="85"/>
      <c r="CAT59" s="85"/>
      <c r="CAU59" s="85"/>
      <c r="CAV59" s="85"/>
      <c r="CAW59" s="85"/>
      <c r="CAX59" s="85"/>
      <c r="CAY59" s="85"/>
      <c r="CAZ59" s="85"/>
      <c r="CBA59" s="85"/>
      <c r="CBB59" s="85"/>
      <c r="CBC59" s="85"/>
      <c r="CBD59" s="85"/>
      <c r="CBE59" s="85"/>
      <c r="CBF59" s="85"/>
      <c r="CBG59" s="85"/>
      <c r="CBH59" s="85"/>
      <c r="CBI59" s="85"/>
      <c r="CBJ59" s="85"/>
      <c r="CBK59" s="85"/>
      <c r="CBL59" s="85"/>
      <c r="CBM59" s="85"/>
      <c r="CBN59" s="85"/>
      <c r="CBO59" s="85"/>
      <c r="CBP59" s="85"/>
      <c r="CBQ59" s="85"/>
      <c r="CBR59" s="85"/>
      <c r="CBS59" s="85"/>
      <c r="CBT59" s="85"/>
      <c r="CBU59" s="85"/>
      <c r="CBV59" s="85"/>
      <c r="CBW59" s="85"/>
      <c r="CBX59" s="85"/>
      <c r="CBY59" s="85"/>
      <c r="CBZ59" s="85"/>
      <c r="CCA59" s="85"/>
      <c r="CCB59" s="85"/>
      <c r="CCC59" s="85"/>
      <c r="CCD59" s="85"/>
      <c r="CCE59" s="85"/>
      <c r="CCF59" s="85"/>
      <c r="CCG59" s="85"/>
      <c r="CCH59" s="85"/>
      <c r="CCI59" s="85"/>
      <c r="CCJ59" s="85"/>
      <c r="CCK59" s="85"/>
      <c r="CCL59" s="85"/>
      <c r="CCM59" s="85"/>
      <c r="CCN59" s="85"/>
      <c r="CCO59" s="85"/>
      <c r="CCP59" s="85"/>
      <c r="CCQ59" s="85"/>
      <c r="CCR59" s="85"/>
      <c r="CCS59" s="85"/>
      <c r="CCT59" s="85"/>
      <c r="CCU59" s="85"/>
      <c r="CCV59" s="85"/>
      <c r="CCW59" s="85"/>
      <c r="CCX59" s="85"/>
      <c r="CCY59" s="85"/>
      <c r="CCZ59" s="85"/>
      <c r="CDA59" s="85"/>
      <c r="CDB59" s="85"/>
      <c r="CDC59" s="85"/>
      <c r="CDD59" s="85"/>
      <c r="CDE59" s="85"/>
      <c r="CDF59" s="85"/>
      <c r="CDG59" s="85"/>
      <c r="CDH59" s="85"/>
      <c r="CDI59" s="85"/>
      <c r="CDJ59" s="85"/>
      <c r="CDK59" s="85"/>
      <c r="CDL59" s="85"/>
      <c r="CDM59" s="85"/>
      <c r="CDN59" s="85"/>
      <c r="CDO59" s="85"/>
      <c r="CDP59" s="85"/>
      <c r="CDQ59" s="85"/>
      <c r="CDR59" s="85"/>
      <c r="CDS59" s="85"/>
      <c r="CDT59" s="85"/>
      <c r="CDU59" s="85"/>
      <c r="CDV59" s="85"/>
      <c r="CDW59" s="85"/>
      <c r="CDX59" s="85"/>
      <c r="CDY59" s="85"/>
      <c r="CDZ59" s="85"/>
      <c r="CEA59" s="85"/>
      <c r="CEB59" s="85"/>
      <c r="CEC59" s="85"/>
      <c r="CED59" s="85"/>
      <c r="CEE59" s="85"/>
      <c r="CEF59" s="85"/>
      <c r="CEG59" s="85"/>
      <c r="CEH59" s="85"/>
      <c r="CEI59" s="85"/>
      <c r="CEJ59" s="85"/>
      <c r="CEK59" s="85"/>
      <c r="CEL59" s="85"/>
      <c r="CEM59" s="85"/>
      <c r="CEN59" s="85"/>
      <c r="CEO59" s="85"/>
      <c r="CEP59" s="85"/>
      <c r="CEQ59" s="85"/>
      <c r="CER59" s="85"/>
      <c r="CES59" s="85"/>
      <c r="CET59" s="85"/>
      <c r="CEU59" s="85"/>
      <c r="CEV59" s="85"/>
      <c r="CEW59" s="85"/>
      <c r="CEX59" s="85"/>
      <c r="CEY59" s="85"/>
      <c r="CEZ59" s="85"/>
      <c r="CFA59" s="85"/>
      <c r="CFB59" s="85"/>
      <c r="CFC59" s="85"/>
      <c r="CFD59" s="85"/>
      <c r="CFE59" s="85"/>
      <c r="CFF59" s="85"/>
      <c r="CFG59" s="85"/>
      <c r="CFH59" s="85"/>
      <c r="CFI59" s="85"/>
      <c r="CFJ59" s="85"/>
      <c r="CFK59" s="85"/>
      <c r="CFL59" s="85"/>
      <c r="CFM59" s="85"/>
      <c r="CFN59" s="85"/>
      <c r="CFO59" s="85"/>
      <c r="CFP59" s="85"/>
      <c r="CFQ59" s="85"/>
      <c r="CFR59" s="85"/>
      <c r="CFS59" s="85"/>
      <c r="CFT59" s="85"/>
      <c r="CFU59" s="85"/>
      <c r="CFV59" s="85"/>
      <c r="CFW59" s="85"/>
      <c r="CFX59" s="85"/>
      <c r="CFY59" s="85"/>
      <c r="CFZ59" s="85"/>
      <c r="CGA59" s="85"/>
      <c r="CGB59" s="85"/>
      <c r="CGC59" s="85"/>
      <c r="CGD59" s="85"/>
      <c r="CGE59" s="85"/>
      <c r="CGF59" s="85"/>
      <c r="CGG59" s="85"/>
      <c r="CGH59" s="85"/>
      <c r="CGI59" s="85"/>
      <c r="CGJ59" s="85"/>
      <c r="CGK59" s="85"/>
      <c r="CGL59" s="85"/>
      <c r="CGM59" s="85"/>
      <c r="CGN59" s="85"/>
      <c r="CGO59" s="85"/>
      <c r="CGP59" s="85"/>
      <c r="CGQ59" s="85"/>
      <c r="CGR59" s="85"/>
      <c r="CGS59" s="85"/>
      <c r="CGT59" s="85"/>
      <c r="CGU59" s="85"/>
      <c r="CGV59" s="85"/>
      <c r="CGW59" s="85"/>
      <c r="CGX59" s="85"/>
      <c r="CGY59" s="85"/>
      <c r="CGZ59" s="85"/>
      <c r="CHA59" s="85"/>
      <c r="CHB59" s="85"/>
      <c r="CHC59" s="85"/>
      <c r="CHD59" s="85"/>
      <c r="CHE59" s="85"/>
      <c r="CHF59" s="85"/>
      <c r="CHG59" s="85"/>
      <c r="CHH59" s="85"/>
      <c r="CHI59" s="85"/>
      <c r="CHJ59" s="85"/>
      <c r="CHK59" s="85"/>
      <c r="CHL59" s="85"/>
      <c r="CHM59" s="85"/>
      <c r="CHN59" s="85"/>
      <c r="CHO59" s="85"/>
      <c r="CHP59" s="85"/>
      <c r="CHQ59" s="85"/>
      <c r="CHR59" s="85"/>
      <c r="CHS59" s="85"/>
      <c r="CHT59" s="85"/>
      <c r="CHU59" s="85"/>
      <c r="CHV59" s="85"/>
      <c r="CHW59" s="85"/>
      <c r="CHX59" s="85"/>
      <c r="CHY59" s="85"/>
      <c r="CHZ59" s="85"/>
      <c r="CIA59" s="85"/>
      <c r="CIB59" s="85"/>
      <c r="CIC59" s="85"/>
      <c r="CID59" s="85"/>
      <c r="CIE59" s="85"/>
      <c r="CIF59" s="85"/>
      <c r="CIG59" s="85"/>
      <c r="CIH59" s="85"/>
      <c r="CII59" s="85"/>
      <c r="CIJ59" s="85"/>
      <c r="CIK59" s="85"/>
      <c r="CIL59" s="85"/>
      <c r="CIM59" s="85"/>
      <c r="CIN59" s="85"/>
      <c r="CIO59" s="85"/>
      <c r="CIP59" s="85"/>
      <c r="CIQ59" s="85"/>
      <c r="CIR59" s="85"/>
      <c r="CIS59" s="85"/>
      <c r="CIT59" s="85"/>
      <c r="CIU59" s="85"/>
      <c r="CIV59" s="85"/>
      <c r="CIW59" s="85"/>
      <c r="CIX59" s="85"/>
      <c r="CIY59" s="85"/>
      <c r="CIZ59" s="85"/>
      <c r="CJA59" s="85"/>
      <c r="CJB59" s="85"/>
      <c r="CJC59" s="85"/>
      <c r="CJD59" s="85"/>
      <c r="CJE59" s="85"/>
      <c r="CJF59" s="85"/>
      <c r="CJG59" s="85"/>
      <c r="CJH59" s="85"/>
      <c r="CJI59" s="85"/>
      <c r="CJJ59" s="85"/>
      <c r="CJK59" s="85"/>
      <c r="CJL59" s="85"/>
      <c r="CJM59" s="85"/>
      <c r="CJN59" s="85"/>
      <c r="CJO59" s="85"/>
      <c r="CJP59" s="85"/>
      <c r="CJQ59" s="85"/>
      <c r="CJR59" s="85"/>
      <c r="CJS59" s="85"/>
      <c r="CJT59" s="85"/>
      <c r="CJU59" s="85"/>
      <c r="CJV59" s="85"/>
      <c r="CJW59" s="85"/>
      <c r="CJX59" s="85"/>
      <c r="CJY59" s="85"/>
      <c r="CJZ59" s="85"/>
      <c r="CKA59" s="85"/>
      <c r="CKB59" s="85"/>
      <c r="CKC59" s="85"/>
      <c r="CKD59" s="85"/>
      <c r="CKE59" s="85"/>
      <c r="CKF59" s="85"/>
      <c r="CKG59" s="85"/>
      <c r="CKH59" s="85"/>
      <c r="CKI59" s="85"/>
      <c r="CKJ59" s="85"/>
      <c r="CKK59" s="85"/>
      <c r="CKL59" s="85"/>
      <c r="CKM59" s="85"/>
      <c r="CKN59" s="85"/>
      <c r="CKO59" s="85"/>
      <c r="CKP59" s="85"/>
      <c r="CKQ59" s="85"/>
      <c r="CKR59" s="85"/>
      <c r="CKS59" s="85"/>
      <c r="CKT59" s="85"/>
      <c r="CKU59" s="85"/>
      <c r="CKV59" s="85"/>
      <c r="CKW59" s="85"/>
      <c r="CKX59" s="85"/>
      <c r="CKY59" s="85"/>
      <c r="CKZ59" s="85"/>
      <c r="CLA59" s="85"/>
      <c r="CLB59" s="85"/>
      <c r="CLC59" s="85"/>
      <c r="CLD59" s="85"/>
      <c r="CLE59" s="85"/>
      <c r="CLF59" s="85"/>
      <c r="CLG59" s="85"/>
      <c r="CLH59" s="85"/>
      <c r="CLI59" s="85"/>
      <c r="CLJ59" s="85"/>
      <c r="CLK59" s="85"/>
      <c r="CLL59" s="85"/>
      <c r="CLM59" s="85"/>
      <c r="CLN59" s="85"/>
      <c r="CLO59" s="85"/>
      <c r="CLP59" s="85"/>
      <c r="CLQ59" s="85"/>
      <c r="CLR59" s="85"/>
      <c r="CLS59" s="85"/>
      <c r="CLT59" s="85"/>
      <c r="CLU59" s="85"/>
      <c r="CLV59" s="85"/>
      <c r="CLW59" s="85"/>
      <c r="CLX59" s="85"/>
      <c r="CLY59" s="85"/>
      <c r="CLZ59" s="85"/>
      <c r="CMA59" s="85"/>
      <c r="CMB59" s="85"/>
      <c r="CMC59" s="85"/>
      <c r="CMD59" s="85"/>
      <c r="CME59" s="85"/>
      <c r="CMF59" s="85"/>
      <c r="CMG59" s="85"/>
      <c r="CMH59" s="85"/>
      <c r="CMI59" s="85"/>
      <c r="CMJ59" s="85"/>
      <c r="CMK59" s="85"/>
      <c r="CML59" s="85"/>
      <c r="CMM59" s="85"/>
      <c r="CMN59" s="85"/>
      <c r="CMO59" s="85"/>
      <c r="CMP59" s="85"/>
      <c r="CMQ59" s="85"/>
      <c r="CMR59" s="85"/>
      <c r="CMS59" s="85"/>
      <c r="CMT59" s="85"/>
      <c r="CMU59" s="85"/>
      <c r="CMV59" s="85"/>
      <c r="CMW59" s="85"/>
      <c r="CMX59" s="85"/>
      <c r="CMY59" s="85"/>
      <c r="CMZ59" s="85"/>
      <c r="CNA59" s="85"/>
      <c r="CNB59" s="85"/>
      <c r="CNC59" s="85"/>
      <c r="CND59" s="85"/>
      <c r="CNE59" s="85"/>
      <c r="CNF59" s="85"/>
      <c r="CNG59" s="85"/>
      <c r="CNH59" s="85"/>
      <c r="CNI59" s="85"/>
      <c r="CNJ59" s="85"/>
      <c r="CNK59" s="85"/>
      <c r="CNL59" s="85"/>
      <c r="CNM59" s="85"/>
      <c r="CNN59" s="85"/>
      <c r="CNO59" s="85"/>
      <c r="CNP59" s="85"/>
      <c r="CNQ59" s="85"/>
      <c r="CNR59" s="85"/>
      <c r="CNS59" s="85"/>
      <c r="CNT59" s="85"/>
      <c r="CNU59" s="85"/>
      <c r="CNV59" s="85"/>
      <c r="CNW59" s="85"/>
      <c r="CNX59" s="85"/>
      <c r="CNY59" s="85"/>
      <c r="CNZ59" s="85"/>
      <c r="COA59" s="85"/>
      <c r="COB59" s="85"/>
      <c r="COC59" s="85"/>
      <c r="COD59" s="85"/>
      <c r="COE59" s="85"/>
      <c r="COF59" s="85"/>
      <c r="COG59" s="85"/>
      <c r="COH59" s="85"/>
      <c r="COI59" s="85"/>
      <c r="COJ59" s="85"/>
      <c r="COK59" s="85"/>
      <c r="COL59" s="85"/>
      <c r="COM59" s="85"/>
      <c r="CON59" s="85"/>
      <c r="COO59" s="85"/>
      <c r="COP59" s="85"/>
      <c r="COQ59" s="85"/>
      <c r="COR59" s="85"/>
      <c r="COS59" s="85"/>
      <c r="COT59" s="85"/>
      <c r="COU59" s="85"/>
      <c r="COV59" s="85"/>
      <c r="COW59" s="85"/>
      <c r="COX59" s="85"/>
      <c r="COY59" s="85"/>
      <c r="COZ59" s="85"/>
      <c r="CPA59" s="85"/>
      <c r="CPB59" s="85"/>
      <c r="CPC59" s="85"/>
      <c r="CPD59" s="85"/>
      <c r="CPE59" s="85"/>
      <c r="CPF59" s="85"/>
      <c r="CPG59" s="85"/>
      <c r="CPH59" s="85"/>
      <c r="CPI59" s="85"/>
      <c r="CPJ59" s="85"/>
      <c r="CPK59" s="85"/>
      <c r="CPL59" s="85"/>
      <c r="CPM59" s="85"/>
      <c r="CPN59" s="85"/>
      <c r="CPO59" s="85"/>
      <c r="CPP59" s="85"/>
      <c r="CPQ59" s="85"/>
      <c r="CPR59" s="85"/>
      <c r="CPS59" s="85"/>
      <c r="CPT59" s="85"/>
      <c r="CPU59" s="85"/>
      <c r="CPV59" s="85"/>
      <c r="CPW59" s="85"/>
      <c r="CPX59" s="85"/>
      <c r="CPY59" s="85"/>
      <c r="CPZ59" s="85"/>
      <c r="CQA59" s="85"/>
      <c r="CQB59" s="85"/>
      <c r="CQC59" s="85"/>
      <c r="CQD59" s="85"/>
      <c r="CQE59" s="85"/>
      <c r="CQF59" s="85"/>
      <c r="CQG59" s="85"/>
      <c r="CQH59" s="85"/>
      <c r="CQI59" s="85"/>
      <c r="CQJ59" s="85"/>
      <c r="CQK59" s="85"/>
      <c r="CQL59" s="85"/>
      <c r="CQM59" s="85"/>
      <c r="CQN59" s="85"/>
      <c r="CQO59" s="85"/>
      <c r="CQP59" s="85"/>
      <c r="CQQ59" s="85"/>
      <c r="CQR59" s="85"/>
      <c r="CQS59" s="85"/>
      <c r="CQT59" s="85"/>
      <c r="CQU59" s="85"/>
      <c r="CQV59" s="85"/>
      <c r="CQW59" s="85"/>
      <c r="CQX59" s="85"/>
      <c r="CQY59" s="85"/>
      <c r="CQZ59" s="85"/>
      <c r="CRA59" s="85"/>
      <c r="CRB59" s="85"/>
      <c r="CRC59" s="85"/>
      <c r="CRD59" s="85"/>
      <c r="CRE59" s="85"/>
      <c r="CRF59" s="85"/>
      <c r="CRG59" s="85"/>
      <c r="CRH59" s="85"/>
      <c r="CRI59" s="85"/>
      <c r="CRJ59" s="85"/>
      <c r="CRK59" s="85"/>
      <c r="CRL59" s="85"/>
      <c r="CRM59" s="85"/>
      <c r="CRN59" s="85"/>
      <c r="CRO59" s="85"/>
      <c r="CRP59" s="85"/>
      <c r="CRQ59" s="85"/>
      <c r="CRR59" s="85"/>
      <c r="CRS59" s="85"/>
      <c r="CRT59" s="85"/>
      <c r="CRU59" s="85"/>
      <c r="CRV59" s="85"/>
      <c r="CRW59" s="85"/>
      <c r="CRX59" s="85"/>
      <c r="CRY59" s="85"/>
      <c r="CRZ59" s="85"/>
      <c r="CSA59" s="85"/>
      <c r="CSB59" s="85"/>
      <c r="CSC59" s="85"/>
      <c r="CSD59" s="85"/>
      <c r="CSE59" s="85"/>
      <c r="CSF59" s="85"/>
      <c r="CSG59" s="85"/>
      <c r="CSH59" s="85"/>
      <c r="CSI59" s="85"/>
      <c r="CSJ59" s="85"/>
      <c r="CSK59" s="85"/>
      <c r="CSL59" s="85"/>
      <c r="CSM59" s="85"/>
      <c r="CSN59" s="85"/>
      <c r="CSO59" s="85"/>
      <c r="CSP59" s="85"/>
      <c r="CSQ59" s="85"/>
      <c r="CSR59" s="85"/>
      <c r="CSS59" s="85"/>
      <c r="CST59" s="85"/>
      <c r="CSU59" s="85"/>
      <c r="CSV59" s="85"/>
      <c r="CSW59" s="85"/>
      <c r="CSX59" s="85"/>
      <c r="CSY59" s="85"/>
      <c r="CSZ59" s="85"/>
      <c r="CTA59" s="85"/>
      <c r="CTB59" s="85"/>
      <c r="CTC59" s="85"/>
      <c r="CTD59" s="85"/>
      <c r="CTE59" s="85"/>
      <c r="CTF59" s="85"/>
      <c r="CTG59" s="85"/>
      <c r="CTH59" s="85"/>
      <c r="CTI59" s="85"/>
      <c r="CTJ59" s="85"/>
      <c r="CTK59" s="85"/>
      <c r="CTL59" s="85"/>
      <c r="CTM59" s="85"/>
      <c r="CTN59" s="85"/>
      <c r="CTO59" s="85"/>
      <c r="CTP59" s="85"/>
      <c r="CTQ59" s="85"/>
      <c r="CTR59" s="85"/>
      <c r="CTS59" s="85"/>
      <c r="CTT59" s="85"/>
      <c r="CTU59" s="85"/>
      <c r="CTV59" s="85"/>
      <c r="CTW59" s="85"/>
      <c r="CTX59" s="85"/>
      <c r="CTY59" s="85"/>
      <c r="CTZ59" s="85"/>
      <c r="CUA59" s="85"/>
      <c r="CUB59" s="85"/>
      <c r="CUC59" s="85"/>
      <c r="CUD59" s="85"/>
      <c r="CUE59" s="85"/>
      <c r="CUF59" s="85"/>
      <c r="CUG59" s="85"/>
      <c r="CUH59" s="85"/>
      <c r="CUI59" s="85"/>
      <c r="CUJ59" s="85"/>
      <c r="CUK59" s="85"/>
      <c r="CUL59" s="85"/>
      <c r="CUM59" s="85"/>
      <c r="CUN59" s="85"/>
      <c r="CUO59" s="85"/>
      <c r="CUP59" s="85"/>
      <c r="CUQ59" s="85"/>
      <c r="CUR59" s="85"/>
      <c r="CUS59" s="85"/>
      <c r="CUT59" s="85"/>
      <c r="CUU59" s="85"/>
      <c r="CUV59" s="85"/>
      <c r="CUW59" s="85"/>
      <c r="CUX59" s="85"/>
      <c r="CUY59" s="85"/>
      <c r="CUZ59" s="85"/>
      <c r="CVA59" s="85"/>
      <c r="CVB59" s="85"/>
      <c r="CVC59" s="85"/>
      <c r="CVD59" s="85"/>
      <c r="CVE59" s="85"/>
      <c r="CVF59" s="85"/>
      <c r="CVG59" s="85"/>
      <c r="CVH59" s="85"/>
      <c r="CVI59" s="85"/>
      <c r="CVJ59" s="85"/>
      <c r="CVK59" s="85"/>
      <c r="CVL59" s="85"/>
      <c r="CVM59" s="85"/>
      <c r="CVN59" s="85"/>
      <c r="CVO59" s="85"/>
      <c r="CVP59" s="85"/>
      <c r="CVQ59" s="85"/>
      <c r="CVR59" s="85"/>
      <c r="CVS59" s="85"/>
      <c r="CVT59" s="85"/>
      <c r="CVU59" s="85"/>
      <c r="CVV59" s="85"/>
      <c r="CVW59" s="85"/>
      <c r="CVX59" s="85"/>
      <c r="CVY59" s="85"/>
      <c r="CVZ59" s="85"/>
      <c r="CWA59" s="85"/>
      <c r="CWB59" s="85"/>
      <c r="CWC59" s="85"/>
      <c r="CWD59" s="85"/>
      <c r="CWE59" s="85"/>
      <c r="CWF59" s="85"/>
      <c r="CWG59" s="85"/>
      <c r="CWH59" s="85"/>
      <c r="CWI59" s="85"/>
      <c r="CWJ59" s="85"/>
      <c r="CWK59" s="85"/>
      <c r="CWL59" s="85"/>
      <c r="CWM59" s="85"/>
      <c r="CWN59" s="85"/>
      <c r="CWO59" s="85"/>
      <c r="CWP59" s="85"/>
      <c r="CWQ59" s="85"/>
      <c r="CWR59" s="85"/>
      <c r="CWS59" s="85"/>
      <c r="CWT59" s="85"/>
      <c r="CWU59" s="85"/>
      <c r="CWV59" s="85"/>
      <c r="CWW59" s="85"/>
      <c r="CWX59" s="85"/>
      <c r="CWY59" s="85"/>
      <c r="CWZ59" s="85"/>
      <c r="CXA59" s="85"/>
      <c r="CXB59" s="85"/>
      <c r="CXC59" s="85"/>
      <c r="CXD59" s="85"/>
      <c r="CXE59" s="85"/>
      <c r="CXF59" s="85"/>
      <c r="CXG59" s="85"/>
      <c r="CXH59" s="85"/>
      <c r="CXI59" s="85"/>
      <c r="CXJ59" s="85"/>
      <c r="CXK59" s="85"/>
      <c r="CXL59" s="85"/>
      <c r="CXM59" s="85"/>
      <c r="CXN59" s="85"/>
      <c r="CXO59" s="85"/>
      <c r="CXP59" s="85"/>
      <c r="CXQ59" s="85"/>
      <c r="CXR59" s="85"/>
      <c r="CXS59" s="85"/>
      <c r="CXT59" s="85"/>
      <c r="CXU59" s="85"/>
      <c r="CXV59" s="85"/>
      <c r="CXW59" s="85"/>
      <c r="CXX59" s="85"/>
      <c r="CXY59" s="85"/>
      <c r="CXZ59" s="85"/>
      <c r="CYA59" s="85"/>
      <c r="CYB59" s="85"/>
      <c r="CYC59" s="85"/>
      <c r="CYD59" s="85"/>
      <c r="CYE59" s="85"/>
      <c r="CYF59" s="85"/>
      <c r="CYG59" s="85"/>
      <c r="CYH59" s="85"/>
      <c r="CYI59" s="85"/>
      <c r="CYJ59" s="85"/>
      <c r="CYK59" s="85"/>
      <c r="CYL59" s="85"/>
      <c r="CYM59" s="85"/>
      <c r="CYN59" s="85"/>
      <c r="CYO59" s="85"/>
      <c r="CYP59" s="85"/>
      <c r="CYQ59" s="85"/>
      <c r="CYR59" s="85"/>
      <c r="CYS59" s="85"/>
      <c r="CYT59" s="85"/>
      <c r="CYU59" s="85"/>
      <c r="CYV59" s="85"/>
      <c r="CYW59" s="85"/>
      <c r="CYX59" s="85"/>
      <c r="CYY59" s="85"/>
      <c r="CYZ59" s="85"/>
      <c r="CZA59" s="85"/>
      <c r="CZB59" s="85"/>
      <c r="CZC59" s="85"/>
      <c r="CZD59" s="85"/>
      <c r="CZE59" s="85"/>
      <c r="CZF59" s="85"/>
      <c r="CZG59" s="85"/>
      <c r="CZH59" s="85"/>
      <c r="CZI59" s="85"/>
      <c r="CZJ59" s="85"/>
      <c r="CZK59" s="85"/>
      <c r="CZL59" s="85"/>
      <c r="CZM59" s="85"/>
      <c r="CZN59" s="85"/>
      <c r="CZO59" s="85"/>
      <c r="CZP59" s="85"/>
      <c r="CZQ59" s="85"/>
      <c r="CZR59" s="85"/>
      <c r="CZS59" s="85"/>
      <c r="CZT59" s="85"/>
      <c r="CZU59" s="85"/>
      <c r="CZV59" s="85"/>
      <c r="CZW59" s="85"/>
      <c r="CZX59" s="85"/>
      <c r="CZY59" s="85"/>
      <c r="CZZ59" s="85"/>
      <c r="DAA59" s="85"/>
      <c r="DAB59" s="85"/>
      <c r="DAC59" s="85"/>
      <c r="DAD59" s="85"/>
      <c r="DAE59" s="85"/>
      <c r="DAF59" s="85"/>
      <c r="DAG59" s="85"/>
      <c r="DAH59" s="85"/>
      <c r="DAI59" s="85"/>
      <c r="DAJ59" s="85"/>
      <c r="DAK59" s="85"/>
      <c r="DAL59" s="85"/>
      <c r="DAM59" s="85"/>
      <c r="DAN59" s="85"/>
      <c r="DAO59" s="85"/>
      <c r="DAP59" s="85"/>
      <c r="DAQ59" s="85"/>
      <c r="DAR59" s="85"/>
      <c r="DAS59" s="85"/>
      <c r="DAT59" s="85"/>
      <c r="DAU59" s="85"/>
      <c r="DAV59" s="85"/>
      <c r="DAW59" s="85"/>
      <c r="DAX59" s="85"/>
      <c r="DAY59" s="85"/>
      <c r="DAZ59" s="85"/>
      <c r="DBA59" s="85"/>
      <c r="DBB59" s="85"/>
      <c r="DBC59" s="85"/>
      <c r="DBD59" s="85"/>
      <c r="DBE59" s="85"/>
      <c r="DBF59" s="85"/>
      <c r="DBG59" s="85"/>
      <c r="DBH59" s="85"/>
      <c r="DBI59" s="85"/>
      <c r="DBJ59" s="85"/>
      <c r="DBK59" s="85"/>
      <c r="DBL59" s="85"/>
      <c r="DBM59" s="85"/>
      <c r="DBN59" s="85"/>
      <c r="DBO59" s="85"/>
      <c r="DBP59" s="85"/>
      <c r="DBQ59" s="85"/>
      <c r="DBR59" s="85"/>
      <c r="DBS59" s="85"/>
      <c r="DBT59" s="85"/>
      <c r="DBU59" s="85"/>
      <c r="DBV59" s="85"/>
      <c r="DBW59" s="85"/>
      <c r="DBX59" s="85"/>
      <c r="DBY59" s="85"/>
      <c r="DBZ59" s="85"/>
      <c r="DCA59" s="85"/>
      <c r="DCB59" s="85"/>
      <c r="DCC59" s="85"/>
      <c r="DCD59" s="85"/>
      <c r="DCE59" s="85"/>
      <c r="DCF59" s="85"/>
      <c r="DCG59" s="85"/>
      <c r="DCH59" s="85"/>
      <c r="DCI59" s="85"/>
      <c r="DCJ59" s="85"/>
      <c r="DCK59" s="85"/>
      <c r="DCL59" s="85"/>
      <c r="DCM59" s="85"/>
      <c r="DCN59" s="85"/>
      <c r="DCO59" s="85"/>
      <c r="DCP59" s="85"/>
      <c r="DCQ59" s="85"/>
      <c r="DCR59" s="85"/>
      <c r="DCS59" s="85"/>
      <c r="DCT59" s="85"/>
      <c r="DCU59" s="85"/>
      <c r="DCV59" s="85"/>
      <c r="DCW59" s="85"/>
      <c r="DCX59" s="85"/>
      <c r="DCY59" s="85"/>
      <c r="DCZ59" s="85"/>
      <c r="DDA59" s="85"/>
      <c r="DDB59" s="85"/>
      <c r="DDC59" s="85"/>
      <c r="DDD59" s="85"/>
      <c r="DDE59" s="85"/>
      <c r="DDF59" s="85"/>
      <c r="DDG59" s="85"/>
      <c r="DDH59" s="85"/>
      <c r="DDI59" s="85"/>
      <c r="DDJ59" s="85"/>
      <c r="DDK59" s="85"/>
      <c r="DDL59" s="85"/>
      <c r="DDM59" s="85"/>
      <c r="DDN59" s="85"/>
      <c r="DDO59" s="85"/>
      <c r="DDP59" s="85"/>
      <c r="DDQ59" s="85"/>
      <c r="DDR59" s="85"/>
      <c r="DDS59" s="85"/>
      <c r="DDT59" s="85"/>
      <c r="DDU59" s="85"/>
      <c r="DDV59" s="85"/>
      <c r="DDW59" s="85"/>
      <c r="DDX59" s="85"/>
      <c r="DDY59" s="85"/>
      <c r="DDZ59" s="85"/>
      <c r="DEA59" s="85"/>
      <c r="DEB59" s="85"/>
      <c r="DEC59" s="85"/>
      <c r="DED59" s="85"/>
      <c r="DEE59" s="85"/>
      <c r="DEF59" s="85"/>
      <c r="DEG59" s="85"/>
      <c r="DEH59" s="85"/>
      <c r="DEI59" s="85"/>
      <c r="DEJ59" s="85"/>
      <c r="DEK59" s="85"/>
      <c r="DEL59" s="85"/>
      <c r="DEM59" s="85"/>
      <c r="DEN59" s="85"/>
      <c r="DEO59" s="85"/>
      <c r="DEP59" s="85"/>
      <c r="DEQ59" s="85"/>
      <c r="DER59" s="85"/>
      <c r="DES59" s="85"/>
      <c r="DET59" s="85"/>
      <c r="DEU59" s="85"/>
      <c r="DEV59" s="85"/>
      <c r="DEW59" s="85"/>
      <c r="DEX59" s="85"/>
      <c r="DEY59" s="85"/>
      <c r="DEZ59" s="85"/>
      <c r="DFA59" s="85"/>
      <c r="DFB59" s="85"/>
      <c r="DFC59" s="85"/>
      <c r="DFD59" s="85"/>
      <c r="DFE59" s="85"/>
      <c r="DFF59" s="85"/>
      <c r="DFG59" s="85"/>
      <c r="DFH59" s="85"/>
      <c r="DFI59" s="85"/>
      <c r="DFJ59" s="85"/>
      <c r="DFK59" s="85"/>
      <c r="DFL59" s="85"/>
      <c r="DFM59" s="85"/>
      <c r="DFN59" s="85"/>
      <c r="DFO59" s="85"/>
      <c r="DFP59" s="85"/>
      <c r="DFQ59" s="85"/>
      <c r="DFR59" s="85"/>
      <c r="DFS59" s="85"/>
      <c r="DFT59" s="85"/>
      <c r="DFU59" s="85"/>
      <c r="DFV59" s="85"/>
      <c r="DFW59" s="85"/>
      <c r="DFX59" s="85"/>
      <c r="DFY59" s="85"/>
      <c r="DFZ59" s="85"/>
      <c r="DGA59" s="85"/>
      <c r="DGB59" s="85"/>
      <c r="DGC59" s="85"/>
      <c r="DGD59" s="85"/>
      <c r="DGE59" s="85"/>
      <c r="DGF59" s="85"/>
      <c r="DGG59" s="85"/>
      <c r="DGH59" s="85"/>
      <c r="DGI59" s="85"/>
      <c r="DGJ59" s="85"/>
      <c r="DGK59" s="85"/>
      <c r="DGL59" s="85"/>
      <c r="DGM59" s="85"/>
      <c r="DGN59" s="85"/>
      <c r="DGO59" s="85"/>
      <c r="DGP59" s="85"/>
      <c r="DGQ59" s="85"/>
      <c r="DGR59" s="85"/>
      <c r="DGS59" s="85"/>
      <c r="DGT59" s="85"/>
      <c r="DGU59" s="85"/>
      <c r="DGV59" s="85"/>
      <c r="DGW59" s="85"/>
      <c r="DGX59" s="85"/>
      <c r="DGY59" s="85"/>
      <c r="DGZ59" s="85"/>
      <c r="DHA59" s="85"/>
      <c r="DHB59" s="85"/>
      <c r="DHC59" s="85"/>
      <c r="DHD59" s="85"/>
      <c r="DHE59" s="85"/>
      <c r="DHF59" s="85"/>
      <c r="DHG59" s="85"/>
      <c r="DHH59" s="85"/>
      <c r="DHI59" s="85"/>
      <c r="DHJ59" s="85"/>
      <c r="DHK59" s="85"/>
      <c r="DHL59" s="85"/>
      <c r="DHM59" s="85"/>
      <c r="DHN59" s="85"/>
      <c r="DHO59" s="85"/>
      <c r="DHP59" s="85"/>
      <c r="DHQ59" s="85"/>
      <c r="DHR59" s="85"/>
      <c r="DHS59" s="85"/>
      <c r="DHT59" s="85"/>
      <c r="DHU59" s="85"/>
      <c r="DHV59" s="85"/>
      <c r="DHW59" s="85"/>
      <c r="DHX59" s="85"/>
      <c r="DHY59" s="85"/>
      <c r="DHZ59" s="85"/>
      <c r="DIA59" s="85"/>
      <c r="DIB59" s="85"/>
      <c r="DIC59" s="85"/>
      <c r="DID59" s="85"/>
      <c r="DIE59" s="85"/>
      <c r="DIF59" s="85"/>
      <c r="DIG59" s="85"/>
      <c r="DIH59" s="85"/>
      <c r="DII59" s="85"/>
      <c r="DIJ59" s="85"/>
      <c r="DIK59" s="85"/>
      <c r="DIL59" s="85"/>
      <c r="DIM59" s="85"/>
      <c r="DIN59" s="85"/>
      <c r="DIO59" s="85"/>
      <c r="DIP59" s="85"/>
      <c r="DIQ59" s="85"/>
      <c r="DIR59" s="85"/>
      <c r="DIS59" s="85"/>
      <c r="DIT59" s="85"/>
      <c r="DIU59" s="85"/>
      <c r="DIV59" s="85"/>
      <c r="DIW59" s="85"/>
      <c r="DIX59" s="85"/>
      <c r="DIY59" s="85"/>
      <c r="DIZ59" s="85"/>
      <c r="DJA59" s="85"/>
      <c r="DJB59" s="85"/>
      <c r="DJC59" s="85"/>
      <c r="DJD59" s="85"/>
      <c r="DJE59" s="85"/>
      <c r="DJF59" s="85"/>
      <c r="DJG59" s="85"/>
      <c r="DJH59" s="85"/>
      <c r="DJI59" s="85"/>
      <c r="DJJ59" s="85"/>
      <c r="DJK59" s="85"/>
      <c r="DJL59" s="85"/>
      <c r="DJM59" s="85"/>
      <c r="DJN59" s="85"/>
      <c r="DJO59" s="85"/>
      <c r="DJP59" s="85"/>
      <c r="DJQ59" s="85"/>
      <c r="DJR59" s="85"/>
      <c r="DJS59" s="85"/>
      <c r="DJT59" s="85"/>
      <c r="DJU59" s="85"/>
      <c r="DJV59" s="85"/>
      <c r="DJW59" s="85"/>
      <c r="DJX59" s="85"/>
      <c r="DJY59" s="85"/>
      <c r="DJZ59" s="85"/>
      <c r="DKA59" s="85"/>
      <c r="DKB59" s="85"/>
      <c r="DKC59" s="85"/>
      <c r="DKD59" s="85"/>
      <c r="DKE59" s="85"/>
      <c r="DKF59" s="85"/>
      <c r="DKG59" s="85"/>
      <c r="DKH59" s="85"/>
      <c r="DKI59" s="85"/>
      <c r="DKJ59" s="85"/>
      <c r="DKK59" s="85"/>
      <c r="DKL59" s="85"/>
      <c r="DKM59" s="85"/>
      <c r="DKN59" s="85"/>
      <c r="DKO59" s="85"/>
      <c r="DKP59" s="85"/>
      <c r="DKQ59" s="85"/>
      <c r="DKR59" s="85"/>
      <c r="DKS59" s="85"/>
      <c r="DKT59" s="85"/>
      <c r="DKU59" s="85"/>
      <c r="DKV59" s="85"/>
      <c r="DKW59" s="85"/>
      <c r="DKX59" s="85"/>
      <c r="DKY59" s="85"/>
      <c r="DKZ59" s="85"/>
      <c r="DLA59" s="85"/>
      <c r="DLB59" s="85"/>
      <c r="DLC59" s="85"/>
      <c r="DLD59" s="85"/>
      <c r="DLE59" s="85"/>
      <c r="DLF59" s="85"/>
      <c r="DLG59" s="85"/>
      <c r="DLH59" s="85"/>
      <c r="DLI59" s="85"/>
      <c r="DLJ59" s="85"/>
      <c r="DLK59" s="85"/>
      <c r="DLL59" s="85"/>
      <c r="DLM59" s="85"/>
      <c r="DLN59" s="85"/>
      <c r="DLO59" s="85"/>
      <c r="DLP59" s="85"/>
      <c r="DLQ59" s="85"/>
      <c r="DLR59" s="85"/>
      <c r="DLS59" s="85"/>
      <c r="DLT59" s="85"/>
      <c r="DLU59" s="85"/>
      <c r="DLV59" s="85"/>
      <c r="DLW59" s="85"/>
      <c r="DLX59" s="85"/>
      <c r="DLY59" s="85"/>
      <c r="DLZ59" s="85"/>
      <c r="DMA59" s="85"/>
      <c r="DMB59" s="85"/>
      <c r="DMC59" s="85"/>
      <c r="DMD59" s="85"/>
      <c r="DME59" s="85"/>
      <c r="DMF59" s="85"/>
      <c r="DMG59" s="85"/>
      <c r="DMH59" s="85"/>
      <c r="DMI59" s="85"/>
      <c r="DMJ59" s="85"/>
      <c r="DMK59" s="85"/>
      <c r="DML59" s="85"/>
      <c r="DMM59" s="85"/>
      <c r="DMN59" s="85"/>
      <c r="DMO59" s="85"/>
      <c r="DMP59" s="85"/>
      <c r="DMQ59" s="85"/>
      <c r="DMR59" s="85"/>
      <c r="DMS59" s="85"/>
      <c r="DMT59" s="85"/>
      <c r="DMU59" s="85"/>
      <c r="DMV59" s="85"/>
      <c r="DMW59" s="85"/>
      <c r="DMX59" s="85"/>
      <c r="DMY59" s="85"/>
      <c r="DMZ59" s="85"/>
      <c r="DNA59" s="85"/>
      <c r="DNB59" s="85"/>
      <c r="DNC59" s="85"/>
      <c r="DND59" s="85"/>
      <c r="DNE59" s="85"/>
      <c r="DNF59" s="85"/>
      <c r="DNG59" s="85"/>
      <c r="DNH59" s="85"/>
      <c r="DNI59" s="85"/>
      <c r="DNJ59" s="85"/>
      <c r="DNK59" s="85"/>
      <c r="DNL59" s="85"/>
      <c r="DNM59" s="85"/>
      <c r="DNN59" s="85"/>
      <c r="DNO59" s="85"/>
      <c r="DNP59" s="85"/>
      <c r="DNQ59" s="85"/>
      <c r="DNR59" s="85"/>
      <c r="DNS59" s="85"/>
      <c r="DNT59" s="85"/>
      <c r="DNU59" s="85"/>
      <c r="DNV59" s="85"/>
      <c r="DNW59" s="85"/>
      <c r="DNX59" s="85"/>
      <c r="DNY59" s="85"/>
      <c r="DNZ59" s="85"/>
      <c r="DOA59" s="85"/>
      <c r="DOB59" s="85"/>
      <c r="DOC59" s="85"/>
      <c r="DOD59" s="85"/>
      <c r="DOE59" s="85"/>
      <c r="DOF59" s="85"/>
      <c r="DOG59" s="85"/>
      <c r="DOH59" s="85"/>
      <c r="DOI59" s="85"/>
      <c r="DOJ59" s="85"/>
      <c r="DOK59" s="85"/>
      <c r="DOL59" s="85"/>
      <c r="DOM59" s="85"/>
      <c r="DON59" s="85"/>
      <c r="DOO59" s="85"/>
      <c r="DOP59" s="85"/>
      <c r="DOQ59" s="85"/>
      <c r="DOR59" s="85"/>
      <c r="DOS59" s="85"/>
      <c r="DOT59" s="85"/>
      <c r="DOU59" s="85"/>
      <c r="DOV59" s="85"/>
      <c r="DOW59" s="85"/>
      <c r="DOX59" s="85"/>
      <c r="DOY59" s="85"/>
      <c r="DOZ59" s="85"/>
      <c r="DPA59" s="85"/>
      <c r="DPB59" s="85"/>
      <c r="DPC59" s="85"/>
      <c r="DPD59" s="85"/>
      <c r="DPE59" s="85"/>
      <c r="DPF59" s="85"/>
      <c r="DPG59" s="85"/>
      <c r="DPH59" s="85"/>
      <c r="DPI59" s="85"/>
      <c r="DPJ59" s="85"/>
      <c r="DPK59" s="85"/>
      <c r="DPL59" s="85"/>
      <c r="DPM59" s="85"/>
      <c r="DPN59" s="85"/>
      <c r="DPO59" s="85"/>
      <c r="DPP59" s="85"/>
      <c r="DPQ59" s="85"/>
      <c r="DPR59" s="85"/>
      <c r="DPS59" s="85"/>
      <c r="DPT59" s="85"/>
      <c r="DPU59" s="85"/>
      <c r="DPV59" s="85"/>
      <c r="DPW59" s="85"/>
      <c r="DPX59" s="85"/>
      <c r="DPY59" s="85"/>
      <c r="DPZ59" s="85"/>
      <c r="DQA59" s="85"/>
      <c r="DQB59" s="85"/>
      <c r="DQC59" s="85"/>
      <c r="DQD59" s="85"/>
      <c r="DQE59" s="85"/>
      <c r="DQF59" s="85"/>
      <c r="DQG59" s="85"/>
      <c r="DQH59" s="85"/>
      <c r="DQI59" s="85"/>
      <c r="DQJ59" s="85"/>
      <c r="DQK59" s="85"/>
      <c r="DQL59" s="85"/>
      <c r="DQM59" s="85"/>
      <c r="DQN59" s="85"/>
      <c r="DQO59" s="85"/>
      <c r="DQP59" s="85"/>
      <c r="DQQ59" s="85"/>
      <c r="DQR59" s="85"/>
      <c r="DQS59" s="85"/>
      <c r="DQT59" s="85"/>
      <c r="DQU59" s="85"/>
      <c r="DQV59" s="85"/>
      <c r="DQW59" s="85"/>
      <c r="DQX59" s="85"/>
      <c r="DQY59" s="85"/>
      <c r="DQZ59" s="85"/>
      <c r="DRA59" s="85"/>
      <c r="DRB59" s="85"/>
      <c r="DRC59" s="85"/>
      <c r="DRD59" s="85"/>
      <c r="DRE59" s="85"/>
      <c r="DRF59" s="85"/>
      <c r="DRG59" s="85"/>
      <c r="DRH59" s="85"/>
      <c r="DRI59" s="85"/>
      <c r="DRJ59" s="85"/>
      <c r="DRK59" s="85"/>
      <c r="DRL59" s="85"/>
      <c r="DRM59" s="85"/>
      <c r="DRN59" s="85"/>
      <c r="DRO59" s="85"/>
      <c r="DRP59" s="85"/>
      <c r="DRQ59" s="85"/>
      <c r="DRR59" s="85"/>
      <c r="DRS59" s="85"/>
      <c r="DRT59" s="85"/>
      <c r="DRU59" s="85"/>
      <c r="DRV59" s="85"/>
      <c r="DRW59" s="85"/>
      <c r="DRX59" s="85"/>
      <c r="DRY59" s="85"/>
      <c r="DRZ59" s="85"/>
      <c r="DSA59" s="85"/>
      <c r="DSB59" s="85"/>
      <c r="DSC59" s="85"/>
      <c r="DSD59" s="85"/>
      <c r="DSE59" s="85"/>
      <c r="DSF59" s="85"/>
      <c r="DSG59" s="85"/>
      <c r="DSH59" s="85"/>
      <c r="DSI59" s="85"/>
      <c r="DSJ59" s="85"/>
      <c r="DSK59" s="85"/>
      <c r="DSL59" s="85"/>
      <c r="DSM59" s="85"/>
      <c r="DSN59" s="85"/>
      <c r="DSO59" s="85"/>
      <c r="DSP59" s="85"/>
      <c r="DSQ59" s="85"/>
      <c r="DSR59" s="85"/>
      <c r="DSS59" s="85"/>
      <c r="DST59" s="85"/>
      <c r="DSU59" s="85"/>
      <c r="DSV59" s="85"/>
      <c r="DSW59" s="85"/>
      <c r="DSX59" s="85"/>
      <c r="DSY59" s="85"/>
      <c r="DSZ59" s="85"/>
      <c r="DTA59" s="85"/>
      <c r="DTB59" s="85"/>
      <c r="DTC59" s="85"/>
      <c r="DTD59" s="85"/>
      <c r="DTE59" s="85"/>
      <c r="DTF59" s="85"/>
      <c r="DTG59" s="85"/>
      <c r="DTH59" s="85"/>
      <c r="DTI59" s="85"/>
      <c r="DTJ59" s="85"/>
      <c r="DTK59" s="85"/>
      <c r="DTL59" s="85"/>
      <c r="DTM59" s="85"/>
      <c r="DTN59" s="85"/>
      <c r="DTO59" s="85"/>
      <c r="DTP59" s="85"/>
      <c r="DTQ59" s="85"/>
      <c r="DTR59" s="85"/>
      <c r="DTS59" s="85"/>
      <c r="DTT59" s="85"/>
      <c r="DTU59" s="85"/>
      <c r="DTV59" s="85"/>
      <c r="DTW59" s="85"/>
      <c r="DTX59" s="85"/>
      <c r="DTY59" s="85"/>
      <c r="DTZ59" s="85"/>
      <c r="DUA59" s="85"/>
      <c r="DUB59" s="85"/>
      <c r="DUC59" s="85"/>
      <c r="DUD59" s="85"/>
      <c r="DUE59" s="85"/>
      <c r="DUF59" s="85"/>
      <c r="DUG59" s="85"/>
      <c r="DUH59" s="85"/>
      <c r="DUI59" s="85"/>
      <c r="DUJ59" s="85"/>
      <c r="DUK59" s="85"/>
      <c r="DUL59" s="85"/>
      <c r="DUM59" s="85"/>
      <c r="DUN59" s="85"/>
      <c r="DUO59" s="85"/>
      <c r="DUP59" s="85"/>
      <c r="DUQ59" s="85"/>
      <c r="DUR59" s="85"/>
      <c r="DUS59" s="85"/>
      <c r="DUT59" s="85"/>
      <c r="DUU59" s="85"/>
      <c r="DUV59" s="85"/>
      <c r="DUW59" s="85"/>
      <c r="DUX59" s="85"/>
      <c r="DUY59" s="85"/>
      <c r="DUZ59" s="85"/>
      <c r="DVA59" s="85"/>
      <c r="DVB59" s="85"/>
      <c r="DVC59" s="85"/>
      <c r="DVD59" s="85"/>
      <c r="DVE59" s="85"/>
      <c r="DVF59" s="85"/>
      <c r="DVG59" s="85"/>
      <c r="DVH59" s="85"/>
      <c r="DVI59" s="85"/>
      <c r="DVJ59" s="85"/>
      <c r="DVK59" s="85"/>
      <c r="DVL59" s="85"/>
      <c r="DVM59" s="85"/>
      <c r="DVN59" s="85"/>
      <c r="DVO59" s="85"/>
      <c r="DVP59" s="85"/>
      <c r="DVQ59" s="85"/>
      <c r="DVR59" s="85"/>
      <c r="DVS59" s="85"/>
      <c r="DVT59" s="85"/>
      <c r="DVU59" s="85"/>
      <c r="DVV59" s="85"/>
      <c r="DVW59" s="85"/>
      <c r="DVX59" s="85"/>
      <c r="DVY59" s="85"/>
      <c r="DVZ59" s="85"/>
      <c r="DWA59" s="85"/>
      <c r="DWB59" s="85"/>
      <c r="DWC59" s="85"/>
      <c r="DWD59" s="85"/>
      <c r="DWE59" s="85"/>
      <c r="DWF59" s="85"/>
      <c r="DWG59" s="85"/>
      <c r="DWH59" s="85"/>
      <c r="DWI59" s="85"/>
      <c r="DWJ59" s="85"/>
      <c r="DWK59" s="85"/>
      <c r="DWL59" s="85"/>
      <c r="DWM59" s="85"/>
      <c r="DWN59" s="85"/>
      <c r="DWO59" s="85"/>
      <c r="DWP59" s="85"/>
      <c r="DWQ59" s="85"/>
      <c r="DWR59" s="85"/>
      <c r="DWS59" s="85"/>
      <c r="DWT59" s="85"/>
      <c r="DWU59" s="85"/>
      <c r="DWV59" s="85"/>
      <c r="DWW59" s="85"/>
      <c r="DWX59" s="85"/>
      <c r="DWY59" s="85"/>
      <c r="DWZ59" s="85"/>
      <c r="DXA59" s="85"/>
      <c r="DXB59" s="85"/>
      <c r="DXC59" s="85"/>
      <c r="DXD59" s="85"/>
      <c r="DXE59" s="85"/>
      <c r="DXF59" s="85"/>
      <c r="DXG59" s="85"/>
      <c r="DXH59" s="85"/>
      <c r="DXI59" s="85"/>
      <c r="DXJ59" s="85"/>
      <c r="DXK59" s="85"/>
      <c r="DXL59" s="85"/>
      <c r="DXM59" s="85"/>
      <c r="DXN59" s="85"/>
      <c r="DXO59" s="85"/>
      <c r="DXP59" s="85"/>
      <c r="DXQ59" s="85"/>
      <c r="DXR59" s="85"/>
      <c r="DXS59" s="85"/>
      <c r="DXT59" s="85"/>
      <c r="DXU59" s="85"/>
      <c r="DXV59" s="85"/>
      <c r="DXW59" s="85"/>
      <c r="DXX59" s="85"/>
      <c r="DXY59" s="85"/>
      <c r="DXZ59" s="85"/>
      <c r="DYA59" s="85"/>
      <c r="DYB59" s="85"/>
      <c r="DYC59" s="85"/>
      <c r="DYD59" s="85"/>
      <c r="DYE59" s="85"/>
      <c r="DYF59" s="85"/>
      <c r="DYG59" s="85"/>
      <c r="DYH59" s="85"/>
      <c r="DYI59" s="85"/>
      <c r="DYJ59" s="85"/>
      <c r="DYK59" s="85"/>
      <c r="DYL59" s="85"/>
      <c r="DYM59" s="85"/>
      <c r="DYN59" s="85"/>
      <c r="DYO59" s="85"/>
      <c r="DYP59" s="85"/>
      <c r="DYQ59" s="85"/>
      <c r="DYR59" s="85"/>
      <c r="DYS59" s="85"/>
      <c r="DYT59" s="85"/>
      <c r="DYU59" s="85"/>
      <c r="DYV59" s="85"/>
      <c r="DYW59" s="85"/>
      <c r="DYX59" s="85"/>
      <c r="DYY59" s="85"/>
      <c r="DYZ59" s="85"/>
      <c r="DZA59" s="85"/>
      <c r="DZB59" s="85"/>
      <c r="DZC59" s="85"/>
      <c r="DZD59" s="85"/>
      <c r="DZE59" s="85"/>
      <c r="DZF59" s="85"/>
      <c r="DZG59" s="85"/>
      <c r="DZH59" s="85"/>
      <c r="DZI59" s="85"/>
      <c r="DZJ59" s="85"/>
      <c r="DZK59" s="85"/>
      <c r="DZL59" s="85"/>
      <c r="DZM59" s="85"/>
      <c r="DZN59" s="85"/>
      <c r="DZO59" s="85"/>
      <c r="DZP59" s="85"/>
      <c r="DZQ59" s="85"/>
      <c r="DZR59" s="85"/>
      <c r="DZS59" s="85"/>
      <c r="DZT59" s="85"/>
      <c r="DZU59" s="85"/>
      <c r="DZV59" s="85"/>
      <c r="DZW59" s="85"/>
      <c r="DZX59" s="85"/>
      <c r="DZY59" s="85"/>
      <c r="DZZ59" s="85"/>
      <c r="EAA59" s="85"/>
      <c r="EAB59" s="85"/>
      <c r="EAC59" s="85"/>
      <c r="EAD59" s="85"/>
      <c r="EAE59" s="85"/>
      <c r="EAF59" s="85"/>
      <c r="EAG59" s="85"/>
      <c r="EAH59" s="85"/>
      <c r="EAI59" s="85"/>
      <c r="EAJ59" s="85"/>
      <c r="EAK59" s="85"/>
      <c r="EAL59" s="85"/>
      <c r="EAM59" s="85"/>
      <c r="EAN59" s="85"/>
      <c r="EAO59" s="85"/>
      <c r="EAP59" s="85"/>
      <c r="EAQ59" s="85"/>
      <c r="EAR59" s="85"/>
      <c r="EAS59" s="85"/>
      <c r="EAT59" s="85"/>
      <c r="EAU59" s="85"/>
      <c r="EAV59" s="85"/>
      <c r="EAW59" s="85"/>
      <c r="EAX59" s="85"/>
      <c r="EAY59" s="85"/>
      <c r="EAZ59" s="85"/>
      <c r="EBA59" s="85"/>
      <c r="EBB59" s="85"/>
      <c r="EBC59" s="85"/>
      <c r="EBD59" s="85"/>
      <c r="EBE59" s="85"/>
      <c r="EBF59" s="85"/>
      <c r="EBG59" s="85"/>
      <c r="EBH59" s="85"/>
      <c r="EBI59" s="85"/>
      <c r="EBJ59" s="85"/>
      <c r="EBK59" s="85"/>
      <c r="EBL59" s="85"/>
      <c r="EBM59" s="85"/>
      <c r="EBN59" s="85"/>
      <c r="EBO59" s="85"/>
      <c r="EBP59" s="85"/>
      <c r="EBQ59" s="85"/>
      <c r="EBR59" s="85"/>
      <c r="EBS59" s="85"/>
      <c r="EBT59" s="85"/>
      <c r="EBU59" s="85"/>
      <c r="EBV59" s="85"/>
      <c r="EBW59" s="85"/>
      <c r="EBX59" s="85"/>
      <c r="EBY59" s="85"/>
      <c r="EBZ59" s="85"/>
      <c r="ECA59" s="85"/>
      <c r="ECB59" s="85"/>
      <c r="ECC59" s="85"/>
      <c r="ECD59" s="85"/>
      <c r="ECE59" s="85"/>
      <c r="ECF59" s="85"/>
      <c r="ECG59" s="85"/>
      <c r="ECH59" s="85"/>
      <c r="ECI59" s="85"/>
      <c r="ECJ59" s="85"/>
      <c r="ECK59" s="85"/>
      <c r="ECL59" s="85"/>
      <c r="ECM59" s="85"/>
      <c r="ECN59" s="85"/>
      <c r="ECO59" s="85"/>
      <c r="ECP59" s="85"/>
      <c r="ECQ59" s="85"/>
      <c r="ECR59" s="85"/>
      <c r="ECS59" s="85"/>
      <c r="ECT59" s="85"/>
      <c r="ECU59" s="85"/>
      <c r="ECV59" s="85"/>
      <c r="ECW59" s="85"/>
      <c r="ECX59" s="85"/>
      <c r="ECY59" s="85"/>
      <c r="ECZ59" s="85"/>
      <c r="EDA59" s="85"/>
      <c r="EDB59" s="85"/>
      <c r="EDC59" s="85"/>
      <c r="EDD59" s="85"/>
      <c r="EDE59" s="85"/>
      <c r="EDF59" s="85"/>
      <c r="EDG59" s="85"/>
      <c r="EDH59" s="85"/>
      <c r="EDI59" s="85"/>
      <c r="EDJ59" s="85"/>
      <c r="EDK59" s="85"/>
      <c r="EDL59" s="85"/>
      <c r="EDM59" s="85"/>
      <c r="EDN59" s="85"/>
      <c r="EDO59" s="85"/>
      <c r="EDP59" s="85"/>
      <c r="EDQ59" s="85"/>
      <c r="EDR59" s="85"/>
      <c r="EDS59" s="85"/>
      <c r="EDT59" s="85"/>
      <c r="EDU59" s="85"/>
      <c r="EDV59" s="85"/>
      <c r="EDW59" s="85"/>
      <c r="EDX59" s="85"/>
      <c r="EDY59" s="85"/>
      <c r="EDZ59" s="85"/>
      <c r="EEA59" s="85"/>
      <c r="EEB59" s="85"/>
      <c r="EEC59" s="85"/>
      <c r="EED59" s="85"/>
      <c r="EEE59" s="85"/>
      <c r="EEF59" s="85"/>
      <c r="EEG59" s="85"/>
      <c r="EEH59" s="85"/>
      <c r="EEI59" s="85"/>
      <c r="EEJ59" s="85"/>
      <c r="EEK59" s="85"/>
      <c r="EEL59" s="85"/>
      <c r="EEM59" s="85"/>
      <c r="EEN59" s="85"/>
      <c r="EEO59" s="85"/>
      <c r="EEP59" s="85"/>
      <c r="EEQ59" s="85"/>
      <c r="EER59" s="85"/>
      <c r="EES59" s="85"/>
      <c r="EET59" s="85"/>
      <c r="EEU59" s="85"/>
      <c r="EEV59" s="85"/>
      <c r="EEW59" s="85"/>
      <c r="EEX59" s="85"/>
      <c r="EEY59" s="85"/>
      <c r="EEZ59" s="85"/>
      <c r="EFA59" s="85"/>
      <c r="EFB59" s="85"/>
      <c r="EFC59" s="85"/>
      <c r="EFD59" s="85"/>
      <c r="EFE59" s="85"/>
      <c r="EFF59" s="85"/>
      <c r="EFG59" s="85"/>
      <c r="EFH59" s="85"/>
      <c r="EFI59" s="85"/>
      <c r="EFJ59" s="85"/>
      <c r="EFK59" s="85"/>
      <c r="EFL59" s="85"/>
      <c r="EFM59" s="85"/>
      <c r="EFN59" s="85"/>
      <c r="EFO59" s="85"/>
      <c r="EFP59" s="85"/>
      <c r="EFQ59" s="85"/>
      <c r="EFR59" s="85"/>
      <c r="EFS59" s="85"/>
      <c r="EFT59" s="85"/>
      <c r="EFU59" s="85"/>
      <c r="EFV59" s="85"/>
      <c r="EFW59" s="85"/>
      <c r="EFX59" s="85"/>
      <c r="EFY59" s="85"/>
      <c r="EFZ59" s="85"/>
      <c r="EGA59" s="85"/>
      <c r="EGB59" s="85"/>
      <c r="EGC59" s="85"/>
      <c r="EGD59" s="85"/>
      <c r="EGE59" s="85"/>
      <c r="EGF59" s="85"/>
      <c r="EGG59" s="85"/>
      <c r="EGH59" s="85"/>
      <c r="EGI59" s="85"/>
      <c r="EGJ59" s="85"/>
      <c r="EGK59" s="85"/>
      <c r="EGL59" s="85"/>
      <c r="EGM59" s="85"/>
      <c r="EGN59" s="85"/>
      <c r="EGO59" s="85"/>
      <c r="EGP59" s="85"/>
      <c r="EGQ59" s="85"/>
      <c r="EGR59" s="85"/>
      <c r="EGS59" s="85"/>
      <c r="EGT59" s="85"/>
      <c r="EGU59" s="85"/>
      <c r="EGV59" s="85"/>
      <c r="EGW59" s="85"/>
      <c r="EGX59" s="85"/>
      <c r="EGY59" s="85"/>
      <c r="EGZ59" s="85"/>
      <c r="EHA59" s="85"/>
      <c r="EHB59" s="85"/>
      <c r="EHC59" s="85"/>
      <c r="EHD59" s="85"/>
      <c r="EHE59" s="85"/>
      <c r="EHF59" s="85"/>
      <c r="EHG59" s="85"/>
      <c r="EHH59" s="85"/>
      <c r="EHI59" s="85"/>
      <c r="EHJ59" s="85"/>
      <c r="EHK59" s="85"/>
      <c r="EHL59" s="85"/>
      <c r="EHM59" s="85"/>
      <c r="EHN59" s="85"/>
      <c r="EHO59" s="85"/>
      <c r="EHP59" s="85"/>
      <c r="EHQ59" s="85"/>
      <c r="EHR59" s="85"/>
      <c r="EHS59" s="85"/>
      <c r="EHT59" s="85"/>
      <c r="EHU59" s="85"/>
      <c r="EHV59" s="85"/>
      <c r="EHW59" s="85"/>
      <c r="EHX59" s="85"/>
      <c r="EHY59" s="85"/>
      <c r="EHZ59" s="85"/>
      <c r="EIA59" s="85"/>
      <c r="EIB59" s="85"/>
      <c r="EIC59" s="85"/>
      <c r="EID59" s="85"/>
      <c r="EIE59" s="85"/>
      <c r="EIF59" s="85"/>
      <c r="EIG59" s="85"/>
      <c r="EIH59" s="85"/>
      <c r="EII59" s="85"/>
      <c r="EIJ59" s="85"/>
      <c r="EIK59" s="85"/>
      <c r="EIL59" s="85"/>
      <c r="EIM59" s="85"/>
      <c r="EIN59" s="85"/>
      <c r="EIO59" s="85"/>
      <c r="EIP59" s="85"/>
      <c r="EIQ59" s="85"/>
      <c r="EIR59" s="85"/>
      <c r="EIS59" s="85"/>
      <c r="EIT59" s="85"/>
      <c r="EIU59" s="85"/>
      <c r="EIV59" s="85"/>
      <c r="EIW59" s="85"/>
      <c r="EIX59" s="85"/>
      <c r="EIY59" s="85"/>
      <c r="EIZ59" s="85"/>
      <c r="EJA59" s="85"/>
      <c r="EJB59" s="85"/>
      <c r="EJC59" s="85"/>
      <c r="EJD59" s="85"/>
      <c r="EJE59" s="85"/>
      <c r="EJF59" s="85"/>
      <c r="EJG59" s="85"/>
      <c r="EJH59" s="85"/>
      <c r="EJI59" s="85"/>
      <c r="EJJ59" s="85"/>
      <c r="EJK59" s="85"/>
      <c r="EJL59" s="85"/>
      <c r="EJM59" s="85"/>
      <c r="EJN59" s="85"/>
      <c r="EJO59" s="85"/>
      <c r="EJP59" s="85"/>
      <c r="EJQ59" s="85"/>
      <c r="EJR59" s="85"/>
      <c r="EJS59" s="85"/>
      <c r="EJT59" s="85"/>
      <c r="EJU59" s="85"/>
      <c r="EJV59" s="85"/>
      <c r="EJW59" s="85"/>
      <c r="EJX59" s="85"/>
      <c r="EJY59" s="85"/>
      <c r="EJZ59" s="85"/>
      <c r="EKA59" s="85"/>
      <c r="EKB59" s="85"/>
      <c r="EKC59" s="85"/>
      <c r="EKD59" s="85"/>
      <c r="EKE59" s="85"/>
      <c r="EKF59" s="85"/>
      <c r="EKG59" s="85"/>
      <c r="EKH59" s="85"/>
      <c r="EKI59" s="85"/>
      <c r="EKJ59" s="85"/>
      <c r="EKK59" s="85"/>
      <c r="EKL59" s="85"/>
      <c r="EKM59" s="85"/>
      <c r="EKN59" s="85"/>
      <c r="EKO59" s="85"/>
      <c r="EKP59" s="85"/>
      <c r="EKQ59" s="85"/>
      <c r="EKR59" s="85"/>
      <c r="EKS59" s="85"/>
      <c r="EKT59" s="85"/>
      <c r="EKU59" s="85"/>
      <c r="EKV59" s="85"/>
      <c r="EKW59" s="85"/>
      <c r="EKX59" s="85"/>
      <c r="EKY59" s="85"/>
      <c r="EKZ59" s="85"/>
      <c r="ELA59" s="85"/>
      <c r="ELB59" s="85"/>
      <c r="ELC59" s="85"/>
      <c r="ELD59" s="85"/>
      <c r="ELE59" s="85"/>
      <c r="ELF59" s="85"/>
      <c r="ELG59" s="85"/>
      <c r="ELH59" s="85"/>
      <c r="ELI59" s="85"/>
      <c r="ELJ59" s="85"/>
      <c r="ELK59" s="85"/>
      <c r="ELL59" s="85"/>
      <c r="ELM59" s="85"/>
      <c r="ELN59" s="85"/>
      <c r="ELO59" s="85"/>
      <c r="ELP59" s="85"/>
      <c r="ELQ59" s="85"/>
      <c r="ELR59" s="85"/>
      <c r="ELS59" s="85"/>
      <c r="ELT59" s="85"/>
      <c r="ELU59" s="85"/>
      <c r="ELV59" s="85"/>
      <c r="ELW59" s="85"/>
      <c r="ELX59" s="85"/>
      <c r="ELY59" s="85"/>
      <c r="ELZ59" s="85"/>
      <c r="EMA59" s="85"/>
      <c r="EMB59" s="85"/>
      <c r="EMC59" s="85"/>
      <c r="EMD59" s="85"/>
      <c r="EME59" s="85"/>
      <c r="EMF59" s="85"/>
      <c r="EMG59" s="85"/>
      <c r="EMH59" s="85"/>
      <c r="EMI59" s="85"/>
      <c r="EMJ59" s="85"/>
      <c r="EMK59" s="85"/>
      <c r="EML59" s="85"/>
      <c r="EMM59" s="85"/>
      <c r="EMN59" s="85"/>
      <c r="EMO59" s="85"/>
      <c r="EMP59" s="85"/>
      <c r="EMQ59" s="85"/>
      <c r="EMR59" s="85"/>
      <c r="EMS59" s="85"/>
      <c r="EMT59" s="85"/>
      <c r="EMU59" s="85"/>
      <c r="EMV59" s="85"/>
      <c r="EMW59" s="85"/>
      <c r="EMX59" s="85"/>
      <c r="EMY59" s="85"/>
      <c r="EMZ59" s="85"/>
      <c r="ENA59" s="85"/>
      <c r="ENB59" s="85"/>
      <c r="ENC59" s="85"/>
      <c r="END59" s="85"/>
      <c r="ENE59" s="85"/>
      <c r="ENF59" s="85"/>
      <c r="ENG59" s="85"/>
      <c r="ENH59" s="85"/>
      <c r="ENI59" s="85"/>
      <c r="ENJ59" s="85"/>
      <c r="ENK59" s="85"/>
      <c r="ENL59" s="85"/>
      <c r="ENM59" s="85"/>
      <c r="ENN59" s="85"/>
      <c r="ENO59" s="85"/>
      <c r="ENP59" s="85"/>
      <c r="ENQ59" s="85"/>
      <c r="ENR59" s="85"/>
      <c r="ENS59" s="85"/>
      <c r="ENT59" s="85"/>
      <c r="ENU59" s="85"/>
      <c r="ENV59" s="85"/>
      <c r="ENW59" s="85"/>
      <c r="ENX59" s="85"/>
      <c r="ENY59" s="85"/>
      <c r="ENZ59" s="85"/>
      <c r="EOA59" s="85"/>
      <c r="EOB59" s="85"/>
      <c r="EOC59" s="85"/>
      <c r="EOD59" s="85"/>
      <c r="EOE59" s="85"/>
      <c r="EOF59" s="85"/>
      <c r="EOG59" s="85"/>
      <c r="EOH59" s="85"/>
      <c r="EOI59" s="85"/>
      <c r="EOJ59" s="85"/>
      <c r="EOK59" s="85"/>
      <c r="EOL59" s="85"/>
      <c r="EOM59" s="85"/>
      <c r="EON59" s="85"/>
      <c r="EOO59" s="85"/>
      <c r="EOP59" s="85"/>
      <c r="EOQ59" s="85"/>
      <c r="EOR59" s="85"/>
      <c r="EOS59" s="85"/>
      <c r="EOT59" s="85"/>
      <c r="EOU59" s="85"/>
      <c r="EOV59" s="85"/>
      <c r="EOW59" s="85"/>
      <c r="EOX59" s="85"/>
      <c r="EOY59" s="85"/>
      <c r="EOZ59" s="85"/>
      <c r="EPA59" s="85"/>
      <c r="EPB59" s="85"/>
      <c r="EPC59" s="85"/>
      <c r="EPD59" s="85"/>
      <c r="EPE59" s="85"/>
      <c r="EPF59" s="85"/>
      <c r="EPG59" s="85"/>
      <c r="EPH59" s="85"/>
      <c r="EPI59" s="85"/>
      <c r="EPJ59" s="85"/>
      <c r="EPK59" s="85"/>
      <c r="EPL59" s="85"/>
      <c r="EPM59" s="85"/>
      <c r="EPN59" s="85"/>
      <c r="EPO59" s="85"/>
      <c r="EPP59" s="85"/>
      <c r="EPQ59" s="85"/>
      <c r="EPR59" s="85"/>
      <c r="EPS59" s="85"/>
      <c r="EPT59" s="85"/>
      <c r="EPU59" s="85"/>
      <c r="EPV59" s="85"/>
      <c r="EPW59" s="85"/>
      <c r="EPX59" s="85"/>
      <c r="EPY59" s="85"/>
      <c r="EPZ59" s="85"/>
      <c r="EQA59" s="85"/>
      <c r="EQB59" s="85"/>
      <c r="EQC59" s="85"/>
      <c r="EQD59" s="85"/>
      <c r="EQE59" s="85"/>
      <c r="EQF59" s="85"/>
      <c r="EQG59" s="85"/>
      <c r="EQH59" s="85"/>
      <c r="EQI59" s="85"/>
      <c r="EQJ59" s="85"/>
      <c r="EQK59" s="85"/>
      <c r="EQL59" s="85"/>
      <c r="EQM59" s="85"/>
      <c r="EQN59" s="85"/>
      <c r="EQO59" s="85"/>
      <c r="EQP59" s="85"/>
      <c r="EQQ59" s="85"/>
      <c r="EQR59" s="85"/>
      <c r="EQS59" s="85"/>
      <c r="EQT59" s="85"/>
      <c r="EQU59" s="85"/>
      <c r="EQV59" s="85"/>
      <c r="EQW59" s="85"/>
      <c r="EQX59" s="85"/>
      <c r="EQY59" s="85"/>
      <c r="EQZ59" s="85"/>
      <c r="ERA59" s="85"/>
      <c r="ERB59" s="85"/>
      <c r="ERC59" s="85"/>
      <c r="ERD59" s="85"/>
      <c r="ERE59" s="85"/>
      <c r="ERF59" s="85"/>
      <c r="ERG59" s="85"/>
      <c r="ERH59" s="85"/>
      <c r="ERI59" s="85"/>
      <c r="ERJ59" s="85"/>
      <c r="ERK59" s="85"/>
      <c r="ERL59" s="85"/>
      <c r="ERM59" s="85"/>
      <c r="ERN59" s="85"/>
      <c r="ERO59" s="85"/>
      <c r="ERP59" s="85"/>
      <c r="ERQ59" s="85"/>
      <c r="ERR59" s="85"/>
      <c r="ERS59" s="85"/>
      <c r="ERT59" s="85"/>
      <c r="ERU59" s="85"/>
      <c r="ERV59" s="85"/>
      <c r="ERW59" s="85"/>
      <c r="ERX59" s="85"/>
      <c r="ERY59" s="85"/>
      <c r="ERZ59" s="85"/>
      <c r="ESA59" s="85"/>
      <c r="ESB59" s="85"/>
      <c r="ESC59" s="85"/>
      <c r="ESD59" s="85"/>
      <c r="ESE59" s="85"/>
      <c r="ESF59" s="85"/>
      <c r="ESG59" s="85"/>
      <c r="ESH59" s="85"/>
      <c r="ESI59" s="85"/>
      <c r="ESJ59" s="85"/>
      <c r="ESK59" s="85"/>
      <c r="ESL59" s="85"/>
      <c r="ESM59" s="85"/>
      <c r="ESN59" s="85"/>
      <c r="ESO59" s="85"/>
      <c r="ESP59" s="85"/>
      <c r="ESQ59" s="85"/>
      <c r="ESR59" s="85"/>
      <c r="ESS59" s="85"/>
      <c r="EST59" s="85"/>
      <c r="ESU59" s="85"/>
      <c r="ESV59" s="85"/>
      <c r="ESW59" s="85"/>
      <c r="ESX59" s="85"/>
      <c r="ESY59" s="85"/>
      <c r="ESZ59" s="85"/>
      <c r="ETA59" s="85"/>
      <c r="ETB59" s="85"/>
      <c r="ETC59" s="85"/>
      <c r="ETD59" s="85"/>
      <c r="ETE59" s="85"/>
      <c r="ETF59" s="85"/>
      <c r="ETG59" s="85"/>
      <c r="ETH59" s="85"/>
      <c r="ETI59" s="85"/>
      <c r="ETJ59" s="85"/>
      <c r="ETK59" s="85"/>
      <c r="ETL59" s="85"/>
      <c r="ETM59" s="85"/>
      <c r="ETN59" s="85"/>
      <c r="ETO59" s="85"/>
      <c r="ETP59" s="85"/>
      <c r="ETQ59" s="85"/>
      <c r="ETR59" s="85"/>
      <c r="ETS59" s="85"/>
      <c r="ETT59" s="85"/>
      <c r="ETU59" s="85"/>
      <c r="ETV59" s="85"/>
      <c r="ETW59" s="85"/>
      <c r="ETX59" s="85"/>
      <c r="ETY59" s="85"/>
      <c r="ETZ59" s="85"/>
      <c r="EUA59" s="85"/>
      <c r="EUB59" s="85"/>
      <c r="EUC59" s="85"/>
      <c r="EUD59" s="85"/>
      <c r="EUE59" s="85"/>
      <c r="EUF59" s="85"/>
      <c r="EUG59" s="85"/>
      <c r="EUH59" s="85"/>
      <c r="EUI59" s="85"/>
      <c r="EUJ59" s="85"/>
      <c r="EUK59" s="85"/>
      <c r="EUL59" s="85"/>
      <c r="EUM59" s="85"/>
      <c r="EUN59" s="85"/>
      <c r="EUO59" s="85"/>
      <c r="EUP59" s="85"/>
      <c r="EUQ59" s="85"/>
      <c r="EUR59" s="85"/>
      <c r="EUS59" s="85"/>
      <c r="EUT59" s="85"/>
      <c r="EUU59" s="85"/>
      <c r="EUV59" s="85"/>
      <c r="EUW59" s="85"/>
      <c r="EUX59" s="85"/>
      <c r="EUY59" s="85"/>
      <c r="EUZ59" s="85"/>
      <c r="EVA59" s="85"/>
      <c r="EVB59" s="85"/>
      <c r="EVC59" s="85"/>
      <c r="EVD59" s="85"/>
      <c r="EVE59" s="85"/>
      <c r="EVF59" s="85"/>
      <c r="EVG59" s="85"/>
      <c r="EVH59" s="85"/>
      <c r="EVI59" s="85"/>
      <c r="EVJ59" s="85"/>
      <c r="EVK59" s="85"/>
      <c r="EVL59" s="85"/>
      <c r="EVM59" s="85"/>
      <c r="EVN59" s="85"/>
      <c r="EVO59" s="85"/>
      <c r="EVP59" s="85"/>
      <c r="EVQ59" s="85"/>
      <c r="EVR59" s="85"/>
      <c r="EVS59" s="85"/>
      <c r="EVT59" s="85"/>
      <c r="EVU59" s="85"/>
      <c r="EVV59" s="85"/>
      <c r="EVW59" s="85"/>
      <c r="EVX59" s="85"/>
      <c r="EVY59" s="85"/>
      <c r="EVZ59" s="85"/>
      <c r="EWA59" s="85"/>
      <c r="EWB59" s="85"/>
      <c r="EWC59" s="85"/>
      <c r="EWD59" s="85"/>
      <c r="EWE59" s="85"/>
      <c r="EWF59" s="85"/>
      <c r="EWG59" s="85"/>
      <c r="EWH59" s="85"/>
      <c r="EWI59" s="85"/>
      <c r="EWJ59" s="85"/>
      <c r="EWK59" s="85"/>
      <c r="EWL59" s="85"/>
      <c r="EWM59" s="85"/>
      <c r="EWN59" s="85"/>
      <c r="EWO59" s="85"/>
      <c r="EWP59" s="85"/>
      <c r="EWQ59" s="85"/>
      <c r="EWR59" s="85"/>
      <c r="EWS59" s="85"/>
      <c r="EWT59" s="85"/>
      <c r="EWU59" s="85"/>
      <c r="EWV59" s="85"/>
      <c r="EWW59" s="85"/>
      <c r="EWX59" s="85"/>
      <c r="EWY59" s="85"/>
      <c r="EWZ59" s="85"/>
      <c r="EXA59" s="85"/>
      <c r="EXB59" s="85"/>
      <c r="EXC59" s="85"/>
      <c r="EXD59" s="85"/>
      <c r="EXE59" s="85"/>
      <c r="EXF59" s="85"/>
      <c r="EXG59" s="85"/>
      <c r="EXH59" s="85"/>
      <c r="EXI59" s="85"/>
      <c r="EXJ59" s="85"/>
      <c r="EXK59" s="85"/>
      <c r="EXL59" s="85"/>
      <c r="EXM59" s="85"/>
      <c r="EXN59" s="85"/>
      <c r="EXO59" s="85"/>
      <c r="EXP59" s="85"/>
      <c r="EXQ59" s="85"/>
      <c r="EXR59" s="85"/>
      <c r="EXS59" s="85"/>
      <c r="EXT59" s="85"/>
      <c r="EXU59" s="85"/>
      <c r="EXV59" s="85"/>
      <c r="EXW59" s="85"/>
      <c r="EXX59" s="85"/>
      <c r="EXY59" s="85"/>
      <c r="EXZ59" s="85"/>
      <c r="EYA59" s="85"/>
      <c r="EYB59" s="85"/>
      <c r="EYC59" s="85"/>
      <c r="EYD59" s="85"/>
      <c r="EYE59" s="85"/>
      <c r="EYF59" s="85"/>
      <c r="EYG59" s="85"/>
      <c r="EYH59" s="85"/>
      <c r="EYI59" s="85"/>
      <c r="EYJ59" s="85"/>
      <c r="EYK59" s="85"/>
      <c r="EYL59" s="85"/>
      <c r="EYM59" s="85"/>
      <c r="EYN59" s="85"/>
      <c r="EYO59" s="85"/>
      <c r="EYP59" s="85"/>
      <c r="EYQ59" s="85"/>
      <c r="EYR59" s="85"/>
      <c r="EYS59" s="85"/>
      <c r="EYT59" s="85"/>
      <c r="EYU59" s="85"/>
      <c r="EYV59" s="85"/>
      <c r="EYW59" s="85"/>
      <c r="EYX59" s="85"/>
      <c r="EYY59" s="85"/>
      <c r="EYZ59" s="85"/>
      <c r="EZA59" s="85"/>
      <c r="EZB59" s="85"/>
      <c r="EZC59" s="85"/>
      <c r="EZD59" s="85"/>
      <c r="EZE59" s="85"/>
      <c r="EZF59" s="85"/>
      <c r="EZG59" s="85"/>
      <c r="EZH59" s="85"/>
      <c r="EZI59" s="85"/>
      <c r="EZJ59" s="85"/>
      <c r="EZK59" s="85"/>
      <c r="EZL59" s="85"/>
      <c r="EZM59" s="85"/>
      <c r="EZN59" s="85"/>
      <c r="EZO59" s="85"/>
      <c r="EZP59" s="85"/>
      <c r="EZQ59" s="85"/>
      <c r="EZR59" s="85"/>
      <c r="EZS59" s="85"/>
      <c r="EZT59" s="85"/>
      <c r="EZU59" s="85"/>
      <c r="EZV59" s="85"/>
      <c r="EZW59" s="85"/>
      <c r="EZX59" s="85"/>
      <c r="EZY59" s="85"/>
      <c r="EZZ59" s="85"/>
      <c r="FAA59" s="85"/>
      <c r="FAB59" s="85"/>
      <c r="FAC59" s="85"/>
      <c r="FAD59" s="85"/>
      <c r="FAE59" s="85"/>
      <c r="FAF59" s="85"/>
      <c r="FAG59" s="85"/>
      <c r="FAH59" s="85"/>
      <c r="FAI59" s="85"/>
      <c r="FAJ59" s="85"/>
      <c r="FAK59" s="85"/>
      <c r="FAL59" s="85"/>
      <c r="FAM59" s="85"/>
      <c r="FAN59" s="85"/>
      <c r="FAO59" s="85"/>
      <c r="FAP59" s="85"/>
      <c r="FAQ59" s="85"/>
      <c r="FAR59" s="85"/>
      <c r="FAS59" s="85"/>
      <c r="FAT59" s="85"/>
      <c r="FAU59" s="85"/>
      <c r="FAV59" s="85"/>
      <c r="FAW59" s="85"/>
      <c r="FAX59" s="85"/>
      <c r="FAY59" s="85"/>
      <c r="FAZ59" s="85"/>
      <c r="FBA59" s="85"/>
      <c r="FBB59" s="85"/>
      <c r="FBC59" s="85"/>
      <c r="FBD59" s="85"/>
      <c r="FBE59" s="85"/>
      <c r="FBF59" s="85"/>
      <c r="FBG59" s="85"/>
      <c r="FBH59" s="85"/>
      <c r="FBI59" s="85"/>
      <c r="FBJ59" s="85"/>
      <c r="FBK59" s="85"/>
      <c r="FBL59" s="85"/>
      <c r="FBM59" s="85"/>
      <c r="FBN59" s="85"/>
      <c r="FBO59" s="85"/>
      <c r="FBP59" s="85"/>
      <c r="FBQ59" s="85"/>
      <c r="FBR59" s="85"/>
      <c r="FBS59" s="85"/>
      <c r="FBT59" s="85"/>
      <c r="FBU59" s="85"/>
      <c r="FBV59" s="85"/>
      <c r="FBW59" s="85"/>
      <c r="FBX59" s="85"/>
      <c r="FBY59" s="85"/>
      <c r="FBZ59" s="85"/>
      <c r="FCA59" s="85"/>
      <c r="FCB59" s="85"/>
      <c r="FCC59" s="85"/>
      <c r="FCD59" s="85"/>
      <c r="FCE59" s="85"/>
      <c r="FCF59" s="85"/>
      <c r="FCG59" s="85"/>
      <c r="FCH59" s="85"/>
      <c r="FCI59" s="85"/>
      <c r="FCJ59" s="85"/>
      <c r="FCK59" s="85"/>
      <c r="FCL59" s="85"/>
      <c r="FCM59" s="85"/>
      <c r="FCN59" s="85"/>
      <c r="FCO59" s="85"/>
      <c r="FCP59" s="85"/>
      <c r="FCQ59" s="85"/>
      <c r="FCR59" s="85"/>
      <c r="FCS59" s="85"/>
      <c r="FCT59" s="85"/>
      <c r="FCU59" s="85"/>
      <c r="FCV59" s="85"/>
      <c r="FCW59" s="85"/>
      <c r="FCX59" s="85"/>
      <c r="FCY59" s="85"/>
      <c r="FCZ59" s="85"/>
      <c r="FDA59" s="85"/>
      <c r="FDB59" s="85"/>
      <c r="FDC59" s="85"/>
      <c r="FDD59" s="85"/>
      <c r="FDE59" s="85"/>
      <c r="FDF59" s="85"/>
      <c r="FDG59" s="85"/>
      <c r="FDH59" s="85"/>
      <c r="FDI59" s="85"/>
      <c r="FDJ59" s="85"/>
      <c r="FDK59" s="85"/>
      <c r="FDL59" s="85"/>
      <c r="FDM59" s="85"/>
      <c r="FDN59" s="85"/>
      <c r="FDO59" s="85"/>
      <c r="FDP59" s="85"/>
      <c r="FDQ59" s="85"/>
      <c r="FDR59" s="85"/>
      <c r="FDS59" s="85"/>
      <c r="FDT59" s="85"/>
      <c r="FDU59" s="85"/>
      <c r="FDV59" s="85"/>
      <c r="FDW59" s="85"/>
      <c r="FDX59" s="85"/>
      <c r="FDY59" s="85"/>
      <c r="FDZ59" s="85"/>
      <c r="FEA59" s="85"/>
      <c r="FEB59" s="85"/>
      <c r="FEC59" s="85"/>
      <c r="FED59" s="85"/>
      <c r="FEE59" s="85"/>
      <c r="FEF59" s="85"/>
      <c r="FEG59" s="85"/>
      <c r="FEH59" s="85"/>
      <c r="FEI59" s="85"/>
      <c r="FEJ59" s="85"/>
      <c r="FEK59" s="85"/>
      <c r="FEL59" s="85"/>
      <c r="FEM59" s="85"/>
      <c r="FEN59" s="85"/>
      <c r="FEO59" s="85"/>
      <c r="FEP59" s="85"/>
      <c r="FEQ59" s="85"/>
      <c r="FER59" s="85"/>
      <c r="FES59" s="85"/>
      <c r="FET59" s="85"/>
      <c r="FEU59" s="85"/>
      <c r="FEV59" s="85"/>
      <c r="FEW59" s="85"/>
      <c r="FEX59" s="85"/>
      <c r="FEY59" s="85"/>
      <c r="FEZ59" s="85"/>
      <c r="FFA59" s="85"/>
      <c r="FFB59" s="85"/>
      <c r="FFC59" s="85"/>
      <c r="FFD59" s="85"/>
      <c r="FFE59" s="85"/>
      <c r="FFF59" s="85"/>
      <c r="FFG59" s="85"/>
      <c r="FFH59" s="85"/>
      <c r="FFI59" s="85"/>
      <c r="FFJ59" s="85"/>
      <c r="FFK59" s="85"/>
      <c r="FFL59" s="85"/>
      <c r="FFM59" s="85"/>
      <c r="FFN59" s="85"/>
      <c r="FFO59" s="85"/>
      <c r="FFP59" s="85"/>
      <c r="FFQ59" s="85"/>
      <c r="FFR59" s="85"/>
      <c r="FFS59" s="85"/>
      <c r="FFT59" s="85"/>
      <c r="FFU59" s="85"/>
      <c r="FFV59" s="85"/>
      <c r="FFW59" s="85"/>
      <c r="FFX59" s="85"/>
      <c r="FFY59" s="85"/>
      <c r="FFZ59" s="85"/>
      <c r="FGA59" s="85"/>
      <c r="FGB59" s="85"/>
      <c r="FGC59" s="85"/>
      <c r="FGD59" s="85"/>
      <c r="FGE59" s="85"/>
      <c r="FGF59" s="85"/>
      <c r="FGG59" s="85"/>
      <c r="FGH59" s="85"/>
      <c r="FGI59" s="85"/>
      <c r="FGJ59" s="85"/>
      <c r="FGK59" s="85"/>
      <c r="FGL59" s="85"/>
      <c r="FGM59" s="85"/>
      <c r="FGN59" s="85"/>
      <c r="FGO59" s="85"/>
      <c r="FGP59" s="85"/>
      <c r="FGQ59" s="85"/>
      <c r="FGR59" s="85"/>
      <c r="FGS59" s="85"/>
      <c r="FGT59" s="85"/>
      <c r="FGU59" s="85"/>
      <c r="FGV59" s="85"/>
      <c r="FGW59" s="85"/>
      <c r="FGX59" s="85"/>
      <c r="FGY59" s="85"/>
      <c r="FGZ59" s="85"/>
      <c r="FHA59" s="85"/>
      <c r="FHB59" s="85"/>
      <c r="FHC59" s="85"/>
      <c r="FHD59" s="85"/>
      <c r="FHE59" s="85"/>
      <c r="FHF59" s="85"/>
      <c r="FHG59" s="85"/>
      <c r="FHH59" s="85"/>
      <c r="FHI59" s="85"/>
      <c r="FHJ59" s="85"/>
      <c r="FHK59" s="85"/>
      <c r="FHL59" s="85"/>
      <c r="FHM59" s="85"/>
      <c r="FHN59" s="85"/>
      <c r="FHO59" s="85"/>
      <c r="FHP59" s="85"/>
      <c r="FHQ59" s="85"/>
      <c r="FHR59" s="85"/>
      <c r="FHS59" s="85"/>
      <c r="FHT59" s="85"/>
      <c r="FHU59" s="85"/>
      <c r="FHV59" s="85"/>
      <c r="FHW59" s="85"/>
      <c r="FHX59" s="85"/>
      <c r="FHY59" s="85"/>
      <c r="FHZ59" s="85"/>
      <c r="FIA59" s="85"/>
      <c r="FIB59" s="85"/>
      <c r="FIC59" s="85"/>
      <c r="FID59" s="85"/>
      <c r="FIE59" s="85"/>
      <c r="FIF59" s="85"/>
      <c r="FIG59" s="85"/>
      <c r="FIH59" s="85"/>
      <c r="FII59" s="85"/>
      <c r="FIJ59" s="85"/>
      <c r="FIK59" s="85"/>
      <c r="FIL59" s="85"/>
      <c r="FIM59" s="85"/>
      <c r="FIN59" s="85"/>
      <c r="FIO59" s="85"/>
      <c r="FIP59" s="85"/>
      <c r="FIQ59" s="85"/>
      <c r="FIR59" s="85"/>
      <c r="FIS59" s="85"/>
      <c r="FIT59" s="85"/>
      <c r="FIU59" s="85"/>
      <c r="FIV59" s="85"/>
      <c r="FIW59" s="85"/>
      <c r="FIX59" s="85"/>
      <c r="FIY59" s="85"/>
      <c r="FIZ59" s="85"/>
      <c r="FJA59" s="85"/>
      <c r="FJB59" s="85"/>
      <c r="FJC59" s="85"/>
      <c r="FJD59" s="85"/>
      <c r="FJE59" s="85"/>
      <c r="FJF59" s="85"/>
      <c r="FJG59" s="85"/>
      <c r="FJH59" s="85"/>
      <c r="FJI59" s="85"/>
      <c r="FJJ59" s="85"/>
      <c r="FJK59" s="85"/>
      <c r="FJL59" s="85"/>
      <c r="FJM59" s="85"/>
      <c r="FJN59" s="85"/>
      <c r="FJO59" s="85"/>
      <c r="FJP59" s="85"/>
      <c r="FJQ59" s="85"/>
      <c r="FJR59" s="85"/>
      <c r="FJS59" s="85"/>
      <c r="FJT59" s="85"/>
      <c r="FJU59" s="85"/>
      <c r="FJV59" s="85"/>
      <c r="FJW59" s="85"/>
      <c r="FJX59" s="85"/>
      <c r="FJY59" s="85"/>
      <c r="FJZ59" s="85"/>
      <c r="FKA59" s="85"/>
      <c r="FKB59" s="85"/>
      <c r="FKC59" s="85"/>
      <c r="FKD59" s="85"/>
      <c r="FKE59" s="85"/>
      <c r="FKF59" s="85"/>
      <c r="FKG59" s="85"/>
      <c r="FKH59" s="85"/>
      <c r="FKI59" s="85"/>
      <c r="FKJ59" s="85"/>
      <c r="FKK59" s="85"/>
      <c r="FKL59" s="85"/>
      <c r="FKM59" s="85"/>
      <c r="FKN59" s="85"/>
      <c r="FKO59" s="85"/>
      <c r="FKP59" s="85"/>
      <c r="FKQ59" s="85"/>
      <c r="FKR59" s="85"/>
      <c r="FKS59" s="85"/>
      <c r="FKT59" s="85"/>
      <c r="FKU59" s="85"/>
      <c r="FKV59" s="85"/>
      <c r="FKW59" s="85"/>
      <c r="FKX59" s="85"/>
      <c r="FKY59" s="85"/>
      <c r="FKZ59" s="85"/>
      <c r="FLA59" s="85"/>
      <c r="FLB59" s="85"/>
      <c r="FLC59" s="85"/>
      <c r="FLD59" s="85"/>
      <c r="FLE59" s="85"/>
      <c r="FLF59" s="85"/>
      <c r="FLG59" s="85"/>
      <c r="FLH59" s="85"/>
      <c r="FLI59" s="85"/>
      <c r="FLJ59" s="85"/>
      <c r="FLK59" s="85"/>
      <c r="FLL59" s="85"/>
      <c r="FLM59" s="85"/>
      <c r="FLN59" s="85"/>
      <c r="FLO59" s="85"/>
      <c r="FLP59" s="85"/>
      <c r="FLQ59" s="85"/>
      <c r="FLR59" s="85"/>
      <c r="FLS59" s="85"/>
      <c r="FLT59" s="85"/>
      <c r="FLU59" s="85"/>
      <c r="FLV59" s="85"/>
      <c r="FLW59" s="85"/>
      <c r="FLX59" s="85"/>
      <c r="FLY59" s="85"/>
      <c r="FLZ59" s="85"/>
      <c r="FMA59" s="85"/>
      <c r="FMB59" s="85"/>
      <c r="FMC59" s="85"/>
      <c r="FMD59" s="85"/>
      <c r="FME59" s="85"/>
      <c r="FMF59" s="85"/>
      <c r="FMG59" s="85"/>
      <c r="FMH59" s="85"/>
      <c r="FMI59" s="85"/>
      <c r="FMJ59" s="85"/>
      <c r="FMK59" s="85"/>
      <c r="FML59" s="85"/>
      <c r="FMM59" s="85"/>
      <c r="FMN59" s="85"/>
      <c r="FMO59" s="85"/>
      <c r="FMP59" s="85"/>
      <c r="FMQ59" s="85"/>
      <c r="FMR59" s="85"/>
      <c r="FMS59" s="85"/>
      <c r="FMT59" s="85"/>
      <c r="FMU59" s="85"/>
      <c r="FMV59" s="85"/>
      <c r="FMW59" s="85"/>
      <c r="FMX59" s="85"/>
      <c r="FMY59" s="85"/>
      <c r="FMZ59" s="85"/>
      <c r="FNA59" s="85"/>
      <c r="FNB59" s="85"/>
      <c r="FNC59" s="85"/>
      <c r="FND59" s="85"/>
      <c r="FNE59" s="85"/>
      <c r="FNF59" s="85"/>
      <c r="FNG59" s="85"/>
      <c r="FNH59" s="85"/>
      <c r="FNI59" s="85"/>
      <c r="FNJ59" s="85"/>
      <c r="FNK59" s="85"/>
      <c r="FNL59" s="85"/>
      <c r="FNM59" s="85"/>
      <c r="FNN59" s="85"/>
      <c r="FNO59" s="85"/>
      <c r="FNP59" s="85"/>
      <c r="FNQ59" s="85"/>
      <c r="FNR59" s="85"/>
      <c r="FNS59" s="85"/>
      <c r="FNT59" s="85"/>
      <c r="FNU59" s="85"/>
      <c r="FNV59" s="85"/>
      <c r="FNW59" s="85"/>
      <c r="FNX59" s="85"/>
      <c r="FNY59" s="85"/>
      <c r="FNZ59" s="85"/>
      <c r="FOA59" s="85"/>
      <c r="FOB59" s="85"/>
      <c r="FOC59" s="85"/>
      <c r="FOD59" s="85"/>
      <c r="FOE59" s="85"/>
      <c r="FOF59" s="85"/>
      <c r="FOG59" s="85"/>
      <c r="FOH59" s="85"/>
      <c r="FOI59" s="85"/>
      <c r="FOJ59" s="85"/>
      <c r="FOK59" s="85"/>
      <c r="FOL59" s="85"/>
      <c r="FOM59" s="85"/>
      <c r="FON59" s="85"/>
      <c r="FOO59" s="85"/>
      <c r="FOP59" s="85"/>
      <c r="FOQ59" s="85"/>
      <c r="FOR59" s="85"/>
      <c r="FOS59" s="85"/>
      <c r="FOT59" s="85"/>
      <c r="FOU59" s="85"/>
      <c r="FOV59" s="85"/>
      <c r="FOW59" s="85"/>
      <c r="FOX59" s="85"/>
      <c r="FOY59" s="85"/>
      <c r="FOZ59" s="85"/>
      <c r="FPA59" s="85"/>
      <c r="FPB59" s="85"/>
      <c r="FPC59" s="85"/>
      <c r="FPD59" s="85"/>
      <c r="FPE59" s="85"/>
      <c r="FPF59" s="85"/>
      <c r="FPG59" s="85"/>
      <c r="FPH59" s="85"/>
      <c r="FPI59" s="85"/>
      <c r="FPJ59" s="85"/>
      <c r="FPK59" s="85"/>
      <c r="FPL59" s="85"/>
      <c r="FPM59" s="85"/>
      <c r="FPN59" s="85"/>
      <c r="FPO59" s="85"/>
      <c r="FPP59" s="85"/>
      <c r="FPQ59" s="85"/>
      <c r="FPR59" s="85"/>
      <c r="FPS59" s="85"/>
      <c r="FPT59" s="85"/>
      <c r="FPU59" s="85"/>
      <c r="FPV59" s="85"/>
      <c r="FPW59" s="85"/>
      <c r="FPX59" s="85"/>
      <c r="FPY59" s="85"/>
      <c r="FPZ59" s="85"/>
      <c r="FQA59" s="85"/>
      <c r="FQB59" s="85"/>
      <c r="FQC59" s="85"/>
      <c r="FQD59" s="85"/>
      <c r="FQE59" s="85"/>
      <c r="FQF59" s="85"/>
      <c r="FQG59" s="85"/>
      <c r="FQH59" s="85"/>
      <c r="FQI59" s="85"/>
      <c r="FQJ59" s="85"/>
      <c r="FQK59" s="85"/>
      <c r="FQL59" s="85"/>
      <c r="FQM59" s="85"/>
      <c r="FQN59" s="85"/>
      <c r="FQO59" s="85"/>
      <c r="FQP59" s="85"/>
      <c r="FQQ59" s="85"/>
      <c r="FQR59" s="85"/>
      <c r="FQS59" s="85"/>
      <c r="FQT59" s="85"/>
      <c r="FQU59" s="85"/>
      <c r="FQV59" s="85"/>
      <c r="FQW59" s="85"/>
      <c r="FQX59" s="85"/>
      <c r="FQY59" s="85"/>
      <c r="FQZ59" s="85"/>
      <c r="FRA59" s="85"/>
      <c r="FRB59" s="85"/>
      <c r="FRC59" s="85"/>
      <c r="FRD59" s="85"/>
      <c r="FRE59" s="85"/>
      <c r="FRF59" s="85"/>
      <c r="FRG59" s="85"/>
      <c r="FRH59" s="85"/>
      <c r="FRI59" s="85"/>
      <c r="FRJ59" s="85"/>
      <c r="FRK59" s="85"/>
      <c r="FRL59" s="85"/>
      <c r="FRM59" s="85"/>
      <c r="FRN59" s="85"/>
      <c r="FRO59" s="85"/>
      <c r="FRP59" s="85"/>
      <c r="FRQ59" s="85"/>
      <c r="FRR59" s="85"/>
      <c r="FRS59" s="85"/>
      <c r="FRT59" s="85"/>
      <c r="FRU59" s="85"/>
      <c r="FRV59" s="85"/>
      <c r="FRW59" s="85"/>
      <c r="FRX59" s="85"/>
      <c r="FRY59" s="85"/>
      <c r="FRZ59" s="85"/>
      <c r="FSA59" s="85"/>
      <c r="FSB59" s="85"/>
      <c r="FSC59" s="85"/>
      <c r="FSD59" s="85"/>
      <c r="FSE59" s="85"/>
      <c r="FSF59" s="85"/>
      <c r="FSG59" s="85"/>
      <c r="FSH59" s="85"/>
      <c r="FSI59" s="85"/>
      <c r="FSJ59" s="85"/>
      <c r="FSK59" s="85"/>
      <c r="FSL59" s="85"/>
      <c r="FSM59" s="85"/>
      <c r="FSN59" s="85"/>
      <c r="FSO59" s="85"/>
      <c r="FSP59" s="85"/>
      <c r="FSQ59" s="85"/>
      <c r="FSR59" s="85"/>
      <c r="FSS59" s="85"/>
      <c r="FST59" s="85"/>
      <c r="FSU59" s="85"/>
      <c r="FSV59" s="85"/>
      <c r="FSW59" s="85"/>
      <c r="FSX59" s="85"/>
      <c r="FSY59" s="85"/>
      <c r="FSZ59" s="85"/>
      <c r="FTA59" s="85"/>
      <c r="FTB59" s="85"/>
      <c r="FTC59" s="85"/>
      <c r="FTD59" s="85"/>
      <c r="FTE59" s="85"/>
      <c r="FTF59" s="85"/>
      <c r="FTG59" s="85"/>
      <c r="FTH59" s="85"/>
      <c r="FTI59" s="85"/>
      <c r="FTJ59" s="85"/>
      <c r="FTK59" s="85"/>
      <c r="FTL59" s="85"/>
      <c r="FTM59" s="85"/>
      <c r="FTN59" s="85"/>
      <c r="FTO59" s="85"/>
      <c r="FTP59" s="85"/>
      <c r="FTQ59" s="85"/>
      <c r="FTR59" s="85"/>
      <c r="FTS59" s="85"/>
      <c r="FTT59" s="85"/>
      <c r="FTU59" s="85"/>
      <c r="FTV59" s="85"/>
      <c r="FTW59" s="85"/>
      <c r="FTX59" s="85"/>
      <c r="FTY59" s="85"/>
      <c r="FTZ59" s="85"/>
      <c r="FUA59" s="85"/>
      <c r="FUB59" s="85"/>
      <c r="FUC59" s="85"/>
      <c r="FUD59" s="85"/>
      <c r="FUE59" s="85"/>
      <c r="FUF59" s="85"/>
      <c r="FUG59" s="85"/>
      <c r="FUH59" s="85"/>
      <c r="FUI59" s="85"/>
      <c r="FUJ59" s="85"/>
      <c r="FUK59" s="85"/>
      <c r="FUL59" s="85"/>
      <c r="FUM59" s="85"/>
      <c r="FUN59" s="85"/>
      <c r="FUO59" s="85"/>
      <c r="FUP59" s="85"/>
      <c r="FUQ59" s="85"/>
      <c r="FUR59" s="85"/>
      <c r="FUS59" s="85"/>
      <c r="FUT59" s="85"/>
      <c r="FUU59" s="85"/>
      <c r="FUV59" s="85"/>
      <c r="FUW59" s="85"/>
      <c r="FUX59" s="85"/>
      <c r="FUY59" s="85"/>
      <c r="FUZ59" s="85"/>
      <c r="FVA59" s="85"/>
      <c r="FVB59" s="85"/>
      <c r="FVC59" s="85"/>
      <c r="FVD59" s="85"/>
      <c r="FVE59" s="85"/>
      <c r="FVF59" s="85"/>
      <c r="FVG59" s="85"/>
      <c r="FVH59" s="85"/>
      <c r="FVI59" s="85"/>
      <c r="FVJ59" s="85"/>
      <c r="FVK59" s="85"/>
      <c r="FVL59" s="85"/>
      <c r="FVM59" s="85"/>
      <c r="FVN59" s="85"/>
      <c r="FVO59" s="85"/>
      <c r="FVP59" s="85"/>
      <c r="FVQ59" s="85"/>
      <c r="FVR59" s="85"/>
      <c r="FVS59" s="85"/>
      <c r="FVT59" s="85"/>
      <c r="FVU59" s="85"/>
      <c r="FVV59" s="85"/>
      <c r="FVW59" s="85"/>
      <c r="FVX59" s="85"/>
      <c r="FVY59" s="85"/>
      <c r="FVZ59" s="85"/>
      <c r="FWA59" s="85"/>
      <c r="FWB59" s="85"/>
      <c r="FWC59" s="85"/>
      <c r="FWD59" s="85"/>
      <c r="FWE59" s="85"/>
      <c r="FWF59" s="85"/>
      <c r="FWG59" s="85"/>
      <c r="FWH59" s="85"/>
      <c r="FWI59" s="85"/>
      <c r="FWJ59" s="85"/>
      <c r="FWK59" s="85"/>
      <c r="FWL59" s="85"/>
      <c r="FWM59" s="85"/>
      <c r="FWN59" s="85"/>
      <c r="FWO59" s="85"/>
      <c r="FWP59" s="85"/>
      <c r="FWQ59" s="85"/>
      <c r="FWR59" s="85"/>
      <c r="FWS59" s="85"/>
      <c r="FWT59" s="85"/>
      <c r="FWU59" s="85"/>
      <c r="FWV59" s="85"/>
      <c r="FWW59" s="85"/>
      <c r="FWX59" s="85"/>
      <c r="FWY59" s="85"/>
      <c r="FWZ59" s="85"/>
      <c r="FXA59" s="85"/>
      <c r="FXB59" s="85"/>
      <c r="FXC59" s="85"/>
      <c r="FXD59" s="85"/>
      <c r="FXE59" s="85"/>
      <c r="FXF59" s="85"/>
      <c r="FXG59" s="85"/>
      <c r="FXH59" s="85"/>
      <c r="FXI59" s="85"/>
      <c r="FXJ59" s="85"/>
      <c r="FXK59" s="85"/>
      <c r="FXL59" s="85"/>
      <c r="FXM59" s="85"/>
      <c r="FXN59" s="85"/>
      <c r="FXO59" s="85"/>
      <c r="FXP59" s="85"/>
      <c r="FXQ59" s="85"/>
      <c r="FXR59" s="85"/>
      <c r="FXS59" s="85"/>
      <c r="FXT59" s="85"/>
      <c r="FXU59" s="85"/>
      <c r="FXV59" s="85"/>
      <c r="FXW59" s="85"/>
      <c r="FXX59" s="85"/>
      <c r="FXY59" s="85"/>
      <c r="FXZ59" s="85"/>
      <c r="FYA59" s="85"/>
      <c r="FYB59" s="85"/>
      <c r="FYC59" s="85"/>
      <c r="FYD59" s="85"/>
      <c r="FYE59" s="85"/>
      <c r="FYF59" s="85"/>
      <c r="FYG59" s="85"/>
      <c r="FYH59" s="85"/>
      <c r="FYI59" s="85"/>
      <c r="FYJ59" s="85"/>
      <c r="FYK59" s="85"/>
      <c r="FYL59" s="85"/>
      <c r="FYM59" s="85"/>
      <c r="FYN59" s="85"/>
      <c r="FYO59" s="85"/>
      <c r="FYP59" s="85"/>
      <c r="FYQ59" s="85"/>
      <c r="FYR59" s="85"/>
      <c r="FYS59" s="85"/>
      <c r="FYT59" s="85"/>
      <c r="FYU59" s="85"/>
      <c r="FYV59" s="85"/>
      <c r="FYW59" s="85"/>
      <c r="FYX59" s="85"/>
      <c r="FYY59" s="85"/>
      <c r="FYZ59" s="85"/>
      <c r="FZA59" s="85"/>
      <c r="FZB59" s="85"/>
      <c r="FZC59" s="85"/>
      <c r="FZD59" s="85"/>
      <c r="FZE59" s="85"/>
      <c r="FZF59" s="85"/>
      <c r="FZG59" s="85"/>
      <c r="FZH59" s="85"/>
      <c r="FZI59" s="85"/>
      <c r="FZJ59" s="85"/>
      <c r="FZK59" s="85"/>
      <c r="FZL59" s="85"/>
      <c r="FZM59" s="85"/>
      <c r="FZN59" s="85"/>
      <c r="FZO59" s="85"/>
      <c r="FZP59" s="85"/>
      <c r="FZQ59" s="85"/>
      <c r="FZR59" s="85"/>
      <c r="FZS59" s="85"/>
      <c r="FZT59" s="85"/>
      <c r="FZU59" s="85"/>
      <c r="FZV59" s="85"/>
      <c r="FZW59" s="85"/>
      <c r="FZX59" s="85"/>
      <c r="FZY59" s="85"/>
      <c r="FZZ59" s="85"/>
      <c r="GAA59" s="85"/>
      <c r="GAB59" s="85"/>
      <c r="GAC59" s="85"/>
      <c r="GAD59" s="85"/>
      <c r="GAE59" s="85"/>
      <c r="GAF59" s="85"/>
      <c r="GAG59" s="85"/>
      <c r="GAH59" s="85"/>
      <c r="GAI59" s="85"/>
      <c r="GAJ59" s="85"/>
      <c r="GAK59" s="85"/>
      <c r="GAL59" s="85"/>
      <c r="GAM59" s="85"/>
      <c r="GAN59" s="85"/>
      <c r="GAO59" s="85"/>
      <c r="GAP59" s="85"/>
      <c r="GAQ59" s="85"/>
      <c r="GAR59" s="85"/>
      <c r="GAS59" s="85"/>
      <c r="GAT59" s="85"/>
      <c r="GAU59" s="85"/>
      <c r="GAV59" s="85"/>
      <c r="GAW59" s="85"/>
      <c r="GAX59" s="85"/>
      <c r="GAY59" s="85"/>
      <c r="GAZ59" s="85"/>
      <c r="GBA59" s="85"/>
      <c r="GBB59" s="85"/>
      <c r="GBC59" s="85"/>
      <c r="GBD59" s="85"/>
      <c r="GBE59" s="85"/>
      <c r="GBF59" s="85"/>
      <c r="GBG59" s="85"/>
      <c r="GBH59" s="85"/>
      <c r="GBI59" s="85"/>
      <c r="GBJ59" s="85"/>
      <c r="GBK59" s="85"/>
      <c r="GBL59" s="85"/>
      <c r="GBM59" s="85"/>
      <c r="GBN59" s="85"/>
      <c r="GBO59" s="85"/>
      <c r="GBP59" s="85"/>
      <c r="GBQ59" s="85"/>
      <c r="GBR59" s="85"/>
      <c r="GBS59" s="85"/>
      <c r="GBT59" s="85"/>
      <c r="GBU59" s="85"/>
      <c r="GBV59" s="85"/>
      <c r="GBW59" s="85"/>
      <c r="GBX59" s="85"/>
      <c r="GBY59" s="85"/>
      <c r="GBZ59" s="85"/>
      <c r="GCA59" s="85"/>
      <c r="GCB59" s="85"/>
      <c r="GCC59" s="85"/>
      <c r="GCD59" s="85"/>
      <c r="GCE59" s="85"/>
      <c r="GCF59" s="85"/>
      <c r="GCG59" s="85"/>
      <c r="GCH59" s="85"/>
      <c r="GCI59" s="85"/>
      <c r="GCJ59" s="85"/>
      <c r="GCK59" s="85"/>
      <c r="GCL59" s="85"/>
      <c r="GCM59" s="85"/>
      <c r="GCN59" s="85"/>
      <c r="GCO59" s="85"/>
      <c r="GCP59" s="85"/>
      <c r="GCQ59" s="85"/>
      <c r="GCR59" s="85"/>
      <c r="GCS59" s="85"/>
      <c r="GCT59" s="85"/>
      <c r="GCU59" s="85"/>
      <c r="GCV59" s="85"/>
      <c r="GCW59" s="85"/>
      <c r="GCX59" s="85"/>
      <c r="GCY59" s="85"/>
      <c r="GCZ59" s="85"/>
      <c r="GDA59" s="85"/>
      <c r="GDB59" s="85"/>
      <c r="GDC59" s="85"/>
      <c r="GDD59" s="85"/>
      <c r="GDE59" s="85"/>
      <c r="GDF59" s="85"/>
      <c r="GDG59" s="85"/>
      <c r="GDH59" s="85"/>
      <c r="GDI59" s="85"/>
      <c r="GDJ59" s="85"/>
      <c r="GDK59" s="85"/>
      <c r="GDL59" s="85"/>
      <c r="GDM59" s="85"/>
      <c r="GDN59" s="85"/>
      <c r="GDO59" s="85"/>
      <c r="GDP59" s="85"/>
      <c r="GDQ59" s="85"/>
      <c r="GDR59" s="85"/>
      <c r="GDS59" s="85"/>
      <c r="GDT59" s="85"/>
      <c r="GDU59" s="85"/>
      <c r="GDV59" s="85"/>
      <c r="GDW59" s="85"/>
      <c r="GDX59" s="85"/>
      <c r="GDY59" s="85"/>
      <c r="GDZ59" s="85"/>
      <c r="GEA59" s="85"/>
      <c r="GEB59" s="85"/>
      <c r="GEC59" s="85"/>
      <c r="GED59" s="85"/>
      <c r="GEE59" s="85"/>
      <c r="GEF59" s="85"/>
      <c r="GEG59" s="85"/>
      <c r="GEH59" s="85"/>
      <c r="GEI59" s="85"/>
      <c r="GEJ59" s="85"/>
      <c r="GEK59" s="85"/>
      <c r="GEL59" s="85"/>
      <c r="GEM59" s="85"/>
      <c r="GEN59" s="85"/>
      <c r="GEO59" s="85"/>
      <c r="GEP59" s="85"/>
      <c r="GEQ59" s="85"/>
      <c r="GER59" s="85"/>
      <c r="GES59" s="85"/>
      <c r="GET59" s="85"/>
      <c r="GEU59" s="85"/>
      <c r="GEV59" s="85"/>
      <c r="GEW59" s="85"/>
      <c r="GEX59" s="85"/>
      <c r="GEY59" s="85"/>
      <c r="GEZ59" s="85"/>
      <c r="GFA59" s="85"/>
      <c r="GFB59" s="85"/>
      <c r="GFC59" s="85"/>
      <c r="GFD59" s="85"/>
      <c r="GFE59" s="85"/>
      <c r="GFF59" s="85"/>
      <c r="GFG59" s="85"/>
      <c r="GFH59" s="85"/>
      <c r="GFI59" s="85"/>
      <c r="GFJ59" s="85"/>
      <c r="GFK59" s="85"/>
      <c r="GFL59" s="85"/>
      <c r="GFM59" s="85"/>
      <c r="GFN59" s="85"/>
      <c r="GFO59" s="85"/>
      <c r="GFP59" s="85"/>
      <c r="GFQ59" s="85"/>
      <c r="GFR59" s="85"/>
      <c r="GFS59" s="85"/>
      <c r="GFT59" s="85"/>
      <c r="GFU59" s="85"/>
      <c r="GFV59" s="85"/>
      <c r="GFW59" s="85"/>
      <c r="GFX59" s="85"/>
      <c r="GFY59" s="85"/>
      <c r="GFZ59" s="85"/>
      <c r="GGA59" s="85"/>
      <c r="GGB59" s="85"/>
      <c r="GGC59" s="85"/>
      <c r="GGD59" s="85"/>
      <c r="GGE59" s="85"/>
      <c r="GGF59" s="85"/>
      <c r="GGG59" s="85"/>
      <c r="GGH59" s="85"/>
      <c r="GGI59" s="85"/>
      <c r="GGJ59" s="85"/>
      <c r="GGK59" s="85"/>
      <c r="GGL59" s="85"/>
      <c r="GGM59" s="85"/>
      <c r="GGN59" s="85"/>
      <c r="GGO59" s="85"/>
      <c r="GGP59" s="85"/>
      <c r="GGQ59" s="85"/>
      <c r="GGR59" s="85"/>
      <c r="GGS59" s="85"/>
      <c r="GGT59" s="85"/>
      <c r="GGU59" s="85"/>
      <c r="GGV59" s="85"/>
      <c r="GGW59" s="85"/>
      <c r="GGX59" s="85"/>
      <c r="GGY59" s="85"/>
      <c r="GGZ59" s="85"/>
      <c r="GHA59" s="85"/>
      <c r="GHB59" s="85"/>
      <c r="GHC59" s="85"/>
      <c r="GHD59" s="85"/>
      <c r="GHE59" s="85"/>
      <c r="GHF59" s="85"/>
      <c r="GHG59" s="85"/>
      <c r="GHH59" s="85"/>
      <c r="GHI59" s="85"/>
      <c r="GHJ59" s="85"/>
      <c r="GHK59" s="85"/>
      <c r="GHL59" s="85"/>
      <c r="GHM59" s="85"/>
      <c r="GHN59" s="85"/>
      <c r="GHO59" s="85"/>
      <c r="GHP59" s="85"/>
      <c r="GHQ59" s="85"/>
      <c r="GHR59" s="85"/>
      <c r="GHS59" s="85"/>
      <c r="GHT59" s="85"/>
      <c r="GHU59" s="85"/>
      <c r="GHV59" s="85"/>
      <c r="GHW59" s="85"/>
      <c r="GHX59" s="85"/>
      <c r="GHY59" s="85"/>
      <c r="GHZ59" s="85"/>
      <c r="GIA59" s="85"/>
      <c r="GIB59" s="85"/>
      <c r="GIC59" s="85"/>
      <c r="GID59" s="85"/>
      <c r="GIE59" s="85"/>
      <c r="GIF59" s="85"/>
      <c r="GIG59" s="85"/>
      <c r="GIH59" s="85"/>
      <c r="GII59" s="85"/>
      <c r="GIJ59" s="85"/>
      <c r="GIK59" s="85"/>
      <c r="GIL59" s="85"/>
      <c r="GIM59" s="85"/>
      <c r="GIN59" s="85"/>
      <c r="GIO59" s="85"/>
      <c r="GIP59" s="85"/>
      <c r="GIQ59" s="85"/>
      <c r="GIR59" s="85"/>
      <c r="GIS59" s="85"/>
      <c r="GIT59" s="85"/>
      <c r="GIU59" s="85"/>
      <c r="GIV59" s="85"/>
      <c r="GIW59" s="85"/>
      <c r="GIX59" s="85"/>
      <c r="GIY59" s="85"/>
      <c r="GIZ59" s="85"/>
      <c r="GJA59" s="85"/>
      <c r="GJB59" s="85"/>
      <c r="GJC59" s="85"/>
      <c r="GJD59" s="85"/>
      <c r="GJE59" s="85"/>
      <c r="GJF59" s="85"/>
      <c r="GJG59" s="85"/>
      <c r="GJH59" s="85"/>
      <c r="GJI59" s="85"/>
      <c r="GJJ59" s="85"/>
      <c r="GJK59" s="85"/>
      <c r="GJL59" s="85"/>
      <c r="GJM59" s="85"/>
      <c r="GJN59" s="85"/>
      <c r="GJO59" s="85"/>
      <c r="GJP59" s="85"/>
      <c r="GJQ59" s="85"/>
      <c r="GJR59" s="85"/>
      <c r="GJS59" s="85"/>
      <c r="GJT59" s="85"/>
      <c r="GJU59" s="85"/>
      <c r="GJV59" s="85"/>
      <c r="GJW59" s="85"/>
      <c r="GJX59" s="85"/>
      <c r="GJY59" s="85"/>
      <c r="GJZ59" s="85"/>
      <c r="GKA59" s="85"/>
      <c r="GKB59" s="85"/>
      <c r="GKC59" s="85"/>
      <c r="GKD59" s="85"/>
      <c r="GKE59" s="85"/>
      <c r="GKF59" s="85"/>
      <c r="GKG59" s="85"/>
      <c r="GKH59" s="85"/>
      <c r="GKI59" s="85"/>
      <c r="GKJ59" s="85"/>
      <c r="GKK59" s="85"/>
      <c r="GKL59" s="85"/>
      <c r="GKM59" s="85"/>
      <c r="GKN59" s="85"/>
      <c r="GKO59" s="85"/>
      <c r="GKP59" s="85"/>
      <c r="GKQ59" s="85"/>
      <c r="GKR59" s="85"/>
      <c r="GKS59" s="85"/>
      <c r="GKT59" s="85"/>
      <c r="GKU59" s="85"/>
      <c r="GKV59" s="85"/>
      <c r="GKW59" s="85"/>
      <c r="GKX59" s="85"/>
      <c r="GKY59" s="85"/>
      <c r="GKZ59" s="85"/>
      <c r="GLA59" s="85"/>
      <c r="GLB59" s="85"/>
      <c r="GLC59" s="85"/>
      <c r="GLD59" s="85"/>
      <c r="GLE59" s="85"/>
      <c r="GLF59" s="85"/>
      <c r="GLG59" s="85"/>
      <c r="GLH59" s="85"/>
      <c r="GLI59" s="85"/>
      <c r="GLJ59" s="85"/>
      <c r="GLK59" s="85"/>
      <c r="GLL59" s="85"/>
      <c r="GLM59" s="85"/>
      <c r="GLN59" s="85"/>
      <c r="GLO59" s="85"/>
      <c r="GLP59" s="85"/>
      <c r="GLQ59" s="85"/>
      <c r="GLR59" s="85"/>
      <c r="GLS59" s="85"/>
      <c r="GLT59" s="85"/>
      <c r="GLU59" s="85"/>
      <c r="GLV59" s="85"/>
      <c r="GLW59" s="85"/>
      <c r="GLX59" s="85"/>
      <c r="GLY59" s="85"/>
      <c r="GLZ59" s="85"/>
      <c r="GMA59" s="85"/>
      <c r="GMB59" s="85"/>
      <c r="GMC59" s="85"/>
      <c r="GMD59" s="85"/>
      <c r="GME59" s="85"/>
      <c r="GMF59" s="85"/>
      <c r="GMG59" s="85"/>
      <c r="GMH59" s="85"/>
      <c r="GMI59" s="85"/>
      <c r="GMJ59" s="85"/>
      <c r="GMK59" s="85"/>
      <c r="GML59" s="85"/>
      <c r="GMM59" s="85"/>
      <c r="GMN59" s="85"/>
      <c r="GMO59" s="85"/>
      <c r="GMP59" s="85"/>
      <c r="GMQ59" s="85"/>
      <c r="GMR59" s="85"/>
      <c r="GMS59" s="85"/>
      <c r="GMT59" s="85"/>
      <c r="GMU59" s="85"/>
      <c r="GMV59" s="85"/>
      <c r="GMW59" s="85"/>
      <c r="GMX59" s="85"/>
      <c r="GMY59" s="85"/>
      <c r="GMZ59" s="85"/>
      <c r="GNA59" s="85"/>
      <c r="GNB59" s="85"/>
      <c r="GNC59" s="85"/>
      <c r="GND59" s="85"/>
      <c r="GNE59" s="85"/>
      <c r="GNF59" s="85"/>
      <c r="GNG59" s="85"/>
      <c r="GNH59" s="85"/>
      <c r="GNI59" s="85"/>
      <c r="GNJ59" s="85"/>
      <c r="GNK59" s="85"/>
      <c r="GNL59" s="85"/>
      <c r="GNM59" s="85"/>
      <c r="GNN59" s="85"/>
      <c r="GNO59" s="85"/>
      <c r="GNP59" s="85"/>
      <c r="GNQ59" s="85"/>
      <c r="GNR59" s="85"/>
      <c r="GNS59" s="85"/>
      <c r="GNT59" s="85"/>
      <c r="GNU59" s="85"/>
      <c r="GNV59" s="85"/>
      <c r="GNW59" s="85"/>
      <c r="GNX59" s="85"/>
      <c r="GNY59" s="85"/>
      <c r="GNZ59" s="85"/>
      <c r="GOA59" s="85"/>
      <c r="GOB59" s="85"/>
      <c r="GOC59" s="85"/>
      <c r="GOD59" s="85"/>
      <c r="GOE59" s="85"/>
      <c r="GOF59" s="85"/>
      <c r="GOG59" s="85"/>
      <c r="GOH59" s="85"/>
      <c r="GOI59" s="85"/>
      <c r="GOJ59" s="85"/>
      <c r="GOK59" s="85"/>
      <c r="GOL59" s="85"/>
      <c r="GOM59" s="85"/>
      <c r="GON59" s="85"/>
      <c r="GOO59" s="85"/>
      <c r="GOP59" s="85"/>
      <c r="GOQ59" s="85"/>
      <c r="GOR59" s="85"/>
      <c r="GOS59" s="85"/>
      <c r="GOT59" s="85"/>
      <c r="GOU59" s="85"/>
      <c r="GOV59" s="85"/>
      <c r="GOW59" s="85"/>
      <c r="GOX59" s="85"/>
      <c r="GOY59" s="85"/>
      <c r="GOZ59" s="85"/>
      <c r="GPA59" s="85"/>
      <c r="GPB59" s="85"/>
      <c r="GPC59" s="85"/>
      <c r="GPD59" s="85"/>
      <c r="GPE59" s="85"/>
      <c r="GPF59" s="85"/>
      <c r="GPG59" s="85"/>
      <c r="GPH59" s="85"/>
      <c r="GPI59" s="85"/>
      <c r="GPJ59" s="85"/>
      <c r="GPK59" s="85"/>
      <c r="GPL59" s="85"/>
      <c r="GPM59" s="85"/>
      <c r="GPN59" s="85"/>
      <c r="GPO59" s="85"/>
      <c r="GPP59" s="85"/>
      <c r="GPQ59" s="85"/>
      <c r="GPR59" s="85"/>
      <c r="GPS59" s="85"/>
      <c r="GPT59" s="85"/>
      <c r="GPU59" s="85"/>
      <c r="GPV59" s="85"/>
      <c r="GPW59" s="85"/>
      <c r="GPX59" s="85"/>
      <c r="GPY59" s="85"/>
      <c r="GPZ59" s="85"/>
      <c r="GQA59" s="85"/>
      <c r="GQB59" s="85"/>
      <c r="GQC59" s="85"/>
      <c r="GQD59" s="85"/>
      <c r="GQE59" s="85"/>
      <c r="GQF59" s="85"/>
      <c r="GQG59" s="85"/>
      <c r="GQH59" s="85"/>
      <c r="GQI59" s="85"/>
      <c r="GQJ59" s="85"/>
      <c r="GQK59" s="85"/>
      <c r="GQL59" s="85"/>
      <c r="GQM59" s="85"/>
      <c r="GQN59" s="85"/>
      <c r="GQO59" s="85"/>
      <c r="GQP59" s="85"/>
      <c r="GQQ59" s="85"/>
      <c r="GQR59" s="85"/>
      <c r="GQS59" s="85"/>
      <c r="GQT59" s="85"/>
      <c r="GQU59" s="85"/>
      <c r="GQV59" s="85"/>
      <c r="GQW59" s="85"/>
      <c r="GQX59" s="85"/>
      <c r="GQY59" s="85"/>
      <c r="GQZ59" s="85"/>
      <c r="GRA59" s="85"/>
      <c r="GRB59" s="85"/>
      <c r="GRC59" s="85"/>
      <c r="GRD59" s="85"/>
      <c r="GRE59" s="85"/>
      <c r="GRF59" s="85"/>
      <c r="GRG59" s="85"/>
      <c r="GRH59" s="85"/>
      <c r="GRI59" s="85"/>
      <c r="GRJ59" s="85"/>
      <c r="GRK59" s="85"/>
      <c r="GRL59" s="85"/>
      <c r="GRM59" s="85"/>
      <c r="GRN59" s="85"/>
      <c r="GRO59" s="85"/>
      <c r="GRP59" s="85"/>
      <c r="GRQ59" s="85"/>
      <c r="GRR59" s="85"/>
      <c r="GRS59" s="85"/>
      <c r="GRT59" s="85"/>
      <c r="GRU59" s="85"/>
      <c r="GRV59" s="85"/>
      <c r="GRW59" s="85"/>
      <c r="GRX59" s="85"/>
      <c r="GRY59" s="85"/>
      <c r="GRZ59" s="85"/>
      <c r="GSA59" s="85"/>
      <c r="GSB59" s="85"/>
      <c r="GSC59" s="85"/>
      <c r="GSD59" s="85"/>
      <c r="GSE59" s="85"/>
      <c r="GSF59" s="85"/>
      <c r="GSG59" s="85"/>
      <c r="GSH59" s="85"/>
      <c r="GSI59" s="85"/>
      <c r="GSJ59" s="85"/>
      <c r="GSK59" s="85"/>
      <c r="GSL59" s="85"/>
      <c r="GSM59" s="85"/>
      <c r="GSN59" s="85"/>
      <c r="GSO59" s="85"/>
      <c r="GSP59" s="85"/>
      <c r="GSQ59" s="85"/>
      <c r="GSR59" s="85"/>
      <c r="GSS59" s="85"/>
      <c r="GST59" s="85"/>
      <c r="GSU59" s="85"/>
      <c r="GSV59" s="85"/>
      <c r="GSW59" s="85"/>
      <c r="GSX59" s="85"/>
      <c r="GSY59" s="85"/>
      <c r="GSZ59" s="85"/>
      <c r="GTA59" s="85"/>
      <c r="GTB59" s="85"/>
      <c r="GTC59" s="85"/>
      <c r="GTD59" s="85"/>
      <c r="GTE59" s="85"/>
      <c r="GTF59" s="85"/>
      <c r="GTG59" s="85"/>
      <c r="GTH59" s="85"/>
      <c r="GTI59" s="85"/>
      <c r="GTJ59" s="85"/>
      <c r="GTK59" s="85"/>
      <c r="GTL59" s="85"/>
      <c r="GTM59" s="85"/>
      <c r="GTN59" s="85"/>
      <c r="GTO59" s="85"/>
      <c r="GTP59" s="85"/>
      <c r="GTQ59" s="85"/>
      <c r="GTR59" s="85"/>
      <c r="GTS59" s="85"/>
      <c r="GTT59" s="85"/>
      <c r="GTU59" s="85"/>
      <c r="GTV59" s="85"/>
      <c r="GTW59" s="85"/>
      <c r="GTX59" s="85"/>
      <c r="GTY59" s="85"/>
      <c r="GTZ59" s="85"/>
      <c r="GUA59" s="85"/>
      <c r="GUB59" s="85"/>
      <c r="GUC59" s="85"/>
      <c r="GUD59" s="85"/>
      <c r="GUE59" s="85"/>
      <c r="GUF59" s="85"/>
      <c r="GUG59" s="85"/>
      <c r="GUH59" s="85"/>
      <c r="GUI59" s="85"/>
      <c r="GUJ59" s="85"/>
      <c r="GUK59" s="85"/>
      <c r="GUL59" s="85"/>
      <c r="GUM59" s="85"/>
      <c r="GUN59" s="85"/>
      <c r="GUO59" s="85"/>
      <c r="GUP59" s="85"/>
      <c r="GUQ59" s="85"/>
      <c r="GUR59" s="85"/>
      <c r="GUS59" s="85"/>
      <c r="GUT59" s="85"/>
      <c r="GUU59" s="85"/>
      <c r="GUV59" s="85"/>
      <c r="GUW59" s="85"/>
      <c r="GUX59" s="85"/>
      <c r="GUY59" s="85"/>
      <c r="GUZ59" s="85"/>
      <c r="GVA59" s="85"/>
      <c r="GVB59" s="85"/>
      <c r="GVC59" s="85"/>
      <c r="GVD59" s="85"/>
      <c r="GVE59" s="85"/>
      <c r="GVF59" s="85"/>
      <c r="GVG59" s="85"/>
      <c r="GVH59" s="85"/>
      <c r="GVI59" s="85"/>
      <c r="GVJ59" s="85"/>
      <c r="GVK59" s="85"/>
      <c r="GVL59" s="85"/>
      <c r="GVM59" s="85"/>
      <c r="GVN59" s="85"/>
      <c r="GVO59" s="85"/>
      <c r="GVP59" s="85"/>
      <c r="GVQ59" s="85"/>
      <c r="GVR59" s="85"/>
      <c r="GVS59" s="85"/>
      <c r="GVT59" s="85"/>
      <c r="GVU59" s="85"/>
      <c r="GVV59" s="85"/>
      <c r="GVW59" s="85"/>
      <c r="GVX59" s="85"/>
      <c r="GVY59" s="85"/>
      <c r="GVZ59" s="85"/>
      <c r="GWA59" s="85"/>
      <c r="GWB59" s="85"/>
      <c r="GWC59" s="85"/>
      <c r="GWD59" s="85"/>
      <c r="GWE59" s="85"/>
      <c r="GWF59" s="85"/>
      <c r="GWG59" s="85"/>
      <c r="GWH59" s="85"/>
      <c r="GWI59" s="85"/>
      <c r="GWJ59" s="85"/>
      <c r="GWK59" s="85"/>
      <c r="GWL59" s="85"/>
      <c r="GWM59" s="85"/>
      <c r="GWN59" s="85"/>
      <c r="GWO59" s="85"/>
      <c r="GWP59" s="85"/>
      <c r="GWQ59" s="85"/>
      <c r="GWR59" s="85"/>
      <c r="GWS59" s="85"/>
      <c r="GWT59" s="85"/>
      <c r="GWU59" s="85"/>
      <c r="GWV59" s="85"/>
      <c r="GWW59" s="85"/>
      <c r="GWX59" s="85"/>
      <c r="GWY59" s="85"/>
      <c r="GWZ59" s="85"/>
      <c r="GXA59" s="85"/>
      <c r="GXB59" s="85"/>
      <c r="GXC59" s="85"/>
      <c r="GXD59" s="85"/>
      <c r="GXE59" s="85"/>
      <c r="GXF59" s="85"/>
      <c r="GXG59" s="85"/>
      <c r="GXH59" s="85"/>
      <c r="GXI59" s="85"/>
      <c r="GXJ59" s="85"/>
      <c r="GXK59" s="85"/>
      <c r="GXL59" s="85"/>
      <c r="GXM59" s="85"/>
      <c r="GXN59" s="85"/>
      <c r="GXO59" s="85"/>
      <c r="GXP59" s="85"/>
      <c r="GXQ59" s="85"/>
      <c r="GXR59" s="85"/>
      <c r="GXS59" s="85"/>
      <c r="GXT59" s="85"/>
      <c r="GXU59" s="85"/>
      <c r="GXV59" s="85"/>
      <c r="GXW59" s="85"/>
      <c r="GXX59" s="85"/>
      <c r="GXY59" s="85"/>
      <c r="GXZ59" s="85"/>
      <c r="GYA59" s="85"/>
      <c r="GYB59" s="85"/>
      <c r="GYC59" s="85"/>
      <c r="GYD59" s="85"/>
      <c r="GYE59" s="85"/>
      <c r="GYF59" s="85"/>
      <c r="GYG59" s="85"/>
      <c r="GYH59" s="85"/>
      <c r="GYI59" s="85"/>
      <c r="GYJ59" s="85"/>
      <c r="GYK59" s="85"/>
      <c r="GYL59" s="85"/>
      <c r="GYM59" s="85"/>
      <c r="GYN59" s="85"/>
      <c r="GYO59" s="85"/>
      <c r="GYP59" s="85"/>
      <c r="GYQ59" s="85"/>
      <c r="GYR59" s="85"/>
      <c r="GYS59" s="85"/>
      <c r="GYT59" s="85"/>
      <c r="GYU59" s="85"/>
      <c r="GYV59" s="85"/>
      <c r="GYW59" s="85"/>
      <c r="GYX59" s="85"/>
      <c r="GYY59" s="85"/>
      <c r="GYZ59" s="85"/>
      <c r="GZA59" s="85"/>
      <c r="GZB59" s="85"/>
      <c r="GZC59" s="85"/>
      <c r="GZD59" s="85"/>
      <c r="GZE59" s="85"/>
      <c r="GZF59" s="85"/>
      <c r="GZG59" s="85"/>
      <c r="GZH59" s="85"/>
      <c r="GZI59" s="85"/>
      <c r="GZJ59" s="85"/>
      <c r="GZK59" s="85"/>
      <c r="GZL59" s="85"/>
      <c r="GZM59" s="85"/>
      <c r="GZN59" s="85"/>
      <c r="GZO59" s="85"/>
      <c r="GZP59" s="85"/>
      <c r="GZQ59" s="85"/>
      <c r="GZR59" s="85"/>
      <c r="GZS59" s="85"/>
      <c r="GZT59" s="85"/>
      <c r="GZU59" s="85"/>
      <c r="GZV59" s="85"/>
      <c r="GZW59" s="85"/>
      <c r="GZX59" s="85"/>
      <c r="GZY59" s="85"/>
      <c r="GZZ59" s="85"/>
      <c r="HAA59" s="85"/>
      <c r="HAB59" s="85"/>
      <c r="HAC59" s="85"/>
      <c r="HAD59" s="85"/>
      <c r="HAE59" s="85"/>
      <c r="HAF59" s="85"/>
      <c r="HAG59" s="85"/>
      <c r="HAH59" s="85"/>
      <c r="HAI59" s="85"/>
      <c r="HAJ59" s="85"/>
      <c r="HAK59" s="85"/>
      <c r="HAL59" s="85"/>
      <c r="HAM59" s="85"/>
      <c r="HAN59" s="85"/>
      <c r="HAO59" s="85"/>
      <c r="HAP59" s="85"/>
      <c r="HAQ59" s="85"/>
      <c r="HAR59" s="85"/>
      <c r="HAS59" s="85"/>
      <c r="HAT59" s="85"/>
      <c r="HAU59" s="85"/>
      <c r="HAV59" s="85"/>
      <c r="HAW59" s="85"/>
      <c r="HAX59" s="85"/>
      <c r="HAY59" s="85"/>
      <c r="HAZ59" s="85"/>
      <c r="HBA59" s="85"/>
      <c r="HBB59" s="85"/>
      <c r="HBC59" s="85"/>
      <c r="HBD59" s="85"/>
      <c r="HBE59" s="85"/>
      <c r="HBF59" s="85"/>
      <c r="HBG59" s="85"/>
      <c r="HBH59" s="85"/>
      <c r="HBI59" s="85"/>
      <c r="HBJ59" s="85"/>
      <c r="HBK59" s="85"/>
      <c r="HBL59" s="85"/>
      <c r="HBM59" s="85"/>
      <c r="HBN59" s="85"/>
      <c r="HBO59" s="85"/>
      <c r="HBP59" s="85"/>
      <c r="HBQ59" s="85"/>
      <c r="HBR59" s="85"/>
      <c r="HBS59" s="85"/>
      <c r="HBT59" s="85"/>
      <c r="HBU59" s="85"/>
      <c r="HBV59" s="85"/>
      <c r="HBW59" s="85"/>
      <c r="HBX59" s="85"/>
      <c r="HBY59" s="85"/>
      <c r="HBZ59" s="85"/>
      <c r="HCA59" s="85"/>
      <c r="HCB59" s="85"/>
      <c r="HCC59" s="85"/>
      <c r="HCD59" s="85"/>
      <c r="HCE59" s="85"/>
      <c r="HCF59" s="85"/>
      <c r="HCG59" s="85"/>
      <c r="HCH59" s="85"/>
      <c r="HCI59" s="85"/>
      <c r="HCJ59" s="85"/>
      <c r="HCK59" s="85"/>
      <c r="HCL59" s="85"/>
      <c r="HCM59" s="85"/>
      <c r="HCN59" s="85"/>
      <c r="HCO59" s="85"/>
      <c r="HCP59" s="85"/>
      <c r="HCQ59" s="85"/>
      <c r="HCR59" s="85"/>
      <c r="HCS59" s="85"/>
      <c r="HCT59" s="85"/>
      <c r="HCU59" s="85"/>
      <c r="HCV59" s="85"/>
      <c r="HCW59" s="85"/>
      <c r="HCX59" s="85"/>
      <c r="HCY59" s="85"/>
      <c r="HCZ59" s="85"/>
      <c r="HDA59" s="85"/>
      <c r="HDB59" s="85"/>
      <c r="HDC59" s="85"/>
      <c r="HDD59" s="85"/>
      <c r="HDE59" s="85"/>
      <c r="HDF59" s="85"/>
      <c r="HDG59" s="85"/>
      <c r="HDH59" s="85"/>
      <c r="HDI59" s="85"/>
      <c r="HDJ59" s="85"/>
      <c r="HDK59" s="85"/>
      <c r="HDL59" s="85"/>
      <c r="HDM59" s="85"/>
      <c r="HDN59" s="85"/>
      <c r="HDO59" s="85"/>
      <c r="HDP59" s="85"/>
      <c r="HDQ59" s="85"/>
      <c r="HDR59" s="85"/>
      <c r="HDS59" s="85"/>
      <c r="HDT59" s="85"/>
      <c r="HDU59" s="85"/>
      <c r="HDV59" s="85"/>
      <c r="HDW59" s="85"/>
      <c r="HDX59" s="85"/>
      <c r="HDY59" s="85"/>
      <c r="HDZ59" s="85"/>
      <c r="HEA59" s="85"/>
      <c r="HEB59" s="85"/>
      <c r="HEC59" s="85"/>
      <c r="HED59" s="85"/>
      <c r="HEE59" s="85"/>
      <c r="HEF59" s="85"/>
      <c r="HEG59" s="85"/>
      <c r="HEH59" s="85"/>
      <c r="HEI59" s="85"/>
      <c r="HEJ59" s="85"/>
      <c r="HEK59" s="85"/>
      <c r="HEL59" s="85"/>
      <c r="HEM59" s="85"/>
      <c r="HEN59" s="85"/>
      <c r="HEO59" s="85"/>
      <c r="HEP59" s="85"/>
      <c r="HEQ59" s="85"/>
      <c r="HER59" s="85"/>
      <c r="HES59" s="85"/>
      <c r="HET59" s="85"/>
      <c r="HEU59" s="85"/>
      <c r="HEV59" s="85"/>
      <c r="HEW59" s="85"/>
      <c r="HEX59" s="85"/>
      <c r="HEY59" s="85"/>
      <c r="HEZ59" s="85"/>
      <c r="HFA59" s="85"/>
      <c r="HFB59" s="85"/>
      <c r="HFC59" s="85"/>
      <c r="HFD59" s="85"/>
      <c r="HFE59" s="85"/>
      <c r="HFF59" s="85"/>
      <c r="HFG59" s="85"/>
      <c r="HFH59" s="85"/>
      <c r="HFI59" s="85"/>
      <c r="HFJ59" s="85"/>
      <c r="HFK59" s="85"/>
      <c r="HFL59" s="85"/>
      <c r="HFM59" s="85"/>
      <c r="HFN59" s="85"/>
      <c r="HFO59" s="85"/>
      <c r="HFP59" s="85"/>
      <c r="HFQ59" s="85"/>
      <c r="HFR59" s="85"/>
      <c r="HFS59" s="85"/>
      <c r="HFT59" s="85"/>
      <c r="HFU59" s="85"/>
      <c r="HFV59" s="85"/>
      <c r="HFW59" s="85"/>
      <c r="HFX59" s="85"/>
      <c r="HFY59" s="85"/>
      <c r="HFZ59" s="85"/>
      <c r="HGA59" s="85"/>
      <c r="HGB59" s="85"/>
      <c r="HGC59" s="85"/>
      <c r="HGD59" s="85"/>
      <c r="HGE59" s="85"/>
      <c r="HGF59" s="85"/>
      <c r="HGG59" s="85"/>
      <c r="HGH59" s="85"/>
      <c r="HGI59" s="85"/>
      <c r="HGJ59" s="85"/>
      <c r="HGK59" s="85"/>
      <c r="HGL59" s="85"/>
      <c r="HGM59" s="85"/>
      <c r="HGN59" s="85"/>
      <c r="HGO59" s="85"/>
      <c r="HGP59" s="85"/>
      <c r="HGQ59" s="85"/>
      <c r="HGR59" s="85"/>
      <c r="HGS59" s="85"/>
      <c r="HGT59" s="85"/>
      <c r="HGU59" s="85"/>
      <c r="HGV59" s="85"/>
      <c r="HGW59" s="85"/>
      <c r="HGX59" s="85"/>
      <c r="HGY59" s="85"/>
      <c r="HGZ59" s="85"/>
      <c r="HHA59" s="85"/>
      <c r="HHB59" s="85"/>
      <c r="HHC59" s="85"/>
      <c r="HHD59" s="85"/>
      <c r="HHE59" s="85"/>
      <c r="HHF59" s="85"/>
      <c r="HHG59" s="85"/>
      <c r="HHH59" s="85"/>
      <c r="HHI59" s="85"/>
      <c r="HHJ59" s="85"/>
      <c r="HHK59" s="85"/>
      <c r="HHL59" s="85"/>
      <c r="HHM59" s="85"/>
      <c r="HHN59" s="85"/>
      <c r="HHO59" s="85"/>
      <c r="HHP59" s="85"/>
      <c r="HHQ59" s="85"/>
      <c r="HHR59" s="85"/>
      <c r="HHS59" s="85"/>
      <c r="HHT59" s="85"/>
      <c r="HHU59" s="85"/>
      <c r="HHV59" s="85"/>
      <c r="HHW59" s="85"/>
      <c r="HHX59" s="85"/>
      <c r="HHY59" s="85"/>
      <c r="HHZ59" s="85"/>
      <c r="HIA59" s="85"/>
      <c r="HIB59" s="85"/>
      <c r="HIC59" s="85"/>
      <c r="HID59" s="85"/>
      <c r="HIE59" s="85"/>
      <c r="HIF59" s="85"/>
      <c r="HIG59" s="85"/>
      <c r="HIH59" s="85"/>
      <c r="HII59" s="85"/>
      <c r="HIJ59" s="85"/>
      <c r="HIK59" s="85"/>
      <c r="HIL59" s="85"/>
      <c r="HIM59" s="85"/>
      <c r="HIN59" s="85"/>
      <c r="HIO59" s="85"/>
      <c r="HIP59" s="85"/>
      <c r="HIQ59" s="85"/>
      <c r="HIR59" s="85"/>
      <c r="HIS59" s="85"/>
      <c r="HIT59" s="85"/>
      <c r="HIU59" s="85"/>
      <c r="HIV59" s="85"/>
      <c r="HIW59" s="85"/>
      <c r="HIX59" s="85"/>
      <c r="HIY59" s="85"/>
      <c r="HIZ59" s="85"/>
      <c r="HJA59" s="85"/>
      <c r="HJB59" s="85"/>
      <c r="HJC59" s="85"/>
      <c r="HJD59" s="85"/>
      <c r="HJE59" s="85"/>
      <c r="HJF59" s="85"/>
      <c r="HJG59" s="85"/>
      <c r="HJH59" s="85"/>
      <c r="HJI59" s="85"/>
      <c r="HJJ59" s="85"/>
      <c r="HJK59" s="85"/>
      <c r="HJL59" s="85"/>
      <c r="HJM59" s="85"/>
      <c r="HJN59" s="85"/>
      <c r="HJO59" s="85"/>
      <c r="HJP59" s="85"/>
      <c r="HJQ59" s="85"/>
      <c r="HJR59" s="85"/>
      <c r="HJS59" s="85"/>
      <c r="HJT59" s="85"/>
      <c r="HJU59" s="85"/>
      <c r="HJV59" s="85"/>
      <c r="HJW59" s="85"/>
      <c r="HJX59" s="85"/>
      <c r="HJY59" s="85"/>
      <c r="HJZ59" s="85"/>
      <c r="HKA59" s="85"/>
      <c r="HKB59" s="85"/>
      <c r="HKC59" s="85"/>
      <c r="HKD59" s="85"/>
      <c r="HKE59" s="85"/>
      <c r="HKF59" s="85"/>
      <c r="HKG59" s="85"/>
      <c r="HKH59" s="85"/>
      <c r="HKI59" s="85"/>
      <c r="HKJ59" s="85"/>
      <c r="HKK59" s="85"/>
      <c r="HKL59" s="85"/>
      <c r="HKM59" s="85"/>
      <c r="HKN59" s="85"/>
      <c r="HKO59" s="85"/>
      <c r="HKP59" s="85"/>
      <c r="HKQ59" s="85"/>
      <c r="HKR59" s="85"/>
      <c r="HKS59" s="85"/>
      <c r="HKT59" s="85"/>
      <c r="HKU59" s="85"/>
      <c r="HKV59" s="85"/>
      <c r="HKW59" s="85"/>
      <c r="HKX59" s="85"/>
      <c r="HKY59" s="85"/>
      <c r="HKZ59" s="85"/>
      <c r="HLA59" s="85"/>
      <c r="HLB59" s="85"/>
      <c r="HLC59" s="85"/>
      <c r="HLD59" s="85"/>
      <c r="HLE59" s="85"/>
      <c r="HLF59" s="85"/>
      <c r="HLG59" s="85"/>
      <c r="HLH59" s="85"/>
      <c r="HLI59" s="85"/>
      <c r="HLJ59" s="85"/>
      <c r="HLK59" s="85"/>
      <c r="HLL59" s="85"/>
      <c r="HLM59" s="85"/>
      <c r="HLN59" s="85"/>
      <c r="HLO59" s="85"/>
      <c r="HLP59" s="85"/>
      <c r="HLQ59" s="85"/>
      <c r="HLR59" s="85"/>
      <c r="HLS59" s="85"/>
      <c r="HLT59" s="85"/>
      <c r="HLU59" s="85"/>
      <c r="HLV59" s="85"/>
      <c r="HLW59" s="85"/>
      <c r="HLX59" s="85"/>
      <c r="HLY59" s="85"/>
      <c r="HLZ59" s="85"/>
      <c r="HMA59" s="85"/>
      <c r="HMB59" s="85"/>
      <c r="HMC59" s="85"/>
      <c r="HMD59" s="85"/>
      <c r="HME59" s="85"/>
      <c r="HMF59" s="85"/>
      <c r="HMG59" s="85"/>
      <c r="HMH59" s="85"/>
      <c r="HMI59" s="85"/>
      <c r="HMJ59" s="85"/>
      <c r="HMK59" s="85"/>
      <c r="HML59" s="85"/>
      <c r="HMM59" s="85"/>
      <c r="HMN59" s="85"/>
      <c r="HMO59" s="85"/>
      <c r="HMP59" s="85"/>
      <c r="HMQ59" s="85"/>
      <c r="HMR59" s="85"/>
      <c r="HMS59" s="85"/>
      <c r="HMT59" s="85"/>
      <c r="HMU59" s="85"/>
      <c r="HMV59" s="85"/>
      <c r="HMW59" s="85"/>
      <c r="HMX59" s="85"/>
      <c r="HMY59" s="85"/>
      <c r="HMZ59" s="85"/>
      <c r="HNA59" s="85"/>
      <c r="HNB59" s="85"/>
      <c r="HNC59" s="85"/>
      <c r="HND59" s="85"/>
      <c r="HNE59" s="85"/>
      <c r="HNF59" s="85"/>
      <c r="HNG59" s="85"/>
      <c r="HNH59" s="85"/>
      <c r="HNI59" s="85"/>
      <c r="HNJ59" s="85"/>
      <c r="HNK59" s="85"/>
      <c r="HNL59" s="85"/>
      <c r="HNM59" s="85"/>
      <c r="HNN59" s="85"/>
      <c r="HNO59" s="85"/>
      <c r="HNP59" s="85"/>
      <c r="HNQ59" s="85"/>
      <c r="HNR59" s="85"/>
      <c r="HNS59" s="85"/>
      <c r="HNT59" s="85"/>
      <c r="HNU59" s="85"/>
      <c r="HNV59" s="85"/>
      <c r="HNW59" s="85"/>
      <c r="HNX59" s="85"/>
      <c r="HNY59" s="85"/>
      <c r="HNZ59" s="85"/>
      <c r="HOA59" s="85"/>
      <c r="HOB59" s="85"/>
      <c r="HOC59" s="85"/>
      <c r="HOD59" s="85"/>
      <c r="HOE59" s="85"/>
      <c r="HOF59" s="85"/>
      <c r="HOG59" s="85"/>
      <c r="HOH59" s="85"/>
      <c r="HOI59" s="85"/>
      <c r="HOJ59" s="85"/>
      <c r="HOK59" s="85"/>
      <c r="HOL59" s="85"/>
      <c r="HOM59" s="85"/>
      <c r="HON59" s="85"/>
      <c r="HOO59" s="85"/>
      <c r="HOP59" s="85"/>
      <c r="HOQ59" s="85"/>
      <c r="HOR59" s="85"/>
      <c r="HOS59" s="85"/>
      <c r="HOT59" s="85"/>
      <c r="HOU59" s="85"/>
      <c r="HOV59" s="85"/>
      <c r="HOW59" s="85"/>
      <c r="HOX59" s="85"/>
      <c r="HOY59" s="85"/>
      <c r="HOZ59" s="85"/>
      <c r="HPA59" s="85"/>
      <c r="HPB59" s="85"/>
      <c r="HPC59" s="85"/>
      <c r="HPD59" s="85"/>
      <c r="HPE59" s="85"/>
      <c r="HPF59" s="85"/>
      <c r="HPG59" s="85"/>
      <c r="HPH59" s="85"/>
      <c r="HPI59" s="85"/>
      <c r="HPJ59" s="85"/>
      <c r="HPK59" s="85"/>
      <c r="HPL59" s="85"/>
      <c r="HPM59" s="85"/>
      <c r="HPN59" s="85"/>
      <c r="HPO59" s="85"/>
      <c r="HPP59" s="85"/>
      <c r="HPQ59" s="85"/>
      <c r="HPR59" s="85"/>
      <c r="HPS59" s="85"/>
      <c r="HPT59" s="85"/>
      <c r="HPU59" s="85"/>
      <c r="HPV59" s="85"/>
      <c r="HPW59" s="85"/>
      <c r="HPX59" s="85"/>
      <c r="HPY59" s="85"/>
      <c r="HPZ59" s="85"/>
      <c r="HQA59" s="85"/>
      <c r="HQB59" s="85"/>
      <c r="HQC59" s="85"/>
      <c r="HQD59" s="85"/>
      <c r="HQE59" s="85"/>
      <c r="HQF59" s="85"/>
      <c r="HQG59" s="85"/>
      <c r="HQH59" s="85"/>
      <c r="HQI59" s="85"/>
      <c r="HQJ59" s="85"/>
      <c r="HQK59" s="85"/>
      <c r="HQL59" s="85"/>
      <c r="HQM59" s="85"/>
      <c r="HQN59" s="85"/>
      <c r="HQO59" s="85"/>
      <c r="HQP59" s="85"/>
      <c r="HQQ59" s="85"/>
      <c r="HQR59" s="85"/>
      <c r="HQS59" s="85"/>
      <c r="HQT59" s="85"/>
      <c r="HQU59" s="85"/>
      <c r="HQV59" s="85"/>
      <c r="HQW59" s="85"/>
      <c r="HQX59" s="85"/>
      <c r="HQY59" s="85"/>
      <c r="HQZ59" s="85"/>
      <c r="HRA59" s="85"/>
      <c r="HRB59" s="85"/>
      <c r="HRC59" s="85"/>
      <c r="HRD59" s="85"/>
      <c r="HRE59" s="85"/>
      <c r="HRF59" s="85"/>
      <c r="HRG59" s="85"/>
      <c r="HRH59" s="85"/>
      <c r="HRI59" s="85"/>
      <c r="HRJ59" s="85"/>
      <c r="HRK59" s="85"/>
      <c r="HRL59" s="85"/>
      <c r="HRM59" s="85"/>
      <c r="HRN59" s="85"/>
      <c r="HRO59" s="85"/>
      <c r="HRP59" s="85"/>
      <c r="HRQ59" s="85"/>
      <c r="HRR59" s="85"/>
      <c r="HRS59" s="85"/>
      <c r="HRT59" s="85"/>
      <c r="HRU59" s="85"/>
      <c r="HRV59" s="85"/>
      <c r="HRW59" s="85"/>
      <c r="HRX59" s="85"/>
      <c r="HRY59" s="85"/>
      <c r="HRZ59" s="85"/>
      <c r="HSA59" s="85"/>
      <c r="HSB59" s="85"/>
      <c r="HSC59" s="85"/>
      <c r="HSD59" s="85"/>
      <c r="HSE59" s="85"/>
      <c r="HSF59" s="85"/>
      <c r="HSG59" s="85"/>
      <c r="HSH59" s="85"/>
      <c r="HSI59" s="85"/>
      <c r="HSJ59" s="85"/>
      <c r="HSK59" s="85"/>
      <c r="HSL59" s="85"/>
      <c r="HSM59" s="85"/>
      <c r="HSN59" s="85"/>
      <c r="HSO59" s="85"/>
      <c r="HSP59" s="85"/>
      <c r="HSQ59" s="85"/>
      <c r="HSR59" s="85"/>
      <c r="HSS59" s="85"/>
      <c r="HST59" s="85"/>
      <c r="HSU59" s="85"/>
      <c r="HSV59" s="85"/>
      <c r="HSW59" s="85"/>
      <c r="HSX59" s="85"/>
      <c r="HSY59" s="85"/>
      <c r="HSZ59" s="85"/>
      <c r="HTA59" s="85"/>
      <c r="HTB59" s="85"/>
      <c r="HTC59" s="85"/>
      <c r="HTD59" s="85"/>
      <c r="HTE59" s="85"/>
      <c r="HTF59" s="85"/>
      <c r="HTG59" s="85"/>
      <c r="HTH59" s="85"/>
      <c r="HTI59" s="85"/>
      <c r="HTJ59" s="85"/>
      <c r="HTK59" s="85"/>
      <c r="HTL59" s="85"/>
      <c r="HTM59" s="85"/>
      <c r="HTN59" s="85"/>
      <c r="HTO59" s="85"/>
      <c r="HTP59" s="85"/>
      <c r="HTQ59" s="85"/>
      <c r="HTR59" s="85"/>
      <c r="HTS59" s="85"/>
      <c r="HTT59" s="85"/>
      <c r="HTU59" s="85"/>
      <c r="HTV59" s="85"/>
      <c r="HTW59" s="85"/>
      <c r="HTX59" s="85"/>
      <c r="HTY59" s="85"/>
      <c r="HTZ59" s="85"/>
      <c r="HUA59" s="85"/>
      <c r="HUB59" s="85"/>
      <c r="HUC59" s="85"/>
      <c r="HUD59" s="85"/>
      <c r="HUE59" s="85"/>
      <c r="HUF59" s="85"/>
      <c r="HUG59" s="85"/>
      <c r="HUH59" s="85"/>
      <c r="HUI59" s="85"/>
      <c r="HUJ59" s="85"/>
      <c r="HUK59" s="85"/>
      <c r="HUL59" s="85"/>
      <c r="HUM59" s="85"/>
      <c r="HUN59" s="85"/>
      <c r="HUO59" s="85"/>
      <c r="HUP59" s="85"/>
      <c r="HUQ59" s="85"/>
      <c r="HUR59" s="85"/>
      <c r="HUS59" s="85"/>
      <c r="HUT59" s="85"/>
      <c r="HUU59" s="85"/>
      <c r="HUV59" s="85"/>
      <c r="HUW59" s="85"/>
      <c r="HUX59" s="85"/>
      <c r="HUY59" s="85"/>
      <c r="HUZ59" s="85"/>
      <c r="HVA59" s="85"/>
      <c r="HVB59" s="85"/>
      <c r="HVC59" s="85"/>
      <c r="HVD59" s="85"/>
      <c r="HVE59" s="85"/>
      <c r="HVF59" s="85"/>
      <c r="HVG59" s="85"/>
      <c r="HVH59" s="85"/>
      <c r="HVI59" s="85"/>
      <c r="HVJ59" s="85"/>
      <c r="HVK59" s="85"/>
      <c r="HVL59" s="85"/>
      <c r="HVM59" s="85"/>
      <c r="HVN59" s="85"/>
      <c r="HVO59" s="85"/>
      <c r="HVP59" s="85"/>
      <c r="HVQ59" s="85"/>
      <c r="HVR59" s="85"/>
      <c r="HVS59" s="85"/>
      <c r="HVT59" s="85"/>
      <c r="HVU59" s="85"/>
      <c r="HVV59" s="85"/>
      <c r="HVW59" s="85"/>
      <c r="HVX59" s="85"/>
      <c r="HVY59" s="85"/>
      <c r="HVZ59" s="85"/>
      <c r="HWA59" s="85"/>
      <c r="HWB59" s="85"/>
      <c r="HWC59" s="85"/>
      <c r="HWD59" s="85"/>
      <c r="HWE59" s="85"/>
      <c r="HWF59" s="85"/>
      <c r="HWG59" s="85"/>
      <c r="HWH59" s="85"/>
      <c r="HWI59" s="85"/>
      <c r="HWJ59" s="85"/>
      <c r="HWK59" s="85"/>
      <c r="HWL59" s="85"/>
      <c r="HWM59" s="85"/>
      <c r="HWN59" s="85"/>
      <c r="HWO59" s="85"/>
      <c r="HWP59" s="85"/>
      <c r="HWQ59" s="85"/>
      <c r="HWR59" s="85"/>
      <c r="HWS59" s="85"/>
      <c r="HWT59" s="85"/>
      <c r="HWU59" s="85"/>
      <c r="HWV59" s="85"/>
      <c r="HWW59" s="85"/>
      <c r="HWX59" s="85"/>
      <c r="HWY59" s="85"/>
      <c r="HWZ59" s="85"/>
      <c r="HXA59" s="85"/>
      <c r="HXB59" s="85"/>
      <c r="HXC59" s="85"/>
      <c r="HXD59" s="85"/>
      <c r="HXE59" s="85"/>
      <c r="HXF59" s="85"/>
      <c r="HXG59" s="85"/>
      <c r="HXH59" s="85"/>
      <c r="HXI59" s="85"/>
      <c r="HXJ59" s="85"/>
      <c r="HXK59" s="85"/>
      <c r="HXL59" s="85"/>
      <c r="HXM59" s="85"/>
      <c r="HXN59" s="85"/>
      <c r="HXO59" s="85"/>
      <c r="HXP59" s="85"/>
      <c r="HXQ59" s="85"/>
      <c r="HXR59" s="85"/>
      <c r="HXS59" s="85"/>
      <c r="HXT59" s="85"/>
      <c r="HXU59" s="85"/>
      <c r="HXV59" s="85"/>
      <c r="HXW59" s="85"/>
      <c r="HXX59" s="85"/>
      <c r="HXY59" s="85"/>
      <c r="HXZ59" s="85"/>
      <c r="HYA59" s="85"/>
      <c r="HYB59" s="85"/>
      <c r="HYC59" s="85"/>
      <c r="HYD59" s="85"/>
      <c r="HYE59" s="85"/>
      <c r="HYF59" s="85"/>
      <c r="HYG59" s="85"/>
      <c r="HYH59" s="85"/>
      <c r="HYI59" s="85"/>
      <c r="HYJ59" s="85"/>
      <c r="HYK59" s="85"/>
      <c r="HYL59" s="85"/>
      <c r="HYM59" s="85"/>
      <c r="HYN59" s="85"/>
      <c r="HYO59" s="85"/>
      <c r="HYP59" s="85"/>
      <c r="HYQ59" s="85"/>
      <c r="HYR59" s="85"/>
      <c r="HYS59" s="85"/>
      <c r="HYT59" s="85"/>
      <c r="HYU59" s="85"/>
      <c r="HYV59" s="85"/>
      <c r="HYW59" s="85"/>
      <c r="HYX59" s="85"/>
      <c r="HYY59" s="85"/>
      <c r="HYZ59" s="85"/>
      <c r="HZA59" s="85"/>
      <c r="HZB59" s="85"/>
      <c r="HZC59" s="85"/>
      <c r="HZD59" s="85"/>
      <c r="HZE59" s="85"/>
      <c r="HZF59" s="85"/>
      <c r="HZG59" s="85"/>
      <c r="HZH59" s="85"/>
      <c r="HZI59" s="85"/>
      <c r="HZJ59" s="85"/>
      <c r="HZK59" s="85"/>
      <c r="HZL59" s="85"/>
      <c r="HZM59" s="85"/>
      <c r="HZN59" s="85"/>
      <c r="HZO59" s="85"/>
      <c r="HZP59" s="85"/>
      <c r="HZQ59" s="85"/>
      <c r="HZR59" s="85"/>
      <c r="HZS59" s="85"/>
      <c r="HZT59" s="85"/>
      <c r="HZU59" s="85"/>
      <c r="HZV59" s="85"/>
      <c r="HZW59" s="85"/>
      <c r="HZX59" s="85"/>
      <c r="HZY59" s="85"/>
      <c r="HZZ59" s="85"/>
      <c r="IAA59" s="85"/>
      <c r="IAB59" s="85"/>
      <c r="IAC59" s="85"/>
      <c r="IAD59" s="85"/>
      <c r="IAE59" s="85"/>
      <c r="IAF59" s="85"/>
      <c r="IAG59" s="85"/>
      <c r="IAH59" s="85"/>
      <c r="IAI59" s="85"/>
      <c r="IAJ59" s="85"/>
      <c r="IAK59" s="85"/>
      <c r="IAL59" s="85"/>
      <c r="IAM59" s="85"/>
      <c r="IAN59" s="85"/>
      <c r="IAO59" s="85"/>
      <c r="IAP59" s="85"/>
      <c r="IAQ59" s="85"/>
      <c r="IAR59" s="85"/>
      <c r="IAS59" s="85"/>
      <c r="IAT59" s="85"/>
      <c r="IAU59" s="85"/>
      <c r="IAV59" s="85"/>
      <c r="IAW59" s="85"/>
      <c r="IAX59" s="85"/>
      <c r="IAY59" s="85"/>
      <c r="IAZ59" s="85"/>
      <c r="IBA59" s="85"/>
      <c r="IBB59" s="85"/>
      <c r="IBC59" s="85"/>
      <c r="IBD59" s="85"/>
      <c r="IBE59" s="85"/>
      <c r="IBF59" s="85"/>
      <c r="IBG59" s="85"/>
      <c r="IBH59" s="85"/>
      <c r="IBI59" s="85"/>
      <c r="IBJ59" s="85"/>
      <c r="IBK59" s="85"/>
      <c r="IBL59" s="85"/>
      <c r="IBM59" s="85"/>
      <c r="IBN59" s="85"/>
      <c r="IBO59" s="85"/>
      <c r="IBP59" s="85"/>
      <c r="IBQ59" s="85"/>
      <c r="IBR59" s="85"/>
      <c r="IBS59" s="85"/>
      <c r="IBT59" s="85"/>
      <c r="IBU59" s="85"/>
      <c r="IBV59" s="85"/>
      <c r="IBW59" s="85"/>
      <c r="IBX59" s="85"/>
      <c r="IBY59" s="85"/>
      <c r="IBZ59" s="85"/>
      <c r="ICA59" s="85"/>
      <c r="ICB59" s="85"/>
      <c r="ICC59" s="85"/>
      <c r="ICD59" s="85"/>
      <c r="ICE59" s="85"/>
      <c r="ICF59" s="85"/>
      <c r="ICG59" s="85"/>
      <c r="ICH59" s="85"/>
      <c r="ICI59" s="85"/>
      <c r="ICJ59" s="85"/>
      <c r="ICK59" s="85"/>
      <c r="ICL59" s="85"/>
      <c r="ICM59" s="85"/>
      <c r="ICN59" s="85"/>
      <c r="ICO59" s="85"/>
      <c r="ICP59" s="85"/>
      <c r="ICQ59" s="85"/>
      <c r="ICR59" s="85"/>
      <c r="ICS59" s="85"/>
      <c r="ICT59" s="85"/>
      <c r="ICU59" s="85"/>
      <c r="ICV59" s="85"/>
      <c r="ICW59" s="85"/>
      <c r="ICX59" s="85"/>
      <c r="ICY59" s="85"/>
      <c r="ICZ59" s="85"/>
      <c r="IDA59" s="85"/>
      <c r="IDB59" s="85"/>
      <c r="IDC59" s="85"/>
      <c r="IDD59" s="85"/>
      <c r="IDE59" s="85"/>
      <c r="IDF59" s="85"/>
      <c r="IDG59" s="85"/>
      <c r="IDH59" s="85"/>
      <c r="IDI59" s="85"/>
      <c r="IDJ59" s="85"/>
      <c r="IDK59" s="85"/>
      <c r="IDL59" s="85"/>
      <c r="IDM59" s="85"/>
      <c r="IDN59" s="85"/>
      <c r="IDO59" s="85"/>
      <c r="IDP59" s="85"/>
      <c r="IDQ59" s="85"/>
      <c r="IDR59" s="85"/>
      <c r="IDS59" s="85"/>
      <c r="IDT59" s="85"/>
      <c r="IDU59" s="85"/>
      <c r="IDV59" s="85"/>
      <c r="IDW59" s="85"/>
      <c r="IDX59" s="85"/>
      <c r="IDY59" s="85"/>
      <c r="IDZ59" s="85"/>
      <c r="IEA59" s="85"/>
      <c r="IEB59" s="85"/>
      <c r="IEC59" s="85"/>
      <c r="IED59" s="85"/>
      <c r="IEE59" s="85"/>
      <c r="IEF59" s="85"/>
      <c r="IEG59" s="85"/>
      <c r="IEH59" s="85"/>
      <c r="IEI59" s="85"/>
      <c r="IEJ59" s="85"/>
      <c r="IEK59" s="85"/>
      <c r="IEL59" s="85"/>
      <c r="IEM59" s="85"/>
      <c r="IEN59" s="85"/>
      <c r="IEO59" s="85"/>
      <c r="IEP59" s="85"/>
      <c r="IEQ59" s="85"/>
      <c r="IER59" s="85"/>
      <c r="IES59" s="85"/>
      <c r="IET59" s="85"/>
      <c r="IEU59" s="85"/>
      <c r="IEV59" s="85"/>
      <c r="IEW59" s="85"/>
      <c r="IEX59" s="85"/>
      <c r="IEY59" s="85"/>
      <c r="IEZ59" s="85"/>
      <c r="IFA59" s="85"/>
      <c r="IFB59" s="85"/>
      <c r="IFC59" s="85"/>
      <c r="IFD59" s="85"/>
      <c r="IFE59" s="85"/>
      <c r="IFF59" s="85"/>
      <c r="IFG59" s="85"/>
      <c r="IFH59" s="85"/>
      <c r="IFI59" s="85"/>
      <c r="IFJ59" s="85"/>
      <c r="IFK59" s="85"/>
      <c r="IFL59" s="85"/>
      <c r="IFM59" s="85"/>
      <c r="IFN59" s="85"/>
      <c r="IFO59" s="85"/>
      <c r="IFP59" s="85"/>
      <c r="IFQ59" s="85"/>
      <c r="IFR59" s="85"/>
      <c r="IFS59" s="85"/>
      <c r="IFT59" s="85"/>
      <c r="IFU59" s="85"/>
      <c r="IFV59" s="85"/>
      <c r="IFW59" s="85"/>
      <c r="IFX59" s="85"/>
      <c r="IFY59" s="85"/>
      <c r="IFZ59" s="85"/>
      <c r="IGA59" s="85"/>
      <c r="IGB59" s="85"/>
      <c r="IGC59" s="85"/>
      <c r="IGD59" s="85"/>
      <c r="IGE59" s="85"/>
      <c r="IGF59" s="85"/>
      <c r="IGG59" s="85"/>
      <c r="IGH59" s="85"/>
      <c r="IGI59" s="85"/>
      <c r="IGJ59" s="85"/>
      <c r="IGK59" s="85"/>
      <c r="IGL59" s="85"/>
      <c r="IGM59" s="85"/>
      <c r="IGN59" s="85"/>
      <c r="IGO59" s="85"/>
      <c r="IGP59" s="85"/>
      <c r="IGQ59" s="85"/>
      <c r="IGR59" s="85"/>
      <c r="IGS59" s="85"/>
      <c r="IGT59" s="85"/>
      <c r="IGU59" s="85"/>
      <c r="IGV59" s="85"/>
      <c r="IGW59" s="85"/>
      <c r="IGX59" s="85"/>
      <c r="IGY59" s="85"/>
      <c r="IGZ59" s="85"/>
      <c r="IHA59" s="85"/>
      <c r="IHB59" s="85"/>
      <c r="IHC59" s="85"/>
      <c r="IHD59" s="85"/>
      <c r="IHE59" s="85"/>
      <c r="IHF59" s="85"/>
      <c r="IHG59" s="85"/>
      <c r="IHH59" s="85"/>
      <c r="IHI59" s="85"/>
      <c r="IHJ59" s="85"/>
      <c r="IHK59" s="85"/>
      <c r="IHL59" s="85"/>
      <c r="IHM59" s="85"/>
      <c r="IHN59" s="85"/>
      <c r="IHO59" s="85"/>
      <c r="IHP59" s="85"/>
      <c r="IHQ59" s="85"/>
      <c r="IHR59" s="85"/>
      <c r="IHS59" s="85"/>
      <c r="IHT59" s="85"/>
      <c r="IHU59" s="85"/>
      <c r="IHV59" s="85"/>
      <c r="IHW59" s="85"/>
      <c r="IHX59" s="85"/>
      <c r="IHY59" s="85"/>
      <c r="IHZ59" s="85"/>
      <c r="IIA59" s="85"/>
      <c r="IIB59" s="85"/>
      <c r="IIC59" s="85"/>
      <c r="IID59" s="85"/>
      <c r="IIE59" s="85"/>
      <c r="IIF59" s="85"/>
      <c r="IIG59" s="85"/>
      <c r="IIH59" s="85"/>
      <c r="III59" s="85"/>
      <c r="IIJ59" s="85"/>
      <c r="IIK59" s="85"/>
      <c r="IIL59" s="85"/>
      <c r="IIM59" s="85"/>
      <c r="IIN59" s="85"/>
      <c r="IIO59" s="85"/>
      <c r="IIP59" s="85"/>
      <c r="IIQ59" s="85"/>
      <c r="IIR59" s="85"/>
      <c r="IIS59" s="85"/>
      <c r="IIT59" s="85"/>
      <c r="IIU59" s="85"/>
      <c r="IIV59" s="85"/>
      <c r="IIW59" s="85"/>
      <c r="IIX59" s="85"/>
      <c r="IIY59" s="85"/>
      <c r="IIZ59" s="85"/>
      <c r="IJA59" s="85"/>
      <c r="IJB59" s="85"/>
      <c r="IJC59" s="85"/>
      <c r="IJD59" s="85"/>
      <c r="IJE59" s="85"/>
      <c r="IJF59" s="85"/>
      <c r="IJG59" s="85"/>
      <c r="IJH59" s="85"/>
      <c r="IJI59" s="85"/>
      <c r="IJJ59" s="85"/>
      <c r="IJK59" s="85"/>
      <c r="IJL59" s="85"/>
      <c r="IJM59" s="85"/>
      <c r="IJN59" s="85"/>
      <c r="IJO59" s="85"/>
      <c r="IJP59" s="85"/>
      <c r="IJQ59" s="85"/>
      <c r="IJR59" s="85"/>
      <c r="IJS59" s="85"/>
      <c r="IJT59" s="85"/>
      <c r="IJU59" s="85"/>
      <c r="IJV59" s="85"/>
      <c r="IJW59" s="85"/>
      <c r="IJX59" s="85"/>
      <c r="IJY59" s="85"/>
      <c r="IJZ59" s="85"/>
      <c r="IKA59" s="85"/>
      <c r="IKB59" s="85"/>
      <c r="IKC59" s="85"/>
      <c r="IKD59" s="85"/>
      <c r="IKE59" s="85"/>
      <c r="IKF59" s="85"/>
      <c r="IKG59" s="85"/>
      <c r="IKH59" s="85"/>
      <c r="IKI59" s="85"/>
      <c r="IKJ59" s="85"/>
      <c r="IKK59" s="85"/>
      <c r="IKL59" s="85"/>
      <c r="IKM59" s="85"/>
      <c r="IKN59" s="85"/>
      <c r="IKO59" s="85"/>
      <c r="IKP59" s="85"/>
      <c r="IKQ59" s="85"/>
      <c r="IKR59" s="85"/>
      <c r="IKS59" s="85"/>
      <c r="IKT59" s="85"/>
      <c r="IKU59" s="85"/>
      <c r="IKV59" s="85"/>
      <c r="IKW59" s="85"/>
      <c r="IKX59" s="85"/>
      <c r="IKY59" s="85"/>
      <c r="IKZ59" s="85"/>
      <c r="ILA59" s="85"/>
      <c r="ILB59" s="85"/>
      <c r="ILC59" s="85"/>
      <c r="ILD59" s="85"/>
      <c r="ILE59" s="85"/>
      <c r="ILF59" s="85"/>
      <c r="ILG59" s="85"/>
      <c r="ILH59" s="85"/>
      <c r="ILI59" s="85"/>
      <c r="ILJ59" s="85"/>
      <c r="ILK59" s="85"/>
      <c r="ILL59" s="85"/>
      <c r="ILM59" s="85"/>
      <c r="ILN59" s="85"/>
      <c r="ILO59" s="85"/>
      <c r="ILP59" s="85"/>
      <c r="ILQ59" s="85"/>
      <c r="ILR59" s="85"/>
      <c r="ILS59" s="85"/>
      <c r="ILT59" s="85"/>
      <c r="ILU59" s="85"/>
      <c r="ILV59" s="85"/>
      <c r="ILW59" s="85"/>
      <c r="ILX59" s="85"/>
      <c r="ILY59" s="85"/>
      <c r="ILZ59" s="85"/>
      <c r="IMA59" s="85"/>
      <c r="IMB59" s="85"/>
      <c r="IMC59" s="85"/>
      <c r="IMD59" s="85"/>
      <c r="IME59" s="85"/>
      <c r="IMF59" s="85"/>
      <c r="IMG59" s="85"/>
      <c r="IMH59" s="85"/>
      <c r="IMI59" s="85"/>
      <c r="IMJ59" s="85"/>
      <c r="IMK59" s="85"/>
      <c r="IML59" s="85"/>
      <c r="IMM59" s="85"/>
      <c r="IMN59" s="85"/>
      <c r="IMO59" s="85"/>
      <c r="IMP59" s="85"/>
      <c r="IMQ59" s="85"/>
      <c r="IMR59" s="85"/>
      <c r="IMS59" s="85"/>
      <c r="IMT59" s="85"/>
      <c r="IMU59" s="85"/>
      <c r="IMV59" s="85"/>
      <c r="IMW59" s="85"/>
      <c r="IMX59" s="85"/>
      <c r="IMY59" s="85"/>
      <c r="IMZ59" s="85"/>
      <c r="INA59" s="85"/>
      <c r="INB59" s="85"/>
      <c r="INC59" s="85"/>
      <c r="IND59" s="85"/>
      <c r="INE59" s="85"/>
      <c r="INF59" s="85"/>
      <c r="ING59" s="85"/>
      <c r="INH59" s="85"/>
      <c r="INI59" s="85"/>
      <c r="INJ59" s="85"/>
      <c r="INK59" s="85"/>
      <c r="INL59" s="85"/>
      <c r="INM59" s="85"/>
      <c r="INN59" s="85"/>
      <c r="INO59" s="85"/>
      <c r="INP59" s="85"/>
      <c r="INQ59" s="85"/>
      <c r="INR59" s="85"/>
      <c r="INS59" s="85"/>
      <c r="INT59" s="85"/>
      <c r="INU59" s="85"/>
      <c r="INV59" s="85"/>
      <c r="INW59" s="85"/>
      <c r="INX59" s="85"/>
      <c r="INY59" s="85"/>
      <c r="INZ59" s="85"/>
      <c r="IOA59" s="85"/>
      <c r="IOB59" s="85"/>
      <c r="IOC59" s="85"/>
      <c r="IOD59" s="85"/>
      <c r="IOE59" s="85"/>
      <c r="IOF59" s="85"/>
      <c r="IOG59" s="85"/>
      <c r="IOH59" s="85"/>
      <c r="IOI59" s="85"/>
      <c r="IOJ59" s="85"/>
      <c r="IOK59" s="85"/>
      <c r="IOL59" s="85"/>
      <c r="IOM59" s="85"/>
      <c r="ION59" s="85"/>
      <c r="IOO59" s="85"/>
      <c r="IOP59" s="85"/>
      <c r="IOQ59" s="85"/>
      <c r="IOR59" s="85"/>
      <c r="IOS59" s="85"/>
      <c r="IOT59" s="85"/>
      <c r="IOU59" s="85"/>
      <c r="IOV59" s="85"/>
      <c r="IOW59" s="85"/>
      <c r="IOX59" s="85"/>
      <c r="IOY59" s="85"/>
      <c r="IOZ59" s="85"/>
      <c r="IPA59" s="85"/>
      <c r="IPB59" s="85"/>
      <c r="IPC59" s="85"/>
      <c r="IPD59" s="85"/>
      <c r="IPE59" s="85"/>
      <c r="IPF59" s="85"/>
      <c r="IPG59" s="85"/>
      <c r="IPH59" s="85"/>
      <c r="IPI59" s="85"/>
      <c r="IPJ59" s="85"/>
      <c r="IPK59" s="85"/>
      <c r="IPL59" s="85"/>
      <c r="IPM59" s="85"/>
      <c r="IPN59" s="85"/>
      <c r="IPO59" s="85"/>
      <c r="IPP59" s="85"/>
      <c r="IPQ59" s="85"/>
      <c r="IPR59" s="85"/>
      <c r="IPS59" s="85"/>
      <c r="IPT59" s="85"/>
      <c r="IPU59" s="85"/>
      <c r="IPV59" s="85"/>
      <c r="IPW59" s="85"/>
      <c r="IPX59" s="85"/>
      <c r="IPY59" s="85"/>
      <c r="IPZ59" s="85"/>
      <c r="IQA59" s="85"/>
      <c r="IQB59" s="85"/>
      <c r="IQC59" s="85"/>
      <c r="IQD59" s="85"/>
      <c r="IQE59" s="85"/>
      <c r="IQF59" s="85"/>
      <c r="IQG59" s="85"/>
      <c r="IQH59" s="85"/>
      <c r="IQI59" s="85"/>
      <c r="IQJ59" s="85"/>
      <c r="IQK59" s="85"/>
      <c r="IQL59" s="85"/>
      <c r="IQM59" s="85"/>
      <c r="IQN59" s="85"/>
      <c r="IQO59" s="85"/>
      <c r="IQP59" s="85"/>
      <c r="IQQ59" s="85"/>
      <c r="IQR59" s="85"/>
      <c r="IQS59" s="85"/>
      <c r="IQT59" s="85"/>
      <c r="IQU59" s="85"/>
      <c r="IQV59" s="85"/>
      <c r="IQW59" s="85"/>
      <c r="IQX59" s="85"/>
      <c r="IQY59" s="85"/>
      <c r="IQZ59" s="85"/>
      <c r="IRA59" s="85"/>
      <c r="IRB59" s="85"/>
      <c r="IRC59" s="85"/>
      <c r="IRD59" s="85"/>
      <c r="IRE59" s="85"/>
      <c r="IRF59" s="85"/>
      <c r="IRG59" s="85"/>
      <c r="IRH59" s="85"/>
      <c r="IRI59" s="85"/>
      <c r="IRJ59" s="85"/>
      <c r="IRK59" s="85"/>
      <c r="IRL59" s="85"/>
      <c r="IRM59" s="85"/>
      <c r="IRN59" s="85"/>
      <c r="IRO59" s="85"/>
      <c r="IRP59" s="85"/>
      <c r="IRQ59" s="85"/>
      <c r="IRR59" s="85"/>
      <c r="IRS59" s="85"/>
      <c r="IRT59" s="85"/>
      <c r="IRU59" s="85"/>
      <c r="IRV59" s="85"/>
      <c r="IRW59" s="85"/>
      <c r="IRX59" s="85"/>
      <c r="IRY59" s="85"/>
      <c r="IRZ59" s="85"/>
      <c r="ISA59" s="85"/>
      <c r="ISB59" s="85"/>
      <c r="ISC59" s="85"/>
      <c r="ISD59" s="85"/>
      <c r="ISE59" s="85"/>
      <c r="ISF59" s="85"/>
      <c r="ISG59" s="85"/>
      <c r="ISH59" s="85"/>
      <c r="ISI59" s="85"/>
      <c r="ISJ59" s="85"/>
      <c r="ISK59" s="85"/>
      <c r="ISL59" s="85"/>
      <c r="ISM59" s="85"/>
      <c r="ISN59" s="85"/>
      <c r="ISO59" s="85"/>
      <c r="ISP59" s="85"/>
      <c r="ISQ59" s="85"/>
      <c r="ISR59" s="85"/>
      <c r="ISS59" s="85"/>
      <c r="IST59" s="85"/>
      <c r="ISU59" s="85"/>
      <c r="ISV59" s="85"/>
      <c r="ISW59" s="85"/>
      <c r="ISX59" s="85"/>
      <c r="ISY59" s="85"/>
      <c r="ISZ59" s="85"/>
      <c r="ITA59" s="85"/>
      <c r="ITB59" s="85"/>
      <c r="ITC59" s="85"/>
      <c r="ITD59" s="85"/>
      <c r="ITE59" s="85"/>
      <c r="ITF59" s="85"/>
      <c r="ITG59" s="85"/>
      <c r="ITH59" s="85"/>
      <c r="ITI59" s="85"/>
      <c r="ITJ59" s="85"/>
      <c r="ITK59" s="85"/>
      <c r="ITL59" s="85"/>
      <c r="ITM59" s="85"/>
      <c r="ITN59" s="85"/>
      <c r="ITO59" s="85"/>
      <c r="ITP59" s="85"/>
      <c r="ITQ59" s="85"/>
      <c r="ITR59" s="85"/>
      <c r="ITS59" s="85"/>
      <c r="ITT59" s="85"/>
      <c r="ITU59" s="85"/>
      <c r="ITV59" s="85"/>
      <c r="ITW59" s="85"/>
      <c r="ITX59" s="85"/>
      <c r="ITY59" s="85"/>
      <c r="ITZ59" s="85"/>
      <c r="IUA59" s="85"/>
      <c r="IUB59" s="85"/>
      <c r="IUC59" s="85"/>
      <c r="IUD59" s="85"/>
      <c r="IUE59" s="85"/>
      <c r="IUF59" s="85"/>
      <c r="IUG59" s="85"/>
      <c r="IUH59" s="85"/>
      <c r="IUI59" s="85"/>
      <c r="IUJ59" s="85"/>
      <c r="IUK59" s="85"/>
      <c r="IUL59" s="85"/>
      <c r="IUM59" s="85"/>
      <c r="IUN59" s="85"/>
      <c r="IUO59" s="85"/>
      <c r="IUP59" s="85"/>
      <c r="IUQ59" s="85"/>
      <c r="IUR59" s="85"/>
      <c r="IUS59" s="85"/>
      <c r="IUT59" s="85"/>
      <c r="IUU59" s="85"/>
      <c r="IUV59" s="85"/>
      <c r="IUW59" s="85"/>
      <c r="IUX59" s="85"/>
      <c r="IUY59" s="85"/>
      <c r="IUZ59" s="85"/>
      <c r="IVA59" s="85"/>
      <c r="IVB59" s="85"/>
      <c r="IVC59" s="85"/>
      <c r="IVD59" s="85"/>
      <c r="IVE59" s="85"/>
      <c r="IVF59" s="85"/>
      <c r="IVG59" s="85"/>
      <c r="IVH59" s="85"/>
      <c r="IVI59" s="85"/>
      <c r="IVJ59" s="85"/>
      <c r="IVK59" s="85"/>
      <c r="IVL59" s="85"/>
      <c r="IVM59" s="85"/>
      <c r="IVN59" s="85"/>
      <c r="IVO59" s="85"/>
      <c r="IVP59" s="85"/>
      <c r="IVQ59" s="85"/>
      <c r="IVR59" s="85"/>
      <c r="IVS59" s="85"/>
      <c r="IVT59" s="85"/>
      <c r="IVU59" s="85"/>
      <c r="IVV59" s="85"/>
      <c r="IVW59" s="85"/>
      <c r="IVX59" s="85"/>
      <c r="IVY59" s="85"/>
      <c r="IVZ59" s="85"/>
      <c r="IWA59" s="85"/>
      <c r="IWB59" s="85"/>
      <c r="IWC59" s="85"/>
      <c r="IWD59" s="85"/>
      <c r="IWE59" s="85"/>
      <c r="IWF59" s="85"/>
      <c r="IWG59" s="85"/>
      <c r="IWH59" s="85"/>
      <c r="IWI59" s="85"/>
      <c r="IWJ59" s="85"/>
      <c r="IWK59" s="85"/>
      <c r="IWL59" s="85"/>
      <c r="IWM59" s="85"/>
      <c r="IWN59" s="85"/>
      <c r="IWO59" s="85"/>
      <c r="IWP59" s="85"/>
      <c r="IWQ59" s="85"/>
      <c r="IWR59" s="85"/>
      <c r="IWS59" s="85"/>
      <c r="IWT59" s="85"/>
      <c r="IWU59" s="85"/>
      <c r="IWV59" s="85"/>
      <c r="IWW59" s="85"/>
      <c r="IWX59" s="85"/>
      <c r="IWY59" s="85"/>
      <c r="IWZ59" s="85"/>
      <c r="IXA59" s="85"/>
      <c r="IXB59" s="85"/>
      <c r="IXC59" s="85"/>
      <c r="IXD59" s="85"/>
      <c r="IXE59" s="85"/>
      <c r="IXF59" s="85"/>
      <c r="IXG59" s="85"/>
      <c r="IXH59" s="85"/>
      <c r="IXI59" s="85"/>
      <c r="IXJ59" s="85"/>
      <c r="IXK59" s="85"/>
      <c r="IXL59" s="85"/>
      <c r="IXM59" s="85"/>
      <c r="IXN59" s="85"/>
      <c r="IXO59" s="85"/>
      <c r="IXP59" s="85"/>
      <c r="IXQ59" s="85"/>
      <c r="IXR59" s="85"/>
      <c r="IXS59" s="85"/>
      <c r="IXT59" s="85"/>
      <c r="IXU59" s="85"/>
      <c r="IXV59" s="85"/>
      <c r="IXW59" s="85"/>
      <c r="IXX59" s="85"/>
      <c r="IXY59" s="85"/>
      <c r="IXZ59" s="85"/>
      <c r="IYA59" s="85"/>
      <c r="IYB59" s="85"/>
      <c r="IYC59" s="85"/>
      <c r="IYD59" s="85"/>
      <c r="IYE59" s="85"/>
      <c r="IYF59" s="85"/>
      <c r="IYG59" s="85"/>
      <c r="IYH59" s="85"/>
      <c r="IYI59" s="85"/>
      <c r="IYJ59" s="85"/>
      <c r="IYK59" s="85"/>
      <c r="IYL59" s="85"/>
      <c r="IYM59" s="85"/>
      <c r="IYN59" s="85"/>
      <c r="IYO59" s="85"/>
      <c r="IYP59" s="85"/>
      <c r="IYQ59" s="85"/>
      <c r="IYR59" s="85"/>
      <c r="IYS59" s="85"/>
      <c r="IYT59" s="85"/>
      <c r="IYU59" s="85"/>
      <c r="IYV59" s="85"/>
      <c r="IYW59" s="85"/>
      <c r="IYX59" s="85"/>
      <c r="IYY59" s="85"/>
      <c r="IYZ59" s="85"/>
      <c r="IZA59" s="85"/>
      <c r="IZB59" s="85"/>
      <c r="IZC59" s="85"/>
      <c r="IZD59" s="85"/>
      <c r="IZE59" s="85"/>
      <c r="IZF59" s="85"/>
      <c r="IZG59" s="85"/>
      <c r="IZH59" s="85"/>
      <c r="IZI59" s="85"/>
      <c r="IZJ59" s="85"/>
      <c r="IZK59" s="85"/>
      <c r="IZL59" s="85"/>
      <c r="IZM59" s="85"/>
      <c r="IZN59" s="85"/>
      <c r="IZO59" s="85"/>
      <c r="IZP59" s="85"/>
      <c r="IZQ59" s="85"/>
      <c r="IZR59" s="85"/>
      <c r="IZS59" s="85"/>
      <c r="IZT59" s="85"/>
      <c r="IZU59" s="85"/>
      <c r="IZV59" s="85"/>
      <c r="IZW59" s="85"/>
      <c r="IZX59" s="85"/>
      <c r="IZY59" s="85"/>
      <c r="IZZ59" s="85"/>
      <c r="JAA59" s="85"/>
      <c r="JAB59" s="85"/>
      <c r="JAC59" s="85"/>
      <c r="JAD59" s="85"/>
      <c r="JAE59" s="85"/>
      <c r="JAF59" s="85"/>
      <c r="JAG59" s="85"/>
      <c r="JAH59" s="85"/>
      <c r="JAI59" s="85"/>
      <c r="JAJ59" s="85"/>
      <c r="JAK59" s="85"/>
      <c r="JAL59" s="85"/>
      <c r="JAM59" s="85"/>
      <c r="JAN59" s="85"/>
      <c r="JAO59" s="85"/>
      <c r="JAP59" s="85"/>
      <c r="JAQ59" s="85"/>
      <c r="JAR59" s="85"/>
      <c r="JAS59" s="85"/>
      <c r="JAT59" s="85"/>
      <c r="JAU59" s="85"/>
      <c r="JAV59" s="85"/>
      <c r="JAW59" s="85"/>
      <c r="JAX59" s="85"/>
      <c r="JAY59" s="85"/>
      <c r="JAZ59" s="85"/>
      <c r="JBA59" s="85"/>
      <c r="JBB59" s="85"/>
      <c r="JBC59" s="85"/>
      <c r="JBD59" s="85"/>
      <c r="JBE59" s="85"/>
      <c r="JBF59" s="85"/>
      <c r="JBG59" s="85"/>
      <c r="JBH59" s="85"/>
      <c r="JBI59" s="85"/>
      <c r="JBJ59" s="85"/>
      <c r="JBK59" s="85"/>
      <c r="JBL59" s="85"/>
      <c r="JBM59" s="85"/>
      <c r="JBN59" s="85"/>
      <c r="JBO59" s="85"/>
      <c r="JBP59" s="85"/>
      <c r="JBQ59" s="85"/>
      <c r="JBR59" s="85"/>
      <c r="JBS59" s="85"/>
      <c r="JBT59" s="85"/>
      <c r="JBU59" s="85"/>
      <c r="JBV59" s="85"/>
      <c r="JBW59" s="85"/>
      <c r="JBX59" s="85"/>
      <c r="JBY59" s="85"/>
      <c r="JBZ59" s="85"/>
      <c r="JCA59" s="85"/>
      <c r="JCB59" s="85"/>
      <c r="JCC59" s="85"/>
      <c r="JCD59" s="85"/>
      <c r="JCE59" s="85"/>
      <c r="JCF59" s="85"/>
      <c r="JCG59" s="85"/>
      <c r="JCH59" s="85"/>
      <c r="JCI59" s="85"/>
      <c r="JCJ59" s="85"/>
      <c r="JCK59" s="85"/>
      <c r="JCL59" s="85"/>
      <c r="JCM59" s="85"/>
      <c r="JCN59" s="85"/>
      <c r="JCO59" s="85"/>
      <c r="JCP59" s="85"/>
      <c r="JCQ59" s="85"/>
      <c r="JCR59" s="85"/>
      <c r="JCS59" s="85"/>
      <c r="JCT59" s="85"/>
      <c r="JCU59" s="85"/>
      <c r="JCV59" s="85"/>
      <c r="JCW59" s="85"/>
      <c r="JCX59" s="85"/>
      <c r="JCY59" s="85"/>
      <c r="JCZ59" s="85"/>
      <c r="JDA59" s="85"/>
      <c r="JDB59" s="85"/>
      <c r="JDC59" s="85"/>
      <c r="JDD59" s="85"/>
      <c r="JDE59" s="85"/>
      <c r="JDF59" s="85"/>
      <c r="JDG59" s="85"/>
      <c r="JDH59" s="85"/>
      <c r="JDI59" s="85"/>
      <c r="JDJ59" s="85"/>
      <c r="JDK59" s="85"/>
      <c r="JDL59" s="85"/>
      <c r="JDM59" s="85"/>
      <c r="JDN59" s="85"/>
      <c r="JDO59" s="85"/>
      <c r="JDP59" s="85"/>
      <c r="JDQ59" s="85"/>
      <c r="JDR59" s="85"/>
      <c r="JDS59" s="85"/>
      <c r="JDT59" s="85"/>
      <c r="JDU59" s="85"/>
      <c r="JDV59" s="85"/>
      <c r="JDW59" s="85"/>
      <c r="JDX59" s="85"/>
      <c r="JDY59" s="85"/>
      <c r="JDZ59" s="85"/>
      <c r="JEA59" s="85"/>
      <c r="JEB59" s="85"/>
      <c r="JEC59" s="85"/>
      <c r="JED59" s="85"/>
      <c r="JEE59" s="85"/>
      <c r="JEF59" s="85"/>
      <c r="JEG59" s="85"/>
      <c r="JEH59" s="85"/>
      <c r="JEI59" s="85"/>
      <c r="JEJ59" s="85"/>
      <c r="JEK59" s="85"/>
      <c r="JEL59" s="85"/>
      <c r="JEM59" s="85"/>
      <c r="JEN59" s="85"/>
      <c r="JEO59" s="85"/>
      <c r="JEP59" s="85"/>
      <c r="JEQ59" s="85"/>
      <c r="JER59" s="85"/>
      <c r="JES59" s="85"/>
      <c r="JET59" s="85"/>
      <c r="JEU59" s="85"/>
      <c r="JEV59" s="85"/>
      <c r="JEW59" s="85"/>
      <c r="JEX59" s="85"/>
      <c r="JEY59" s="85"/>
      <c r="JEZ59" s="85"/>
      <c r="JFA59" s="85"/>
      <c r="JFB59" s="85"/>
      <c r="JFC59" s="85"/>
      <c r="JFD59" s="85"/>
      <c r="JFE59" s="85"/>
      <c r="JFF59" s="85"/>
      <c r="JFG59" s="85"/>
      <c r="JFH59" s="85"/>
      <c r="JFI59" s="85"/>
      <c r="JFJ59" s="85"/>
      <c r="JFK59" s="85"/>
      <c r="JFL59" s="85"/>
      <c r="JFM59" s="85"/>
      <c r="JFN59" s="85"/>
      <c r="JFO59" s="85"/>
      <c r="JFP59" s="85"/>
      <c r="JFQ59" s="85"/>
      <c r="JFR59" s="85"/>
      <c r="JFS59" s="85"/>
      <c r="JFT59" s="85"/>
      <c r="JFU59" s="85"/>
      <c r="JFV59" s="85"/>
      <c r="JFW59" s="85"/>
      <c r="JFX59" s="85"/>
      <c r="JFY59" s="85"/>
      <c r="JFZ59" s="85"/>
      <c r="JGA59" s="85"/>
      <c r="JGB59" s="85"/>
      <c r="JGC59" s="85"/>
      <c r="JGD59" s="85"/>
      <c r="JGE59" s="85"/>
      <c r="JGF59" s="85"/>
      <c r="JGG59" s="85"/>
      <c r="JGH59" s="85"/>
      <c r="JGI59" s="85"/>
      <c r="JGJ59" s="85"/>
      <c r="JGK59" s="85"/>
      <c r="JGL59" s="85"/>
      <c r="JGM59" s="85"/>
      <c r="JGN59" s="85"/>
      <c r="JGO59" s="85"/>
      <c r="JGP59" s="85"/>
      <c r="JGQ59" s="85"/>
      <c r="JGR59" s="85"/>
      <c r="JGS59" s="85"/>
      <c r="JGT59" s="85"/>
      <c r="JGU59" s="85"/>
      <c r="JGV59" s="85"/>
      <c r="JGW59" s="85"/>
      <c r="JGX59" s="85"/>
      <c r="JGY59" s="85"/>
      <c r="JGZ59" s="85"/>
      <c r="JHA59" s="85"/>
      <c r="JHB59" s="85"/>
      <c r="JHC59" s="85"/>
      <c r="JHD59" s="85"/>
      <c r="JHE59" s="85"/>
      <c r="JHF59" s="85"/>
      <c r="JHG59" s="85"/>
      <c r="JHH59" s="85"/>
      <c r="JHI59" s="85"/>
      <c r="JHJ59" s="85"/>
      <c r="JHK59" s="85"/>
      <c r="JHL59" s="85"/>
      <c r="JHM59" s="85"/>
      <c r="JHN59" s="85"/>
      <c r="JHO59" s="85"/>
      <c r="JHP59" s="85"/>
      <c r="JHQ59" s="85"/>
      <c r="JHR59" s="85"/>
      <c r="JHS59" s="85"/>
      <c r="JHT59" s="85"/>
      <c r="JHU59" s="85"/>
      <c r="JHV59" s="85"/>
      <c r="JHW59" s="85"/>
      <c r="JHX59" s="85"/>
      <c r="JHY59" s="85"/>
      <c r="JHZ59" s="85"/>
      <c r="JIA59" s="85"/>
      <c r="JIB59" s="85"/>
      <c r="JIC59" s="85"/>
      <c r="JID59" s="85"/>
      <c r="JIE59" s="85"/>
      <c r="JIF59" s="85"/>
      <c r="JIG59" s="85"/>
      <c r="JIH59" s="85"/>
      <c r="JII59" s="85"/>
      <c r="JIJ59" s="85"/>
      <c r="JIK59" s="85"/>
      <c r="JIL59" s="85"/>
      <c r="JIM59" s="85"/>
      <c r="JIN59" s="85"/>
      <c r="JIO59" s="85"/>
      <c r="JIP59" s="85"/>
      <c r="JIQ59" s="85"/>
      <c r="JIR59" s="85"/>
      <c r="JIS59" s="85"/>
      <c r="JIT59" s="85"/>
      <c r="JIU59" s="85"/>
      <c r="JIV59" s="85"/>
      <c r="JIW59" s="85"/>
      <c r="JIX59" s="85"/>
      <c r="JIY59" s="85"/>
      <c r="JIZ59" s="85"/>
      <c r="JJA59" s="85"/>
      <c r="JJB59" s="85"/>
      <c r="JJC59" s="85"/>
      <c r="JJD59" s="85"/>
      <c r="JJE59" s="85"/>
      <c r="JJF59" s="85"/>
      <c r="JJG59" s="85"/>
      <c r="JJH59" s="85"/>
      <c r="JJI59" s="85"/>
      <c r="JJJ59" s="85"/>
      <c r="JJK59" s="85"/>
      <c r="JJL59" s="85"/>
      <c r="JJM59" s="85"/>
      <c r="JJN59" s="85"/>
      <c r="JJO59" s="85"/>
      <c r="JJP59" s="85"/>
      <c r="JJQ59" s="85"/>
      <c r="JJR59" s="85"/>
      <c r="JJS59" s="85"/>
      <c r="JJT59" s="85"/>
      <c r="JJU59" s="85"/>
      <c r="JJV59" s="85"/>
      <c r="JJW59" s="85"/>
      <c r="JJX59" s="85"/>
      <c r="JJY59" s="85"/>
      <c r="JJZ59" s="85"/>
      <c r="JKA59" s="85"/>
      <c r="JKB59" s="85"/>
      <c r="JKC59" s="85"/>
      <c r="JKD59" s="85"/>
      <c r="JKE59" s="85"/>
      <c r="JKF59" s="85"/>
      <c r="JKG59" s="85"/>
      <c r="JKH59" s="85"/>
      <c r="JKI59" s="85"/>
      <c r="JKJ59" s="85"/>
      <c r="JKK59" s="85"/>
      <c r="JKL59" s="85"/>
      <c r="JKM59" s="85"/>
      <c r="JKN59" s="85"/>
      <c r="JKO59" s="85"/>
      <c r="JKP59" s="85"/>
      <c r="JKQ59" s="85"/>
      <c r="JKR59" s="85"/>
      <c r="JKS59" s="85"/>
      <c r="JKT59" s="85"/>
      <c r="JKU59" s="85"/>
      <c r="JKV59" s="85"/>
      <c r="JKW59" s="85"/>
      <c r="JKX59" s="85"/>
      <c r="JKY59" s="85"/>
      <c r="JKZ59" s="85"/>
      <c r="JLA59" s="85"/>
      <c r="JLB59" s="85"/>
      <c r="JLC59" s="85"/>
      <c r="JLD59" s="85"/>
      <c r="JLE59" s="85"/>
      <c r="JLF59" s="85"/>
      <c r="JLG59" s="85"/>
      <c r="JLH59" s="85"/>
      <c r="JLI59" s="85"/>
      <c r="JLJ59" s="85"/>
      <c r="JLK59" s="85"/>
      <c r="JLL59" s="85"/>
      <c r="JLM59" s="85"/>
      <c r="JLN59" s="85"/>
      <c r="JLO59" s="85"/>
      <c r="JLP59" s="85"/>
      <c r="JLQ59" s="85"/>
      <c r="JLR59" s="85"/>
      <c r="JLS59" s="85"/>
      <c r="JLT59" s="85"/>
      <c r="JLU59" s="85"/>
      <c r="JLV59" s="85"/>
      <c r="JLW59" s="85"/>
      <c r="JLX59" s="85"/>
      <c r="JLY59" s="85"/>
      <c r="JLZ59" s="85"/>
      <c r="JMA59" s="85"/>
      <c r="JMB59" s="85"/>
      <c r="JMC59" s="85"/>
      <c r="JMD59" s="85"/>
      <c r="JME59" s="85"/>
      <c r="JMF59" s="85"/>
      <c r="JMG59" s="85"/>
      <c r="JMH59" s="85"/>
      <c r="JMI59" s="85"/>
      <c r="JMJ59" s="85"/>
      <c r="JMK59" s="85"/>
      <c r="JML59" s="85"/>
      <c r="JMM59" s="85"/>
      <c r="JMN59" s="85"/>
      <c r="JMO59" s="85"/>
      <c r="JMP59" s="85"/>
      <c r="JMQ59" s="85"/>
      <c r="JMR59" s="85"/>
      <c r="JMS59" s="85"/>
      <c r="JMT59" s="85"/>
      <c r="JMU59" s="85"/>
      <c r="JMV59" s="85"/>
      <c r="JMW59" s="85"/>
      <c r="JMX59" s="85"/>
      <c r="JMY59" s="85"/>
      <c r="JMZ59" s="85"/>
      <c r="JNA59" s="85"/>
      <c r="JNB59" s="85"/>
      <c r="JNC59" s="85"/>
      <c r="JND59" s="85"/>
      <c r="JNE59" s="85"/>
      <c r="JNF59" s="85"/>
      <c r="JNG59" s="85"/>
      <c r="JNH59" s="85"/>
      <c r="JNI59" s="85"/>
      <c r="JNJ59" s="85"/>
      <c r="JNK59" s="85"/>
      <c r="JNL59" s="85"/>
      <c r="JNM59" s="85"/>
      <c r="JNN59" s="85"/>
      <c r="JNO59" s="85"/>
      <c r="JNP59" s="85"/>
      <c r="JNQ59" s="85"/>
      <c r="JNR59" s="85"/>
      <c r="JNS59" s="85"/>
      <c r="JNT59" s="85"/>
      <c r="JNU59" s="85"/>
      <c r="JNV59" s="85"/>
      <c r="JNW59" s="85"/>
      <c r="JNX59" s="85"/>
      <c r="JNY59" s="85"/>
      <c r="JNZ59" s="85"/>
      <c r="JOA59" s="85"/>
      <c r="JOB59" s="85"/>
      <c r="JOC59" s="85"/>
      <c r="JOD59" s="85"/>
      <c r="JOE59" s="85"/>
      <c r="JOF59" s="85"/>
      <c r="JOG59" s="85"/>
      <c r="JOH59" s="85"/>
      <c r="JOI59" s="85"/>
      <c r="JOJ59" s="85"/>
      <c r="JOK59" s="85"/>
      <c r="JOL59" s="85"/>
      <c r="JOM59" s="85"/>
      <c r="JON59" s="85"/>
      <c r="JOO59" s="85"/>
      <c r="JOP59" s="85"/>
      <c r="JOQ59" s="85"/>
      <c r="JOR59" s="85"/>
      <c r="JOS59" s="85"/>
      <c r="JOT59" s="85"/>
      <c r="JOU59" s="85"/>
      <c r="JOV59" s="85"/>
      <c r="JOW59" s="85"/>
      <c r="JOX59" s="85"/>
      <c r="JOY59" s="85"/>
      <c r="JOZ59" s="85"/>
      <c r="JPA59" s="85"/>
      <c r="JPB59" s="85"/>
      <c r="JPC59" s="85"/>
      <c r="JPD59" s="85"/>
      <c r="JPE59" s="85"/>
      <c r="JPF59" s="85"/>
      <c r="JPG59" s="85"/>
      <c r="JPH59" s="85"/>
      <c r="JPI59" s="85"/>
      <c r="JPJ59" s="85"/>
      <c r="JPK59" s="85"/>
      <c r="JPL59" s="85"/>
      <c r="JPM59" s="85"/>
      <c r="JPN59" s="85"/>
      <c r="JPO59" s="85"/>
      <c r="JPP59" s="85"/>
      <c r="JPQ59" s="85"/>
      <c r="JPR59" s="85"/>
      <c r="JPS59" s="85"/>
      <c r="JPT59" s="85"/>
      <c r="JPU59" s="85"/>
      <c r="JPV59" s="85"/>
      <c r="JPW59" s="85"/>
      <c r="JPX59" s="85"/>
      <c r="JPY59" s="85"/>
      <c r="JPZ59" s="85"/>
      <c r="JQA59" s="85"/>
      <c r="JQB59" s="85"/>
      <c r="JQC59" s="85"/>
      <c r="JQD59" s="85"/>
      <c r="JQE59" s="85"/>
      <c r="JQF59" s="85"/>
      <c r="JQG59" s="85"/>
      <c r="JQH59" s="85"/>
      <c r="JQI59" s="85"/>
      <c r="JQJ59" s="85"/>
      <c r="JQK59" s="85"/>
      <c r="JQL59" s="85"/>
      <c r="JQM59" s="85"/>
      <c r="JQN59" s="85"/>
      <c r="JQO59" s="85"/>
      <c r="JQP59" s="85"/>
      <c r="JQQ59" s="85"/>
      <c r="JQR59" s="85"/>
      <c r="JQS59" s="85"/>
      <c r="JQT59" s="85"/>
      <c r="JQU59" s="85"/>
      <c r="JQV59" s="85"/>
      <c r="JQW59" s="85"/>
      <c r="JQX59" s="85"/>
      <c r="JQY59" s="85"/>
      <c r="JQZ59" s="85"/>
      <c r="JRA59" s="85"/>
      <c r="JRB59" s="85"/>
      <c r="JRC59" s="85"/>
      <c r="JRD59" s="85"/>
      <c r="JRE59" s="85"/>
      <c r="JRF59" s="85"/>
      <c r="JRG59" s="85"/>
      <c r="JRH59" s="85"/>
      <c r="JRI59" s="85"/>
      <c r="JRJ59" s="85"/>
      <c r="JRK59" s="85"/>
      <c r="JRL59" s="85"/>
      <c r="JRM59" s="85"/>
      <c r="JRN59" s="85"/>
      <c r="JRO59" s="85"/>
      <c r="JRP59" s="85"/>
      <c r="JRQ59" s="85"/>
      <c r="JRR59" s="85"/>
      <c r="JRS59" s="85"/>
      <c r="JRT59" s="85"/>
      <c r="JRU59" s="85"/>
      <c r="JRV59" s="85"/>
      <c r="JRW59" s="85"/>
      <c r="JRX59" s="85"/>
      <c r="JRY59" s="85"/>
      <c r="JRZ59" s="85"/>
      <c r="JSA59" s="85"/>
      <c r="JSB59" s="85"/>
      <c r="JSC59" s="85"/>
      <c r="JSD59" s="85"/>
      <c r="JSE59" s="85"/>
      <c r="JSF59" s="85"/>
      <c r="JSG59" s="85"/>
      <c r="JSH59" s="85"/>
      <c r="JSI59" s="85"/>
      <c r="JSJ59" s="85"/>
      <c r="JSK59" s="85"/>
      <c r="JSL59" s="85"/>
      <c r="JSM59" s="85"/>
      <c r="JSN59" s="85"/>
      <c r="JSO59" s="85"/>
      <c r="JSP59" s="85"/>
      <c r="JSQ59" s="85"/>
      <c r="JSR59" s="85"/>
      <c r="JSS59" s="85"/>
      <c r="JST59" s="85"/>
      <c r="JSU59" s="85"/>
      <c r="JSV59" s="85"/>
      <c r="JSW59" s="85"/>
      <c r="JSX59" s="85"/>
      <c r="JSY59" s="85"/>
      <c r="JSZ59" s="85"/>
      <c r="JTA59" s="85"/>
      <c r="JTB59" s="85"/>
      <c r="JTC59" s="85"/>
      <c r="JTD59" s="85"/>
      <c r="JTE59" s="85"/>
      <c r="JTF59" s="85"/>
      <c r="JTG59" s="85"/>
      <c r="JTH59" s="85"/>
      <c r="JTI59" s="85"/>
      <c r="JTJ59" s="85"/>
      <c r="JTK59" s="85"/>
      <c r="JTL59" s="85"/>
      <c r="JTM59" s="85"/>
      <c r="JTN59" s="85"/>
      <c r="JTO59" s="85"/>
      <c r="JTP59" s="85"/>
      <c r="JTQ59" s="85"/>
      <c r="JTR59" s="85"/>
      <c r="JTS59" s="85"/>
      <c r="JTT59" s="85"/>
      <c r="JTU59" s="85"/>
      <c r="JTV59" s="85"/>
      <c r="JTW59" s="85"/>
      <c r="JTX59" s="85"/>
      <c r="JTY59" s="85"/>
      <c r="JTZ59" s="85"/>
      <c r="JUA59" s="85"/>
      <c r="JUB59" s="85"/>
      <c r="JUC59" s="85"/>
      <c r="JUD59" s="85"/>
      <c r="JUE59" s="85"/>
      <c r="JUF59" s="85"/>
      <c r="JUG59" s="85"/>
      <c r="JUH59" s="85"/>
      <c r="JUI59" s="85"/>
      <c r="JUJ59" s="85"/>
      <c r="JUK59" s="85"/>
      <c r="JUL59" s="85"/>
      <c r="JUM59" s="85"/>
      <c r="JUN59" s="85"/>
      <c r="JUO59" s="85"/>
      <c r="JUP59" s="85"/>
      <c r="JUQ59" s="85"/>
      <c r="JUR59" s="85"/>
      <c r="JUS59" s="85"/>
      <c r="JUT59" s="85"/>
      <c r="JUU59" s="85"/>
      <c r="JUV59" s="85"/>
      <c r="JUW59" s="85"/>
      <c r="JUX59" s="85"/>
      <c r="JUY59" s="85"/>
      <c r="JUZ59" s="85"/>
      <c r="JVA59" s="85"/>
      <c r="JVB59" s="85"/>
      <c r="JVC59" s="85"/>
      <c r="JVD59" s="85"/>
      <c r="JVE59" s="85"/>
      <c r="JVF59" s="85"/>
      <c r="JVG59" s="85"/>
      <c r="JVH59" s="85"/>
      <c r="JVI59" s="85"/>
      <c r="JVJ59" s="85"/>
      <c r="JVK59" s="85"/>
      <c r="JVL59" s="85"/>
      <c r="JVM59" s="85"/>
      <c r="JVN59" s="85"/>
      <c r="JVO59" s="85"/>
      <c r="JVP59" s="85"/>
      <c r="JVQ59" s="85"/>
      <c r="JVR59" s="85"/>
      <c r="JVS59" s="85"/>
      <c r="JVT59" s="85"/>
      <c r="JVU59" s="85"/>
      <c r="JVV59" s="85"/>
      <c r="JVW59" s="85"/>
      <c r="JVX59" s="85"/>
      <c r="JVY59" s="85"/>
      <c r="JVZ59" s="85"/>
      <c r="JWA59" s="85"/>
      <c r="JWB59" s="85"/>
      <c r="JWC59" s="85"/>
      <c r="JWD59" s="85"/>
      <c r="JWE59" s="85"/>
      <c r="JWF59" s="85"/>
      <c r="JWG59" s="85"/>
      <c r="JWH59" s="85"/>
      <c r="JWI59" s="85"/>
      <c r="JWJ59" s="85"/>
      <c r="JWK59" s="85"/>
      <c r="JWL59" s="85"/>
      <c r="JWM59" s="85"/>
      <c r="JWN59" s="85"/>
      <c r="JWO59" s="85"/>
      <c r="JWP59" s="85"/>
      <c r="JWQ59" s="85"/>
      <c r="JWR59" s="85"/>
      <c r="JWS59" s="85"/>
      <c r="JWT59" s="85"/>
      <c r="JWU59" s="85"/>
      <c r="JWV59" s="85"/>
      <c r="JWW59" s="85"/>
      <c r="JWX59" s="85"/>
      <c r="JWY59" s="85"/>
      <c r="JWZ59" s="85"/>
      <c r="JXA59" s="85"/>
      <c r="JXB59" s="85"/>
      <c r="JXC59" s="85"/>
      <c r="JXD59" s="85"/>
      <c r="JXE59" s="85"/>
      <c r="JXF59" s="85"/>
      <c r="JXG59" s="85"/>
      <c r="JXH59" s="85"/>
      <c r="JXI59" s="85"/>
      <c r="JXJ59" s="85"/>
      <c r="JXK59" s="85"/>
      <c r="JXL59" s="85"/>
      <c r="JXM59" s="85"/>
      <c r="JXN59" s="85"/>
      <c r="JXO59" s="85"/>
      <c r="JXP59" s="85"/>
      <c r="JXQ59" s="85"/>
      <c r="JXR59" s="85"/>
      <c r="JXS59" s="85"/>
      <c r="JXT59" s="85"/>
      <c r="JXU59" s="85"/>
      <c r="JXV59" s="85"/>
      <c r="JXW59" s="85"/>
      <c r="JXX59" s="85"/>
      <c r="JXY59" s="85"/>
      <c r="JXZ59" s="85"/>
      <c r="JYA59" s="85"/>
      <c r="JYB59" s="85"/>
      <c r="JYC59" s="85"/>
      <c r="JYD59" s="85"/>
      <c r="JYE59" s="85"/>
      <c r="JYF59" s="85"/>
      <c r="JYG59" s="85"/>
      <c r="JYH59" s="85"/>
      <c r="JYI59" s="85"/>
      <c r="JYJ59" s="85"/>
      <c r="JYK59" s="85"/>
      <c r="JYL59" s="85"/>
      <c r="JYM59" s="85"/>
      <c r="JYN59" s="85"/>
      <c r="JYO59" s="85"/>
      <c r="JYP59" s="85"/>
      <c r="JYQ59" s="85"/>
      <c r="JYR59" s="85"/>
      <c r="JYS59" s="85"/>
      <c r="JYT59" s="85"/>
      <c r="JYU59" s="85"/>
      <c r="JYV59" s="85"/>
      <c r="JYW59" s="85"/>
      <c r="JYX59" s="85"/>
      <c r="JYY59" s="85"/>
      <c r="JYZ59" s="85"/>
      <c r="JZA59" s="85"/>
      <c r="JZB59" s="85"/>
      <c r="JZC59" s="85"/>
      <c r="JZD59" s="85"/>
      <c r="JZE59" s="85"/>
      <c r="JZF59" s="85"/>
      <c r="JZG59" s="85"/>
      <c r="JZH59" s="85"/>
      <c r="JZI59" s="85"/>
      <c r="JZJ59" s="85"/>
      <c r="JZK59" s="85"/>
      <c r="JZL59" s="85"/>
      <c r="JZM59" s="85"/>
      <c r="JZN59" s="85"/>
      <c r="JZO59" s="85"/>
      <c r="JZP59" s="85"/>
      <c r="JZQ59" s="85"/>
      <c r="JZR59" s="85"/>
      <c r="JZS59" s="85"/>
      <c r="JZT59" s="85"/>
      <c r="JZU59" s="85"/>
      <c r="JZV59" s="85"/>
      <c r="JZW59" s="85"/>
      <c r="JZX59" s="85"/>
      <c r="JZY59" s="85"/>
      <c r="JZZ59" s="85"/>
      <c r="KAA59" s="85"/>
      <c r="KAB59" s="85"/>
      <c r="KAC59" s="85"/>
      <c r="KAD59" s="85"/>
      <c r="KAE59" s="85"/>
      <c r="KAF59" s="85"/>
      <c r="KAG59" s="85"/>
      <c r="KAH59" s="85"/>
      <c r="KAI59" s="85"/>
      <c r="KAJ59" s="85"/>
      <c r="KAK59" s="85"/>
      <c r="KAL59" s="85"/>
      <c r="KAM59" s="85"/>
      <c r="KAN59" s="85"/>
      <c r="KAO59" s="85"/>
      <c r="KAP59" s="85"/>
      <c r="KAQ59" s="85"/>
      <c r="KAR59" s="85"/>
      <c r="KAS59" s="85"/>
      <c r="KAT59" s="85"/>
      <c r="KAU59" s="85"/>
      <c r="KAV59" s="85"/>
      <c r="KAW59" s="85"/>
      <c r="KAX59" s="85"/>
      <c r="KAY59" s="85"/>
      <c r="KAZ59" s="85"/>
      <c r="KBA59" s="85"/>
      <c r="KBB59" s="85"/>
      <c r="KBC59" s="85"/>
      <c r="KBD59" s="85"/>
      <c r="KBE59" s="85"/>
      <c r="KBF59" s="85"/>
      <c r="KBG59" s="85"/>
      <c r="KBH59" s="85"/>
      <c r="KBI59" s="85"/>
      <c r="KBJ59" s="85"/>
      <c r="KBK59" s="85"/>
      <c r="KBL59" s="85"/>
      <c r="KBM59" s="85"/>
      <c r="KBN59" s="85"/>
      <c r="KBO59" s="85"/>
      <c r="KBP59" s="85"/>
      <c r="KBQ59" s="85"/>
      <c r="KBR59" s="85"/>
      <c r="KBS59" s="85"/>
      <c r="KBT59" s="85"/>
      <c r="KBU59" s="85"/>
      <c r="KBV59" s="85"/>
      <c r="KBW59" s="85"/>
      <c r="KBX59" s="85"/>
      <c r="KBY59" s="85"/>
      <c r="KBZ59" s="85"/>
      <c r="KCA59" s="85"/>
      <c r="KCB59" s="85"/>
      <c r="KCC59" s="85"/>
      <c r="KCD59" s="85"/>
      <c r="KCE59" s="85"/>
      <c r="KCF59" s="85"/>
      <c r="KCG59" s="85"/>
      <c r="KCH59" s="85"/>
      <c r="KCI59" s="85"/>
      <c r="KCJ59" s="85"/>
      <c r="KCK59" s="85"/>
      <c r="KCL59" s="85"/>
      <c r="KCM59" s="85"/>
      <c r="KCN59" s="85"/>
      <c r="KCO59" s="85"/>
      <c r="KCP59" s="85"/>
      <c r="KCQ59" s="85"/>
      <c r="KCR59" s="85"/>
      <c r="KCS59" s="85"/>
      <c r="KCT59" s="85"/>
      <c r="KCU59" s="85"/>
      <c r="KCV59" s="85"/>
      <c r="KCW59" s="85"/>
      <c r="KCX59" s="85"/>
      <c r="KCY59" s="85"/>
      <c r="KCZ59" s="85"/>
      <c r="KDA59" s="85"/>
      <c r="KDB59" s="85"/>
      <c r="KDC59" s="85"/>
      <c r="KDD59" s="85"/>
      <c r="KDE59" s="85"/>
      <c r="KDF59" s="85"/>
      <c r="KDG59" s="85"/>
      <c r="KDH59" s="85"/>
      <c r="KDI59" s="85"/>
      <c r="KDJ59" s="85"/>
      <c r="KDK59" s="85"/>
      <c r="KDL59" s="85"/>
      <c r="KDM59" s="85"/>
      <c r="KDN59" s="85"/>
      <c r="KDO59" s="85"/>
      <c r="KDP59" s="85"/>
      <c r="KDQ59" s="85"/>
      <c r="KDR59" s="85"/>
      <c r="KDS59" s="85"/>
      <c r="KDT59" s="85"/>
      <c r="KDU59" s="85"/>
      <c r="KDV59" s="85"/>
      <c r="KDW59" s="85"/>
      <c r="KDX59" s="85"/>
      <c r="KDY59" s="85"/>
      <c r="KDZ59" s="85"/>
      <c r="KEA59" s="85"/>
      <c r="KEB59" s="85"/>
      <c r="KEC59" s="85"/>
      <c r="KED59" s="85"/>
      <c r="KEE59" s="85"/>
      <c r="KEF59" s="85"/>
      <c r="KEG59" s="85"/>
      <c r="KEH59" s="85"/>
      <c r="KEI59" s="85"/>
      <c r="KEJ59" s="85"/>
      <c r="KEK59" s="85"/>
      <c r="KEL59" s="85"/>
      <c r="KEM59" s="85"/>
      <c r="KEN59" s="85"/>
      <c r="KEO59" s="85"/>
      <c r="KEP59" s="85"/>
      <c r="KEQ59" s="85"/>
      <c r="KER59" s="85"/>
      <c r="KES59" s="85"/>
      <c r="KET59" s="85"/>
      <c r="KEU59" s="85"/>
      <c r="KEV59" s="85"/>
      <c r="KEW59" s="85"/>
      <c r="KEX59" s="85"/>
      <c r="KEY59" s="85"/>
      <c r="KEZ59" s="85"/>
      <c r="KFA59" s="85"/>
      <c r="KFB59" s="85"/>
      <c r="KFC59" s="85"/>
      <c r="KFD59" s="85"/>
      <c r="KFE59" s="85"/>
      <c r="KFF59" s="85"/>
      <c r="KFG59" s="85"/>
      <c r="KFH59" s="85"/>
      <c r="KFI59" s="85"/>
      <c r="KFJ59" s="85"/>
      <c r="KFK59" s="85"/>
      <c r="KFL59" s="85"/>
      <c r="KFM59" s="85"/>
      <c r="KFN59" s="85"/>
      <c r="KFO59" s="85"/>
      <c r="KFP59" s="85"/>
      <c r="KFQ59" s="85"/>
      <c r="KFR59" s="85"/>
      <c r="KFS59" s="85"/>
      <c r="KFT59" s="85"/>
      <c r="KFU59" s="85"/>
      <c r="KFV59" s="85"/>
      <c r="KFW59" s="85"/>
      <c r="KFX59" s="85"/>
      <c r="KFY59" s="85"/>
      <c r="KFZ59" s="85"/>
      <c r="KGA59" s="85"/>
      <c r="KGB59" s="85"/>
      <c r="KGC59" s="85"/>
      <c r="KGD59" s="85"/>
      <c r="KGE59" s="85"/>
      <c r="KGF59" s="85"/>
      <c r="KGG59" s="85"/>
      <c r="KGH59" s="85"/>
      <c r="KGI59" s="85"/>
      <c r="KGJ59" s="85"/>
      <c r="KGK59" s="85"/>
      <c r="KGL59" s="85"/>
      <c r="KGM59" s="85"/>
      <c r="KGN59" s="85"/>
      <c r="KGO59" s="85"/>
      <c r="KGP59" s="85"/>
      <c r="KGQ59" s="85"/>
      <c r="KGR59" s="85"/>
      <c r="KGS59" s="85"/>
      <c r="KGT59" s="85"/>
      <c r="KGU59" s="85"/>
      <c r="KGV59" s="85"/>
      <c r="KGW59" s="85"/>
      <c r="KGX59" s="85"/>
      <c r="KGY59" s="85"/>
      <c r="KGZ59" s="85"/>
      <c r="KHA59" s="85"/>
      <c r="KHB59" s="85"/>
      <c r="KHC59" s="85"/>
      <c r="KHD59" s="85"/>
      <c r="KHE59" s="85"/>
      <c r="KHF59" s="85"/>
      <c r="KHG59" s="85"/>
      <c r="KHH59" s="85"/>
      <c r="KHI59" s="85"/>
      <c r="KHJ59" s="85"/>
      <c r="KHK59" s="85"/>
      <c r="KHL59" s="85"/>
      <c r="KHM59" s="85"/>
      <c r="KHN59" s="85"/>
      <c r="KHO59" s="85"/>
      <c r="KHP59" s="85"/>
      <c r="KHQ59" s="85"/>
      <c r="KHR59" s="85"/>
      <c r="KHS59" s="85"/>
      <c r="KHT59" s="85"/>
      <c r="KHU59" s="85"/>
      <c r="KHV59" s="85"/>
      <c r="KHW59" s="85"/>
      <c r="KHX59" s="85"/>
      <c r="KHY59" s="85"/>
      <c r="KHZ59" s="85"/>
      <c r="KIA59" s="85"/>
      <c r="KIB59" s="85"/>
      <c r="KIC59" s="85"/>
      <c r="KID59" s="85"/>
      <c r="KIE59" s="85"/>
      <c r="KIF59" s="85"/>
      <c r="KIG59" s="85"/>
      <c r="KIH59" s="85"/>
      <c r="KII59" s="85"/>
      <c r="KIJ59" s="85"/>
      <c r="KIK59" s="85"/>
      <c r="KIL59" s="85"/>
      <c r="KIM59" s="85"/>
      <c r="KIN59" s="85"/>
      <c r="KIO59" s="85"/>
      <c r="KIP59" s="85"/>
      <c r="KIQ59" s="85"/>
      <c r="KIR59" s="85"/>
      <c r="KIS59" s="85"/>
      <c r="KIT59" s="85"/>
      <c r="KIU59" s="85"/>
      <c r="KIV59" s="85"/>
      <c r="KIW59" s="85"/>
      <c r="KIX59" s="85"/>
      <c r="KIY59" s="85"/>
      <c r="KIZ59" s="85"/>
      <c r="KJA59" s="85"/>
      <c r="KJB59" s="85"/>
      <c r="KJC59" s="85"/>
      <c r="KJD59" s="85"/>
      <c r="KJE59" s="85"/>
      <c r="KJF59" s="85"/>
      <c r="KJG59" s="85"/>
      <c r="KJH59" s="85"/>
      <c r="KJI59" s="85"/>
      <c r="KJJ59" s="85"/>
      <c r="KJK59" s="85"/>
      <c r="KJL59" s="85"/>
      <c r="KJM59" s="85"/>
      <c r="KJN59" s="85"/>
      <c r="KJO59" s="85"/>
      <c r="KJP59" s="85"/>
      <c r="KJQ59" s="85"/>
      <c r="KJR59" s="85"/>
      <c r="KJS59" s="85"/>
      <c r="KJT59" s="85"/>
      <c r="KJU59" s="85"/>
      <c r="KJV59" s="85"/>
      <c r="KJW59" s="85"/>
      <c r="KJX59" s="85"/>
      <c r="KJY59" s="85"/>
      <c r="KJZ59" s="85"/>
      <c r="KKA59" s="85"/>
      <c r="KKB59" s="85"/>
      <c r="KKC59" s="85"/>
      <c r="KKD59" s="85"/>
      <c r="KKE59" s="85"/>
      <c r="KKF59" s="85"/>
      <c r="KKG59" s="85"/>
      <c r="KKH59" s="85"/>
      <c r="KKI59" s="85"/>
      <c r="KKJ59" s="85"/>
      <c r="KKK59" s="85"/>
      <c r="KKL59" s="85"/>
      <c r="KKM59" s="85"/>
      <c r="KKN59" s="85"/>
      <c r="KKO59" s="85"/>
      <c r="KKP59" s="85"/>
      <c r="KKQ59" s="85"/>
      <c r="KKR59" s="85"/>
      <c r="KKS59" s="85"/>
      <c r="KKT59" s="85"/>
      <c r="KKU59" s="85"/>
      <c r="KKV59" s="85"/>
      <c r="KKW59" s="85"/>
      <c r="KKX59" s="85"/>
      <c r="KKY59" s="85"/>
      <c r="KKZ59" s="85"/>
      <c r="KLA59" s="85"/>
      <c r="KLB59" s="85"/>
      <c r="KLC59" s="85"/>
      <c r="KLD59" s="85"/>
      <c r="KLE59" s="85"/>
      <c r="KLF59" s="85"/>
      <c r="KLG59" s="85"/>
      <c r="KLH59" s="85"/>
      <c r="KLI59" s="85"/>
      <c r="KLJ59" s="85"/>
      <c r="KLK59" s="85"/>
      <c r="KLL59" s="85"/>
      <c r="KLM59" s="85"/>
      <c r="KLN59" s="85"/>
      <c r="KLO59" s="85"/>
      <c r="KLP59" s="85"/>
      <c r="KLQ59" s="85"/>
      <c r="KLR59" s="85"/>
      <c r="KLS59" s="85"/>
      <c r="KLT59" s="85"/>
      <c r="KLU59" s="85"/>
      <c r="KLV59" s="85"/>
      <c r="KLW59" s="85"/>
      <c r="KLX59" s="85"/>
      <c r="KLY59" s="85"/>
      <c r="KLZ59" s="85"/>
      <c r="KMA59" s="85"/>
      <c r="KMB59" s="85"/>
      <c r="KMC59" s="85"/>
      <c r="KMD59" s="85"/>
      <c r="KME59" s="85"/>
      <c r="KMF59" s="85"/>
      <c r="KMG59" s="85"/>
      <c r="KMH59" s="85"/>
      <c r="KMI59" s="85"/>
      <c r="KMJ59" s="85"/>
      <c r="KMK59" s="85"/>
      <c r="KML59" s="85"/>
      <c r="KMM59" s="85"/>
      <c r="KMN59" s="85"/>
      <c r="KMO59" s="85"/>
      <c r="KMP59" s="85"/>
      <c r="KMQ59" s="85"/>
      <c r="KMR59" s="85"/>
      <c r="KMS59" s="85"/>
      <c r="KMT59" s="85"/>
      <c r="KMU59" s="85"/>
      <c r="KMV59" s="85"/>
      <c r="KMW59" s="85"/>
      <c r="KMX59" s="85"/>
      <c r="KMY59" s="85"/>
      <c r="KMZ59" s="85"/>
      <c r="KNA59" s="85"/>
      <c r="KNB59" s="85"/>
      <c r="KNC59" s="85"/>
      <c r="KND59" s="85"/>
      <c r="KNE59" s="85"/>
      <c r="KNF59" s="85"/>
      <c r="KNG59" s="85"/>
      <c r="KNH59" s="85"/>
      <c r="KNI59" s="85"/>
      <c r="KNJ59" s="85"/>
      <c r="KNK59" s="85"/>
      <c r="KNL59" s="85"/>
      <c r="KNM59" s="85"/>
      <c r="KNN59" s="85"/>
      <c r="KNO59" s="85"/>
      <c r="KNP59" s="85"/>
      <c r="KNQ59" s="85"/>
      <c r="KNR59" s="85"/>
      <c r="KNS59" s="85"/>
      <c r="KNT59" s="85"/>
      <c r="KNU59" s="85"/>
      <c r="KNV59" s="85"/>
      <c r="KNW59" s="85"/>
      <c r="KNX59" s="85"/>
      <c r="KNY59" s="85"/>
      <c r="KNZ59" s="85"/>
      <c r="KOA59" s="85"/>
      <c r="KOB59" s="85"/>
      <c r="KOC59" s="85"/>
      <c r="KOD59" s="85"/>
      <c r="KOE59" s="85"/>
      <c r="KOF59" s="85"/>
      <c r="KOG59" s="85"/>
      <c r="KOH59" s="85"/>
      <c r="KOI59" s="85"/>
      <c r="KOJ59" s="85"/>
      <c r="KOK59" s="85"/>
      <c r="KOL59" s="85"/>
      <c r="KOM59" s="85"/>
      <c r="KON59" s="85"/>
      <c r="KOO59" s="85"/>
      <c r="KOP59" s="85"/>
      <c r="KOQ59" s="85"/>
      <c r="KOR59" s="85"/>
      <c r="KOS59" s="85"/>
      <c r="KOT59" s="85"/>
      <c r="KOU59" s="85"/>
      <c r="KOV59" s="85"/>
      <c r="KOW59" s="85"/>
      <c r="KOX59" s="85"/>
      <c r="KOY59" s="85"/>
      <c r="KOZ59" s="85"/>
      <c r="KPA59" s="85"/>
      <c r="KPB59" s="85"/>
      <c r="KPC59" s="85"/>
      <c r="KPD59" s="85"/>
      <c r="KPE59" s="85"/>
      <c r="KPF59" s="85"/>
      <c r="KPG59" s="85"/>
      <c r="KPH59" s="85"/>
      <c r="KPI59" s="85"/>
      <c r="KPJ59" s="85"/>
      <c r="KPK59" s="85"/>
      <c r="KPL59" s="85"/>
      <c r="KPM59" s="85"/>
      <c r="KPN59" s="85"/>
      <c r="KPO59" s="85"/>
      <c r="KPP59" s="85"/>
      <c r="KPQ59" s="85"/>
      <c r="KPR59" s="85"/>
      <c r="KPS59" s="85"/>
      <c r="KPT59" s="85"/>
      <c r="KPU59" s="85"/>
      <c r="KPV59" s="85"/>
      <c r="KPW59" s="85"/>
      <c r="KPX59" s="85"/>
      <c r="KPY59" s="85"/>
      <c r="KPZ59" s="85"/>
      <c r="KQA59" s="85"/>
      <c r="KQB59" s="85"/>
      <c r="KQC59" s="85"/>
      <c r="KQD59" s="85"/>
      <c r="KQE59" s="85"/>
      <c r="KQF59" s="85"/>
      <c r="KQG59" s="85"/>
      <c r="KQH59" s="85"/>
      <c r="KQI59" s="85"/>
      <c r="KQJ59" s="85"/>
      <c r="KQK59" s="85"/>
      <c r="KQL59" s="85"/>
      <c r="KQM59" s="85"/>
      <c r="KQN59" s="85"/>
      <c r="KQO59" s="85"/>
      <c r="KQP59" s="85"/>
      <c r="KQQ59" s="85"/>
      <c r="KQR59" s="85"/>
      <c r="KQS59" s="85"/>
      <c r="KQT59" s="85"/>
      <c r="KQU59" s="85"/>
      <c r="KQV59" s="85"/>
      <c r="KQW59" s="85"/>
      <c r="KQX59" s="85"/>
      <c r="KQY59" s="85"/>
      <c r="KQZ59" s="85"/>
      <c r="KRA59" s="85"/>
      <c r="KRB59" s="85"/>
      <c r="KRC59" s="85"/>
      <c r="KRD59" s="85"/>
      <c r="KRE59" s="85"/>
      <c r="KRF59" s="85"/>
      <c r="KRG59" s="85"/>
      <c r="KRH59" s="85"/>
      <c r="KRI59" s="85"/>
      <c r="KRJ59" s="85"/>
      <c r="KRK59" s="85"/>
      <c r="KRL59" s="85"/>
      <c r="KRM59" s="85"/>
      <c r="KRN59" s="85"/>
      <c r="KRO59" s="85"/>
      <c r="KRP59" s="85"/>
      <c r="KRQ59" s="85"/>
      <c r="KRR59" s="85"/>
      <c r="KRS59" s="85"/>
      <c r="KRT59" s="85"/>
      <c r="KRU59" s="85"/>
      <c r="KRV59" s="85"/>
      <c r="KRW59" s="85"/>
      <c r="KRX59" s="85"/>
      <c r="KRY59" s="85"/>
      <c r="KRZ59" s="85"/>
      <c r="KSA59" s="85"/>
      <c r="KSB59" s="85"/>
      <c r="KSC59" s="85"/>
      <c r="KSD59" s="85"/>
      <c r="KSE59" s="85"/>
      <c r="KSF59" s="85"/>
      <c r="KSG59" s="85"/>
      <c r="KSH59" s="85"/>
      <c r="KSI59" s="85"/>
      <c r="KSJ59" s="85"/>
      <c r="KSK59" s="85"/>
      <c r="KSL59" s="85"/>
      <c r="KSM59" s="85"/>
      <c r="KSN59" s="85"/>
      <c r="KSO59" s="85"/>
      <c r="KSP59" s="85"/>
      <c r="KSQ59" s="85"/>
      <c r="KSR59" s="85"/>
      <c r="KSS59" s="85"/>
      <c r="KST59" s="85"/>
      <c r="KSU59" s="85"/>
      <c r="KSV59" s="85"/>
      <c r="KSW59" s="85"/>
      <c r="KSX59" s="85"/>
      <c r="KSY59" s="85"/>
      <c r="KSZ59" s="85"/>
      <c r="KTA59" s="85"/>
      <c r="KTB59" s="85"/>
      <c r="KTC59" s="85"/>
      <c r="KTD59" s="85"/>
      <c r="KTE59" s="85"/>
      <c r="KTF59" s="85"/>
      <c r="KTG59" s="85"/>
      <c r="KTH59" s="85"/>
      <c r="KTI59" s="85"/>
      <c r="KTJ59" s="85"/>
      <c r="KTK59" s="85"/>
      <c r="KTL59" s="85"/>
      <c r="KTM59" s="85"/>
      <c r="KTN59" s="85"/>
      <c r="KTO59" s="85"/>
      <c r="KTP59" s="85"/>
      <c r="KTQ59" s="85"/>
      <c r="KTR59" s="85"/>
      <c r="KTS59" s="85"/>
      <c r="KTT59" s="85"/>
      <c r="KTU59" s="85"/>
      <c r="KTV59" s="85"/>
      <c r="KTW59" s="85"/>
      <c r="KTX59" s="85"/>
      <c r="KTY59" s="85"/>
      <c r="KTZ59" s="85"/>
      <c r="KUA59" s="85"/>
      <c r="KUB59" s="85"/>
      <c r="KUC59" s="85"/>
      <c r="KUD59" s="85"/>
      <c r="KUE59" s="85"/>
      <c r="KUF59" s="85"/>
      <c r="KUG59" s="85"/>
      <c r="KUH59" s="85"/>
      <c r="KUI59" s="85"/>
      <c r="KUJ59" s="85"/>
      <c r="KUK59" s="85"/>
      <c r="KUL59" s="85"/>
      <c r="KUM59" s="85"/>
      <c r="KUN59" s="85"/>
      <c r="KUO59" s="85"/>
      <c r="KUP59" s="85"/>
      <c r="KUQ59" s="85"/>
      <c r="KUR59" s="85"/>
      <c r="KUS59" s="85"/>
      <c r="KUT59" s="85"/>
      <c r="KUU59" s="85"/>
      <c r="KUV59" s="85"/>
      <c r="KUW59" s="85"/>
      <c r="KUX59" s="85"/>
      <c r="KUY59" s="85"/>
      <c r="KUZ59" s="85"/>
      <c r="KVA59" s="85"/>
      <c r="KVB59" s="85"/>
      <c r="KVC59" s="85"/>
      <c r="KVD59" s="85"/>
      <c r="KVE59" s="85"/>
      <c r="KVF59" s="85"/>
      <c r="KVG59" s="85"/>
      <c r="KVH59" s="85"/>
      <c r="KVI59" s="85"/>
      <c r="KVJ59" s="85"/>
      <c r="KVK59" s="85"/>
      <c r="KVL59" s="85"/>
      <c r="KVM59" s="85"/>
      <c r="KVN59" s="85"/>
      <c r="KVO59" s="85"/>
      <c r="KVP59" s="85"/>
      <c r="KVQ59" s="85"/>
      <c r="KVR59" s="85"/>
      <c r="KVS59" s="85"/>
      <c r="KVT59" s="85"/>
      <c r="KVU59" s="85"/>
      <c r="KVV59" s="85"/>
      <c r="KVW59" s="85"/>
      <c r="KVX59" s="85"/>
      <c r="KVY59" s="85"/>
      <c r="KVZ59" s="85"/>
      <c r="KWA59" s="85"/>
      <c r="KWB59" s="85"/>
      <c r="KWC59" s="85"/>
      <c r="KWD59" s="85"/>
      <c r="KWE59" s="85"/>
      <c r="KWF59" s="85"/>
      <c r="KWG59" s="85"/>
      <c r="KWH59" s="85"/>
      <c r="KWI59" s="85"/>
      <c r="KWJ59" s="85"/>
      <c r="KWK59" s="85"/>
      <c r="KWL59" s="85"/>
      <c r="KWM59" s="85"/>
      <c r="KWN59" s="85"/>
      <c r="KWO59" s="85"/>
      <c r="KWP59" s="85"/>
      <c r="KWQ59" s="85"/>
      <c r="KWR59" s="85"/>
      <c r="KWS59" s="85"/>
      <c r="KWT59" s="85"/>
      <c r="KWU59" s="85"/>
      <c r="KWV59" s="85"/>
      <c r="KWW59" s="85"/>
      <c r="KWX59" s="85"/>
      <c r="KWY59" s="85"/>
      <c r="KWZ59" s="85"/>
      <c r="KXA59" s="85"/>
      <c r="KXB59" s="85"/>
      <c r="KXC59" s="85"/>
      <c r="KXD59" s="85"/>
      <c r="KXE59" s="85"/>
      <c r="KXF59" s="85"/>
      <c r="KXG59" s="85"/>
      <c r="KXH59" s="85"/>
      <c r="KXI59" s="85"/>
      <c r="KXJ59" s="85"/>
      <c r="KXK59" s="85"/>
      <c r="KXL59" s="85"/>
      <c r="KXM59" s="85"/>
      <c r="KXN59" s="85"/>
      <c r="KXO59" s="85"/>
      <c r="KXP59" s="85"/>
      <c r="KXQ59" s="85"/>
      <c r="KXR59" s="85"/>
      <c r="KXS59" s="85"/>
      <c r="KXT59" s="85"/>
      <c r="KXU59" s="85"/>
      <c r="KXV59" s="85"/>
      <c r="KXW59" s="85"/>
      <c r="KXX59" s="85"/>
      <c r="KXY59" s="85"/>
      <c r="KXZ59" s="85"/>
      <c r="KYA59" s="85"/>
      <c r="KYB59" s="85"/>
      <c r="KYC59" s="85"/>
      <c r="KYD59" s="85"/>
      <c r="KYE59" s="85"/>
      <c r="KYF59" s="85"/>
      <c r="KYG59" s="85"/>
      <c r="KYH59" s="85"/>
      <c r="KYI59" s="85"/>
      <c r="KYJ59" s="85"/>
      <c r="KYK59" s="85"/>
      <c r="KYL59" s="85"/>
      <c r="KYM59" s="85"/>
      <c r="KYN59" s="85"/>
      <c r="KYO59" s="85"/>
      <c r="KYP59" s="85"/>
      <c r="KYQ59" s="85"/>
      <c r="KYR59" s="85"/>
      <c r="KYS59" s="85"/>
      <c r="KYT59" s="85"/>
      <c r="KYU59" s="85"/>
      <c r="KYV59" s="85"/>
      <c r="KYW59" s="85"/>
      <c r="KYX59" s="85"/>
      <c r="KYY59" s="85"/>
      <c r="KYZ59" s="85"/>
      <c r="KZA59" s="85"/>
      <c r="KZB59" s="85"/>
      <c r="KZC59" s="85"/>
      <c r="KZD59" s="85"/>
      <c r="KZE59" s="85"/>
      <c r="KZF59" s="85"/>
      <c r="KZG59" s="85"/>
      <c r="KZH59" s="85"/>
      <c r="KZI59" s="85"/>
      <c r="KZJ59" s="85"/>
      <c r="KZK59" s="85"/>
      <c r="KZL59" s="85"/>
      <c r="KZM59" s="85"/>
      <c r="KZN59" s="85"/>
      <c r="KZO59" s="85"/>
      <c r="KZP59" s="85"/>
      <c r="KZQ59" s="85"/>
      <c r="KZR59" s="85"/>
      <c r="KZS59" s="85"/>
      <c r="KZT59" s="85"/>
      <c r="KZU59" s="85"/>
      <c r="KZV59" s="85"/>
      <c r="KZW59" s="85"/>
      <c r="KZX59" s="85"/>
      <c r="KZY59" s="85"/>
      <c r="KZZ59" s="85"/>
      <c r="LAA59" s="85"/>
      <c r="LAB59" s="85"/>
      <c r="LAC59" s="85"/>
      <c r="LAD59" s="85"/>
      <c r="LAE59" s="85"/>
      <c r="LAF59" s="85"/>
      <c r="LAG59" s="85"/>
      <c r="LAH59" s="85"/>
      <c r="LAI59" s="85"/>
      <c r="LAJ59" s="85"/>
      <c r="LAK59" s="85"/>
      <c r="LAL59" s="85"/>
      <c r="LAM59" s="85"/>
      <c r="LAN59" s="85"/>
      <c r="LAO59" s="85"/>
      <c r="LAP59" s="85"/>
      <c r="LAQ59" s="85"/>
      <c r="LAR59" s="85"/>
      <c r="LAS59" s="85"/>
      <c r="LAT59" s="85"/>
      <c r="LAU59" s="85"/>
      <c r="LAV59" s="85"/>
      <c r="LAW59" s="85"/>
      <c r="LAX59" s="85"/>
      <c r="LAY59" s="85"/>
      <c r="LAZ59" s="85"/>
      <c r="LBA59" s="85"/>
      <c r="LBB59" s="85"/>
      <c r="LBC59" s="85"/>
      <c r="LBD59" s="85"/>
      <c r="LBE59" s="85"/>
      <c r="LBF59" s="85"/>
      <c r="LBG59" s="85"/>
      <c r="LBH59" s="85"/>
      <c r="LBI59" s="85"/>
      <c r="LBJ59" s="85"/>
      <c r="LBK59" s="85"/>
      <c r="LBL59" s="85"/>
      <c r="LBM59" s="85"/>
      <c r="LBN59" s="85"/>
      <c r="LBO59" s="85"/>
      <c r="LBP59" s="85"/>
      <c r="LBQ59" s="85"/>
      <c r="LBR59" s="85"/>
      <c r="LBS59" s="85"/>
      <c r="LBT59" s="85"/>
      <c r="LBU59" s="85"/>
      <c r="LBV59" s="85"/>
      <c r="LBW59" s="85"/>
      <c r="LBX59" s="85"/>
      <c r="LBY59" s="85"/>
      <c r="LBZ59" s="85"/>
      <c r="LCA59" s="85"/>
      <c r="LCB59" s="85"/>
      <c r="LCC59" s="85"/>
      <c r="LCD59" s="85"/>
      <c r="LCE59" s="85"/>
      <c r="LCF59" s="85"/>
      <c r="LCG59" s="85"/>
      <c r="LCH59" s="85"/>
      <c r="LCI59" s="85"/>
      <c r="LCJ59" s="85"/>
      <c r="LCK59" s="85"/>
      <c r="LCL59" s="85"/>
      <c r="LCM59" s="85"/>
      <c r="LCN59" s="85"/>
      <c r="LCO59" s="85"/>
      <c r="LCP59" s="85"/>
      <c r="LCQ59" s="85"/>
      <c r="LCR59" s="85"/>
      <c r="LCS59" s="85"/>
      <c r="LCT59" s="85"/>
      <c r="LCU59" s="85"/>
      <c r="LCV59" s="85"/>
      <c r="LCW59" s="85"/>
      <c r="LCX59" s="85"/>
      <c r="LCY59" s="85"/>
      <c r="LCZ59" s="85"/>
      <c r="LDA59" s="85"/>
      <c r="LDB59" s="85"/>
      <c r="LDC59" s="85"/>
      <c r="LDD59" s="85"/>
      <c r="LDE59" s="85"/>
      <c r="LDF59" s="85"/>
      <c r="LDG59" s="85"/>
      <c r="LDH59" s="85"/>
      <c r="LDI59" s="85"/>
      <c r="LDJ59" s="85"/>
      <c r="LDK59" s="85"/>
      <c r="LDL59" s="85"/>
      <c r="LDM59" s="85"/>
      <c r="LDN59" s="85"/>
      <c r="LDO59" s="85"/>
      <c r="LDP59" s="85"/>
      <c r="LDQ59" s="85"/>
      <c r="LDR59" s="85"/>
      <c r="LDS59" s="85"/>
      <c r="LDT59" s="85"/>
      <c r="LDU59" s="85"/>
      <c r="LDV59" s="85"/>
      <c r="LDW59" s="85"/>
      <c r="LDX59" s="85"/>
      <c r="LDY59" s="85"/>
      <c r="LDZ59" s="85"/>
      <c r="LEA59" s="85"/>
      <c r="LEB59" s="85"/>
      <c r="LEC59" s="85"/>
      <c r="LED59" s="85"/>
      <c r="LEE59" s="85"/>
      <c r="LEF59" s="85"/>
      <c r="LEG59" s="85"/>
      <c r="LEH59" s="85"/>
      <c r="LEI59" s="85"/>
      <c r="LEJ59" s="85"/>
      <c r="LEK59" s="85"/>
      <c r="LEL59" s="85"/>
      <c r="LEM59" s="85"/>
      <c r="LEN59" s="85"/>
      <c r="LEO59" s="85"/>
      <c r="LEP59" s="85"/>
      <c r="LEQ59" s="85"/>
      <c r="LER59" s="85"/>
      <c r="LES59" s="85"/>
      <c r="LET59" s="85"/>
      <c r="LEU59" s="85"/>
      <c r="LEV59" s="85"/>
      <c r="LEW59" s="85"/>
      <c r="LEX59" s="85"/>
      <c r="LEY59" s="85"/>
      <c r="LEZ59" s="85"/>
      <c r="LFA59" s="85"/>
      <c r="LFB59" s="85"/>
      <c r="LFC59" s="85"/>
      <c r="LFD59" s="85"/>
      <c r="LFE59" s="85"/>
      <c r="LFF59" s="85"/>
      <c r="LFG59" s="85"/>
      <c r="LFH59" s="85"/>
      <c r="LFI59" s="85"/>
      <c r="LFJ59" s="85"/>
      <c r="LFK59" s="85"/>
      <c r="LFL59" s="85"/>
      <c r="LFM59" s="85"/>
      <c r="LFN59" s="85"/>
      <c r="LFO59" s="85"/>
      <c r="LFP59" s="85"/>
      <c r="LFQ59" s="85"/>
      <c r="LFR59" s="85"/>
      <c r="LFS59" s="85"/>
      <c r="LFT59" s="85"/>
      <c r="LFU59" s="85"/>
      <c r="LFV59" s="85"/>
      <c r="LFW59" s="85"/>
      <c r="LFX59" s="85"/>
      <c r="LFY59" s="85"/>
      <c r="LFZ59" s="85"/>
      <c r="LGA59" s="85"/>
      <c r="LGB59" s="85"/>
      <c r="LGC59" s="85"/>
      <c r="LGD59" s="85"/>
      <c r="LGE59" s="85"/>
      <c r="LGF59" s="85"/>
      <c r="LGG59" s="85"/>
      <c r="LGH59" s="85"/>
      <c r="LGI59" s="85"/>
      <c r="LGJ59" s="85"/>
      <c r="LGK59" s="85"/>
      <c r="LGL59" s="85"/>
      <c r="LGM59" s="85"/>
      <c r="LGN59" s="85"/>
      <c r="LGO59" s="85"/>
      <c r="LGP59" s="85"/>
      <c r="LGQ59" s="85"/>
      <c r="LGR59" s="85"/>
      <c r="LGS59" s="85"/>
      <c r="LGT59" s="85"/>
      <c r="LGU59" s="85"/>
      <c r="LGV59" s="85"/>
      <c r="LGW59" s="85"/>
      <c r="LGX59" s="85"/>
      <c r="LGY59" s="85"/>
      <c r="LGZ59" s="85"/>
      <c r="LHA59" s="85"/>
      <c r="LHB59" s="85"/>
      <c r="LHC59" s="85"/>
      <c r="LHD59" s="85"/>
      <c r="LHE59" s="85"/>
      <c r="LHF59" s="85"/>
      <c r="LHG59" s="85"/>
      <c r="LHH59" s="85"/>
      <c r="LHI59" s="85"/>
      <c r="LHJ59" s="85"/>
      <c r="LHK59" s="85"/>
      <c r="LHL59" s="85"/>
      <c r="LHM59" s="85"/>
      <c r="LHN59" s="85"/>
      <c r="LHO59" s="85"/>
      <c r="LHP59" s="85"/>
      <c r="LHQ59" s="85"/>
      <c r="LHR59" s="85"/>
      <c r="LHS59" s="85"/>
      <c r="LHT59" s="85"/>
      <c r="LHU59" s="85"/>
      <c r="LHV59" s="85"/>
      <c r="LHW59" s="85"/>
      <c r="LHX59" s="85"/>
      <c r="LHY59" s="85"/>
      <c r="LHZ59" s="85"/>
      <c r="LIA59" s="85"/>
      <c r="LIB59" s="85"/>
      <c r="LIC59" s="85"/>
      <c r="LID59" s="85"/>
      <c r="LIE59" s="85"/>
      <c r="LIF59" s="85"/>
      <c r="LIG59" s="85"/>
      <c r="LIH59" s="85"/>
      <c r="LII59" s="85"/>
      <c r="LIJ59" s="85"/>
      <c r="LIK59" s="85"/>
      <c r="LIL59" s="85"/>
      <c r="LIM59" s="85"/>
      <c r="LIN59" s="85"/>
      <c r="LIO59" s="85"/>
      <c r="LIP59" s="85"/>
      <c r="LIQ59" s="85"/>
      <c r="LIR59" s="85"/>
      <c r="LIS59" s="85"/>
      <c r="LIT59" s="85"/>
      <c r="LIU59" s="85"/>
      <c r="LIV59" s="85"/>
      <c r="LIW59" s="85"/>
      <c r="LIX59" s="85"/>
      <c r="LIY59" s="85"/>
      <c r="LIZ59" s="85"/>
      <c r="LJA59" s="85"/>
      <c r="LJB59" s="85"/>
      <c r="LJC59" s="85"/>
      <c r="LJD59" s="85"/>
      <c r="LJE59" s="85"/>
      <c r="LJF59" s="85"/>
      <c r="LJG59" s="85"/>
      <c r="LJH59" s="85"/>
      <c r="LJI59" s="85"/>
      <c r="LJJ59" s="85"/>
      <c r="LJK59" s="85"/>
      <c r="LJL59" s="85"/>
      <c r="LJM59" s="85"/>
      <c r="LJN59" s="85"/>
      <c r="LJO59" s="85"/>
      <c r="LJP59" s="85"/>
      <c r="LJQ59" s="85"/>
      <c r="LJR59" s="85"/>
      <c r="LJS59" s="85"/>
      <c r="LJT59" s="85"/>
      <c r="LJU59" s="85"/>
      <c r="LJV59" s="85"/>
      <c r="LJW59" s="85"/>
      <c r="LJX59" s="85"/>
      <c r="LJY59" s="85"/>
      <c r="LJZ59" s="85"/>
      <c r="LKA59" s="85"/>
      <c r="LKB59" s="85"/>
      <c r="LKC59" s="85"/>
      <c r="LKD59" s="85"/>
      <c r="LKE59" s="85"/>
      <c r="LKF59" s="85"/>
      <c r="LKG59" s="85"/>
      <c r="LKH59" s="85"/>
      <c r="LKI59" s="85"/>
      <c r="LKJ59" s="85"/>
      <c r="LKK59" s="85"/>
      <c r="LKL59" s="85"/>
      <c r="LKM59" s="85"/>
      <c r="LKN59" s="85"/>
      <c r="LKO59" s="85"/>
      <c r="LKP59" s="85"/>
      <c r="LKQ59" s="85"/>
      <c r="LKR59" s="85"/>
      <c r="LKS59" s="85"/>
      <c r="LKT59" s="85"/>
      <c r="LKU59" s="85"/>
      <c r="LKV59" s="85"/>
      <c r="LKW59" s="85"/>
      <c r="LKX59" s="85"/>
      <c r="LKY59" s="85"/>
      <c r="LKZ59" s="85"/>
      <c r="LLA59" s="85"/>
      <c r="LLB59" s="85"/>
      <c r="LLC59" s="85"/>
      <c r="LLD59" s="85"/>
      <c r="LLE59" s="85"/>
      <c r="LLF59" s="85"/>
      <c r="LLG59" s="85"/>
      <c r="LLH59" s="85"/>
      <c r="LLI59" s="85"/>
      <c r="LLJ59" s="85"/>
      <c r="LLK59" s="85"/>
      <c r="LLL59" s="85"/>
      <c r="LLM59" s="85"/>
      <c r="LLN59" s="85"/>
      <c r="LLO59" s="85"/>
      <c r="LLP59" s="85"/>
      <c r="LLQ59" s="85"/>
      <c r="LLR59" s="85"/>
      <c r="LLS59" s="85"/>
      <c r="LLT59" s="85"/>
      <c r="LLU59" s="85"/>
      <c r="LLV59" s="85"/>
      <c r="LLW59" s="85"/>
      <c r="LLX59" s="85"/>
      <c r="LLY59" s="85"/>
      <c r="LLZ59" s="85"/>
      <c r="LMA59" s="85"/>
      <c r="LMB59" s="85"/>
      <c r="LMC59" s="85"/>
      <c r="LMD59" s="85"/>
      <c r="LME59" s="85"/>
      <c r="LMF59" s="85"/>
      <c r="LMG59" s="85"/>
      <c r="LMH59" s="85"/>
      <c r="LMI59" s="85"/>
      <c r="LMJ59" s="85"/>
      <c r="LMK59" s="85"/>
      <c r="LML59" s="85"/>
      <c r="LMM59" s="85"/>
      <c r="LMN59" s="85"/>
      <c r="LMO59" s="85"/>
      <c r="LMP59" s="85"/>
      <c r="LMQ59" s="85"/>
      <c r="LMR59" s="85"/>
      <c r="LMS59" s="85"/>
      <c r="LMT59" s="85"/>
      <c r="LMU59" s="85"/>
      <c r="LMV59" s="85"/>
      <c r="LMW59" s="85"/>
      <c r="LMX59" s="85"/>
      <c r="LMY59" s="85"/>
      <c r="LMZ59" s="85"/>
      <c r="LNA59" s="85"/>
      <c r="LNB59" s="85"/>
      <c r="LNC59" s="85"/>
      <c r="LND59" s="85"/>
      <c r="LNE59" s="85"/>
      <c r="LNF59" s="85"/>
      <c r="LNG59" s="85"/>
      <c r="LNH59" s="85"/>
      <c r="LNI59" s="85"/>
      <c r="LNJ59" s="85"/>
      <c r="LNK59" s="85"/>
      <c r="LNL59" s="85"/>
      <c r="LNM59" s="85"/>
      <c r="LNN59" s="85"/>
      <c r="LNO59" s="85"/>
      <c r="LNP59" s="85"/>
      <c r="LNQ59" s="85"/>
      <c r="LNR59" s="85"/>
      <c r="LNS59" s="85"/>
      <c r="LNT59" s="85"/>
      <c r="LNU59" s="85"/>
      <c r="LNV59" s="85"/>
      <c r="LNW59" s="85"/>
      <c r="LNX59" s="85"/>
      <c r="LNY59" s="85"/>
      <c r="LNZ59" s="85"/>
      <c r="LOA59" s="85"/>
      <c r="LOB59" s="85"/>
      <c r="LOC59" s="85"/>
      <c r="LOD59" s="85"/>
      <c r="LOE59" s="85"/>
      <c r="LOF59" s="85"/>
      <c r="LOG59" s="85"/>
      <c r="LOH59" s="85"/>
      <c r="LOI59" s="85"/>
      <c r="LOJ59" s="85"/>
      <c r="LOK59" s="85"/>
      <c r="LOL59" s="85"/>
      <c r="LOM59" s="85"/>
      <c r="LON59" s="85"/>
      <c r="LOO59" s="85"/>
      <c r="LOP59" s="85"/>
      <c r="LOQ59" s="85"/>
      <c r="LOR59" s="85"/>
      <c r="LOS59" s="85"/>
      <c r="LOT59" s="85"/>
      <c r="LOU59" s="85"/>
      <c r="LOV59" s="85"/>
      <c r="LOW59" s="85"/>
      <c r="LOX59" s="85"/>
      <c r="LOY59" s="85"/>
      <c r="LOZ59" s="85"/>
      <c r="LPA59" s="85"/>
      <c r="LPB59" s="85"/>
      <c r="LPC59" s="85"/>
      <c r="LPD59" s="85"/>
      <c r="LPE59" s="85"/>
      <c r="LPF59" s="85"/>
      <c r="LPG59" s="85"/>
      <c r="LPH59" s="85"/>
      <c r="LPI59" s="85"/>
      <c r="LPJ59" s="85"/>
      <c r="LPK59" s="85"/>
      <c r="LPL59" s="85"/>
      <c r="LPM59" s="85"/>
      <c r="LPN59" s="85"/>
      <c r="LPO59" s="85"/>
      <c r="LPP59" s="85"/>
      <c r="LPQ59" s="85"/>
      <c r="LPR59" s="85"/>
      <c r="LPS59" s="85"/>
      <c r="LPT59" s="85"/>
      <c r="LPU59" s="85"/>
      <c r="LPV59" s="85"/>
      <c r="LPW59" s="85"/>
      <c r="LPX59" s="85"/>
      <c r="LPY59" s="85"/>
      <c r="LPZ59" s="85"/>
      <c r="LQA59" s="85"/>
      <c r="LQB59" s="85"/>
      <c r="LQC59" s="85"/>
      <c r="LQD59" s="85"/>
      <c r="LQE59" s="85"/>
      <c r="LQF59" s="85"/>
      <c r="LQG59" s="85"/>
      <c r="LQH59" s="85"/>
      <c r="LQI59" s="85"/>
      <c r="LQJ59" s="85"/>
      <c r="LQK59" s="85"/>
      <c r="LQL59" s="85"/>
      <c r="LQM59" s="85"/>
      <c r="LQN59" s="85"/>
      <c r="LQO59" s="85"/>
      <c r="LQP59" s="85"/>
      <c r="LQQ59" s="85"/>
      <c r="LQR59" s="85"/>
      <c r="LQS59" s="85"/>
      <c r="LQT59" s="85"/>
      <c r="LQU59" s="85"/>
      <c r="LQV59" s="85"/>
      <c r="LQW59" s="85"/>
      <c r="LQX59" s="85"/>
      <c r="LQY59" s="85"/>
      <c r="LQZ59" s="85"/>
      <c r="LRA59" s="85"/>
      <c r="LRB59" s="85"/>
      <c r="LRC59" s="85"/>
      <c r="LRD59" s="85"/>
      <c r="LRE59" s="85"/>
      <c r="LRF59" s="85"/>
      <c r="LRG59" s="85"/>
      <c r="LRH59" s="85"/>
      <c r="LRI59" s="85"/>
      <c r="LRJ59" s="85"/>
      <c r="LRK59" s="85"/>
      <c r="LRL59" s="85"/>
      <c r="LRM59" s="85"/>
      <c r="LRN59" s="85"/>
      <c r="LRO59" s="85"/>
      <c r="LRP59" s="85"/>
      <c r="LRQ59" s="85"/>
      <c r="LRR59" s="85"/>
      <c r="LRS59" s="85"/>
      <c r="LRT59" s="85"/>
      <c r="LRU59" s="85"/>
      <c r="LRV59" s="85"/>
      <c r="LRW59" s="85"/>
      <c r="LRX59" s="85"/>
      <c r="LRY59" s="85"/>
      <c r="LRZ59" s="85"/>
      <c r="LSA59" s="85"/>
      <c r="LSB59" s="85"/>
      <c r="LSC59" s="85"/>
      <c r="LSD59" s="85"/>
      <c r="LSE59" s="85"/>
      <c r="LSF59" s="85"/>
      <c r="LSG59" s="85"/>
      <c r="LSH59" s="85"/>
      <c r="LSI59" s="85"/>
      <c r="LSJ59" s="85"/>
      <c r="LSK59" s="85"/>
      <c r="LSL59" s="85"/>
      <c r="LSM59" s="85"/>
      <c r="LSN59" s="85"/>
      <c r="LSO59" s="85"/>
      <c r="LSP59" s="85"/>
      <c r="LSQ59" s="85"/>
      <c r="LSR59" s="85"/>
      <c r="LSS59" s="85"/>
      <c r="LST59" s="85"/>
      <c r="LSU59" s="85"/>
      <c r="LSV59" s="85"/>
      <c r="LSW59" s="85"/>
      <c r="LSX59" s="85"/>
      <c r="LSY59" s="85"/>
      <c r="LSZ59" s="85"/>
      <c r="LTA59" s="85"/>
      <c r="LTB59" s="85"/>
      <c r="LTC59" s="85"/>
      <c r="LTD59" s="85"/>
      <c r="LTE59" s="85"/>
      <c r="LTF59" s="85"/>
      <c r="LTG59" s="85"/>
      <c r="LTH59" s="85"/>
      <c r="LTI59" s="85"/>
      <c r="LTJ59" s="85"/>
      <c r="LTK59" s="85"/>
      <c r="LTL59" s="85"/>
      <c r="LTM59" s="85"/>
      <c r="LTN59" s="85"/>
      <c r="LTO59" s="85"/>
      <c r="LTP59" s="85"/>
      <c r="LTQ59" s="85"/>
      <c r="LTR59" s="85"/>
      <c r="LTS59" s="85"/>
      <c r="LTT59" s="85"/>
      <c r="LTU59" s="85"/>
      <c r="LTV59" s="85"/>
      <c r="LTW59" s="85"/>
      <c r="LTX59" s="85"/>
      <c r="LTY59" s="85"/>
      <c r="LTZ59" s="85"/>
      <c r="LUA59" s="85"/>
      <c r="LUB59" s="85"/>
      <c r="LUC59" s="85"/>
      <c r="LUD59" s="85"/>
      <c r="LUE59" s="85"/>
      <c r="LUF59" s="85"/>
      <c r="LUG59" s="85"/>
      <c r="LUH59" s="85"/>
      <c r="LUI59" s="85"/>
      <c r="LUJ59" s="85"/>
      <c r="LUK59" s="85"/>
      <c r="LUL59" s="85"/>
      <c r="LUM59" s="85"/>
      <c r="LUN59" s="85"/>
      <c r="LUO59" s="85"/>
      <c r="LUP59" s="85"/>
      <c r="LUQ59" s="85"/>
      <c r="LUR59" s="85"/>
      <c r="LUS59" s="85"/>
      <c r="LUT59" s="85"/>
      <c r="LUU59" s="85"/>
      <c r="LUV59" s="85"/>
      <c r="LUW59" s="85"/>
      <c r="LUX59" s="85"/>
      <c r="LUY59" s="85"/>
      <c r="LUZ59" s="85"/>
      <c r="LVA59" s="85"/>
      <c r="LVB59" s="85"/>
      <c r="LVC59" s="85"/>
      <c r="LVD59" s="85"/>
      <c r="LVE59" s="85"/>
      <c r="LVF59" s="85"/>
      <c r="LVG59" s="85"/>
      <c r="LVH59" s="85"/>
      <c r="LVI59" s="85"/>
      <c r="LVJ59" s="85"/>
      <c r="LVK59" s="85"/>
      <c r="LVL59" s="85"/>
      <c r="LVM59" s="85"/>
      <c r="LVN59" s="85"/>
      <c r="LVO59" s="85"/>
      <c r="LVP59" s="85"/>
      <c r="LVQ59" s="85"/>
      <c r="LVR59" s="85"/>
      <c r="LVS59" s="85"/>
      <c r="LVT59" s="85"/>
      <c r="LVU59" s="85"/>
      <c r="LVV59" s="85"/>
      <c r="LVW59" s="85"/>
      <c r="LVX59" s="85"/>
      <c r="LVY59" s="85"/>
      <c r="LVZ59" s="85"/>
      <c r="LWA59" s="85"/>
      <c r="LWB59" s="85"/>
      <c r="LWC59" s="85"/>
      <c r="LWD59" s="85"/>
      <c r="LWE59" s="85"/>
      <c r="LWF59" s="85"/>
      <c r="LWG59" s="85"/>
      <c r="LWH59" s="85"/>
      <c r="LWI59" s="85"/>
      <c r="LWJ59" s="85"/>
      <c r="LWK59" s="85"/>
      <c r="LWL59" s="85"/>
      <c r="LWM59" s="85"/>
      <c r="LWN59" s="85"/>
      <c r="LWO59" s="85"/>
      <c r="LWP59" s="85"/>
      <c r="LWQ59" s="85"/>
      <c r="LWR59" s="85"/>
      <c r="LWS59" s="85"/>
      <c r="LWT59" s="85"/>
      <c r="LWU59" s="85"/>
      <c r="LWV59" s="85"/>
      <c r="LWW59" s="85"/>
      <c r="LWX59" s="85"/>
      <c r="LWY59" s="85"/>
      <c r="LWZ59" s="85"/>
      <c r="LXA59" s="85"/>
      <c r="LXB59" s="85"/>
      <c r="LXC59" s="85"/>
      <c r="LXD59" s="85"/>
      <c r="LXE59" s="85"/>
      <c r="LXF59" s="85"/>
      <c r="LXG59" s="85"/>
      <c r="LXH59" s="85"/>
      <c r="LXI59" s="85"/>
      <c r="LXJ59" s="85"/>
      <c r="LXK59" s="85"/>
      <c r="LXL59" s="85"/>
      <c r="LXM59" s="85"/>
      <c r="LXN59" s="85"/>
      <c r="LXO59" s="85"/>
      <c r="LXP59" s="85"/>
      <c r="LXQ59" s="85"/>
      <c r="LXR59" s="85"/>
      <c r="LXS59" s="85"/>
      <c r="LXT59" s="85"/>
      <c r="LXU59" s="85"/>
      <c r="LXV59" s="85"/>
      <c r="LXW59" s="85"/>
      <c r="LXX59" s="85"/>
      <c r="LXY59" s="85"/>
      <c r="LXZ59" s="85"/>
      <c r="LYA59" s="85"/>
      <c r="LYB59" s="85"/>
      <c r="LYC59" s="85"/>
      <c r="LYD59" s="85"/>
      <c r="LYE59" s="85"/>
      <c r="LYF59" s="85"/>
      <c r="LYG59" s="85"/>
      <c r="LYH59" s="85"/>
      <c r="LYI59" s="85"/>
      <c r="LYJ59" s="85"/>
      <c r="LYK59" s="85"/>
      <c r="LYL59" s="85"/>
      <c r="LYM59" s="85"/>
      <c r="LYN59" s="85"/>
      <c r="LYO59" s="85"/>
      <c r="LYP59" s="85"/>
      <c r="LYQ59" s="85"/>
      <c r="LYR59" s="85"/>
      <c r="LYS59" s="85"/>
      <c r="LYT59" s="85"/>
      <c r="LYU59" s="85"/>
      <c r="LYV59" s="85"/>
      <c r="LYW59" s="85"/>
      <c r="LYX59" s="85"/>
      <c r="LYY59" s="85"/>
      <c r="LYZ59" s="85"/>
      <c r="LZA59" s="85"/>
      <c r="LZB59" s="85"/>
      <c r="LZC59" s="85"/>
      <c r="LZD59" s="85"/>
      <c r="LZE59" s="85"/>
      <c r="LZF59" s="85"/>
      <c r="LZG59" s="85"/>
      <c r="LZH59" s="85"/>
      <c r="LZI59" s="85"/>
      <c r="LZJ59" s="85"/>
      <c r="LZK59" s="85"/>
      <c r="LZL59" s="85"/>
      <c r="LZM59" s="85"/>
      <c r="LZN59" s="85"/>
      <c r="LZO59" s="85"/>
      <c r="LZP59" s="85"/>
      <c r="LZQ59" s="85"/>
      <c r="LZR59" s="85"/>
      <c r="LZS59" s="85"/>
      <c r="LZT59" s="85"/>
      <c r="LZU59" s="85"/>
      <c r="LZV59" s="85"/>
      <c r="LZW59" s="85"/>
      <c r="LZX59" s="85"/>
      <c r="LZY59" s="85"/>
      <c r="LZZ59" s="85"/>
      <c r="MAA59" s="85"/>
      <c r="MAB59" s="85"/>
      <c r="MAC59" s="85"/>
      <c r="MAD59" s="85"/>
      <c r="MAE59" s="85"/>
      <c r="MAF59" s="85"/>
      <c r="MAG59" s="85"/>
      <c r="MAH59" s="85"/>
      <c r="MAI59" s="85"/>
      <c r="MAJ59" s="85"/>
      <c r="MAK59" s="85"/>
      <c r="MAL59" s="85"/>
      <c r="MAM59" s="85"/>
      <c r="MAN59" s="85"/>
      <c r="MAO59" s="85"/>
      <c r="MAP59" s="85"/>
      <c r="MAQ59" s="85"/>
      <c r="MAR59" s="85"/>
      <c r="MAS59" s="85"/>
      <c r="MAT59" s="85"/>
      <c r="MAU59" s="85"/>
      <c r="MAV59" s="85"/>
      <c r="MAW59" s="85"/>
      <c r="MAX59" s="85"/>
      <c r="MAY59" s="85"/>
      <c r="MAZ59" s="85"/>
      <c r="MBA59" s="85"/>
      <c r="MBB59" s="85"/>
      <c r="MBC59" s="85"/>
      <c r="MBD59" s="85"/>
      <c r="MBE59" s="85"/>
      <c r="MBF59" s="85"/>
      <c r="MBG59" s="85"/>
      <c r="MBH59" s="85"/>
      <c r="MBI59" s="85"/>
      <c r="MBJ59" s="85"/>
      <c r="MBK59" s="85"/>
      <c r="MBL59" s="85"/>
      <c r="MBM59" s="85"/>
      <c r="MBN59" s="85"/>
      <c r="MBO59" s="85"/>
      <c r="MBP59" s="85"/>
      <c r="MBQ59" s="85"/>
      <c r="MBR59" s="85"/>
      <c r="MBS59" s="85"/>
      <c r="MBT59" s="85"/>
      <c r="MBU59" s="85"/>
      <c r="MBV59" s="85"/>
      <c r="MBW59" s="85"/>
      <c r="MBX59" s="85"/>
      <c r="MBY59" s="85"/>
      <c r="MBZ59" s="85"/>
      <c r="MCA59" s="85"/>
      <c r="MCB59" s="85"/>
      <c r="MCC59" s="85"/>
      <c r="MCD59" s="85"/>
      <c r="MCE59" s="85"/>
      <c r="MCF59" s="85"/>
      <c r="MCG59" s="85"/>
      <c r="MCH59" s="85"/>
      <c r="MCI59" s="85"/>
      <c r="MCJ59" s="85"/>
      <c r="MCK59" s="85"/>
      <c r="MCL59" s="85"/>
      <c r="MCM59" s="85"/>
      <c r="MCN59" s="85"/>
      <c r="MCO59" s="85"/>
      <c r="MCP59" s="85"/>
      <c r="MCQ59" s="85"/>
      <c r="MCR59" s="85"/>
      <c r="MCS59" s="85"/>
      <c r="MCT59" s="85"/>
      <c r="MCU59" s="85"/>
      <c r="MCV59" s="85"/>
      <c r="MCW59" s="85"/>
      <c r="MCX59" s="85"/>
      <c r="MCY59" s="85"/>
      <c r="MCZ59" s="85"/>
      <c r="MDA59" s="85"/>
      <c r="MDB59" s="85"/>
      <c r="MDC59" s="85"/>
      <c r="MDD59" s="85"/>
      <c r="MDE59" s="85"/>
      <c r="MDF59" s="85"/>
      <c r="MDG59" s="85"/>
      <c r="MDH59" s="85"/>
      <c r="MDI59" s="85"/>
      <c r="MDJ59" s="85"/>
      <c r="MDK59" s="85"/>
      <c r="MDL59" s="85"/>
      <c r="MDM59" s="85"/>
      <c r="MDN59" s="85"/>
      <c r="MDO59" s="85"/>
      <c r="MDP59" s="85"/>
      <c r="MDQ59" s="85"/>
      <c r="MDR59" s="85"/>
      <c r="MDS59" s="85"/>
      <c r="MDT59" s="85"/>
      <c r="MDU59" s="85"/>
      <c r="MDV59" s="85"/>
      <c r="MDW59" s="85"/>
      <c r="MDX59" s="85"/>
      <c r="MDY59" s="85"/>
      <c r="MDZ59" s="85"/>
      <c r="MEA59" s="85"/>
      <c r="MEB59" s="85"/>
      <c r="MEC59" s="85"/>
      <c r="MED59" s="85"/>
      <c r="MEE59" s="85"/>
      <c r="MEF59" s="85"/>
      <c r="MEG59" s="85"/>
      <c r="MEH59" s="85"/>
      <c r="MEI59" s="85"/>
      <c r="MEJ59" s="85"/>
      <c r="MEK59" s="85"/>
      <c r="MEL59" s="85"/>
      <c r="MEM59" s="85"/>
      <c r="MEN59" s="85"/>
      <c r="MEO59" s="85"/>
      <c r="MEP59" s="85"/>
      <c r="MEQ59" s="85"/>
      <c r="MER59" s="85"/>
      <c r="MES59" s="85"/>
      <c r="MET59" s="85"/>
      <c r="MEU59" s="85"/>
      <c r="MEV59" s="85"/>
      <c r="MEW59" s="85"/>
      <c r="MEX59" s="85"/>
      <c r="MEY59" s="85"/>
      <c r="MEZ59" s="85"/>
      <c r="MFA59" s="85"/>
      <c r="MFB59" s="85"/>
      <c r="MFC59" s="85"/>
      <c r="MFD59" s="85"/>
      <c r="MFE59" s="85"/>
      <c r="MFF59" s="85"/>
      <c r="MFG59" s="85"/>
      <c r="MFH59" s="85"/>
      <c r="MFI59" s="85"/>
      <c r="MFJ59" s="85"/>
      <c r="MFK59" s="85"/>
      <c r="MFL59" s="85"/>
      <c r="MFM59" s="85"/>
      <c r="MFN59" s="85"/>
      <c r="MFO59" s="85"/>
      <c r="MFP59" s="85"/>
      <c r="MFQ59" s="85"/>
      <c r="MFR59" s="85"/>
      <c r="MFS59" s="85"/>
      <c r="MFT59" s="85"/>
      <c r="MFU59" s="85"/>
      <c r="MFV59" s="85"/>
      <c r="MFW59" s="85"/>
      <c r="MFX59" s="85"/>
      <c r="MFY59" s="85"/>
      <c r="MFZ59" s="85"/>
      <c r="MGA59" s="85"/>
      <c r="MGB59" s="85"/>
      <c r="MGC59" s="85"/>
      <c r="MGD59" s="85"/>
      <c r="MGE59" s="85"/>
      <c r="MGF59" s="85"/>
      <c r="MGG59" s="85"/>
      <c r="MGH59" s="85"/>
      <c r="MGI59" s="85"/>
      <c r="MGJ59" s="85"/>
      <c r="MGK59" s="85"/>
      <c r="MGL59" s="85"/>
      <c r="MGM59" s="85"/>
      <c r="MGN59" s="85"/>
      <c r="MGO59" s="85"/>
      <c r="MGP59" s="85"/>
      <c r="MGQ59" s="85"/>
      <c r="MGR59" s="85"/>
      <c r="MGS59" s="85"/>
      <c r="MGT59" s="85"/>
      <c r="MGU59" s="85"/>
      <c r="MGV59" s="85"/>
      <c r="MGW59" s="85"/>
      <c r="MGX59" s="85"/>
      <c r="MGY59" s="85"/>
      <c r="MGZ59" s="85"/>
      <c r="MHA59" s="85"/>
      <c r="MHB59" s="85"/>
      <c r="MHC59" s="85"/>
      <c r="MHD59" s="85"/>
      <c r="MHE59" s="85"/>
      <c r="MHF59" s="85"/>
      <c r="MHG59" s="85"/>
      <c r="MHH59" s="85"/>
      <c r="MHI59" s="85"/>
      <c r="MHJ59" s="85"/>
      <c r="MHK59" s="85"/>
      <c r="MHL59" s="85"/>
      <c r="MHM59" s="85"/>
      <c r="MHN59" s="85"/>
      <c r="MHO59" s="85"/>
      <c r="MHP59" s="85"/>
      <c r="MHQ59" s="85"/>
      <c r="MHR59" s="85"/>
      <c r="MHS59" s="85"/>
      <c r="MHT59" s="85"/>
      <c r="MHU59" s="85"/>
      <c r="MHV59" s="85"/>
      <c r="MHW59" s="85"/>
      <c r="MHX59" s="85"/>
      <c r="MHY59" s="85"/>
      <c r="MHZ59" s="85"/>
      <c r="MIA59" s="85"/>
      <c r="MIB59" s="85"/>
      <c r="MIC59" s="85"/>
      <c r="MID59" s="85"/>
      <c r="MIE59" s="85"/>
      <c r="MIF59" s="85"/>
      <c r="MIG59" s="85"/>
      <c r="MIH59" s="85"/>
      <c r="MII59" s="85"/>
      <c r="MIJ59" s="85"/>
      <c r="MIK59" s="85"/>
      <c r="MIL59" s="85"/>
      <c r="MIM59" s="85"/>
      <c r="MIN59" s="85"/>
      <c r="MIO59" s="85"/>
      <c r="MIP59" s="85"/>
      <c r="MIQ59" s="85"/>
      <c r="MIR59" s="85"/>
      <c r="MIS59" s="85"/>
      <c r="MIT59" s="85"/>
      <c r="MIU59" s="85"/>
      <c r="MIV59" s="85"/>
      <c r="MIW59" s="85"/>
      <c r="MIX59" s="85"/>
      <c r="MIY59" s="85"/>
      <c r="MIZ59" s="85"/>
      <c r="MJA59" s="85"/>
      <c r="MJB59" s="85"/>
      <c r="MJC59" s="85"/>
      <c r="MJD59" s="85"/>
      <c r="MJE59" s="85"/>
      <c r="MJF59" s="85"/>
      <c r="MJG59" s="85"/>
      <c r="MJH59" s="85"/>
      <c r="MJI59" s="85"/>
      <c r="MJJ59" s="85"/>
      <c r="MJK59" s="85"/>
      <c r="MJL59" s="85"/>
      <c r="MJM59" s="85"/>
      <c r="MJN59" s="85"/>
      <c r="MJO59" s="85"/>
      <c r="MJP59" s="85"/>
      <c r="MJQ59" s="85"/>
      <c r="MJR59" s="85"/>
      <c r="MJS59" s="85"/>
      <c r="MJT59" s="85"/>
      <c r="MJU59" s="85"/>
      <c r="MJV59" s="85"/>
      <c r="MJW59" s="85"/>
      <c r="MJX59" s="85"/>
      <c r="MJY59" s="85"/>
      <c r="MJZ59" s="85"/>
      <c r="MKA59" s="85"/>
      <c r="MKB59" s="85"/>
      <c r="MKC59" s="85"/>
      <c r="MKD59" s="85"/>
      <c r="MKE59" s="85"/>
      <c r="MKF59" s="85"/>
      <c r="MKG59" s="85"/>
      <c r="MKH59" s="85"/>
      <c r="MKI59" s="85"/>
      <c r="MKJ59" s="85"/>
      <c r="MKK59" s="85"/>
      <c r="MKL59" s="85"/>
      <c r="MKM59" s="85"/>
      <c r="MKN59" s="85"/>
      <c r="MKO59" s="85"/>
      <c r="MKP59" s="85"/>
      <c r="MKQ59" s="85"/>
      <c r="MKR59" s="85"/>
      <c r="MKS59" s="85"/>
      <c r="MKT59" s="85"/>
      <c r="MKU59" s="85"/>
      <c r="MKV59" s="85"/>
      <c r="MKW59" s="85"/>
      <c r="MKX59" s="85"/>
      <c r="MKY59" s="85"/>
      <c r="MKZ59" s="85"/>
      <c r="MLA59" s="85"/>
      <c r="MLB59" s="85"/>
      <c r="MLC59" s="85"/>
      <c r="MLD59" s="85"/>
      <c r="MLE59" s="85"/>
      <c r="MLF59" s="85"/>
      <c r="MLG59" s="85"/>
      <c r="MLH59" s="85"/>
      <c r="MLI59" s="85"/>
      <c r="MLJ59" s="85"/>
      <c r="MLK59" s="85"/>
      <c r="MLL59" s="85"/>
      <c r="MLM59" s="85"/>
      <c r="MLN59" s="85"/>
      <c r="MLO59" s="85"/>
      <c r="MLP59" s="85"/>
      <c r="MLQ59" s="85"/>
      <c r="MLR59" s="85"/>
      <c r="MLS59" s="85"/>
      <c r="MLT59" s="85"/>
      <c r="MLU59" s="85"/>
      <c r="MLV59" s="85"/>
      <c r="MLW59" s="85"/>
      <c r="MLX59" s="85"/>
      <c r="MLY59" s="85"/>
      <c r="MLZ59" s="85"/>
      <c r="MMA59" s="85"/>
      <c r="MMB59" s="85"/>
      <c r="MMC59" s="85"/>
      <c r="MMD59" s="85"/>
      <c r="MME59" s="85"/>
      <c r="MMF59" s="85"/>
      <c r="MMG59" s="85"/>
      <c r="MMH59" s="85"/>
      <c r="MMI59" s="85"/>
      <c r="MMJ59" s="85"/>
      <c r="MMK59" s="85"/>
      <c r="MML59" s="85"/>
      <c r="MMM59" s="85"/>
      <c r="MMN59" s="85"/>
      <c r="MMO59" s="85"/>
      <c r="MMP59" s="85"/>
      <c r="MMQ59" s="85"/>
      <c r="MMR59" s="85"/>
      <c r="MMS59" s="85"/>
      <c r="MMT59" s="85"/>
      <c r="MMU59" s="85"/>
      <c r="MMV59" s="85"/>
      <c r="MMW59" s="85"/>
      <c r="MMX59" s="85"/>
      <c r="MMY59" s="85"/>
      <c r="MMZ59" s="85"/>
      <c r="MNA59" s="85"/>
      <c r="MNB59" s="85"/>
      <c r="MNC59" s="85"/>
      <c r="MND59" s="85"/>
      <c r="MNE59" s="85"/>
      <c r="MNF59" s="85"/>
      <c r="MNG59" s="85"/>
      <c r="MNH59" s="85"/>
      <c r="MNI59" s="85"/>
      <c r="MNJ59" s="85"/>
      <c r="MNK59" s="85"/>
      <c r="MNL59" s="85"/>
      <c r="MNM59" s="85"/>
      <c r="MNN59" s="85"/>
      <c r="MNO59" s="85"/>
      <c r="MNP59" s="85"/>
      <c r="MNQ59" s="85"/>
      <c r="MNR59" s="85"/>
      <c r="MNS59" s="85"/>
      <c r="MNT59" s="85"/>
      <c r="MNU59" s="85"/>
      <c r="MNV59" s="85"/>
      <c r="MNW59" s="85"/>
      <c r="MNX59" s="85"/>
      <c r="MNY59" s="85"/>
      <c r="MNZ59" s="85"/>
      <c r="MOA59" s="85"/>
      <c r="MOB59" s="85"/>
      <c r="MOC59" s="85"/>
      <c r="MOD59" s="85"/>
      <c r="MOE59" s="85"/>
      <c r="MOF59" s="85"/>
      <c r="MOG59" s="85"/>
      <c r="MOH59" s="85"/>
      <c r="MOI59" s="85"/>
      <c r="MOJ59" s="85"/>
      <c r="MOK59" s="85"/>
      <c r="MOL59" s="85"/>
      <c r="MOM59" s="85"/>
      <c r="MON59" s="85"/>
      <c r="MOO59" s="85"/>
      <c r="MOP59" s="85"/>
      <c r="MOQ59" s="85"/>
      <c r="MOR59" s="85"/>
      <c r="MOS59" s="85"/>
      <c r="MOT59" s="85"/>
      <c r="MOU59" s="85"/>
      <c r="MOV59" s="85"/>
      <c r="MOW59" s="85"/>
      <c r="MOX59" s="85"/>
      <c r="MOY59" s="85"/>
      <c r="MOZ59" s="85"/>
      <c r="MPA59" s="85"/>
      <c r="MPB59" s="85"/>
      <c r="MPC59" s="85"/>
      <c r="MPD59" s="85"/>
      <c r="MPE59" s="85"/>
      <c r="MPF59" s="85"/>
      <c r="MPG59" s="85"/>
      <c r="MPH59" s="85"/>
      <c r="MPI59" s="85"/>
      <c r="MPJ59" s="85"/>
      <c r="MPK59" s="85"/>
      <c r="MPL59" s="85"/>
      <c r="MPM59" s="85"/>
      <c r="MPN59" s="85"/>
      <c r="MPO59" s="85"/>
      <c r="MPP59" s="85"/>
      <c r="MPQ59" s="85"/>
      <c r="MPR59" s="85"/>
      <c r="MPS59" s="85"/>
      <c r="MPT59" s="85"/>
      <c r="MPU59" s="85"/>
      <c r="MPV59" s="85"/>
      <c r="MPW59" s="85"/>
      <c r="MPX59" s="85"/>
      <c r="MPY59" s="85"/>
      <c r="MPZ59" s="85"/>
      <c r="MQA59" s="85"/>
      <c r="MQB59" s="85"/>
      <c r="MQC59" s="85"/>
      <c r="MQD59" s="85"/>
      <c r="MQE59" s="85"/>
      <c r="MQF59" s="85"/>
      <c r="MQG59" s="85"/>
      <c r="MQH59" s="85"/>
      <c r="MQI59" s="85"/>
      <c r="MQJ59" s="85"/>
      <c r="MQK59" s="85"/>
      <c r="MQL59" s="85"/>
      <c r="MQM59" s="85"/>
      <c r="MQN59" s="85"/>
      <c r="MQO59" s="85"/>
      <c r="MQP59" s="85"/>
      <c r="MQQ59" s="85"/>
      <c r="MQR59" s="85"/>
      <c r="MQS59" s="85"/>
      <c r="MQT59" s="85"/>
      <c r="MQU59" s="85"/>
      <c r="MQV59" s="85"/>
      <c r="MQW59" s="85"/>
      <c r="MQX59" s="85"/>
      <c r="MQY59" s="85"/>
      <c r="MQZ59" s="85"/>
      <c r="MRA59" s="85"/>
      <c r="MRB59" s="85"/>
      <c r="MRC59" s="85"/>
      <c r="MRD59" s="85"/>
      <c r="MRE59" s="85"/>
      <c r="MRF59" s="85"/>
      <c r="MRG59" s="85"/>
      <c r="MRH59" s="85"/>
      <c r="MRI59" s="85"/>
      <c r="MRJ59" s="85"/>
      <c r="MRK59" s="85"/>
      <c r="MRL59" s="85"/>
      <c r="MRM59" s="85"/>
      <c r="MRN59" s="85"/>
      <c r="MRO59" s="85"/>
      <c r="MRP59" s="85"/>
      <c r="MRQ59" s="85"/>
      <c r="MRR59" s="85"/>
      <c r="MRS59" s="85"/>
      <c r="MRT59" s="85"/>
      <c r="MRU59" s="85"/>
      <c r="MRV59" s="85"/>
      <c r="MRW59" s="85"/>
      <c r="MRX59" s="85"/>
      <c r="MRY59" s="85"/>
      <c r="MRZ59" s="85"/>
      <c r="MSA59" s="85"/>
      <c r="MSB59" s="85"/>
      <c r="MSC59" s="85"/>
      <c r="MSD59" s="85"/>
      <c r="MSE59" s="85"/>
      <c r="MSF59" s="85"/>
      <c r="MSG59" s="85"/>
      <c r="MSH59" s="85"/>
      <c r="MSI59" s="85"/>
      <c r="MSJ59" s="85"/>
      <c r="MSK59" s="85"/>
      <c r="MSL59" s="85"/>
      <c r="MSM59" s="85"/>
      <c r="MSN59" s="85"/>
      <c r="MSO59" s="85"/>
      <c r="MSP59" s="85"/>
      <c r="MSQ59" s="85"/>
      <c r="MSR59" s="85"/>
      <c r="MSS59" s="85"/>
      <c r="MST59" s="85"/>
      <c r="MSU59" s="85"/>
      <c r="MSV59" s="85"/>
      <c r="MSW59" s="85"/>
      <c r="MSX59" s="85"/>
      <c r="MSY59" s="85"/>
      <c r="MSZ59" s="85"/>
      <c r="MTA59" s="85"/>
      <c r="MTB59" s="85"/>
      <c r="MTC59" s="85"/>
      <c r="MTD59" s="85"/>
      <c r="MTE59" s="85"/>
      <c r="MTF59" s="85"/>
      <c r="MTG59" s="85"/>
      <c r="MTH59" s="85"/>
      <c r="MTI59" s="85"/>
      <c r="MTJ59" s="85"/>
      <c r="MTK59" s="85"/>
      <c r="MTL59" s="85"/>
      <c r="MTM59" s="85"/>
      <c r="MTN59" s="85"/>
      <c r="MTO59" s="85"/>
      <c r="MTP59" s="85"/>
      <c r="MTQ59" s="85"/>
      <c r="MTR59" s="85"/>
      <c r="MTS59" s="85"/>
      <c r="MTT59" s="85"/>
      <c r="MTU59" s="85"/>
      <c r="MTV59" s="85"/>
      <c r="MTW59" s="85"/>
      <c r="MTX59" s="85"/>
      <c r="MTY59" s="85"/>
      <c r="MTZ59" s="85"/>
      <c r="MUA59" s="85"/>
      <c r="MUB59" s="85"/>
      <c r="MUC59" s="85"/>
      <c r="MUD59" s="85"/>
      <c r="MUE59" s="85"/>
      <c r="MUF59" s="85"/>
      <c r="MUG59" s="85"/>
      <c r="MUH59" s="85"/>
      <c r="MUI59" s="85"/>
      <c r="MUJ59" s="85"/>
      <c r="MUK59" s="85"/>
      <c r="MUL59" s="85"/>
      <c r="MUM59" s="85"/>
      <c r="MUN59" s="85"/>
      <c r="MUO59" s="85"/>
      <c r="MUP59" s="85"/>
      <c r="MUQ59" s="85"/>
      <c r="MUR59" s="85"/>
      <c r="MUS59" s="85"/>
      <c r="MUT59" s="85"/>
      <c r="MUU59" s="85"/>
      <c r="MUV59" s="85"/>
      <c r="MUW59" s="85"/>
      <c r="MUX59" s="85"/>
      <c r="MUY59" s="85"/>
      <c r="MUZ59" s="85"/>
      <c r="MVA59" s="85"/>
      <c r="MVB59" s="85"/>
      <c r="MVC59" s="85"/>
      <c r="MVD59" s="85"/>
      <c r="MVE59" s="85"/>
      <c r="MVF59" s="85"/>
      <c r="MVG59" s="85"/>
      <c r="MVH59" s="85"/>
      <c r="MVI59" s="85"/>
      <c r="MVJ59" s="85"/>
      <c r="MVK59" s="85"/>
      <c r="MVL59" s="85"/>
      <c r="MVM59" s="85"/>
      <c r="MVN59" s="85"/>
      <c r="MVO59" s="85"/>
      <c r="MVP59" s="85"/>
      <c r="MVQ59" s="85"/>
      <c r="MVR59" s="85"/>
      <c r="MVS59" s="85"/>
      <c r="MVT59" s="85"/>
      <c r="MVU59" s="85"/>
      <c r="MVV59" s="85"/>
      <c r="MVW59" s="85"/>
      <c r="MVX59" s="85"/>
      <c r="MVY59" s="85"/>
      <c r="MVZ59" s="85"/>
      <c r="MWA59" s="85"/>
      <c r="MWB59" s="85"/>
      <c r="MWC59" s="85"/>
      <c r="MWD59" s="85"/>
      <c r="MWE59" s="85"/>
      <c r="MWF59" s="85"/>
      <c r="MWG59" s="85"/>
      <c r="MWH59" s="85"/>
      <c r="MWI59" s="85"/>
      <c r="MWJ59" s="85"/>
      <c r="MWK59" s="85"/>
      <c r="MWL59" s="85"/>
      <c r="MWM59" s="85"/>
      <c r="MWN59" s="85"/>
      <c r="MWO59" s="85"/>
      <c r="MWP59" s="85"/>
      <c r="MWQ59" s="85"/>
      <c r="MWR59" s="85"/>
      <c r="MWS59" s="85"/>
      <c r="MWT59" s="85"/>
      <c r="MWU59" s="85"/>
      <c r="MWV59" s="85"/>
      <c r="MWW59" s="85"/>
      <c r="MWX59" s="85"/>
      <c r="MWY59" s="85"/>
      <c r="MWZ59" s="85"/>
      <c r="MXA59" s="85"/>
      <c r="MXB59" s="85"/>
      <c r="MXC59" s="85"/>
      <c r="MXD59" s="85"/>
      <c r="MXE59" s="85"/>
      <c r="MXF59" s="85"/>
      <c r="MXG59" s="85"/>
      <c r="MXH59" s="85"/>
      <c r="MXI59" s="85"/>
      <c r="MXJ59" s="85"/>
      <c r="MXK59" s="85"/>
      <c r="MXL59" s="85"/>
      <c r="MXM59" s="85"/>
      <c r="MXN59" s="85"/>
      <c r="MXO59" s="85"/>
      <c r="MXP59" s="85"/>
      <c r="MXQ59" s="85"/>
      <c r="MXR59" s="85"/>
      <c r="MXS59" s="85"/>
      <c r="MXT59" s="85"/>
      <c r="MXU59" s="85"/>
      <c r="MXV59" s="85"/>
      <c r="MXW59" s="85"/>
      <c r="MXX59" s="85"/>
      <c r="MXY59" s="85"/>
      <c r="MXZ59" s="85"/>
      <c r="MYA59" s="85"/>
      <c r="MYB59" s="85"/>
      <c r="MYC59" s="85"/>
      <c r="MYD59" s="85"/>
      <c r="MYE59" s="85"/>
      <c r="MYF59" s="85"/>
      <c r="MYG59" s="85"/>
      <c r="MYH59" s="85"/>
      <c r="MYI59" s="85"/>
      <c r="MYJ59" s="85"/>
      <c r="MYK59" s="85"/>
      <c r="MYL59" s="85"/>
      <c r="MYM59" s="85"/>
      <c r="MYN59" s="85"/>
      <c r="MYO59" s="85"/>
      <c r="MYP59" s="85"/>
      <c r="MYQ59" s="85"/>
      <c r="MYR59" s="85"/>
      <c r="MYS59" s="85"/>
      <c r="MYT59" s="85"/>
      <c r="MYU59" s="85"/>
      <c r="MYV59" s="85"/>
      <c r="MYW59" s="85"/>
      <c r="MYX59" s="85"/>
      <c r="MYY59" s="85"/>
      <c r="MYZ59" s="85"/>
      <c r="MZA59" s="85"/>
      <c r="MZB59" s="85"/>
      <c r="MZC59" s="85"/>
      <c r="MZD59" s="85"/>
      <c r="MZE59" s="85"/>
      <c r="MZF59" s="85"/>
      <c r="MZG59" s="85"/>
      <c r="MZH59" s="85"/>
      <c r="MZI59" s="85"/>
      <c r="MZJ59" s="85"/>
      <c r="MZK59" s="85"/>
      <c r="MZL59" s="85"/>
      <c r="MZM59" s="85"/>
      <c r="MZN59" s="85"/>
      <c r="MZO59" s="85"/>
      <c r="MZP59" s="85"/>
      <c r="MZQ59" s="85"/>
      <c r="MZR59" s="85"/>
      <c r="MZS59" s="85"/>
      <c r="MZT59" s="85"/>
      <c r="MZU59" s="85"/>
      <c r="MZV59" s="85"/>
      <c r="MZW59" s="85"/>
      <c r="MZX59" s="85"/>
      <c r="MZY59" s="85"/>
      <c r="MZZ59" s="85"/>
      <c r="NAA59" s="85"/>
      <c r="NAB59" s="85"/>
      <c r="NAC59" s="85"/>
      <c r="NAD59" s="85"/>
      <c r="NAE59" s="85"/>
      <c r="NAF59" s="85"/>
      <c r="NAG59" s="85"/>
      <c r="NAH59" s="85"/>
      <c r="NAI59" s="85"/>
      <c r="NAJ59" s="85"/>
      <c r="NAK59" s="85"/>
      <c r="NAL59" s="85"/>
      <c r="NAM59" s="85"/>
      <c r="NAN59" s="85"/>
      <c r="NAO59" s="85"/>
      <c r="NAP59" s="85"/>
      <c r="NAQ59" s="85"/>
      <c r="NAR59" s="85"/>
      <c r="NAS59" s="85"/>
      <c r="NAT59" s="85"/>
      <c r="NAU59" s="85"/>
      <c r="NAV59" s="85"/>
      <c r="NAW59" s="85"/>
      <c r="NAX59" s="85"/>
      <c r="NAY59" s="85"/>
      <c r="NAZ59" s="85"/>
      <c r="NBA59" s="85"/>
      <c r="NBB59" s="85"/>
      <c r="NBC59" s="85"/>
      <c r="NBD59" s="85"/>
      <c r="NBE59" s="85"/>
      <c r="NBF59" s="85"/>
      <c r="NBG59" s="85"/>
      <c r="NBH59" s="85"/>
      <c r="NBI59" s="85"/>
      <c r="NBJ59" s="85"/>
      <c r="NBK59" s="85"/>
      <c r="NBL59" s="85"/>
      <c r="NBM59" s="85"/>
      <c r="NBN59" s="85"/>
      <c r="NBO59" s="85"/>
      <c r="NBP59" s="85"/>
      <c r="NBQ59" s="85"/>
      <c r="NBR59" s="85"/>
      <c r="NBS59" s="85"/>
      <c r="NBT59" s="85"/>
      <c r="NBU59" s="85"/>
      <c r="NBV59" s="85"/>
      <c r="NBW59" s="85"/>
      <c r="NBX59" s="85"/>
      <c r="NBY59" s="85"/>
      <c r="NBZ59" s="85"/>
      <c r="NCA59" s="85"/>
      <c r="NCB59" s="85"/>
      <c r="NCC59" s="85"/>
      <c r="NCD59" s="85"/>
      <c r="NCE59" s="85"/>
      <c r="NCF59" s="85"/>
      <c r="NCG59" s="85"/>
      <c r="NCH59" s="85"/>
      <c r="NCI59" s="85"/>
      <c r="NCJ59" s="85"/>
      <c r="NCK59" s="85"/>
      <c r="NCL59" s="85"/>
      <c r="NCM59" s="85"/>
      <c r="NCN59" s="85"/>
      <c r="NCO59" s="85"/>
      <c r="NCP59" s="85"/>
      <c r="NCQ59" s="85"/>
      <c r="NCR59" s="85"/>
      <c r="NCS59" s="85"/>
      <c r="NCT59" s="85"/>
      <c r="NCU59" s="85"/>
      <c r="NCV59" s="85"/>
      <c r="NCW59" s="85"/>
      <c r="NCX59" s="85"/>
      <c r="NCY59" s="85"/>
      <c r="NCZ59" s="85"/>
      <c r="NDA59" s="85"/>
      <c r="NDB59" s="85"/>
      <c r="NDC59" s="85"/>
      <c r="NDD59" s="85"/>
      <c r="NDE59" s="85"/>
      <c r="NDF59" s="85"/>
      <c r="NDG59" s="85"/>
      <c r="NDH59" s="85"/>
      <c r="NDI59" s="85"/>
      <c r="NDJ59" s="85"/>
      <c r="NDK59" s="85"/>
      <c r="NDL59" s="85"/>
      <c r="NDM59" s="85"/>
      <c r="NDN59" s="85"/>
      <c r="NDO59" s="85"/>
      <c r="NDP59" s="85"/>
      <c r="NDQ59" s="85"/>
      <c r="NDR59" s="85"/>
      <c r="NDS59" s="85"/>
      <c r="NDT59" s="85"/>
      <c r="NDU59" s="85"/>
      <c r="NDV59" s="85"/>
      <c r="NDW59" s="85"/>
      <c r="NDX59" s="85"/>
      <c r="NDY59" s="85"/>
      <c r="NDZ59" s="85"/>
      <c r="NEA59" s="85"/>
      <c r="NEB59" s="85"/>
      <c r="NEC59" s="85"/>
      <c r="NED59" s="85"/>
      <c r="NEE59" s="85"/>
      <c r="NEF59" s="85"/>
      <c r="NEG59" s="85"/>
      <c r="NEH59" s="85"/>
      <c r="NEI59" s="85"/>
      <c r="NEJ59" s="85"/>
      <c r="NEK59" s="85"/>
      <c r="NEL59" s="85"/>
      <c r="NEM59" s="85"/>
      <c r="NEN59" s="85"/>
      <c r="NEO59" s="85"/>
      <c r="NEP59" s="85"/>
      <c r="NEQ59" s="85"/>
      <c r="NER59" s="85"/>
      <c r="NES59" s="85"/>
      <c r="NET59" s="85"/>
      <c r="NEU59" s="85"/>
      <c r="NEV59" s="85"/>
      <c r="NEW59" s="85"/>
      <c r="NEX59" s="85"/>
      <c r="NEY59" s="85"/>
      <c r="NEZ59" s="85"/>
      <c r="NFA59" s="85"/>
      <c r="NFB59" s="85"/>
      <c r="NFC59" s="85"/>
      <c r="NFD59" s="85"/>
      <c r="NFE59" s="85"/>
      <c r="NFF59" s="85"/>
      <c r="NFG59" s="85"/>
      <c r="NFH59" s="85"/>
      <c r="NFI59" s="85"/>
      <c r="NFJ59" s="85"/>
      <c r="NFK59" s="85"/>
      <c r="NFL59" s="85"/>
      <c r="NFM59" s="85"/>
      <c r="NFN59" s="85"/>
      <c r="NFO59" s="85"/>
      <c r="NFP59" s="85"/>
      <c r="NFQ59" s="85"/>
      <c r="NFR59" s="85"/>
      <c r="NFS59" s="85"/>
      <c r="NFT59" s="85"/>
      <c r="NFU59" s="85"/>
      <c r="NFV59" s="85"/>
      <c r="NFW59" s="85"/>
      <c r="NFX59" s="85"/>
      <c r="NFY59" s="85"/>
      <c r="NFZ59" s="85"/>
      <c r="NGA59" s="85"/>
      <c r="NGB59" s="85"/>
      <c r="NGC59" s="85"/>
      <c r="NGD59" s="85"/>
      <c r="NGE59" s="85"/>
      <c r="NGF59" s="85"/>
      <c r="NGG59" s="85"/>
      <c r="NGH59" s="85"/>
      <c r="NGI59" s="85"/>
      <c r="NGJ59" s="85"/>
      <c r="NGK59" s="85"/>
      <c r="NGL59" s="85"/>
      <c r="NGM59" s="85"/>
      <c r="NGN59" s="85"/>
      <c r="NGO59" s="85"/>
      <c r="NGP59" s="85"/>
      <c r="NGQ59" s="85"/>
      <c r="NGR59" s="85"/>
      <c r="NGS59" s="85"/>
      <c r="NGT59" s="85"/>
      <c r="NGU59" s="85"/>
      <c r="NGV59" s="85"/>
      <c r="NGW59" s="85"/>
      <c r="NGX59" s="85"/>
      <c r="NGY59" s="85"/>
      <c r="NGZ59" s="85"/>
      <c r="NHA59" s="85"/>
      <c r="NHB59" s="85"/>
      <c r="NHC59" s="85"/>
      <c r="NHD59" s="85"/>
      <c r="NHE59" s="85"/>
      <c r="NHF59" s="85"/>
      <c r="NHG59" s="85"/>
      <c r="NHH59" s="85"/>
      <c r="NHI59" s="85"/>
      <c r="NHJ59" s="85"/>
      <c r="NHK59" s="85"/>
      <c r="NHL59" s="85"/>
      <c r="NHM59" s="85"/>
      <c r="NHN59" s="85"/>
      <c r="NHO59" s="85"/>
      <c r="NHP59" s="85"/>
      <c r="NHQ59" s="85"/>
      <c r="NHR59" s="85"/>
      <c r="NHS59" s="85"/>
      <c r="NHT59" s="85"/>
      <c r="NHU59" s="85"/>
      <c r="NHV59" s="85"/>
      <c r="NHW59" s="85"/>
      <c r="NHX59" s="85"/>
      <c r="NHY59" s="85"/>
      <c r="NHZ59" s="85"/>
      <c r="NIA59" s="85"/>
      <c r="NIB59" s="85"/>
      <c r="NIC59" s="85"/>
      <c r="NID59" s="85"/>
      <c r="NIE59" s="85"/>
      <c r="NIF59" s="85"/>
      <c r="NIG59" s="85"/>
      <c r="NIH59" s="85"/>
      <c r="NII59" s="85"/>
      <c r="NIJ59" s="85"/>
      <c r="NIK59" s="85"/>
      <c r="NIL59" s="85"/>
      <c r="NIM59" s="85"/>
      <c r="NIN59" s="85"/>
      <c r="NIO59" s="85"/>
      <c r="NIP59" s="85"/>
      <c r="NIQ59" s="85"/>
      <c r="NIR59" s="85"/>
      <c r="NIS59" s="85"/>
      <c r="NIT59" s="85"/>
      <c r="NIU59" s="85"/>
      <c r="NIV59" s="85"/>
      <c r="NIW59" s="85"/>
      <c r="NIX59" s="85"/>
      <c r="NIY59" s="85"/>
      <c r="NIZ59" s="85"/>
      <c r="NJA59" s="85"/>
      <c r="NJB59" s="85"/>
      <c r="NJC59" s="85"/>
      <c r="NJD59" s="85"/>
      <c r="NJE59" s="85"/>
      <c r="NJF59" s="85"/>
      <c r="NJG59" s="85"/>
      <c r="NJH59" s="85"/>
      <c r="NJI59" s="85"/>
      <c r="NJJ59" s="85"/>
      <c r="NJK59" s="85"/>
      <c r="NJL59" s="85"/>
      <c r="NJM59" s="85"/>
      <c r="NJN59" s="85"/>
      <c r="NJO59" s="85"/>
      <c r="NJP59" s="85"/>
      <c r="NJQ59" s="85"/>
      <c r="NJR59" s="85"/>
      <c r="NJS59" s="85"/>
      <c r="NJT59" s="85"/>
      <c r="NJU59" s="85"/>
      <c r="NJV59" s="85"/>
      <c r="NJW59" s="85"/>
      <c r="NJX59" s="85"/>
      <c r="NJY59" s="85"/>
      <c r="NJZ59" s="85"/>
      <c r="NKA59" s="85"/>
      <c r="NKB59" s="85"/>
      <c r="NKC59" s="85"/>
      <c r="NKD59" s="85"/>
      <c r="NKE59" s="85"/>
      <c r="NKF59" s="85"/>
      <c r="NKG59" s="85"/>
      <c r="NKH59" s="85"/>
      <c r="NKI59" s="85"/>
      <c r="NKJ59" s="85"/>
      <c r="NKK59" s="85"/>
      <c r="NKL59" s="85"/>
      <c r="NKM59" s="85"/>
      <c r="NKN59" s="85"/>
      <c r="NKO59" s="85"/>
      <c r="NKP59" s="85"/>
      <c r="NKQ59" s="85"/>
      <c r="NKR59" s="85"/>
      <c r="NKS59" s="85"/>
      <c r="NKT59" s="85"/>
      <c r="NKU59" s="85"/>
      <c r="NKV59" s="85"/>
      <c r="NKW59" s="85"/>
      <c r="NKX59" s="85"/>
      <c r="NKY59" s="85"/>
      <c r="NKZ59" s="85"/>
      <c r="NLA59" s="85"/>
      <c r="NLB59" s="85"/>
      <c r="NLC59" s="85"/>
      <c r="NLD59" s="85"/>
      <c r="NLE59" s="85"/>
      <c r="NLF59" s="85"/>
      <c r="NLG59" s="85"/>
      <c r="NLH59" s="85"/>
      <c r="NLI59" s="85"/>
      <c r="NLJ59" s="85"/>
      <c r="NLK59" s="85"/>
      <c r="NLL59" s="85"/>
      <c r="NLM59" s="85"/>
      <c r="NLN59" s="85"/>
      <c r="NLO59" s="85"/>
      <c r="NLP59" s="85"/>
      <c r="NLQ59" s="85"/>
      <c r="NLR59" s="85"/>
      <c r="NLS59" s="85"/>
      <c r="NLT59" s="85"/>
      <c r="NLU59" s="85"/>
      <c r="NLV59" s="85"/>
      <c r="NLW59" s="85"/>
      <c r="NLX59" s="85"/>
      <c r="NLY59" s="85"/>
      <c r="NLZ59" s="85"/>
      <c r="NMA59" s="85"/>
      <c r="NMB59" s="85"/>
      <c r="NMC59" s="85"/>
      <c r="NMD59" s="85"/>
      <c r="NME59" s="85"/>
      <c r="NMF59" s="85"/>
      <c r="NMG59" s="85"/>
      <c r="NMH59" s="85"/>
      <c r="NMI59" s="85"/>
      <c r="NMJ59" s="85"/>
      <c r="NMK59" s="85"/>
      <c r="NML59" s="85"/>
      <c r="NMM59" s="85"/>
      <c r="NMN59" s="85"/>
      <c r="NMO59" s="85"/>
      <c r="NMP59" s="85"/>
      <c r="NMQ59" s="85"/>
      <c r="NMR59" s="85"/>
      <c r="NMS59" s="85"/>
      <c r="NMT59" s="85"/>
      <c r="NMU59" s="85"/>
      <c r="NMV59" s="85"/>
      <c r="NMW59" s="85"/>
      <c r="NMX59" s="85"/>
      <c r="NMY59" s="85"/>
      <c r="NMZ59" s="85"/>
      <c r="NNA59" s="85"/>
      <c r="NNB59" s="85"/>
      <c r="NNC59" s="85"/>
      <c r="NND59" s="85"/>
      <c r="NNE59" s="85"/>
      <c r="NNF59" s="85"/>
      <c r="NNG59" s="85"/>
      <c r="NNH59" s="85"/>
      <c r="NNI59" s="85"/>
      <c r="NNJ59" s="85"/>
      <c r="NNK59" s="85"/>
      <c r="NNL59" s="85"/>
      <c r="NNM59" s="85"/>
      <c r="NNN59" s="85"/>
      <c r="NNO59" s="85"/>
      <c r="NNP59" s="85"/>
      <c r="NNQ59" s="85"/>
      <c r="NNR59" s="85"/>
      <c r="NNS59" s="85"/>
      <c r="NNT59" s="85"/>
      <c r="NNU59" s="85"/>
      <c r="NNV59" s="85"/>
      <c r="NNW59" s="85"/>
      <c r="NNX59" s="85"/>
      <c r="NNY59" s="85"/>
      <c r="NNZ59" s="85"/>
      <c r="NOA59" s="85"/>
      <c r="NOB59" s="85"/>
      <c r="NOC59" s="85"/>
      <c r="NOD59" s="85"/>
      <c r="NOE59" s="85"/>
      <c r="NOF59" s="85"/>
      <c r="NOG59" s="85"/>
      <c r="NOH59" s="85"/>
      <c r="NOI59" s="85"/>
      <c r="NOJ59" s="85"/>
      <c r="NOK59" s="85"/>
      <c r="NOL59" s="85"/>
      <c r="NOM59" s="85"/>
      <c r="NON59" s="85"/>
      <c r="NOO59" s="85"/>
      <c r="NOP59" s="85"/>
      <c r="NOQ59" s="85"/>
      <c r="NOR59" s="85"/>
      <c r="NOS59" s="85"/>
      <c r="NOT59" s="85"/>
      <c r="NOU59" s="85"/>
      <c r="NOV59" s="85"/>
      <c r="NOW59" s="85"/>
      <c r="NOX59" s="85"/>
      <c r="NOY59" s="85"/>
      <c r="NOZ59" s="85"/>
      <c r="NPA59" s="85"/>
      <c r="NPB59" s="85"/>
      <c r="NPC59" s="85"/>
      <c r="NPD59" s="85"/>
      <c r="NPE59" s="85"/>
      <c r="NPF59" s="85"/>
      <c r="NPG59" s="85"/>
      <c r="NPH59" s="85"/>
      <c r="NPI59" s="85"/>
      <c r="NPJ59" s="85"/>
      <c r="NPK59" s="85"/>
      <c r="NPL59" s="85"/>
      <c r="NPM59" s="85"/>
      <c r="NPN59" s="85"/>
      <c r="NPO59" s="85"/>
      <c r="NPP59" s="85"/>
      <c r="NPQ59" s="85"/>
      <c r="NPR59" s="85"/>
      <c r="NPS59" s="85"/>
      <c r="NPT59" s="85"/>
      <c r="NPU59" s="85"/>
      <c r="NPV59" s="85"/>
      <c r="NPW59" s="85"/>
      <c r="NPX59" s="85"/>
      <c r="NPY59" s="85"/>
      <c r="NPZ59" s="85"/>
      <c r="NQA59" s="85"/>
      <c r="NQB59" s="85"/>
      <c r="NQC59" s="85"/>
      <c r="NQD59" s="85"/>
      <c r="NQE59" s="85"/>
      <c r="NQF59" s="85"/>
      <c r="NQG59" s="85"/>
      <c r="NQH59" s="85"/>
      <c r="NQI59" s="85"/>
      <c r="NQJ59" s="85"/>
      <c r="NQK59" s="85"/>
      <c r="NQL59" s="85"/>
      <c r="NQM59" s="85"/>
      <c r="NQN59" s="85"/>
      <c r="NQO59" s="85"/>
      <c r="NQP59" s="85"/>
      <c r="NQQ59" s="85"/>
      <c r="NQR59" s="85"/>
      <c r="NQS59" s="85"/>
      <c r="NQT59" s="85"/>
      <c r="NQU59" s="85"/>
      <c r="NQV59" s="85"/>
      <c r="NQW59" s="85"/>
      <c r="NQX59" s="85"/>
      <c r="NQY59" s="85"/>
      <c r="NQZ59" s="85"/>
      <c r="NRA59" s="85"/>
      <c r="NRB59" s="85"/>
      <c r="NRC59" s="85"/>
      <c r="NRD59" s="85"/>
      <c r="NRE59" s="85"/>
      <c r="NRF59" s="85"/>
      <c r="NRG59" s="85"/>
      <c r="NRH59" s="85"/>
      <c r="NRI59" s="85"/>
      <c r="NRJ59" s="85"/>
      <c r="NRK59" s="85"/>
      <c r="NRL59" s="85"/>
      <c r="NRM59" s="85"/>
      <c r="NRN59" s="85"/>
      <c r="NRO59" s="85"/>
      <c r="NRP59" s="85"/>
      <c r="NRQ59" s="85"/>
      <c r="NRR59" s="85"/>
      <c r="NRS59" s="85"/>
      <c r="NRT59" s="85"/>
      <c r="NRU59" s="85"/>
      <c r="NRV59" s="85"/>
      <c r="NRW59" s="85"/>
      <c r="NRX59" s="85"/>
      <c r="NRY59" s="85"/>
      <c r="NRZ59" s="85"/>
      <c r="NSA59" s="85"/>
      <c r="NSB59" s="85"/>
      <c r="NSC59" s="85"/>
      <c r="NSD59" s="85"/>
      <c r="NSE59" s="85"/>
      <c r="NSF59" s="85"/>
      <c r="NSG59" s="85"/>
      <c r="NSH59" s="85"/>
      <c r="NSI59" s="85"/>
      <c r="NSJ59" s="85"/>
      <c r="NSK59" s="85"/>
      <c r="NSL59" s="85"/>
      <c r="NSM59" s="85"/>
      <c r="NSN59" s="85"/>
      <c r="NSO59" s="85"/>
      <c r="NSP59" s="85"/>
      <c r="NSQ59" s="85"/>
      <c r="NSR59" s="85"/>
      <c r="NSS59" s="85"/>
      <c r="NST59" s="85"/>
      <c r="NSU59" s="85"/>
      <c r="NSV59" s="85"/>
      <c r="NSW59" s="85"/>
      <c r="NSX59" s="85"/>
      <c r="NSY59" s="85"/>
      <c r="NSZ59" s="85"/>
      <c r="NTA59" s="85"/>
      <c r="NTB59" s="85"/>
      <c r="NTC59" s="85"/>
      <c r="NTD59" s="85"/>
      <c r="NTE59" s="85"/>
      <c r="NTF59" s="85"/>
      <c r="NTG59" s="85"/>
      <c r="NTH59" s="85"/>
      <c r="NTI59" s="85"/>
      <c r="NTJ59" s="85"/>
      <c r="NTK59" s="85"/>
      <c r="NTL59" s="85"/>
      <c r="NTM59" s="85"/>
      <c r="NTN59" s="85"/>
      <c r="NTO59" s="85"/>
      <c r="NTP59" s="85"/>
      <c r="NTQ59" s="85"/>
      <c r="NTR59" s="85"/>
      <c r="NTS59" s="85"/>
      <c r="NTT59" s="85"/>
      <c r="NTU59" s="85"/>
      <c r="NTV59" s="85"/>
      <c r="NTW59" s="85"/>
      <c r="NTX59" s="85"/>
      <c r="NTY59" s="85"/>
      <c r="NTZ59" s="85"/>
      <c r="NUA59" s="85"/>
      <c r="NUB59" s="85"/>
      <c r="NUC59" s="85"/>
      <c r="NUD59" s="85"/>
      <c r="NUE59" s="85"/>
      <c r="NUF59" s="85"/>
      <c r="NUG59" s="85"/>
      <c r="NUH59" s="85"/>
      <c r="NUI59" s="85"/>
      <c r="NUJ59" s="85"/>
      <c r="NUK59" s="85"/>
      <c r="NUL59" s="85"/>
      <c r="NUM59" s="85"/>
      <c r="NUN59" s="85"/>
      <c r="NUO59" s="85"/>
      <c r="NUP59" s="85"/>
      <c r="NUQ59" s="85"/>
      <c r="NUR59" s="85"/>
      <c r="NUS59" s="85"/>
      <c r="NUT59" s="85"/>
      <c r="NUU59" s="85"/>
      <c r="NUV59" s="85"/>
      <c r="NUW59" s="85"/>
      <c r="NUX59" s="85"/>
      <c r="NUY59" s="85"/>
      <c r="NUZ59" s="85"/>
      <c r="NVA59" s="85"/>
      <c r="NVB59" s="85"/>
      <c r="NVC59" s="85"/>
      <c r="NVD59" s="85"/>
      <c r="NVE59" s="85"/>
      <c r="NVF59" s="85"/>
      <c r="NVG59" s="85"/>
      <c r="NVH59" s="85"/>
      <c r="NVI59" s="85"/>
      <c r="NVJ59" s="85"/>
      <c r="NVK59" s="85"/>
      <c r="NVL59" s="85"/>
      <c r="NVM59" s="85"/>
      <c r="NVN59" s="85"/>
      <c r="NVO59" s="85"/>
      <c r="NVP59" s="85"/>
      <c r="NVQ59" s="85"/>
      <c r="NVR59" s="85"/>
      <c r="NVS59" s="85"/>
      <c r="NVT59" s="85"/>
      <c r="NVU59" s="85"/>
      <c r="NVV59" s="85"/>
      <c r="NVW59" s="85"/>
      <c r="NVX59" s="85"/>
      <c r="NVY59" s="85"/>
      <c r="NVZ59" s="85"/>
      <c r="NWA59" s="85"/>
      <c r="NWB59" s="85"/>
      <c r="NWC59" s="85"/>
      <c r="NWD59" s="85"/>
      <c r="NWE59" s="85"/>
      <c r="NWF59" s="85"/>
      <c r="NWG59" s="85"/>
      <c r="NWH59" s="85"/>
      <c r="NWI59" s="85"/>
      <c r="NWJ59" s="85"/>
      <c r="NWK59" s="85"/>
      <c r="NWL59" s="85"/>
      <c r="NWM59" s="85"/>
      <c r="NWN59" s="85"/>
      <c r="NWO59" s="85"/>
      <c r="NWP59" s="85"/>
      <c r="NWQ59" s="85"/>
      <c r="NWR59" s="85"/>
      <c r="NWS59" s="85"/>
      <c r="NWT59" s="85"/>
      <c r="NWU59" s="85"/>
      <c r="NWV59" s="85"/>
      <c r="NWW59" s="85"/>
      <c r="NWX59" s="85"/>
      <c r="NWY59" s="85"/>
      <c r="NWZ59" s="85"/>
      <c r="NXA59" s="85"/>
      <c r="NXB59" s="85"/>
      <c r="NXC59" s="85"/>
      <c r="NXD59" s="85"/>
      <c r="NXE59" s="85"/>
      <c r="NXF59" s="85"/>
      <c r="NXG59" s="85"/>
      <c r="NXH59" s="85"/>
      <c r="NXI59" s="85"/>
      <c r="NXJ59" s="85"/>
      <c r="NXK59" s="85"/>
      <c r="NXL59" s="85"/>
      <c r="NXM59" s="85"/>
      <c r="NXN59" s="85"/>
      <c r="NXO59" s="85"/>
      <c r="NXP59" s="85"/>
      <c r="NXQ59" s="85"/>
      <c r="NXR59" s="85"/>
      <c r="NXS59" s="85"/>
      <c r="NXT59" s="85"/>
      <c r="NXU59" s="85"/>
      <c r="NXV59" s="85"/>
      <c r="NXW59" s="85"/>
      <c r="NXX59" s="85"/>
      <c r="NXY59" s="85"/>
      <c r="NXZ59" s="85"/>
      <c r="NYA59" s="85"/>
      <c r="NYB59" s="85"/>
      <c r="NYC59" s="85"/>
      <c r="NYD59" s="85"/>
      <c r="NYE59" s="85"/>
      <c r="NYF59" s="85"/>
      <c r="NYG59" s="85"/>
      <c r="NYH59" s="85"/>
      <c r="NYI59" s="85"/>
      <c r="NYJ59" s="85"/>
      <c r="NYK59" s="85"/>
      <c r="NYL59" s="85"/>
      <c r="NYM59" s="85"/>
      <c r="NYN59" s="85"/>
      <c r="NYO59" s="85"/>
      <c r="NYP59" s="85"/>
      <c r="NYQ59" s="85"/>
      <c r="NYR59" s="85"/>
      <c r="NYS59" s="85"/>
      <c r="NYT59" s="85"/>
      <c r="NYU59" s="85"/>
      <c r="NYV59" s="85"/>
      <c r="NYW59" s="85"/>
      <c r="NYX59" s="85"/>
      <c r="NYY59" s="85"/>
      <c r="NYZ59" s="85"/>
      <c r="NZA59" s="85"/>
      <c r="NZB59" s="85"/>
      <c r="NZC59" s="85"/>
      <c r="NZD59" s="85"/>
      <c r="NZE59" s="85"/>
      <c r="NZF59" s="85"/>
      <c r="NZG59" s="85"/>
      <c r="NZH59" s="85"/>
      <c r="NZI59" s="85"/>
      <c r="NZJ59" s="85"/>
      <c r="NZK59" s="85"/>
      <c r="NZL59" s="85"/>
      <c r="NZM59" s="85"/>
      <c r="NZN59" s="85"/>
      <c r="NZO59" s="85"/>
      <c r="NZP59" s="85"/>
      <c r="NZQ59" s="85"/>
      <c r="NZR59" s="85"/>
      <c r="NZS59" s="85"/>
      <c r="NZT59" s="85"/>
      <c r="NZU59" s="85"/>
      <c r="NZV59" s="85"/>
      <c r="NZW59" s="85"/>
      <c r="NZX59" s="85"/>
      <c r="NZY59" s="85"/>
      <c r="NZZ59" s="85"/>
      <c r="OAA59" s="85"/>
      <c r="OAB59" s="85"/>
      <c r="OAC59" s="85"/>
      <c r="OAD59" s="85"/>
      <c r="OAE59" s="85"/>
      <c r="OAF59" s="85"/>
      <c r="OAG59" s="85"/>
      <c r="OAH59" s="85"/>
      <c r="OAI59" s="85"/>
      <c r="OAJ59" s="85"/>
      <c r="OAK59" s="85"/>
      <c r="OAL59" s="85"/>
      <c r="OAM59" s="85"/>
      <c r="OAN59" s="85"/>
      <c r="OAO59" s="85"/>
      <c r="OAP59" s="85"/>
      <c r="OAQ59" s="85"/>
      <c r="OAR59" s="85"/>
      <c r="OAS59" s="85"/>
      <c r="OAT59" s="85"/>
      <c r="OAU59" s="85"/>
      <c r="OAV59" s="85"/>
      <c r="OAW59" s="85"/>
      <c r="OAX59" s="85"/>
      <c r="OAY59" s="85"/>
      <c r="OAZ59" s="85"/>
      <c r="OBA59" s="85"/>
      <c r="OBB59" s="85"/>
      <c r="OBC59" s="85"/>
      <c r="OBD59" s="85"/>
      <c r="OBE59" s="85"/>
      <c r="OBF59" s="85"/>
      <c r="OBG59" s="85"/>
      <c r="OBH59" s="85"/>
      <c r="OBI59" s="85"/>
      <c r="OBJ59" s="85"/>
      <c r="OBK59" s="85"/>
      <c r="OBL59" s="85"/>
      <c r="OBM59" s="85"/>
      <c r="OBN59" s="85"/>
      <c r="OBO59" s="85"/>
      <c r="OBP59" s="85"/>
      <c r="OBQ59" s="85"/>
      <c r="OBR59" s="85"/>
      <c r="OBS59" s="85"/>
      <c r="OBT59" s="85"/>
      <c r="OBU59" s="85"/>
      <c r="OBV59" s="85"/>
      <c r="OBW59" s="85"/>
      <c r="OBX59" s="85"/>
      <c r="OBY59" s="85"/>
      <c r="OBZ59" s="85"/>
      <c r="OCA59" s="85"/>
      <c r="OCB59" s="85"/>
      <c r="OCC59" s="85"/>
      <c r="OCD59" s="85"/>
      <c r="OCE59" s="85"/>
      <c r="OCF59" s="85"/>
      <c r="OCG59" s="85"/>
      <c r="OCH59" s="85"/>
      <c r="OCI59" s="85"/>
      <c r="OCJ59" s="85"/>
      <c r="OCK59" s="85"/>
      <c r="OCL59" s="85"/>
      <c r="OCM59" s="85"/>
      <c r="OCN59" s="85"/>
      <c r="OCO59" s="85"/>
      <c r="OCP59" s="85"/>
      <c r="OCQ59" s="85"/>
      <c r="OCR59" s="85"/>
      <c r="OCS59" s="85"/>
      <c r="OCT59" s="85"/>
      <c r="OCU59" s="85"/>
      <c r="OCV59" s="85"/>
      <c r="OCW59" s="85"/>
      <c r="OCX59" s="85"/>
      <c r="OCY59" s="85"/>
      <c r="OCZ59" s="85"/>
      <c r="ODA59" s="85"/>
      <c r="ODB59" s="85"/>
      <c r="ODC59" s="85"/>
      <c r="ODD59" s="85"/>
      <c r="ODE59" s="85"/>
      <c r="ODF59" s="85"/>
      <c r="ODG59" s="85"/>
      <c r="ODH59" s="85"/>
      <c r="ODI59" s="85"/>
      <c r="ODJ59" s="85"/>
      <c r="ODK59" s="85"/>
      <c r="ODL59" s="85"/>
      <c r="ODM59" s="85"/>
      <c r="ODN59" s="85"/>
      <c r="ODO59" s="85"/>
      <c r="ODP59" s="85"/>
      <c r="ODQ59" s="85"/>
      <c r="ODR59" s="85"/>
      <c r="ODS59" s="85"/>
      <c r="ODT59" s="85"/>
      <c r="ODU59" s="85"/>
      <c r="ODV59" s="85"/>
      <c r="ODW59" s="85"/>
      <c r="ODX59" s="85"/>
      <c r="ODY59" s="85"/>
      <c r="ODZ59" s="85"/>
      <c r="OEA59" s="85"/>
      <c r="OEB59" s="85"/>
      <c r="OEC59" s="85"/>
      <c r="OED59" s="85"/>
      <c r="OEE59" s="85"/>
      <c r="OEF59" s="85"/>
      <c r="OEG59" s="85"/>
      <c r="OEH59" s="85"/>
      <c r="OEI59" s="85"/>
      <c r="OEJ59" s="85"/>
      <c r="OEK59" s="85"/>
      <c r="OEL59" s="85"/>
      <c r="OEM59" s="85"/>
      <c r="OEN59" s="85"/>
      <c r="OEO59" s="85"/>
      <c r="OEP59" s="85"/>
      <c r="OEQ59" s="85"/>
      <c r="OER59" s="85"/>
      <c r="OES59" s="85"/>
      <c r="OET59" s="85"/>
      <c r="OEU59" s="85"/>
      <c r="OEV59" s="85"/>
      <c r="OEW59" s="85"/>
      <c r="OEX59" s="85"/>
      <c r="OEY59" s="85"/>
      <c r="OEZ59" s="85"/>
      <c r="OFA59" s="85"/>
      <c r="OFB59" s="85"/>
      <c r="OFC59" s="85"/>
      <c r="OFD59" s="85"/>
      <c r="OFE59" s="85"/>
      <c r="OFF59" s="85"/>
      <c r="OFG59" s="85"/>
      <c r="OFH59" s="85"/>
      <c r="OFI59" s="85"/>
      <c r="OFJ59" s="85"/>
      <c r="OFK59" s="85"/>
      <c r="OFL59" s="85"/>
      <c r="OFM59" s="85"/>
      <c r="OFN59" s="85"/>
      <c r="OFO59" s="85"/>
      <c r="OFP59" s="85"/>
      <c r="OFQ59" s="85"/>
      <c r="OFR59" s="85"/>
      <c r="OFS59" s="85"/>
      <c r="OFT59" s="85"/>
      <c r="OFU59" s="85"/>
      <c r="OFV59" s="85"/>
      <c r="OFW59" s="85"/>
      <c r="OFX59" s="85"/>
      <c r="OFY59" s="85"/>
      <c r="OFZ59" s="85"/>
      <c r="OGA59" s="85"/>
      <c r="OGB59" s="85"/>
      <c r="OGC59" s="85"/>
      <c r="OGD59" s="85"/>
      <c r="OGE59" s="85"/>
      <c r="OGF59" s="85"/>
      <c r="OGG59" s="85"/>
      <c r="OGH59" s="85"/>
      <c r="OGI59" s="85"/>
      <c r="OGJ59" s="85"/>
      <c r="OGK59" s="85"/>
      <c r="OGL59" s="85"/>
      <c r="OGM59" s="85"/>
      <c r="OGN59" s="85"/>
      <c r="OGO59" s="85"/>
      <c r="OGP59" s="85"/>
      <c r="OGQ59" s="85"/>
      <c r="OGR59" s="85"/>
      <c r="OGS59" s="85"/>
      <c r="OGT59" s="85"/>
      <c r="OGU59" s="85"/>
      <c r="OGV59" s="85"/>
      <c r="OGW59" s="85"/>
      <c r="OGX59" s="85"/>
      <c r="OGY59" s="85"/>
      <c r="OGZ59" s="85"/>
      <c r="OHA59" s="85"/>
      <c r="OHB59" s="85"/>
      <c r="OHC59" s="85"/>
      <c r="OHD59" s="85"/>
      <c r="OHE59" s="85"/>
      <c r="OHF59" s="85"/>
      <c r="OHG59" s="85"/>
      <c r="OHH59" s="85"/>
      <c r="OHI59" s="85"/>
      <c r="OHJ59" s="85"/>
      <c r="OHK59" s="85"/>
      <c r="OHL59" s="85"/>
      <c r="OHM59" s="85"/>
      <c r="OHN59" s="85"/>
      <c r="OHO59" s="85"/>
      <c r="OHP59" s="85"/>
      <c r="OHQ59" s="85"/>
      <c r="OHR59" s="85"/>
      <c r="OHS59" s="85"/>
      <c r="OHT59" s="85"/>
      <c r="OHU59" s="85"/>
      <c r="OHV59" s="85"/>
      <c r="OHW59" s="85"/>
      <c r="OHX59" s="85"/>
      <c r="OHY59" s="85"/>
      <c r="OHZ59" s="85"/>
      <c r="OIA59" s="85"/>
      <c r="OIB59" s="85"/>
      <c r="OIC59" s="85"/>
      <c r="OID59" s="85"/>
      <c r="OIE59" s="85"/>
      <c r="OIF59" s="85"/>
      <c r="OIG59" s="85"/>
      <c r="OIH59" s="85"/>
      <c r="OII59" s="85"/>
      <c r="OIJ59" s="85"/>
      <c r="OIK59" s="85"/>
      <c r="OIL59" s="85"/>
      <c r="OIM59" s="85"/>
      <c r="OIN59" s="85"/>
      <c r="OIO59" s="85"/>
      <c r="OIP59" s="85"/>
      <c r="OIQ59" s="85"/>
      <c r="OIR59" s="85"/>
      <c r="OIS59" s="85"/>
      <c r="OIT59" s="85"/>
      <c r="OIU59" s="85"/>
      <c r="OIV59" s="85"/>
      <c r="OIW59" s="85"/>
      <c r="OIX59" s="85"/>
      <c r="OIY59" s="85"/>
      <c r="OIZ59" s="85"/>
      <c r="OJA59" s="85"/>
      <c r="OJB59" s="85"/>
      <c r="OJC59" s="85"/>
      <c r="OJD59" s="85"/>
      <c r="OJE59" s="85"/>
      <c r="OJF59" s="85"/>
      <c r="OJG59" s="85"/>
      <c r="OJH59" s="85"/>
      <c r="OJI59" s="85"/>
      <c r="OJJ59" s="85"/>
      <c r="OJK59" s="85"/>
      <c r="OJL59" s="85"/>
      <c r="OJM59" s="85"/>
      <c r="OJN59" s="85"/>
      <c r="OJO59" s="85"/>
      <c r="OJP59" s="85"/>
      <c r="OJQ59" s="85"/>
      <c r="OJR59" s="85"/>
      <c r="OJS59" s="85"/>
      <c r="OJT59" s="85"/>
      <c r="OJU59" s="85"/>
      <c r="OJV59" s="85"/>
      <c r="OJW59" s="85"/>
      <c r="OJX59" s="85"/>
      <c r="OJY59" s="85"/>
      <c r="OJZ59" s="85"/>
      <c r="OKA59" s="85"/>
      <c r="OKB59" s="85"/>
      <c r="OKC59" s="85"/>
      <c r="OKD59" s="85"/>
      <c r="OKE59" s="85"/>
      <c r="OKF59" s="85"/>
      <c r="OKG59" s="85"/>
      <c r="OKH59" s="85"/>
      <c r="OKI59" s="85"/>
      <c r="OKJ59" s="85"/>
      <c r="OKK59" s="85"/>
      <c r="OKL59" s="85"/>
      <c r="OKM59" s="85"/>
      <c r="OKN59" s="85"/>
      <c r="OKO59" s="85"/>
      <c r="OKP59" s="85"/>
      <c r="OKQ59" s="85"/>
      <c r="OKR59" s="85"/>
      <c r="OKS59" s="85"/>
      <c r="OKT59" s="85"/>
      <c r="OKU59" s="85"/>
      <c r="OKV59" s="85"/>
      <c r="OKW59" s="85"/>
      <c r="OKX59" s="85"/>
      <c r="OKY59" s="85"/>
      <c r="OKZ59" s="85"/>
      <c r="OLA59" s="85"/>
      <c r="OLB59" s="85"/>
      <c r="OLC59" s="85"/>
      <c r="OLD59" s="85"/>
      <c r="OLE59" s="85"/>
      <c r="OLF59" s="85"/>
      <c r="OLG59" s="85"/>
      <c r="OLH59" s="85"/>
      <c r="OLI59" s="85"/>
      <c r="OLJ59" s="85"/>
      <c r="OLK59" s="85"/>
      <c r="OLL59" s="85"/>
      <c r="OLM59" s="85"/>
      <c r="OLN59" s="85"/>
      <c r="OLO59" s="85"/>
      <c r="OLP59" s="85"/>
      <c r="OLQ59" s="85"/>
      <c r="OLR59" s="85"/>
      <c r="OLS59" s="85"/>
      <c r="OLT59" s="85"/>
      <c r="OLU59" s="85"/>
      <c r="OLV59" s="85"/>
      <c r="OLW59" s="85"/>
      <c r="OLX59" s="85"/>
      <c r="OLY59" s="85"/>
      <c r="OLZ59" s="85"/>
      <c r="OMA59" s="85"/>
      <c r="OMB59" s="85"/>
      <c r="OMC59" s="85"/>
      <c r="OMD59" s="85"/>
      <c r="OME59" s="85"/>
      <c r="OMF59" s="85"/>
      <c r="OMG59" s="85"/>
      <c r="OMH59" s="85"/>
      <c r="OMI59" s="85"/>
      <c r="OMJ59" s="85"/>
      <c r="OMK59" s="85"/>
      <c r="OML59" s="85"/>
      <c r="OMM59" s="85"/>
      <c r="OMN59" s="85"/>
      <c r="OMO59" s="85"/>
      <c r="OMP59" s="85"/>
      <c r="OMQ59" s="85"/>
      <c r="OMR59" s="85"/>
      <c r="OMS59" s="85"/>
      <c r="OMT59" s="85"/>
      <c r="OMU59" s="85"/>
      <c r="OMV59" s="85"/>
      <c r="OMW59" s="85"/>
      <c r="OMX59" s="85"/>
      <c r="OMY59" s="85"/>
      <c r="OMZ59" s="85"/>
      <c r="ONA59" s="85"/>
      <c r="ONB59" s="85"/>
      <c r="ONC59" s="85"/>
      <c r="OND59" s="85"/>
      <c r="ONE59" s="85"/>
      <c r="ONF59" s="85"/>
      <c r="ONG59" s="85"/>
      <c r="ONH59" s="85"/>
      <c r="ONI59" s="85"/>
      <c r="ONJ59" s="85"/>
      <c r="ONK59" s="85"/>
      <c r="ONL59" s="85"/>
      <c r="ONM59" s="85"/>
      <c r="ONN59" s="85"/>
      <c r="ONO59" s="85"/>
      <c r="ONP59" s="85"/>
      <c r="ONQ59" s="85"/>
      <c r="ONR59" s="85"/>
      <c r="ONS59" s="85"/>
      <c r="ONT59" s="85"/>
      <c r="ONU59" s="85"/>
      <c r="ONV59" s="85"/>
      <c r="ONW59" s="85"/>
      <c r="ONX59" s="85"/>
      <c r="ONY59" s="85"/>
      <c r="ONZ59" s="85"/>
      <c r="OOA59" s="85"/>
      <c r="OOB59" s="85"/>
      <c r="OOC59" s="85"/>
      <c r="OOD59" s="85"/>
      <c r="OOE59" s="85"/>
      <c r="OOF59" s="85"/>
      <c r="OOG59" s="85"/>
      <c r="OOH59" s="85"/>
      <c r="OOI59" s="85"/>
      <c r="OOJ59" s="85"/>
      <c r="OOK59" s="85"/>
      <c r="OOL59" s="85"/>
      <c r="OOM59" s="85"/>
      <c r="OON59" s="85"/>
      <c r="OOO59" s="85"/>
      <c r="OOP59" s="85"/>
      <c r="OOQ59" s="85"/>
      <c r="OOR59" s="85"/>
      <c r="OOS59" s="85"/>
      <c r="OOT59" s="85"/>
      <c r="OOU59" s="85"/>
      <c r="OOV59" s="85"/>
      <c r="OOW59" s="85"/>
      <c r="OOX59" s="85"/>
      <c r="OOY59" s="85"/>
      <c r="OOZ59" s="85"/>
      <c r="OPA59" s="85"/>
      <c r="OPB59" s="85"/>
      <c r="OPC59" s="85"/>
      <c r="OPD59" s="85"/>
      <c r="OPE59" s="85"/>
      <c r="OPF59" s="85"/>
      <c r="OPG59" s="85"/>
      <c r="OPH59" s="85"/>
      <c r="OPI59" s="85"/>
      <c r="OPJ59" s="85"/>
      <c r="OPK59" s="85"/>
      <c r="OPL59" s="85"/>
      <c r="OPM59" s="85"/>
      <c r="OPN59" s="85"/>
      <c r="OPO59" s="85"/>
      <c r="OPP59" s="85"/>
      <c r="OPQ59" s="85"/>
      <c r="OPR59" s="85"/>
      <c r="OPS59" s="85"/>
      <c r="OPT59" s="85"/>
      <c r="OPU59" s="85"/>
      <c r="OPV59" s="85"/>
      <c r="OPW59" s="85"/>
      <c r="OPX59" s="85"/>
      <c r="OPY59" s="85"/>
      <c r="OPZ59" s="85"/>
      <c r="OQA59" s="85"/>
      <c r="OQB59" s="85"/>
      <c r="OQC59" s="85"/>
      <c r="OQD59" s="85"/>
      <c r="OQE59" s="85"/>
      <c r="OQF59" s="85"/>
      <c r="OQG59" s="85"/>
      <c r="OQH59" s="85"/>
      <c r="OQI59" s="85"/>
      <c r="OQJ59" s="85"/>
      <c r="OQK59" s="85"/>
      <c r="OQL59" s="85"/>
      <c r="OQM59" s="85"/>
      <c r="OQN59" s="85"/>
      <c r="OQO59" s="85"/>
      <c r="OQP59" s="85"/>
      <c r="OQQ59" s="85"/>
      <c r="OQR59" s="85"/>
      <c r="OQS59" s="85"/>
      <c r="OQT59" s="85"/>
      <c r="OQU59" s="85"/>
      <c r="OQV59" s="85"/>
      <c r="OQW59" s="85"/>
      <c r="OQX59" s="85"/>
      <c r="OQY59" s="85"/>
      <c r="OQZ59" s="85"/>
      <c r="ORA59" s="85"/>
      <c r="ORB59" s="85"/>
      <c r="ORC59" s="85"/>
      <c r="ORD59" s="85"/>
      <c r="ORE59" s="85"/>
      <c r="ORF59" s="85"/>
      <c r="ORG59" s="85"/>
      <c r="ORH59" s="85"/>
      <c r="ORI59" s="85"/>
      <c r="ORJ59" s="85"/>
      <c r="ORK59" s="85"/>
      <c r="ORL59" s="85"/>
      <c r="ORM59" s="85"/>
      <c r="ORN59" s="85"/>
      <c r="ORO59" s="85"/>
      <c r="ORP59" s="85"/>
      <c r="ORQ59" s="85"/>
      <c r="ORR59" s="85"/>
      <c r="ORS59" s="85"/>
      <c r="ORT59" s="85"/>
      <c r="ORU59" s="85"/>
      <c r="ORV59" s="85"/>
      <c r="ORW59" s="85"/>
      <c r="ORX59" s="85"/>
      <c r="ORY59" s="85"/>
      <c r="ORZ59" s="85"/>
      <c r="OSA59" s="85"/>
      <c r="OSB59" s="85"/>
      <c r="OSC59" s="85"/>
      <c r="OSD59" s="85"/>
      <c r="OSE59" s="85"/>
      <c r="OSF59" s="85"/>
      <c r="OSG59" s="85"/>
      <c r="OSH59" s="85"/>
      <c r="OSI59" s="85"/>
      <c r="OSJ59" s="85"/>
      <c r="OSK59" s="85"/>
      <c r="OSL59" s="85"/>
      <c r="OSM59" s="85"/>
      <c r="OSN59" s="85"/>
      <c r="OSO59" s="85"/>
      <c r="OSP59" s="85"/>
      <c r="OSQ59" s="85"/>
      <c r="OSR59" s="85"/>
      <c r="OSS59" s="85"/>
      <c r="OST59" s="85"/>
      <c r="OSU59" s="85"/>
      <c r="OSV59" s="85"/>
      <c r="OSW59" s="85"/>
      <c r="OSX59" s="85"/>
      <c r="OSY59" s="85"/>
      <c r="OSZ59" s="85"/>
      <c r="OTA59" s="85"/>
      <c r="OTB59" s="85"/>
      <c r="OTC59" s="85"/>
      <c r="OTD59" s="85"/>
      <c r="OTE59" s="85"/>
      <c r="OTF59" s="85"/>
      <c r="OTG59" s="85"/>
      <c r="OTH59" s="85"/>
      <c r="OTI59" s="85"/>
      <c r="OTJ59" s="85"/>
      <c r="OTK59" s="85"/>
      <c r="OTL59" s="85"/>
      <c r="OTM59" s="85"/>
      <c r="OTN59" s="85"/>
      <c r="OTO59" s="85"/>
      <c r="OTP59" s="85"/>
      <c r="OTQ59" s="85"/>
      <c r="OTR59" s="85"/>
      <c r="OTS59" s="85"/>
      <c r="OTT59" s="85"/>
      <c r="OTU59" s="85"/>
      <c r="OTV59" s="85"/>
      <c r="OTW59" s="85"/>
      <c r="OTX59" s="85"/>
      <c r="OTY59" s="85"/>
      <c r="OTZ59" s="85"/>
      <c r="OUA59" s="85"/>
      <c r="OUB59" s="85"/>
      <c r="OUC59" s="85"/>
      <c r="OUD59" s="85"/>
      <c r="OUE59" s="85"/>
      <c r="OUF59" s="85"/>
      <c r="OUG59" s="85"/>
      <c r="OUH59" s="85"/>
      <c r="OUI59" s="85"/>
      <c r="OUJ59" s="85"/>
      <c r="OUK59" s="85"/>
      <c r="OUL59" s="85"/>
      <c r="OUM59" s="85"/>
      <c r="OUN59" s="85"/>
      <c r="OUO59" s="85"/>
      <c r="OUP59" s="85"/>
      <c r="OUQ59" s="85"/>
      <c r="OUR59" s="85"/>
      <c r="OUS59" s="85"/>
      <c r="OUT59" s="85"/>
      <c r="OUU59" s="85"/>
      <c r="OUV59" s="85"/>
      <c r="OUW59" s="85"/>
      <c r="OUX59" s="85"/>
      <c r="OUY59" s="85"/>
      <c r="OUZ59" s="85"/>
      <c r="OVA59" s="85"/>
      <c r="OVB59" s="85"/>
      <c r="OVC59" s="85"/>
      <c r="OVD59" s="85"/>
      <c r="OVE59" s="85"/>
      <c r="OVF59" s="85"/>
      <c r="OVG59" s="85"/>
      <c r="OVH59" s="85"/>
      <c r="OVI59" s="85"/>
      <c r="OVJ59" s="85"/>
      <c r="OVK59" s="85"/>
      <c r="OVL59" s="85"/>
      <c r="OVM59" s="85"/>
      <c r="OVN59" s="85"/>
      <c r="OVO59" s="85"/>
      <c r="OVP59" s="85"/>
      <c r="OVQ59" s="85"/>
      <c r="OVR59" s="85"/>
      <c r="OVS59" s="85"/>
      <c r="OVT59" s="85"/>
      <c r="OVU59" s="85"/>
      <c r="OVV59" s="85"/>
      <c r="OVW59" s="85"/>
      <c r="OVX59" s="85"/>
      <c r="OVY59" s="85"/>
      <c r="OVZ59" s="85"/>
      <c r="OWA59" s="85"/>
      <c r="OWB59" s="85"/>
      <c r="OWC59" s="85"/>
      <c r="OWD59" s="85"/>
      <c r="OWE59" s="85"/>
      <c r="OWF59" s="85"/>
      <c r="OWG59" s="85"/>
      <c r="OWH59" s="85"/>
      <c r="OWI59" s="85"/>
      <c r="OWJ59" s="85"/>
      <c r="OWK59" s="85"/>
      <c r="OWL59" s="85"/>
      <c r="OWM59" s="85"/>
      <c r="OWN59" s="85"/>
      <c r="OWO59" s="85"/>
      <c r="OWP59" s="85"/>
      <c r="OWQ59" s="85"/>
      <c r="OWR59" s="85"/>
      <c r="OWS59" s="85"/>
      <c r="OWT59" s="85"/>
      <c r="OWU59" s="85"/>
      <c r="OWV59" s="85"/>
      <c r="OWW59" s="85"/>
      <c r="OWX59" s="85"/>
      <c r="OWY59" s="85"/>
      <c r="OWZ59" s="85"/>
      <c r="OXA59" s="85"/>
      <c r="OXB59" s="85"/>
      <c r="OXC59" s="85"/>
      <c r="OXD59" s="85"/>
      <c r="OXE59" s="85"/>
      <c r="OXF59" s="85"/>
      <c r="OXG59" s="85"/>
      <c r="OXH59" s="85"/>
      <c r="OXI59" s="85"/>
      <c r="OXJ59" s="85"/>
      <c r="OXK59" s="85"/>
      <c r="OXL59" s="85"/>
      <c r="OXM59" s="85"/>
      <c r="OXN59" s="85"/>
      <c r="OXO59" s="85"/>
      <c r="OXP59" s="85"/>
      <c r="OXQ59" s="85"/>
      <c r="OXR59" s="85"/>
      <c r="OXS59" s="85"/>
      <c r="OXT59" s="85"/>
      <c r="OXU59" s="85"/>
      <c r="OXV59" s="85"/>
      <c r="OXW59" s="85"/>
      <c r="OXX59" s="85"/>
      <c r="OXY59" s="85"/>
      <c r="OXZ59" s="85"/>
      <c r="OYA59" s="85"/>
      <c r="OYB59" s="85"/>
      <c r="OYC59" s="85"/>
      <c r="OYD59" s="85"/>
      <c r="OYE59" s="85"/>
      <c r="OYF59" s="85"/>
      <c r="OYG59" s="85"/>
      <c r="OYH59" s="85"/>
      <c r="OYI59" s="85"/>
      <c r="OYJ59" s="85"/>
      <c r="OYK59" s="85"/>
      <c r="OYL59" s="85"/>
      <c r="OYM59" s="85"/>
      <c r="OYN59" s="85"/>
      <c r="OYO59" s="85"/>
      <c r="OYP59" s="85"/>
      <c r="OYQ59" s="85"/>
      <c r="OYR59" s="85"/>
      <c r="OYS59" s="85"/>
      <c r="OYT59" s="85"/>
      <c r="OYU59" s="85"/>
      <c r="OYV59" s="85"/>
      <c r="OYW59" s="85"/>
      <c r="OYX59" s="85"/>
      <c r="OYY59" s="85"/>
      <c r="OYZ59" s="85"/>
      <c r="OZA59" s="85"/>
      <c r="OZB59" s="85"/>
      <c r="OZC59" s="85"/>
      <c r="OZD59" s="85"/>
      <c r="OZE59" s="85"/>
      <c r="OZF59" s="85"/>
      <c r="OZG59" s="85"/>
      <c r="OZH59" s="85"/>
      <c r="OZI59" s="85"/>
      <c r="OZJ59" s="85"/>
      <c r="OZK59" s="85"/>
      <c r="OZL59" s="85"/>
      <c r="OZM59" s="85"/>
      <c r="OZN59" s="85"/>
      <c r="OZO59" s="85"/>
      <c r="OZP59" s="85"/>
      <c r="OZQ59" s="85"/>
      <c r="OZR59" s="85"/>
      <c r="OZS59" s="85"/>
      <c r="OZT59" s="85"/>
      <c r="OZU59" s="85"/>
      <c r="OZV59" s="85"/>
      <c r="OZW59" s="85"/>
      <c r="OZX59" s="85"/>
      <c r="OZY59" s="85"/>
      <c r="OZZ59" s="85"/>
      <c r="PAA59" s="85"/>
      <c r="PAB59" s="85"/>
      <c r="PAC59" s="85"/>
      <c r="PAD59" s="85"/>
      <c r="PAE59" s="85"/>
      <c r="PAF59" s="85"/>
      <c r="PAG59" s="85"/>
      <c r="PAH59" s="85"/>
      <c r="PAI59" s="85"/>
      <c r="PAJ59" s="85"/>
      <c r="PAK59" s="85"/>
      <c r="PAL59" s="85"/>
      <c r="PAM59" s="85"/>
      <c r="PAN59" s="85"/>
      <c r="PAO59" s="85"/>
      <c r="PAP59" s="85"/>
      <c r="PAQ59" s="85"/>
      <c r="PAR59" s="85"/>
      <c r="PAS59" s="85"/>
      <c r="PAT59" s="85"/>
      <c r="PAU59" s="85"/>
      <c r="PAV59" s="85"/>
      <c r="PAW59" s="85"/>
      <c r="PAX59" s="85"/>
      <c r="PAY59" s="85"/>
      <c r="PAZ59" s="85"/>
      <c r="PBA59" s="85"/>
      <c r="PBB59" s="85"/>
      <c r="PBC59" s="85"/>
      <c r="PBD59" s="85"/>
      <c r="PBE59" s="85"/>
      <c r="PBF59" s="85"/>
      <c r="PBG59" s="85"/>
      <c r="PBH59" s="85"/>
      <c r="PBI59" s="85"/>
      <c r="PBJ59" s="85"/>
      <c r="PBK59" s="85"/>
      <c r="PBL59" s="85"/>
      <c r="PBM59" s="85"/>
      <c r="PBN59" s="85"/>
      <c r="PBO59" s="85"/>
      <c r="PBP59" s="85"/>
      <c r="PBQ59" s="85"/>
      <c r="PBR59" s="85"/>
      <c r="PBS59" s="85"/>
      <c r="PBT59" s="85"/>
      <c r="PBU59" s="85"/>
      <c r="PBV59" s="85"/>
      <c r="PBW59" s="85"/>
      <c r="PBX59" s="85"/>
      <c r="PBY59" s="85"/>
      <c r="PBZ59" s="85"/>
      <c r="PCA59" s="85"/>
      <c r="PCB59" s="85"/>
      <c r="PCC59" s="85"/>
      <c r="PCD59" s="85"/>
      <c r="PCE59" s="85"/>
      <c r="PCF59" s="85"/>
      <c r="PCG59" s="85"/>
      <c r="PCH59" s="85"/>
      <c r="PCI59" s="85"/>
      <c r="PCJ59" s="85"/>
      <c r="PCK59" s="85"/>
      <c r="PCL59" s="85"/>
      <c r="PCM59" s="85"/>
      <c r="PCN59" s="85"/>
      <c r="PCO59" s="85"/>
      <c r="PCP59" s="85"/>
      <c r="PCQ59" s="85"/>
      <c r="PCR59" s="85"/>
      <c r="PCS59" s="85"/>
      <c r="PCT59" s="85"/>
      <c r="PCU59" s="85"/>
      <c r="PCV59" s="85"/>
      <c r="PCW59" s="85"/>
      <c r="PCX59" s="85"/>
      <c r="PCY59" s="85"/>
      <c r="PCZ59" s="85"/>
      <c r="PDA59" s="85"/>
      <c r="PDB59" s="85"/>
      <c r="PDC59" s="85"/>
      <c r="PDD59" s="85"/>
      <c r="PDE59" s="85"/>
      <c r="PDF59" s="85"/>
      <c r="PDG59" s="85"/>
      <c r="PDH59" s="85"/>
      <c r="PDI59" s="85"/>
      <c r="PDJ59" s="85"/>
      <c r="PDK59" s="85"/>
      <c r="PDL59" s="85"/>
      <c r="PDM59" s="85"/>
      <c r="PDN59" s="85"/>
      <c r="PDO59" s="85"/>
      <c r="PDP59" s="85"/>
      <c r="PDQ59" s="85"/>
      <c r="PDR59" s="85"/>
      <c r="PDS59" s="85"/>
      <c r="PDT59" s="85"/>
      <c r="PDU59" s="85"/>
      <c r="PDV59" s="85"/>
      <c r="PDW59" s="85"/>
      <c r="PDX59" s="85"/>
      <c r="PDY59" s="85"/>
      <c r="PDZ59" s="85"/>
      <c r="PEA59" s="85"/>
      <c r="PEB59" s="85"/>
      <c r="PEC59" s="85"/>
      <c r="PED59" s="85"/>
      <c r="PEE59" s="85"/>
      <c r="PEF59" s="85"/>
      <c r="PEG59" s="85"/>
      <c r="PEH59" s="85"/>
      <c r="PEI59" s="85"/>
      <c r="PEJ59" s="85"/>
      <c r="PEK59" s="85"/>
      <c r="PEL59" s="85"/>
      <c r="PEM59" s="85"/>
      <c r="PEN59" s="85"/>
      <c r="PEO59" s="85"/>
      <c r="PEP59" s="85"/>
      <c r="PEQ59" s="85"/>
      <c r="PER59" s="85"/>
      <c r="PES59" s="85"/>
      <c r="PET59" s="85"/>
      <c r="PEU59" s="85"/>
      <c r="PEV59" s="85"/>
      <c r="PEW59" s="85"/>
      <c r="PEX59" s="85"/>
      <c r="PEY59" s="85"/>
      <c r="PEZ59" s="85"/>
      <c r="PFA59" s="85"/>
      <c r="PFB59" s="85"/>
      <c r="PFC59" s="85"/>
      <c r="PFD59" s="85"/>
      <c r="PFE59" s="85"/>
      <c r="PFF59" s="85"/>
      <c r="PFG59" s="85"/>
      <c r="PFH59" s="85"/>
      <c r="PFI59" s="85"/>
      <c r="PFJ59" s="85"/>
      <c r="PFK59" s="85"/>
      <c r="PFL59" s="85"/>
      <c r="PFM59" s="85"/>
      <c r="PFN59" s="85"/>
      <c r="PFO59" s="85"/>
      <c r="PFP59" s="85"/>
      <c r="PFQ59" s="85"/>
      <c r="PFR59" s="85"/>
      <c r="PFS59" s="85"/>
      <c r="PFT59" s="85"/>
      <c r="PFU59" s="85"/>
      <c r="PFV59" s="85"/>
      <c r="PFW59" s="85"/>
      <c r="PFX59" s="85"/>
      <c r="PFY59" s="85"/>
      <c r="PFZ59" s="85"/>
      <c r="PGA59" s="85"/>
      <c r="PGB59" s="85"/>
      <c r="PGC59" s="85"/>
      <c r="PGD59" s="85"/>
      <c r="PGE59" s="85"/>
      <c r="PGF59" s="85"/>
      <c r="PGG59" s="85"/>
      <c r="PGH59" s="85"/>
      <c r="PGI59" s="85"/>
      <c r="PGJ59" s="85"/>
      <c r="PGK59" s="85"/>
      <c r="PGL59" s="85"/>
      <c r="PGM59" s="85"/>
      <c r="PGN59" s="85"/>
      <c r="PGO59" s="85"/>
      <c r="PGP59" s="85"/>
      <c r="PGQ59" s="85"/>
      <c r="PGR59" s="85"/>
      <c r="PGS59" s="85"/>
      <c r="PGT59" s="85"/>
      <c r="PGU59" s="85"/>
      <c r="PGV59" s="85"/>
      <c r="PGW59" s="85"/>
      <c r="PGX59" s="85"/>
      <c r="PGY59" s="85"/>
      <c r="PGZ59" s="85"/>
      <c r="PHA59" s="85"/>
      <c r="PHB59" s="85"/>
      <c r="PHC59" s="85"/>
      <c r="PHD59" s="85"/>
      <c r="PHE59" s="85"/>
      <c r="PHF59" s="85"/>
      <c r="PHG59" s="85"/>
      <c r="PHH59" s="85"/>
      <c r="PHI59" s="85"/>
      <c r="PHJ59" s="85"/>
      <c r="PHK59" s="85"/>
      <c r="PHL59" s="85"/>
      <c r="PHM59" s="85"/>
      <c r="PHN59" s="85"/>
      <c r="PHO59" s="85"/>
      <c r="PHP59" s="85"/>
      <c r="PHQ59" s="85"/>
      <c r="PHR59" s="85"/>
      <c r="PHS59" s="85"/>
      <c r="PHT59" s="85"/>
      <c r="PHU59" s="85"/>
      <c r="PHV59" s="85"/>
      <c r="PHW59" s="85"/>
      <c r="PHX59" s="85"/>
      <c r="PHY59" s="85"/>
      <c r="PHZ59" s="85"/>
      <c r="PIA59" s="85"/>
      <c r="PIB59" s="85"/>
      <c r="PIC59" s="85"/>
      <c r="PID59" s="85"/>
      <c r="PIE59" s="85"/>
      <c r="PIF59" s="85"/>
      <c r="PIG59" s="85"/>
      <c r="PIH59" s="85"/>
      <c r="PII59" s="85"/>
      <c r="PIJ59" s="85"/>
      <c r="PIK59" s="85"/>
      <c r="PIL59" s="85"/>
      <c r="PIM59" s="85"/>
      <c r="PIN59" s="85"/>
      <c r="PIO59" s="85"/>
      <c r="PIP59" s="85"/>
      <c r="PIQ59" s="85"/>
      <c r="PIR59" s="85"/>
      <c r="PIS59" s="85"/>
      <c r="PIT59" s="85"/>
      <c r="PIU59" s="85"/>
      <c r="PIV59" s="85"/>
      <c r="PIW59" s="85"/>
      <c r="PIX59" s="85"/>
      <c r="PIY59" s="85"/>
      <c r="PIZ59" s="85"/>
      <c r="PJA59" s="85"/>
      <c r="PJB59" s="85"/>
      <c r="PJC59" s="85"/>
      <c r="PJD59" s="85"/>
      <c r="PJE59" s="85"/>
      <c r="PJF59" s="85"/>
      <c r="PJG59" s="85"/>
      <c r="PJH59" s="85"/>
      <c r="PJI59" s="85"/>
      <c r="PJJ59" s="85"/>
      <c r="PJK59" s="85"/>
      <c r="PJL59" s="85"/>
      <c r="PJM59" s="85"/>
      <c r="PJN59" s="85"/>
      <c r="PJO59" s="85"/>
      <c r="PJP59" s="85"/>
      <c r="PJQ59" s="85"/>
      <c r="PJR59" s="85"/>
      <c r="PJS59" s="85"/>
      <c r="PJT59" s="85"/>
      <c r="PJU59" s="85"/>
      <c r="PJV59" s="85"/>
      <c r="PJW59" s="85"/>
      <c r="PJX59" s="85"/>
      <c r="PJY59" s="85"/>
      <c r="PJZ59" s="85"/>
      <c r="PKA59" s="85"/>
      <c r="PKB59" s="85"/>
      <c r="PKC59" s="85"/>
      <c r="PKD59" s="85"/>
      <c r="PKE59" s="85"/>
      <c r="PKF59" s="85"/>
      <c r="PKG59" s="85"/>
      <c r="PKH59" s="85"/>
      <c r="PKI59" s="85"/>
      <c r="PKJ59" s="85"/>
      <c r="PKK59" s="85"/>
      <c r="PKL59" s="85"/>
      <c r="PKM59" s="85"/>
      <c r="PKN59" s="85"/>
      <c r="PKO59" s="85"/>
      <c r="PKP59" s="85"/>
      <c r="PKQ59" s="85"/>
      <c r="PKR59" s="85"/>
      <c r="PKS59" s="85"/>
      <c r="PKT59" s="85"/>
      <c r="PKU59" s="85"/>
      <c r="PKV59" s="85"/>
      <c r="PKW59" s="85"/>
      <c r="PKX59" s="85"/>
      <c r="PKY59" s="85"/>
      <c r="PKZ59" s="85"/>
      <c r="PLA59" s="85"/>
      <c r="PLB59" s="85"/>
      <c r="PLC59" s="85"/>
      <c r="PLD59" s="85"/>
      <c r="PLE59" s="85"/>
      <c r="PLF59" s="85"/>
      <c r="PLG59" s="85"/>
      <c r="PLH59" s="85"/>
      <c r="PLI59" s="85"/>
      <c r="PLJ59" s="85"/>
      <c r="PLK59" s="85"/>
      <c r="PLL59" s="85"/>
      <c r="PLM59" s="85"/>
      <c r="PLN59" s="85"/>
      <c r="PLO59" s="85"/>
      <c r="PLP59" s="85"/>
      <c r="PLQ59" s="85"/>
      <c r="PLR59" s="85"/>
      <c r="PLS59" s="85"/>
      <c r="PLT59" s="85"/>
      <c r="PLU59" s="85"/>
      <c r="PLV59" s="85"/>
      <c r="PLW59" s="85"/>
      <c r="PLX59" s="85"/>
      <c r="PLY59" s="85"/>
      <c r="PLZ59" s="85"/>
      <c r="PMA59" s="85"/>
      <c r="PMB59" s="85"/>
      <c r="PMC59" s="85"/>
      <c r="PMD59" s="85"/>
      <c r="PME59" s="85"/>
      <c r="PMF59" s="85"/>
      <c r="PMG59" s="85"/>
      <c r="PMH59" s="85"/>
      <c r="PMI59" s="85"/>
      <c r="PMJ59" s="85"/>
      <c r="PMK59" s="85"/>
      <c r="PML59" s="85"/>
      <c r="PMM59" s="85"/>
      <c r="PMN59" s="85"/>
      <c r="PMO59" s="85"/>
      <c r="PMP59" s="85"/>
      <c r="PMQ59" s="85"/>
      <c r="PMR59" s="85"/>
      <c r="PMS59" s="85"/>
      <c r="PMT59" s="85"/>
      <c r="PMU59" s="85"/>
      <c r="PMV59" s="85"/>
      <c r="PMW59" s="85"/>
      <c r="PMX59" s="85"/>
      <c r="PMY59" s="85"/>
      <c r="PMZ59" s="85"/>
      <c r="PNA59" s="85"/>
      <c r="PNB59" s="85"/>
      <c r="PNC59" s="85"/>
      <c r="PND59" s="85"/>
      <c r="PNE59" s="85"/>
      <c r="PNF59" s="85"/>
      <c r="PNG59" s="85"/>
      <c r="PNH59" s="85"/>
      <c r="PNI59" s="85"/>
      <c r="PNJ59" s="85"/>
      <c r="PNK59" s="85"/>
      <c r="PNL59" s="85"/>
      <c r="PNM59" s="85"/>
      <c r="PNN59" s="85"/>
      <c r="PNO59" s="85"/>
      <c r="PNP59" s="85"/>
      <c r="PNQ59" s="85"/>
      <c r="PNR59" s="85"/>
      <c r="PNS59" s="85"/>
      <c r="PNT59" s="85"/>
      <c r="PNU59" s="85"/>
      <c r="PNV59" s="85"/>
      <c r="PNW59" s="85"/>
      <c r="PNX59" s="85"/>
      <c r="PNY59" s="85"/>
      <c r="PNZ59" s="85"/>
      <c r="POA59" s="85"/>
      <c r="POB59" s="85"/>
      <c r="POC59" s="85"/>
      <c r="POD59" s="85"/>
      <c r="POE59" s="85"/>
      <c r="POF59" s="85"/>
      <c r="POG59" s="85"/>
      <c r="POH59" s="85"/>
      <c r="POI59" s="85"/>
      <c r="POJ59" s="85"/>
      <c r="POK59" s="85"/>
      <c r="POL59" s="85"/>
      <c r="POM59" s="85"/>
      <c r="PON59" s="85"/>
      <c r="POO59" s="85"/>
      <c r="POP59" s="85"/>
      <c r="POQ59" s="85"/>
      <c r="POR59" s="85"/>
      <c r="POS59" s="85"/>
      <c r="POT59" s="85"/>
      <c r="POU59" s="85"/>
      <c r="POV59" s="85"/>
      <c r="POW59" s="85"/>
      <c r="POX59" s="85"/>
      <c r="POY59" s="85"/>
      <c r="POZ59" s="85"/>
      <c r="PPA59" s="85"/>
      <c r="PPB59" s="85"/>
      <c r="PPC59" s="85"/>
      <c r="PPD59" s="85"/>
      <c r="PPE59" s="85"/>
      <c r="PPF59" s="85"/>
      <c r="PPG59" s="85"/>
      <c r="PPH59" s="85"/>
      <c r="PPI59" s="85"/>
      <c r="PPJ59" s="85"/>
      <c r="PPK59" s="85"/>
      <c r="PPL59" s="85"/>
      <c r="PPM59" s="85"/>
      <c r="PPN59" s="85"/>
      <c r="PPO59" s="85"/>
      <c r="PPP59" s="85"/>
      <c r="PPQ59" s="85"/>
      <c r="PPR59" s="85"/>
      <c r="PPS59" s="85"/>
      <c r="PPT59" s="85"/>
      <c r="PPU59" s="85"/>
      <c r="PPV59" s="85"/>
      <c r="PPW59" s="85"/>
      <c r="PPX59" s="85"/>
      <c r="PPY59" s="85"/>
      <c r="PPZ59" s="85"/>
      <c r="PQA59" s="85"/>
      <c r="PQB59" s="85"/>
      <c r="PQC59" s="85"/>
      <c r="PQD59" s="85"/>
      <c r="PQE59" s="85"/>
      <c r="PQF59" s="85"/>
      <c r="PQG59" s="85"/>
      <c r="PQH59" s="85"/>
      <c r="PQI59" s="85"/>
      <c r="PQJ59" s="85"/>
      <c r="PQK59" s="85"/>
      <c r="PQL59" s="85"/>
      <c r="PQM59" s="85"/>
      <c r="PQN59" s="85"/>
      <c r="PQO59" s="85"/>
      <c r="PQP59" s="85"/>
      <c r="PQQ59" s="85"/>
      <c r="PQR59" s="85"/>
      <c r="PQS59" s="85"/>
      <c r="PQT59" s="85"/>
      <c r="PQU59" s="85"/>
      <c r="PQV59" s="85"/>
      <c r="PQW59" s="85"/>
      <c r="PQX59" s="85"/>
      <c r="PQY59" s="85"/>
      <c r="PQZ59" s="85"/>
      <c r="PRA59" s="85"/>
      <c r="PRB59" s="85"/>
      <c r="PRC59" s="85"/>
      <c r="PRD59" s="85"/>
      <c r="PRE59" s="85"/>
      <c r="PRF59" s="85"/>
      <c r="PRG59" s="85"/>
      <c r="PRH59" s="85"/>
      <c r="PRI59" s="85"/>
      <c r="PRJ59" s="85"/>
      <c r="PRK59" s="85"/>
      <c r="PRL59" s="85"/>
      <c r="PRM59" s="85"/>
      <c r="PRN59" s="85"/>
      <c r="PRO59" s="85"/>
      <c r="PRP59" s="85"/>
      <c r="PRQ59" s="85"/>
      <c r="PRR59" s="85"/>
      <c r="PRS59" s="85"/>
      <c r="PRT59" s="85"/>
      <c r="PRU59" s="85"/>
      <c r="PRV59" s="85"/>
      <c r="PRW59" s="85"/>
      <c r="PRX59" s="85"/>
      <c r="PRY59" s="85"/>
      <c r="PRZ59" s="85"/>
      <c r="PSA59" s="85"/>
      <c r="PSB59" s="85"/>
      <c r="PSC59" s="85"/>
      <c r="PSD59" s="85"/>
      <c r="PSE59" s="85"/>
      <c r="PSF59" s="85"/>
      <c r="PSG59" s="85"/>
      <c r="PSH59" s="85"/>
      <c r="PSI59" s="85"/>
      <c r="PSJ59" s="85"/>
      <c r="PSK59" s="85"/>
      <c r="PSL59" s="85"/>
      <c r="PSM59" s="85"/>
      <c r="PSN59" s="85"/>
      <c r="PSO59" s="85"/>
      <c r="PSP59" s="85"/>
      <c r="PSQ59" s="85"/>
      <c r="PSR59" s="85"/>
      <c r="PSS59" s="85"/>
      <c r="PST59" s="85"/>
      <c r="PSU59" s="85"/>
      <c r="PSV59" s="85"/>
      <c r="PSW59" s="85"/>
      <c r="PSX59" s="85"/>
      <c r="PSY59" s="85"/>
      <c r="PSZ59" s="85"/>
      <c r="PTA59" s="85"/>
      <c r="PTB59" s="85"/>
      <c r="PTC59" s="85"/>
      <c r="PTD59" s="85"/>
      <c r="PTE59" s="85"/>
      <c r="PTF59" s="85"/>
      <c r="PTG59" s="85"/>
      <c r="PTH59" s="85"/>
      <c r="PTI59" s="85"/>
      <c r="PTJ59" s="85"/>
      <c r="PTK59" s="85"/>
      <c r="PTL59" s="85"/>
      <c r="PTM59" s="85"/>
      <c r="PTN59" s="85"/>
      <c r="PTO59" s="85"/>
      <c r="PTP59" s="85"/>
      <c r="PTQ59" s="85"/>
      <c r="PTR59" s="85"/>
      <c r="PTS59" s="85"/>
      <c r="PTT59" s="85"/>
      <c r="PTU59" s="85"/>
      <c r="PTV59" s="85"/>
      <c r="PTW59" s="85"/>
      <c r="PTX59" s="85"/>
      <c r="PTY59" s="85"/>
      <c r="PTZ59" s="85"/>
      <c r="PUA59" s="85"/>
      <c r="PUB59" s="85"/>
      <c r="PUC59" s="85"/>
      <c r="PUD59" s="85"/>
      <c r="PUE59" s="85"/>
      <c r="PUF59" s="85"/>
      <c r="PUG59" s="85"/>
      <c r="PUH59" s="85"/>
      <c r="PUI59" s="85"/>
      <c r="PUJ59" s="85"/>
      <c r="PUK59" s="85"/>
      <c r="PUL59" s="85"/>
      <c r="PUM59" s="85"/>
      <c r="PUN59" s="85"/>
      <c r="PUO59" s="85"/>
      <c r="PUP59" s="85"/>
      <c r="PUQ59" s="85"/>
      <c r="PUR59" s="85"/>
      <c r="PUS59" s="85"/>
      <c r="PUT59" s="85"/>
      <c r="PUU59" s="85"/>
      <c r="PUV59" s="85"/>
      <c r="PUW59" s="85"/>
      <c r="PUX59" s="85"/>
      <c r="PUY59" s="85"/>
      <c r="PUZ59" s="85"/>
      <c r="PVA59" s="85"/>
      <c r="PVB59" s="85"/>
      <c r="PVC59" s="85"/>
      <c r="PVD59" s="85"/>
      <c r="PVE59" s="85"/>
      <c r="PVF59" s="85"/>
      <c r="PVG59" s="85"/>
      <c r="PVH59" s="85"/>
      <c r="PVI59" s="85"/>
      <c r="PVJ59" s="85"/>
      <c r="PVK59" s="85"/>
      <c r="PVL59" s="85"/>
      <c r="PVM59" s="85"/>
      <c r="PVN59" s="85"/>
      <c r="PVO59" s="85"/>
      <c r="PVP59" s="85"/>
      <c r="PVQ59" s="85"/>
      <c r="PVR59" s="85"/>
      <c r="PVS59" s="85"/>
      <c r="PVT59" s="85"/>
      <c r="PVU59" s="85"/>
      <c r="PVV59" s="85"/>
      <c r="PVW59" s="85"/>
      <c r="PVX59" s="85"/>
      <c r="PVY59" s="85"/>
      <c r="PVZ59" s="85"/>
      <c r="PWA59" s="85"/>
      <c r="PWB59" s="85"/>
      <c r="PWC59" s="85"/>
      <c r="PWD59" s="85"/>
      <c r="PWE59" s="85"/>
      <c r="PWF59" s="85"/>
      <c r="PWG59" s="85"/>
      <c r="PWH59" s="85"/>
      <c r="PWI59" s="85"/>
      <c r="PWJ59" s="85"/>
      <c r="PWK59" s="85"/>
      <c r="PWL59" s="85"/>
      <c r="PWM59" s="85"/>
      <c r="PWN59" s="85"/>
      <c r="PWO59" s="85"/>
      <c r="PWP59" s="85"/>
      <c r="PWQ59" s="85"/>
      <c r="PWR59" s="85"/>
      <c r="PWS59" s="85"/>
      <c r="PWT59" s="85"/>
      <c r="PWU59" s="85"/>
      <c r="PWV59" s="85"/>
      <c r="PWW59" s="85"/>
      <c r="PWX59" s="85"/>
      <c r="PWY59" s="85"/>
      <c r="PWZ59" s="85"/>
      <c r="PXA59" s="85"/>
      <c r="PXB59" s="85"/>
      <c r="PXC59" s="85"/>
      <c r="PXD59" s="85"/>
      <c r="PXE59" s="85"/>
      <c r="PXF59" s="85"/>
      <c r="PXG59" s="85"/>
      <c r="PXH59" s="85"/>
      <c r="PXI59" s="85"/>
      <c r="PXJ59" s="85"/>
      <c r="PXK59" s="85"/>
      <c r="PXL59" s="85"/>
      <c r="PXM59" s="85"/>
      <c r="PXN59" s="85"/>
      <c r="PXO59" s="85"/>
      <c r="PXP59" s="85"/>
      <c r="PXQ59" s="85"/>
      <c r="PXR59" s="85"/>
      <c r="PXS59" s="85"/>
      <c r="PXT59" s="85"/>
      <c r="PXU59" s="85"/>
      <c r="PXV59" s="85"/>
      <c r="PXW59" s="85"/>
      <c r="PXX59" s="85"/>
      <c r="PXY59" s="85"/>
      <c r="PXZ59" s="85"/>
      <c r="PYA59" s="85"/>
      <c r="PYB59" s="85"/>
      <c r="PYC59" s="85"/>
      <c r="PYD59" s="85"/>
      <c r="PYE59" s="85"/>
      <c r="PYF59" s="85"/>
      <c r="PYG59" s="85"/>
      <c r="PYH59" s="85"/>
      <c r="PYI59" s="85"/>
      <c r="PYJ59" s="85"/>
      <c r="PYK59" s="85"/>
      <c r="PYL59" s="85"/>
      <c r="PYM59" s="85"/>
      <c r="PYN59" s="85"/>
      <c r="PYO59" s="85"/>
      <c r="PYP59" s="85"/>
      <c r="PYQ59" s="85"/>
      <c r="PYR59" s="85"/>
      <c r="PYS59" s="85"/>
      <c r="PYT59" s="85"/>
      <c r="PYU59" s="85"/>
      <c r="PYV59" s="85"/>
      <c r="PYW59" s="85"/>
      <c r="PYX59" s="85"/>
      <c r="PYY59" s="85"/>
      <c r="PYZ59" s="85"/>
      <c r="PZA59" s="85"/>
      <c r="PZB59" s="85"/>
      <c r="PZC59" s="85"/>
      <c r="PZD59" s="85"/>
      <c r="PZE59" s="85"/>
      <c r="PZF59" s="85"/>
      <c r="PZG59" s="85"/>
      <c r="PZH59" s="85"/>
      <c r="PZI59" s="85"/>
      <c r="PZJ59" s="85"/>
      <c r="PZK59" s="85"/>
      <c r="PZL59" s="85"/>
      <c r="PZM59" s="85"/>
      <c r="PZN59" s="85"/>
      <c r="PZO59" s="85"/>
      <c r="PZP59" s="85"/>
      <c r="PZQ59" s="85"/>
      <c r="PZR59" s="85"/>
      <c r="PZS59" s="85"/>
      <c r="PZT59" s="85"/>
      <c r="PZU59" s="85"/>
      <c r="PZV59" s="85"/>
      <c r="PZW59" s="85"/>
      <c r="PZX59" s="85"/>
      <c r="PZY59" s="85"/>
      <c r="PZZ59" s="85"/>
      <c r="QAA59" s="85"/>
      <c r="QAB59" s="85"/>
      <c r="QAC59" s="85"/>
      <c r="QAD59" s="85"/>
      <c r="QAE59" s="85"/>
      <c r="QAF59" s="85"/>
      <c r="QAG59" s="85"/>
      <c r="QAH59" s="85"/>
      <c r="QAI59" s="85"/>
      <c r="QAJ59" s="85"/>
      <c r="QAK59" s="85"/>
      <c r="QAL59" s="85"/>
      <c r="QAM59" s="85"/>
      <c r="QAN59" s="85"/>
      <c r="QAO59" s="85"/>
      <c r="QAP59" s="85"/>
      <c r="QAQ59" s="85"/>
      <c r="QAR59" s="85"/>
      <c r="QAS59" s="85"/>
      <c r="QAT59" s="85"/>
      <c r="QAU59" s="85"/>
      <c r="QAV59" s="85"/>
      <c r="QAW59" s="85"/>
      <c r="QAX59" s="85"/>
      <c r="QAY59" s="85"/>
      <c r="QAZ59" s="85"/>
      <c r="QBA59" s="85"/>
      <c r="QBB59" s="85"/>
      <c r="QBC59" s="85"/>
      <c r="QBD59" s="85"/>
      <c r="QBE59" s="85"/>
      <c r="QBF59" s="85"/>
      <c r="QBG59" s="85"/>
      <c r="QBH59" s="85"/>
      <c r="QBI59" s="85"/>
      <c r="QBJ59" s="85"/>
      <c r="QBK59" s="85"/>
      <c r="QBL59" s="85"/>
      <c r="QBM59" s="85"/>
      <c r="QBN59" s="85"/>
      <c r="QBO59" s="85"/>
      <c r="QBP59" s="85"/>
      <c r="QBQ59" s="85"/>
      <c r="QBR59" s="85"/>
      <c r="QBS59" s="85"/>
      <c r="QBT59" s="85"/>
      <c r="QBU59" s="85"/>
      <c r="QBV59" s="85"/>
      <c r="QBW59" s="85"/>
      <c r="QBX59" s="85"/>
      <c r="QBY59" s="85"/>
      <c r="QBZ59" s="85"/>
      <c r="QCA59" s="85"/>
      <c r="QCB59" s="85"/>
      <c r="QCC59" s="85"/>
      <c r="QCD59" s="85"/>
      <c r="QCE59" s="85"/>
      <c r="QCF59" s="85"/>
      <c r="QCG59" s="85"/>
      <c r="QCH59" s="85"/>
      <c r="QCI59" s="85"/>
      <c r="QCJ59" s="85"/>
      <c r="QCK59" s="85"/>
      <c r="QCL59" s="85"/>
      <c r="QCM59" s="85"/>
      <c r="QCN59" s="85"/>
      <c r="QCO59" s="85"/>
      <c r="QCP59" s="85"/>
      <c r="QCQ59" s="85"/>
      <c r="QCR59" s="85"/>
      <c r="QCS59" s="85"/>
      <c r="QCT59" s="85"/>
      <c r="QCU59" s="85"/>
      <c r="QCV59" s="85"/>
      <c r="QCW59" s="85"/>
      <c r="QCX59" s="85"/>
      <c r="QCY59" s="85"/>
      <c r="QCZ59" s="85"/>
      <c r="QDA59" s="85"/>
      <c r="QDB59" s="85"/>
      <c r="QDC59" s="85"/>
      <c r="QDD59" s="85"/>
      <c r="QDE59" s="85"/>
      <c r="QDF59" s="85"/>
      <c r="QDG59" s="85"/>
      <c r="QDH59" s="85"/>
      <c r="QDI59" s="85"/>
      <c r="QDJ59" s="85"/>
      <c r="QDK59" s="85"/>
      <c r="QDL59" s="85"/>
      <c r="QDM59" s="85"/>
      <c r="QDN59" s="85"/>
      <c r="QDO59" s="85"/>
      <c r="QDP59" s="85"/>
      <c r="QDQ59" s="85"/>
      <c r="QDR59" s="85"/>
      <c r="QDS59" s="85"/>
      <c r="QDT59" s="85"/>
      <c r="QDU59" s="85"/>
      <c r="QDV59" s="85"/>
      <c r="QDW59" s="85"/>
      <c r="QDX59" s="85"/>
      <c r="QDY59" s="85"/>
      <c r="QDZ59" s="85"/>
      <c r="QEA59" s="85"/>
      <c r="QEB59" s="85"/>
      <c r="QEC59" s="85"/>
      <c r="QED59" s="85"/>
      <c r="QEE59" s="85"/>
      <c r="QEF59" s="85"/>
      <c r="QEG59" s="85"/>
      <c r="QEH59" s="85"/>
      <c r="QEI59" s="85"/>
      <c r="QEJ59" s="85"/>
      <c r="QEK59" s="85"/>
      <c r="QEL59" s="85"/>
      <c r="QEM59" s="85"/>
      <c r="QEN59" s="85"/>
      <c r="QEO59" s="85"/>
      <c r="QEP59" s="85"/>
      <c r="QEQ59" s="85"/>
      <c r="QER59" s="85"/>
      <c r="QES59" s="85"/>
      <c r="QET59" s="85"/>
      <c r="QEU59" s="85"/>
      <c r="QEV59" s="85"/>
      <c r="QEW59" s="85"/>
      <c r="QEX59" s="85"/>
      <c r="QEY59" s="85"/>
      <c r="QEZ59" s="85"/>
      <c r="QFA59" s="85"/>
      <c r="QFB59" s="85"/>
      <c r="QFC59" s="85"/>
      <c r="QFD59" s="85"/>
      <c r="QFE59" s="85"/>
      <c r="QFF59" s="85"/>
      <c r="QFG59" s="85"/>
      <c r="QFH59" s="85"/>
      <c r="QFI59" s="85"/>
      <c r="QFJ59" s="85"/>
      <c r="QFK59" s="85"/>
      <c r="QFL59" s="85"/>
      <c r="QFM59" s="85"/>
      <c r="QFN59" s="85"/>
      <c r="QFO59" s="85"/>
      <c r="QFP59" s="85"/>
      <c r="QFQ59" s="85"/>
      <c r="QFR59" s="85"/>
      <c r="QFS59" s="85"/>
      <c r="QFT59" s="85"/>
      <c r="QFU59" s="85"/>
      <c r="QFV59" s="85"/>
      <c r="QFW59" s="85"/>
      <c r="QFX59" s="85"/>
      <c r="QFY59" s="85"/>
      <c r="QFZ59" s="85"/>
      <c r="QGA59" s="85"/>
      <c r="QGB59" s="85"/>
      <c r="QGC59" s="85"/>
      <c r="QGD59" s="85"/>
      <c r="QGE59" s="85"/>
      <c r="QGF59" s="85"/>
      <c r="QGG59" s="85"/>
      <c r="QGH59" s="85"/>
      <c r="QGI59" s="85"/>
      <c r="QGJ59" s="85"/>
      <c r="QGK59" s="85"/>
      <c r="QGL59" s="85"/>
      <c r="QGM59" s="85"/>
      <c r="QGN59" s="85"/>
      <c r="QGO59" s="85"/>
      <c r="QGP59" s="85"/>
      <c r="QGQ59" s="85"/>
      <c r="QGR59" s="85"/>
      <c r="QGS59" s="85"/>
      <c r="QGT59" s="85"/>
      <c r="QGU59" s="85"/>
      <c r="QGV59" s="85"/>
      <c r="QGW59" s="85"/>
      <c r="QGX59" s="85"/>
      <c r="QGY59" s="85"/>
      <c r="QGZ59" s="85"/>
      <c r="QHA59" s="85"/>
      <c r="QHB59" s="85"/>
      <c r="QHC59" s="85"/>
      <c r="QHD59" s="85"/>
      <c r="QHE59" s="85"/>
      <c r="QHF59" s="85"/>
      <c r="QHG59" s="85"/>
      <c r="QHH59" s="85"/>
      <c r="QHI59" s="85"/>
      <c r="QHJ59" s="85"/>
      <c r="QHK59" s="85"/>
      <c r="QHL59" s="85"/>
      <c r="QHM59" s="85"/>
      <c r="QHN59" s="85"/>
      <c r="QHO59" s="85"/>
      <c r="QHP59" s="85"/>
      <c r="QHQ59" s="85"/>
      <c r="QHR59" s="85"/>
      <c r="QHS59" s="85"/>
      <c r="QHT59" s="85"/>
      <c r="QHU59" s="85"/>
      <c r="QHV59" s="85"/>
      <c r="QHW59" s="85"/>
      <c r="QHX59" s="85"/>
      <c r="QHY59" s="85"/>
      <c r="QHZ59" s="85"/>
      <c r="QIA59" s="85"/>
      <c r="QIB59" s="85"/>
      <c r="QIC59" s="85"/>
      <c r="QID59" s="85"/>
      <c r="QIE59" s="85"/>
      <c r="QIF59" s="85"/>
      <c r="QIG59" s="85"/>
      <c r="QIH59" s="85"/>
      <c r="QII59" s="85"/>
      <c r="QIJ59" s="85"/>
      <c r="QIK59" s="85"/>
      <c r="QIL59" s="85"/>
      <c r="QIM59" s="85"/>
      <c r="QIN59" s="85"/>
      <c r="QIO59" s="85"/>
      <c r="QIP59" s="85"/>
      <c r="QIQ59" s="85"/>
      <c r="QIR59" s="85"/>
      <c r="QIS59" s="85"/>
      <c r="QIT59" s="85"/>
      <c r="QIU59" s="85"/>
      <c r="QIV59" s="85"/>
      <c r="QIW59" s="85"/>
      <c r="QIX59" s="85"/>
      <c r="QIY59" s="85"/>
      <c r="QIZ59" s="85"/>
      <c r="QJA59" s="85"/>
      <c r="QJB59" s="85"/>
      <c r="QJC59" s="85"/>
      <c r="QJD59" s="85"/>
      <c r="QJE59" s="85"/>
      <c r="QJF59" s="85"/>
      <c r="QJG59" s="85"/>
      <c r="QJH59" s="85"/>
      <c r="QJI59" s="85"/>
      <c r="QJJ59" s="85"/>
      <c r="QJK59" s="85"/>
      <c r="QJL59" s="85"/>
      <c r="QJM59" s="85"/>
      <c r="QJN59" s="85"/>
      <c r="QJO59" s="85"/>
      <c r="QJP59" s="85"/>
      <c r="QJQ59" s="85"/>
      <c r="QJR59" s="85"/>
      <c r="QJS59" s="85"/>
      <c r="QJT59" s="85"/>
      <c r="QJU59" s="85"/>
      <c r="QJV59" s="85"/>
      <c r="QJW59" s="85"/>
      <c r="QJX59" s="85"/>
      <c r="QJY59" s="85"/>
      <c r="QJZ59" s="85"/>
      <c r="QKA59" s="85"/>
      <c r="QKB59" s="85"/>
      <c r="QKC59" s="85"/>
      <c r="QKD59" s="85"/>
      <c r="QKE59" s="85"/>
      <c r="QKF59" s="85"/>
      <c r="QKG59" s="85"/>
      <c r="QKH59" s="85"/>
      <c r="QKI59" s="85"/>
      <c r="QKJ59" s="85"/>
      <c r="QKK59" s="85"/>
      <c r="QKL59" s="85"/>
      <c r="QKM59" s="85"/>
      <c r="QKN59" s="85"/>
      <c r="QKO59" s="85"/>
      <c r="QKP59" s="85"/>
      <c r="QKQ59" s="85"/>
      <c r="QKR59" s="85"/>
      <c r="QKS59" s="85"/>
      <c r="QKT59" s="85"/>
      <c r="QKU59" s="85"/>
      <c r="QKV59" s="85"/>
      <c r="QKW59" s="85"/>
      <c r="QKX59" s="85"/>
      <c r="QKY59" s="85"/>
      <c r="QKZ59" s="85"/>
      <c r="QLA59" s="85"/>
      <c r="QLB59" s="85"/>
      <c r="QLC59" s="85"/>
      <c r="QLD59" s="85"/>
      <c r="QLE59" s="85"/>
      <c r="QLF59" s="85"/>
      <c r="QLG59" s="85"/>
      <c r="QLH59" s="85"/>
      <c r="QLI59" s="85"/>
      <c r="QLJ59" s="85"/>
      <c r="QLK59" s="85"/>
      <c r="QLL59" s="85"/>
      <c r="QLM59" s="85"/>
      <c r="QLN59" s="85"/>
      <c r="QLO59" s="85"/>
      <c r="QLP59" s="85"/>
      <c r="QLQ59" s="85"/>
      <c r="QLR59" s="85"/>
      <c r="QLS59" s="85"/>
      <c r="QLT59" s="85"/>
      <c r="QLU59" s="85"/>
      <c r="QLV59" s="85"/>
      <c r="QLW59" s="85"/>
      <c r="QLX59" s="85"/>
      <c r="QLY59" s="85"/>
      <c r="QLZ59" s="85"/>
      <c r="QMA59" s="85"/>
      <c r="QMB59" s="85"/>
      <c r="QMC59" s="85"/>
      <c r="QMD59" s="85"/>
      <c r="QME59" s="85"/>
      <c r="QMF59" s="85"/>
      <c r="QMG59" s="85"/>
      <c r="QMH59" s="85"/>
      <c r="QMI59" s="85"/>
      <c r="QMJ59" s="85"/>
      <c r="QMK59" s="85"/>
      <c r="QML59" s="85"/>
      <c r="QMM59" s="85"/>
      <c r="QMN59" s="85"/>
      <c r="QMO59" s="85"/>
      <c r="QMP59" s="85"/>
      <c r="QMQ59" s="85"/>
      <c r="QMR59" s="85"/>
      <c r="QMS59" s="85"/>
      <c r="QMT59" s="85"/>
      <c r="QMU59" s="85"/>
      <c r="QMV59" s="85"/>
      <c r="QMW59" s="85"/>
      <c r="QMX59" s="85"/>
      <c r="QMY59" s="85"/>
      <c r="QMZ59" s="85"/>
      <c r="QNA59" s="85"/>
      <c r="QNB59" s="85"/>
      <c r="QNC59" s="85"/>
      <c r="QND59" s="85"/>
      <c r="QNE59" s="85"/>
      <c r="QNF59" s="85"/>
      <c r="QNG59" s="85"/>
      <c r="QNH59" s="85"/>
      <c r="QNI59" s="85"/>
      <c r="QNJ59" s="85"/>
      <c r="QNK59" s="85"/>
      <c r="QNL59" s="85"/>
      <c r="QNM59" s="85"/>
      <c r="QNN59" s="85"/>
      <c r="QNO59" s="85"/>
      <c r="QNP59" s="85"/>
      <c r="QNQ59" s="85"/>
      <c r="QNR59" s="85"/>
      <c r="QNS59" s="85"/>
      <c r="QNT59" s="85"/>
      <c r="QNU59" s="85"/>
      <c r="QNV59" s="85"/>
      <c r="QNW59" s="85"/>
      <c r="QNX59" s="85"/>
      <c r="QNY59" s="85"/>
      <c r="QNZ59" s="85"/>
      <c r="QOA59" s="85"/>
      <c r="QOB59" s="85"/>
      <c r="QOC59" s="85"/>
      <c r="QOD59" s="85"/>
      <c r="QOE59" s="85"/>
      <c r="QOF59" s="85"/>
      <c r="QOG59" s="85"/>
      <c r="QOH59" s="85"/>
      <c r="QOI59" s="85"/>
      <c r="QOJ59" s="85"/>
      <c r="QOK59" s="85"/>
      <c r="QOL59" s="85"/>
      <c r="QOM59" s="85"/>
      <c r="QON59" s="85"/>
      <c r="QOO59" s="85"/>
      <c r="QOP59" s="85"/>
      <c r="QOQ59" s="85"/>
      <c r="QOR59" s="85"/>
      <c r="QOS59" s="85"/>
      <c r="QOT59" s="85"/>
      <c r="QOU59" s="85"/>
      <c r="QOV59" s="85"/>
      <c r="QOW59" s="85"/>
      <c r="QOX59" s="85"/>
      <c r="QOY59" s="85"/>
      <c r="QOZ59" s="85"/>
      <c r="QPA59" s="85"/>
      <c r="QPB59" s="85"/>
      <c r="QPC59" s="85"/>
      <c r="QPD59" s="85"/>
      <c r="QPE59" s="85"/>
      <c r="QPF59" s="85"/>
      <c r="QPG59" s="85"/>
      <c r="QPH59" s="85"/>
      <c r="QPI59" s="85"/>
      <c r="QPJ59" s="85"/>
      <c r="QPK59" s="85"/>
      <c r="QPL59" s="85"/>
      <c r="QPM59" s="85"/>
      <c r="QPN59" s="85"/>
      <c r="QPO59" s="85"/>
      <c r="QPP59" s="85"/>
      <c r="QPQ59" s="85"/>
      <c r="QPR59" s="85"/>
      <c r="QPS59" s="85"/>
      <c r="QPT59" s="85"/>
      <c r="QPU59" s="85"/>
      <c r="QPV59" s="85"/>
      <c r="QPW59" s="85"/>
      <c r="QPX59" s="85"/>
      <c r="QPY59" s="85"/>
      <c r="QPZ59" s="85"/>
      <c r="QQA59" s="85"/>
      <c r="QQB59" s="85"/>
      <c r="QQC59" s="85"/>
      <c r="QQD59" s="85"/>
      <c r="QQE59" s="85"/>
      <c r="QQF59" s="85"/>
      <c r="QQG59" s="85"/>
      <c r="QQH59" s="85"/>
      <c r="QQI59" s="85"/>
      <c r="QQJ59" s="85"/>
      <c r="QQK59" s="85"/>
      <c r="QQL59" s="85"/>
      <c r="QQM59" s="85"/>
      <c r="QQN59" s="85"/>
      <c r="QQO59" s="85"/>
      <c r="QQP59" s="85"/>
      <c r="QQQ59" s="85"/>
      <c r="QQR59" s="85"/>
      <c r="QQS59" s="85"/>
      <c r="QQT59" s="85"/>
      <c r="QQU59" s="85"/>
      <c r="QQV59" s="85"/>
      <c r="QQW59" s="85"/>
      <c r="QQX59" s="85"/>
      <c r="QQY59" s="85"/>
      <c r="QQZ59" s="85"/>
      <c r="QRA59" s="85"/>
      <c r="QRB59" s="85"/>
      <c r="QRC59" s="85"/>
      <c r="QRD59" s="85"/>
      <c r="QRE59" s="85"/>
      <c r="QRF59" s="85"/>
      <c r="QRG59" s="85"/>
      <c r="QRH59" s="85"/>
      <c r="QRI59" s="85"/>
      <c r="QRJ59" s="85"/>
      <c r="QRK59" s="85"/>
      <c r="QRL59" s="85"/>
      <c r="QRM59" s="85"/>
      <c r="QRN59" s="85"/>
      <c r="QRO59" s="85"/>
      <c r="QRP59" s="85"/>
      <c r="QRQ59" s="85"/>
      <c r="QRR59" s="85"/>
      <c r="QRS59" s="85"/>
      <c r="QRT59" s="85"/>
      <c r="QRU59" s="85"/>
      <c r="QRV59" s="85"/>
      <c r="QRW59" s="85"/>
      <c r="QRX59" s="85"/>
      <c r="QRY59" s="85"/>
      <c r="QRZ59" s="85"/>
      <c r="QSA59" s="85"/>
      <c r="QSB59" s="85"/>
      <c r="QSC59" s="85"/>
      <c r="QSD59" s="85"/>
      <c r="QSE59" s="85"/>
      <c r="QSF59" s="85"/>
      <c r="QSG59" s="85"/>
      <c r="QSH59" s="85"/>
      <c r="QSI59" s="85"/>
      <c r="QSJ59" s="85"/>
      <c r="QSK59" s="85"/>
      <c r="QSL59" s="85"/>
      <c r="QSM59" s="85"/>
      <c r="QSN59" s="85"/>
      <c r="QSO59" s="85"/>
      <c r="QSP59" s="85"/>
      <c r="QSQ59" s="85"/>
      <c r="QSR59" s="85"/>
      <c r="QSS59" s="85"/>
      <c r="QST59" s="85"/>
      <c r="QSU59" s="85"/>
      <c r="QSV59" s="85"/>
      <c r="QSW59" s="85"/>
      <c r="QSX59" s="85"/>
      <c r="QSY59" s="85"/>
      <c r="QSZ59" s="85"/>
      <c r="QTA59" s="85"/>
      <c r="QTB59" s="85"/>
      <c r="QTC59" s="85"/>
      <c r="QTD59" s="85"/>
      <c r="QTE59" s="85"/>
      <c r="QTF59" s="85"/>
      <c r="QTG59" s="85"/>
      <c r="QTH59" s="85"/>
      <c r="QTI59" s="85"/>
      <c r="QTJ59" s="85"/>
      <c r="QTK59" s="85"/>
      <c r="QTL59" s="85"/>
      <c r="QTM59" s="85"/>
      <c r="QTN59" s="85"/>
      <c r="QTO59" s="85"/>
      <c r="QTP59" s="85"/>
      <c r="QTQ59" s="85"/>
      <c r="QTR59" s="85"/>
      <c r="QTS59" s="85"/>
      <c r="QTT59" s="85"/>
      <c r="QTU59" s="85"/>
      <c r="QTV59" s="85"/>
      <c r="QTW59" s="85"/>
      <c r="QTX59" s="85"/>
      <c r="QTY59" s="85"/>
      <c r="QTZ59" s="85"/>
      <c r="QUA59" s="85"/>
      <c r="QUB59" s="85"/>
      <c r="QUC59" s="85"/>
      <c r="QUD59" s="85"/>
      <c r="QUE59" s="85"/>
      <c r="QUF59" s="85"/>
      <c r="QUG59" s="85"/>
      <c r="QUH59" s="85"/>
      <c r="QUI59" s="85"/>
      <c r="QUJ59" s="85"/>
      <c r="QUK59" s="85"/>
      <c r="QUL59" s="85"/>
      <c r="QUM59" s="85"/>
      <c r="QUN59" s="85"/>
      <c r="QUO59" s="85"/>
      <c r="QUP59" s="85"/>
      <c r="QUQ59" s="85"/>
      <c r="QUR59" s="85"/>
      <c r="QUS59" s="85"/>
      <c r="QUT59" s="85"/>
      <c r="QUU59" s="85"/>
      <c r="QUV59" s="85"/>
      <c r="QUW59" s="85"/>
      <c r="QUX59" s="85"/>
      <c r="QUY59" s="85"/>
      <c r="QUZ59" s="85"/>
      <c r="QVA59" s="85"/>
      <c r="QVB59" s="85"/>
      <c r="QVC59" s="85"/>
      <c r="QVD59" s="85"/>
      <c r="QVE59" s="85"/>
      <c r="QVF59" s="85"/>
      <c r="QVG59" s="85"/>
      <c r="QVH59" s="85"/>
      <c r="QVI59" s="85"/>
      <c r="QVJ59" s="85"/>
      <c r="QVK59" s="85"/>
      <c r="QVL59" s="85"/>
      <c r="QVM59" s="85"/>
      <c r="QVN59" s="85"/>
      <c r="QVO59" s="85"/>
      <c r="QVP59" s="85"/>
      <c r="QVQ59" s="85"/>
      <c r="QVR59" s="85"/>
      <c r="QVS59" s="85"/>
      <c r="QVT59" s="85"/>
      <c r="QVU59" s="85"/>
      <c r="QVV59" s="85"/>
      <c r="QVW59" s="85"/>
      <c r="QVX59" s="85"/>
      <c r="QVY59" s="85"/>
      <c r="QVZ59" s="85"/>
      <c r="QWA59" s="85"/>
      <c r="QWB59" s="85"/>
      <c r="QWC59" s="85"/>
      <c r="QWD59" s="85"/>
      <c r="QWE59" s="85"/>
      <c r="QWF59" s="85"/>
      <c r="QWG59" s="85"/>
      <c r="QWH59" s="85"/>
      <c r="QWI59" s="85"/>
      <c r="QWJ59" s="85"/>
      <c r="QWK59" s="85"/>
      <c r="QWL59" s="85"/>
      <c r="QWM59" s="85"/>
      <c r="QWN59" s="85"/>
      <c r="QWO59" s="85"/>
      <c r="QWP59" s="85"/>
      <c r="QWQ59" s="85"/>
      <c r="QWR59" s="85"/>
      <c r="QWS59" s="85"/>
      <c r="QWT59" s="85"/>
      <c r="QWU59" s="85"/>
      <c r="QWV59" s="85"/>
      <c r="QWW59" s="85"/>
      <c r="QWX59" s="85"/>
      <c r="QWY59" s="85"/>
      <c r="QWZ59" s="85"/>
      <c r="QXA59" s="85"/>
      <c r="QXB59" s="85"/>
      <c r="QXC59" s="85"/>
      <c r="QXD59" s="85"/>
      <c r="QXE59" s="85"/>
      <c r="QXF59" s="85"/>
      <c r="QXG59" s="85"/>
      <c r="QXH59" s="85"/>
      <c r="QXI59" s="85"/>
      <c r="QXJ59" s="85"/>
      <c r="QXK59" s="85"/>
      <c r="QXL59" s="85"/>
      <c r="QXM59" s="85"/>
      <c r="QXN59" s="85"/>
      <c r="QXO59" s="85"/>
      <c r="QXP59" s="85"/>
      <c r="QXQ59" s="85"/>
      <c r="QXR59" s="85"/>
      <c r="QXS59" s="85"/>
      <c r="QXT59" s="85"/>
      <c r="QXU59" s="85"/>
      <c r="QXV59" s="85"/>
      <c r="QXW59" s="85"/>
      <c r="QXX59" s="85"/>
      <c r="QXY59" s="85"/>
      <c r="QXZ59" s="85"/>
      <c r="QYA59" s="85"/>
      <c r="QYB59" s="85"/>
      <c r="QYC59" s="85"/>
      <c r="QYD59" s="85"/>
      <c r="QYE59" s="85"/>
      <c r="QYF59" s="85"/>
      <c r="QYG59" s="85"/>
      <c r="QYH59" s="85"/>
      <c r="QYI59" s="85"/>
      <c r="QYJ59" s="85"/>
      <c r="QYK59" s="85"/>
      <c r="QYL59" s="85"/>
      <c r="QYM59" s="85"/>
      <c r="QYN59" s="85"/>
      <c r="QYO59" s="85"/>
      <c r="QYP59" s="85"/>
      <c r="QYQ59" s="85"/>
      <c r="QYR59" s="85"/>
      <c r="QYS59" s="85"/>
      <c r="QYT59" s="85"/>
      <c r="QYU59" s="85"/>
      <c r="QYV59" s="85"/>
      <c r="QYW59" s="85"/>
      <c r="QYX59" s="85"/>
      <c r="QYY59" s="85"/>
      <c r="QYZ59" s="85"/>
      <c r="QZA59" s="85"/>
      <c r="QZB59" s="85"/>
      <c r="QZC59" s="85"/>
      <c r="QZD59" s="85"/>
      <c r="QZE59" s="85"/>
      <c r="QZF59" s="85"/>
      <c r="QZG59" s="85"/>
      <c r="QZH59" s="85"/>
      <c r="QZI59" s="85"/>
      <c r="QZJ59" s="85"/>
      <c r="QZK59" s="85"/>
      <c r="QZL59" s="85"/>
      <c r="QZM59" s="85"/>
      <c r="QZN59" s="85"/>
      <c r="QZO59" s="85"/>
      <c r="QZP59" s="85"/>
      <c r="QZQ59" s="85"/>
      <c r="QZR59" s="85"/>
      <c r="QZS59" s="85"/>
      <c r="QZT59" s="85"/>
      <c r="QZU59" s="85"/>
      <c r="QZV59" s="85"/>
      <c r="QZW59" s="85"/>
      <c r="QZX59" s="85"/>
      <c r="QZY59" s="85"/>
      <c r="QZZ59" s="85"/>
      <c r="RAA59" s="85"/>
      <c r="RAB59" s="85"/>
      <c r="RAC59" s="85"/>
      <c r="RAD59" s="85"/>
      <c r="RAE59" s="85"/>
      <c r="RAF59" s="85"/>
      <c r="RAG59" s="85"/>
      <c r="RAH59" s="85"/>
      <c r="RAI59" s="85"/>
      <c r="RAJ59" s="85"/>
      <c r="RAK59" s="85"/>
      <c r="RAL59" s="85"/>
      <c r="RAM59" s="85"/>
      <c r="RAN59" s="85"/>
      <c r="RAO59" s="85"/>
      <c r="RAP59" s="85"/>
      <c r="RAQ59" s="85"/>
      <c r="RAR59" s="85"/>
      <c r="RAS59" s="85"/>
      <c r="RAT59" s="85"/>
      <c r="RAU59" s="85"/>
      <c r="RAV59" s="85"/>
      <c r="RAW59" s="85"/>
      <c r="RAX59" s="85"/>
      <c r="RAY59" s="85"/>
      <c r="RAZ59" s="85"/>
      <c r="RBA59" s="85"/>
      <c r="RBB59" s="85"/>
      <c r="RBC59" s="85"/>
      <c r="RBD59" s="85"/>
      <c r="RBE59" s="85"/>
      <c r="RBF59" s="85"/>
      <c r="RBG59" s="85"/>
      <c r="RBH59" s="85"/>
      <c r="RBI59" s="85"/>
      <c r="RBJ59" s="85"/>
      <c r="RBK59" s="85"/>
      <c r="RBL59" s="85"/>
      <c r="RBM59" s="85"/>
      <c r="RBN59" s="85"/>
      <c r="RBO59" s="85"/>
      <c r="RBP59" s="85"/>
      <c r="RBQ59" s="85"/>
      <c r="RBR59" s="85"/>
      <c r="RBS59" s="85"/>
      <c r="RBT59" s="85"/>
      <c r="RBU59" s="85"/>
      <c r="RBV59" s="85"/>
      <c r="RBW59" s="85"/>
      <c r="RBX59" s="85"/>
      <c r="RBY59" s="85"/>
      <c r="RBZ59" s="85"/>
      <c r="RCA59" s="85"/>
      <c r="RCB59" s="85"/>
      <c r="RCC59" s="85"/>
      <c r="RCD59" s="85"/>
      <c r="RCE59" s="85"/>
      <c r="RCF59" s="85"/>
      <c r="RCG59" s="85"/>
      <c r="RCH59" s="85"/>
      <c r="RCI59" s="85"/>
      <c r="RCJ59" s="85"/>
      <c r="RCK59" s="85"/>
      <c r="RCL59" s="85"/>
      <c r="RCM59" s="85"/>
      <c r="RCN59" s="85"/>
      <c r="RCO59" s="85"/>
      <c r="RCP59" s="85"/>
      <c r="RCQ59" s="85"/>
      <c r="RCR59" s="85"/>
      <c r="RCS59" s="85"/>
      <c r="RCT59" s="85"/>
      <c r="RCU59" s="85"/>
      <c r="RCV59" s="85"/>
      <c r="RCW59" s="85"/>
      <c r="RCX59" s="85"/>
      <c r="RCY59" s="85"/>
      <c r="RCZ59" s="85"/>
      <c r="RDA59" s="85"/>
      <c r="RDB59" s="85"/>
      <c r="RDC59" s="85"/>
      <c r="RDD59" s="85"/>
      <c r="RDE59" s="85"/>
      <c r="RDF59" s="85"/>
      <c r="RDG59" s="85"/>
      <c r="RDH59" s="85"/>
      <c r="RDI59" s="85"/>
      <c r="RDJ59" s="85"/>
      <c r="RDK59" s="85"/>
      <c r="RDL59" s="85"/>
      <c r="RDM59" s="85"/>
      <c r="RDN59" s="85"/>
      <c r="RDO59" s="85"/>
      <c r="RDP59" s="85"/>
      <c r="RDQ59" s="85"/>
      <c r="RDR59" s="85"/>
      <c r="RDS59" s="85"/>
      <c r="RDT59" s="85"/>
      <c r="RDU59" s="85"/>
      <c r="RDV59" s="85"/>
      <c r="RDW59" s="85"/>
      <c r="RDX59" s="85"/>
      <c r="RDY59" s="85"/>
      <c r="RDZ59" s="85"/>
      <c r="REA59" s="85"/>
      <c r="REB59" s="85"/>
      <c r="REC59" s="85"/>
      <c r="RED59" s="85"/>
      <c r="REE59" s="85"/>
      <c r="REF59" s="85"/>
      <c r="REG59" s="85"/>
      <c r="REH59" s="85"/>
      <c r="REI59" s="85"/>
      <c r="REJ59" s="85"/>
      <c r="REK59" s="85"/>
      <c r="REL59" s="85"/>
      <c r="REM59" s="85"/>
      <c r="REN59" s="85"/>
      <c r="REO59" s="85"/>
      <c r="REP59" s="85"/>
      <c r="REQ59" s="85"/>
      <c r="RER59" s="85"/>
      <c r="RES59" s="85"/>
      <c r="RET59" s="85"/>
      <c r="REU59" s="85"/>
      <c r="REV59" s="85"/>
      <c r="REW59" s="85"/>
      <c r="REX59" s="85"/>
      <c r="REY59" s="85"/>
      <c r="REZ59" s="85"/>
      <c r="RFA59" s="85"/>
      <c r="RFB59" s="85"/>
      <c r="RFC59" s="85"/>
      <c r="RFD59" s="85"/>
      <c r="RFE59" s="85"/>
      <c r="RFF59" s="85"/>
      <c r="RFG59" s="85"/>
      <c r="RFH59" s="85"/>
      <c r="RFI59" s="85"/>
      <c r="RFJ59" s="85"/>
      <c r="RFK59" s="85"/>
      <c r="RFL59" s="85"/>
      <c r="RFM59" s="85"/>
      <c r="RFN59" s="85"/>
      <c r="RFO59" s="85"/>
      <c r="RFP59" s="85"/>
      <c r="RFQ59" s="85"/>
      <c r="RFR59" s="85"/>
      <c r="RFS59" s="85"/>
      <c r="RFT59" s="85"/>
      <c r="RFU59" s="85"/>
      <c r="RFV59" s="85"/>
      <c r="RFW59" s="85"/>
      <c r="RFX59" s="85"/>
      <c r="RFY59" s="85"/>
      <c r="RFZ59" s="85"/>
      <c r="RGA59" s="85"/>
      <c r="RGB59" s="85"/>
      <c r="RGC59" s="85"/>
      <c r="RGD59" s="85"/>
      <c r="RGE59" s="85"/>
      <c r="RGF59" s="85"/>
      <c r="RGG59" s="85"/>
      <c r="RGH59" s="85"/>
      <c r="RGI59" s="85"/>
      <c r="RGJ59" s="85"/>
      <c r="RGK59" s="85"/>
      <c r="RGL59" s="85"/>
      <c r="RGM59" s="85"/>
      <c r="RGN59" s="85"/>
      <c r="RGO59" s="85"/>
      <c r="RGP59" s="85"/>
      <c r="RGQ59" s="85"/>
      <c r="RGR59" s="85"/>
      <c r="RGS59" s="85"/>
      <c r="RGT59" s="85"/>
      <c r="RGU59" s="85"/>
      <c r="RGV59" s="85"/>
      <c r="RGW59" s="85"/>
      <c r="RGX59" s="85"/>
      <c r="RGY59" s="85"/>
      <c r="RGZ59" s="85"/>
      <c r="RHA59" s="85"/>
      <c r="RHB59" s="85"/>
      <c r="RHC59" s="85"/>
      <c r="RHD59" s="85"/>
      <c r="RHE59" s="85"/>
      <c r="RHF59" s="85"/>
      <c r="RHG59" s="85"/>
      <c r="RHH59" s="85"/>
      <c r="RHI59" s="85"/>
      <c r="RHJ59" s="85"/>
      <c r="RHK59" s="85"/>
      <c r="RHL59" s="85"/>
      <c r="RHM59" s="85"/>
      <c r="RHN59" s="85"/>
      <c r="RHO59" s="85"/>
      <c r="RHP59" s="85"/>
      <c r="RHQ59" s="85"/>
      <c r="RHR59" s="85"/>
      <c r="RHS59" s="85"/>
      <c r="RHT59" s="85"/>
      <c r="RHU59" s="85"/>
      <c r="RHV59" s="85"/>
      <c r="RHW59" s="85"/>
      <c r="RHX59" s="85"/>
      <c r="RHY59" s="85"/>
      <c r="RHZ59" s="85"/>
      <c r="RIA59" s="85"/>
      <c r="RIB59" s="85"/>
      <c r="RIC59" s="85"/>
      <c r="RID59" s="85"/>
      <c r="RIE59" s="85"/>
      <c r="RIF59" s="85"/>
      <c r="RIG59" s="85"/>
      <c r="RIH59" s="85"/>
      <c r="RII59" s="85"/>
      <c r="RIJ59" s="85"/>
      <c r="RIK59" s="85"/>
      <c r="RIL59" s="85"/>
      <c r="RIM59" s="85"/>
      <c r="RIN59" s="85"/>
      <c r="RIO59" s="85"/>
      <c r="RIP59" s="85"/>
      <c r="RIQ59" s="85"/>
      <c r="RIR59" s="85"/>
      <c r="RIS59" s="85"/>
      <c r="RIT59" s="85"/>
      <c r="RIU59" s="85"/>
      <c r="RIV59" s="85"/>
      <c r="RIW59" s="85"/>
      <c r="RIX59" s="85"/>
      <c r="RIY59" s="85"/>
      <c r="RIZ59" s="85"/>
      <c r="RJA59" s="85"/>
      <c r="RJB59" s="85"/>
      <c r="RJC59" s="85"/>
      <c r="RJD59" s="85"/>
      <c r="RJE59" s="85"/>
      <c r="RJF59" s="85"/>
      <c r="RJG59" s="85"/>
      <c r="RJH59" s="85"/>
      <c r="RJI59" s="85"/>
      <c r="RJJ59" s="85"/>
      <c r="RJK59" s="85"/>
      <c r="RJL59" s="85"/>
      <c r="RJM59" s="85"/>
      <c r="RJN59" s="85"/>
      <c r="RJO59" s="85"/>
      <c r="RJP59" s="85"/>
      <c r="RJQ59" s="85"/>
      <c r="RJR59" s="85"/>
      <c r="RJS59" s="85"/>
      <c r="RJT59" s="85"/>
      <c r="RJU59" s="85"/>
      <c r="RJV59" s="85"/>
      <c r="RJW59" s="85"/>
      <c r="RJX59" s="85"/>
      <c r="RJY59" s="85"/>
      <c r="RJZ59" s="85"/>
      <c r="RKA59" s="85"/>
      <c r="RKB59" s="85"/>
      <c r="RKC59" s="85"/>
      <c r="RKD59" s="85"/>
      <c r="RKE59" s="85"/>
      <c r="RKF59" s="85"/>
      <c r="RKG59" s="85"/>
      <c r="RKH59" s="85"/>
      <c r="RKI59" s="85"/>
      <c r="RKJ59" s="85"/>
      <c r="RKK59" s="85"/>
      <c r="RKL59" s="85"/>
      <c r="RKM59" s="85"/>
      <c r="RKN59" s="85"/>
      <c r="RKO59" s="85"/>
      <c r="RKP59" s="85"/>
      <c r="RKQ59" s="85"/>
      <c r="RKR59" s="85"/>
      <c r="RKS59" s="85"/>
      <c r="RKT59" s="85"/>
      <c r="RKU59" s="85"/>
      <c r="RKV59" s="85"/>
      <c r="RKW59" s="85"/>
      <c r="RKX59" s="85"/>
      <c r="RKY59" s="85"/>
      <c r="RKZ59" s="85"/>
      <c r="RLA59" s="85"/>
      <c r="RLB59" s="85"/>
      <c r="RLC59" s="85"/>
      <c r="RLD59" s="85"/>
      <c r="RLE59" s="85"/>
      <c r="RLF59" s="85"/>
      <c r="RLG59" s="85"/>
      <c r="RLH59" s="85"/>
      <c r="RLI59" s="85"/>
      <c r="RLJ59" s="85"/>
      <c r="RLK59" s="85"/>
      <c r="RLL59" s="85"/>
      <c r="RLM59" s="85"/>
      <c r="RLN59" s="85"/>
      <c r="RLO59" s="85"/>
      <c r="RLP59" s="85"/>
      <c r="RLQ59" s="85"/>
      <c r="RLR59" s="85"/>
      <c r="RLS59" s="85"/>
      <c r="RLT59" s="85"/>
      <c r="RLU59" s="85"/>
      <c r="RLV59" s="85"/>
      <c r="RLW59" s="85"/>
      <c r="RLX59" s="85"/>
      <c r="RLY59" s="85"/>
      <c r="RLZ59" s="85"/>
      <c r="RMA59" s="85"/>
      <c r="RMB59" s="85"/>
      <c r="RMC59" s="85"/>
      <c r="RMD59" s="85"/>
      <c r="RME59" s="85"/>
      <c r="RMF59" s="85"/>
      <c r="RMG59" s="85"/>
      <c r="RMH59" s="85"/>
      <c r="RMI59" s="85"/>
      <c r="RMJ59" s="85"/>
      <c r="RMK59" s="85"/>
      <c r="RML59" s="85"/>
      <c r="RMM59" s="85"/>
      <c r="RMN59" s="85"/>
      <c r="RMO59" s="85"/>
      <c r="RMP59" s="85"/>
      <c r="RMQ59" s="85"/>
      <c r="RMR59" s="85"/>
      <c r="RMS59" s="85"/>
      <c r="RMT59" s="85"/>
      <c r="RMU59" s="85"/>
      <c r="RMV59" s="85"/>
      <c r="RMW59" s="85"/>
      <c r="RMX59" s="85"/>
      <c r="RMY59" s="85"/>
      <c r="RMZ59" s="85"/>
      <c r="RNA59" s="85"/>
      <c r="RNB59" s="85"/>
      <c r="RNC59" s="85"/>
      <c r="RND59" s="85"/>
      <c r="RNE59" s="85"/>
      <c r="RNF59" s="85"/>
      <c r="RNG59" s="85"/>
      <c r="RNH59" s="85"/>
      <c r="RNI59" s="85"/>
      <c r="RNJ59" s="85"/>
      <c r="RNK59" s="85"/>
      <c r="RNL59" s="85"/>
      <c r="RNM59" s="85"/>
      <c r="RNN59" s="85"/>
      <c r="RNO59" s="85"/>
      <c r="RNP59" s="85"/>
      <c r="RNQ59" s="85"/>
      <c r="RNR59" s="85"/>
      <c r="RNS59" s="85"/>
      <c r="RNT59" s="85"/>
      <c r="RNU59" s="85"/>
      <c r="RNV59" s="85"/>
      <c r="RNW59" s="85"/>
      <c r="RNX59" s="85"/>
      <c r="RNY59" s="85"/>
      <c r="RNZ59" s="85"/>
      <c r="ROA59" s="85"/>
      <c r="ROB59" s="85"/>
      <c r="ROC59" s="85"/>
      <c r="ROD59" s="85"/>
      <c r="ROE59" s="85"/>
      <c r="ROF59" s="85"/>
      <c r="ROG59" s="85"/>
      <c r="ROH59" s="85"/>
      <c r="ROI59" s="85"/>
      <c r="ROJ59" s="85"/>
      <c r="ROK59" s="85"/>
      <c r="ROL59" s="85"/>
      <c r="ROM59" s="85"/>
      <c r="RON59" s="85"/>
      <c r="ROO59" s="85"/>
      <c r="ROP59" s="85"/>
      <c r="ROQ59" s="85"/>
      <c r="ROR59" s="85"/>
      <c r="ROS59" s="85"/>
      <c r="ROT59" s="85"/>
      <c r="ROU59" s="85"/>
      <c r="ROV59" s="85"/>
      <c r="ROW59" s="85"/>
      <c r="ROX59" s="85"/>
      <c r="ROY59" s="85"/>
      <c r="ROZ59" s="85"/>
      <c r="RPA59" s="85"/>
      <c r="RPB59" s="85"/>
      <c r="RPC59" s="85"/>
      <c r="RPD59" s="85"/>
      <c r="RPE59" s="85"/>
      <c r="RPF59" s="85"/>
      <c r="RPG59" s="85"/>
      <c r="RPH59" s="85"/>
      <c r="RPI59" s="85"/>
      <c r="RPJ59" s="85"/>
      <c r="RPK59" s="85"/>
      <c r="RPL59" s="85"/>
      <c r="RPM59" s="85"/>
      <c r="RPN59" s="85"/>
      <c r="RPO59" s="85"/>
      <c r="RPP59" s="85"/>
      <c r="RPQ59" s="85"/>
      <c r="RPR59" s="85"/>
      <c r="RPS59" s="85"/>
      <c r="RPT59" s="85"/>
      <c r="RPU59" s="85"/>
      <c r="RPV59" s="85"/>
      <c r="RPW59" s="85"/>
      <c r="RPX59" s="85"/>
      <c r="RPY59" s="85"/>
      <c r="RPZ59" s="85"/>
      <c r="RQA59" s="85"/>
      <c r="RQB59" s="85"/>
      <c r="RQC59" s="85"/>
      <c r="RQD59" s="85"/>
      <c r="RQE59" s="85"/>
      <c r="RQF59" s="85"/>
      <c r="RQG59" s="85"/>
      <c r="RQH59" s="85"/>
      <c r="RQI59" s="85"/>
      <c r="RQJ59" s="85"/>
      <c r="RQK59" s="85"/>
      <c r="RQL59" s="85"/>
      <c r="RQM59" s="85"/>
      <c r="RQN59" s="85"/>
      <c r="RQO59" s="85"/>
      <c r="RQP59" s="85"/>
      <c r="RQQ59" s="85"/>
      <c r="RQR59" s="85"/>
      <c r="RQS59" s="85"/>
      <c r="RQT59" s="85"/>
      <c r="RQU59" s="85"/>
      <c r="RQV59" s="85"/>
      <c r="RQW59" s="85"/>
      <c r="RQX59" s="85"/>
      <c r="RQY59" s="85"/>
      <c r="RQZ59" s="85"/>
      <c r="RRA59" s="85"/>
      <c r="RRB59" s="85"/>
      <c r="RRC59" s="85"/>
      <c r="RRD59" s="85"/>
      <c r="RRE59" s="85"/>
      <c r="RRF59" s="85"/>
      <c r="RRG59" s="85"/>
      <c r="RRH59" s="85"/>
      <c r="RRI59" s="85"/>
      <c r="RRJ59" s="85"/>
      <c r="RRK59" s="85"/>
      <c r="RRL59" s="85"/>
      <c r="RRM59" s="85"/>
      <c r="RRN59" s="85"/>
      <c r="RRO59" s="85"/>
      <c r="RRP59" s="85"/>
      <c r="RRQ59" s="85"/>
      <c r="RRR59" s="85"/>
      <c r="RRS59" s="85"/>
      <c r="RRT59" s="85"/>
      <c r="RRU59" s="85"/>
      <c r="RRV59" s="85"/>
      <c r="RRW59" s="85"/>
      <c r="RRX59" s="85"/>
      <c r="RRY59" s="85"/>
      <c r="RRZ59" s="85"/>
      <c r="RSA59" s="85"/>
      <c r="RSB59" s="85"/>
      <c r="RSC59" s="85"/>
      <c r="RSD59" s="85"/>
      <c r="RSE59" s="85"/>
      <c r="RSF59" s="85"/>
      <c r="RSG59" s="85"/>
      <c r="RSH59" s="85"/>
      <c r="RSI59" s="85"/>
      <c r="RSJ59" s="85"/>
      <c r="RSK59" s="85"/>
      <c r="RSL59" s="85"/>
      <c r="RSM59" s="85"/>
      <c r="RSN59" s="85"/>
      <c r="RSO59" s="85"/>
      <c r="RSP59" s="85"/>
      <c r="RSQ59" s="85"/>
      <c r="RSR59" s="85"/>
      <c r="RSS59" s="85"/>
      <c r="RST59" s="85"/>
      <c r="RSU59" s="85"/>
      <c r="RSV59" s="85"/>
      <c r="RSW59" s="85"/>
      <c r="RSX59" s="85"/>
      <c r="RSY59" s="85"/>
      <c r="RSZ59" s="85"/>
      <c r="RTA59" s="85"/>
      <c r="RTB59" s="85"/>
      <c r="RTC59" s="85"/>
      <c r="RTD59" s="85"/>
      <c r="RTE59" s="85"/>
      <c r="RTF59" s="85"/>
      <c r="RTG59" s="85"/>
      <c r="RTH59" s="85"/>
      <c r="RTI59" s="85"/>
      <c r="RTJ59" s="85"/>
      <c r="RTK59" s="85"/>
      <c r="RTL59" s="85"/>
      <c r="RTM59" s="85"/>
      <c r="RTN59" s="85"/>
      <c r="RTO59" s="85"/>
      <c r="RTP59" s="85"/>
      <c r="RTQ59" s="85"/>
      <c r="RTR59" s="85"/>
      <c r="RTS59" s="85"/>
      <c r="RTT59" s="85"/>
      <c r="RTU59" s="85"/>
      <c r="RTV59" s="85"/>
      <c r="RTW59" s="85"/>
      <c r="RTX59" s="85"/>
      <c r="RTY59" s="85"/>
      <c r="RTZ59" s="85"/>
      <c r="RUA59" s="85"/>
      <c r="RUB59" s="85"/>
      <c r="RUC59" s="85"/>
      <c r="RUD59" s="85"/>
      <c r="RUE59" s="85"/>
      <c r="RUF59" s="85"/>
      <c r="RUG59" s="85"/>
      <c r="RUH59" s="85"/>
      <c r="RUI59" s="85"/>
      <c r="RUJ59" s="85"/>
      <c r="RUK59" s="85"/>
      <c r="RUL59" s="85"/>
      <c r="RUM59" s="85"/>
      <c r="RUN59" s="85"/>
      <c r="RUO59" s="85"/>
      <c r="RUP59" s="85"/>
      <c r="RUQ59" s="85"/>
      <c r="RUR59" s="85"/>
      <c r="RUS59" s="85"/>
      <c r="RUT59" s="85"/>
      <c r="RUU59" s="85"/>
      <c r="RUV59" s="85"/>
      <c r="RUW59" s="85"/>
      <c r="RUX59" s="85"/>
      <c r="RUY59" s="85"/>
      <c r="RUZ59" s="85"/>
      <c r="RVA59" s="85"/>
      <c r="RVB59" s="85"/>
      <c r="RVC59" s="85"/>
      <c r="RVD59" s="85"/>
      <c r="RVE59" s="85"/>
      <c r="RVF59" s="85"/>
      <c r="RVG59" s="85"/>
      <c r="RVH59" s="85"/>
      <c r="RVI59" s="85"/>
      <c r="RVJ59" s="85"/>
      <c r="RVK59" s="85"/>
      <c r="RVL59" s="85"/>
      <c r="RVM59" s="85"/>
      <c r="RVN59" s="85"/>
      <c r="RVO59" s="85"/>
      <c r="RVP59" s="85"/>
      <c r="RVQ59" s="85"/>
      <c r="RVR59" s="85"/>
      <c r="RVS59" s="85"/>
      <c r="RVT59" s="85"/>
      <c r="RVU59" s="85"/>
      <c r="RVV59" s="85"/>
      <c r="RVW59" s="85"/>
      <c r="RVX59" s="85"/>
      <c r="RVY59" s="85"/>
      <c r="RVZ59" s="85"/>
      <c r="RWA59" s="85"/>
      <c r="RWB59" s="85"/>
      <c r="RWC59" s="85"/>
      <c r="RWD59" s="85"/>
      <c r="RWE59" s="85"/>
      <c r="RWF59" s="85"/>
      <c r="RWG59" s="85"/>
      <c r="RWH59" s="85"/>
      <c r="RWI59" s="85"/>
      <c r="RWJ59" s="85"/>
      <c r="RWK59" s="85"/>
      <c r="RWL59" s="85"/>
      <c r="RWM59" s="85"/>
      <c r="RWN59" s="85"/>
      <c r="RWO59" s="85"/>
      <c r="RWP59" s="85"/>
      <c r="RWQ59" s="85"/>
      <c r="RWR59" s="85"/>
      <c r="RWS59" s="85"/>
      <c r="RWT59" s="85"/>
      <c r="RWU59" s="85"/>
      <c r="RWV59" s="85"/>
      <c r="RWW59" s="85"/>
      <c r="RWX59" s="85"/>
      <c r="RWY59" s="85"/>
      <c r="RWZ59" s="85"/>
      <c r="RXA59" s="85"/>
      <c r="RXB59" s="85"/>
      <c r="RXC59" s="85"/>
      <c r="RXD59" s="85"/>
      <c r="RXE59" s="85"/>
      <c r="RXF59" s="85"/>
      <c r="RXG59" s="85"/>
      <c r="RXH59" s="85"/>
      <c r="RXI59" s="85"/>
      <c r="RXJ59" s="85"/>
      <c r="RXK59" s="85"/>
      <c r="RXL59" s="85"/>
      <c r="RXM59" s="85"/>
      <c r="RXN59" s="85"/>
      <c r="RXO59" s="85"/>
      <c r="RXP59" s="85"/>
      <c r="RXQ59" s="85"/>
      <c r="RXR59" s="85"/>
      <c r="RXS59" s="85"/>
      <c r="RXT59" s="85"/>
      <c r="RXU59" s="85"/>
      <c r="RXV59" s="85"/>
      <c r="RXW59" s="85"/>
      <c r="RXX59" s="85"/>
      <c r="RXY59" s="85"/>
      <c r="RXZ59" s="85"/>
      <c r="RYA59" s="85"/>
      <c r="RYB59" s="85"/>
      <c r="RYC59" s="85"/>
      <c r="RYD59" s="85"/>
      <c r="RYE59" s="85"/>
      <c r="RYF59" s="85"/>
      <c r="RYG59" s="85"/>
      <c r="RYH59" s="85"/>
      <c r="RYI59" s="85"/>
      <c r="RYJ59" s="85"/>
      <c r="RYK59" s="85"/>
      <c r="RYL59" s="85"/>
      <c r="RYM59" s="85"/>
      <c r="RYN59" s="85"/>
      <c r="RYO59" s="85"/>
      <c r="RYP59" s="85"/>
      <c r="RYQ59" s="85"/>
      <c r="RYR59" s="85"/>
      <c r="RYS59" s="85"/>
      <c r="RYT59" s="85"/>
      <c r="RYU59" s="85"/>
      <c r="RYV59" s="85"/>
      <c r="RYW59" s="85"/>
      <c r="RYX59" s="85"/>
      <c r="RYY59" s="85"/>
      <c r="RYZ59" s="85"/>
      <c r="RZA59" s="85"/>
      <c r="RZB59" s="85"/>
      <c r="RZC59" s="85"/>
      <c r="RZD59" s="85"/>
      <c r="RZE59" s="85"/>
      <c r="RZF59" s="85"/>
      <c r="RZG59" s="85"/>
      <c r="RZH59" s="85"/>
      <c r="RZI59" s="85"/>
      <c r="RZJ59" s="85"/>
      <c r="RZK59" s="85"/>
      <c r="RZL59" s="85"/>
      <c r="RZM59" s="85"/>
      <c r="RZN59" s="85"/>
      <c r="RZO59" s="85"/>
      <c r="RZP59" s="85"/>
      <c r="RZQ59" s="85"/>
      <c r="RZR59" s="85"/>
      <c r="RZS59" s="85"/>
      <c r="RZT59" s="85"/>
      <c r="RZU59" s="85"/>
      <c r="RZV59" s="85"/>
      <c r="RZW59" s="85"/>
      <c r="RZX59" s="85"/>
      <c r="RZY59" s="85"/>
      <c r="RZZ59" s="85"/>
      <c r="SAA59" s="85"/>
      <c r="SAB59" s="85"/>
      <c r="SAC59" s="85"/>
      <c r="SAD59" s="85"/>
      <c r="SAE59" s="85"/>
      <c r="SAF59" s="85"/>
      <c r="SAG59" s="85"/>
      <c r="SAH59" s="85"/>
      <c r="SAI59" s="85"/>
      <c r="SAJ59" s="85"/>
      <c r="SAK59" s="85"/>
      <c r="SAL59" s="85"/>
      <c r="SAM59" s="85"/>
      <c r="SAN59" s="85"/>
      <c r="SAO59" s="85"/>
      <c r="SAP59" s="85"/>
      <c r="SAQ59" s="85"/>
      <c r="SAR59" s="85"/>
      <c r="SAS59" s="85"/>
      <c r="SAT59" s="85"/>
      <c r="SAU59" s="85"/>
      <c r="SAV59" s="85"/>
      <c r="SAW59" s="85"/>
      <c r="SAX59" s="85"/>
      <c r="SAY59" s="85"/>
      <c r="SAZ59" s="85"/>
      <c r="SBA59" s="85"/>
      <c r="SBB59" s="85"/>
      <c r="SBC59" s="85"/>
      <c r="SBD59" s="85"/>
      <c r="SBE59" s="85"/>
      <c r="SBF59" s="85"/>
      <c r="SBG59" s="85"/>
      <c r="SBH59" s="85"/>
      <c r="SBI59" s="85"/>
      <c r="SBJ59" s="85"/>
      <c r="SBK59" s="85"/>
      <c r="SBL59" s="85"/>
      <c r="SBM59" s="85"/>
      <c r="SBN59" s="85"/>
      <c r="SBO59" s="85"/>
      <c r="SBP59" s="85"/>
      <c r="SBQ59" s="85"/>
      <c r="SBR59" s="85"/>
      <c r="SBS59" s="85"/>
      <c r="SBT59" s="85"/>
      <c r="SBU59" s="85"/>
      <c r="SBV59" s="85"/>
      <c r="SBW59" s="85"/>
      <c r="SBX59" s="85"/>
      <c r="SBY59" s="85"/>
      <c r="SBZ59" s="85"/>
      <c r="SCA59" s="85"/>
      <c r="SCB59" s="85"/>
      <c r="SCC59" s="85"/>
      <c r="SCD59" s="85"/>
      <c r="SCE59" s="85"/>
      <c r="SCF59" s="85"/>
      <c r="SCG59" s="85"/>
      <c r="SCH59" s="85"/>
      <c r="SCI59" s="85"/>
      <c r="SCJ59" s="85"/>
      <c r="SCK59" s="85"/>
      <c r="SCL59" s="85"/>
      <c r="SCM59" s="85"/>
      <c r="SCN59" s="85"/>
      <c r="SCO59" s="85"/>
      <c r="SCP59" s="85"/>
      <c r="SCQ59" s="85"/>
      <c r="SCR59" s="85"/>
      <c r="SCS59" s="85"/>
      <c r="SCT59" s="85"/>
      <c r="SCU59" s="85"/>
      <c r="SCV59" s="85"/>
      <c r="SCW59" s="85"/>
      <c r="SCX59" s="85"/>
      <c r="SCY59" s="85"/>
      <c r="SCZ59" s="85"/>
      <c r="SDA59" s="85"/>
      <c r="SDB59" s="85"/>
      <c r="SDC59" s="85"/>
      <c r="SDD59" s="85"/>
      <c r="SDE59" s="85"/>
      <c r="SDF59" s="85"/>
      <c r="SDG59" s="85"/>
      <c r="SDH59" s="85"/>
      <c r="SDI59" s="85"/>
      <c r="SDJ59" s="85"/>
      <c r="SDK59" s="85"/>
      <c r="SDL59" s="85"/>
      <c r="SDM59" s="85"/>
      <c r="SDN59" s="85"/>
      <c r="SDO59" s="85"/>
      <c r="SDP59" s="85"/>
      <c r="SDQ59" s="85"/>
      <c r="SDR59" s="85"/>
      <c r="SDS59" s="85"/>
      <c r="SDT59" s="85"/>
      <c r="SDU59" s="85"/>
      <c r="SDV59" s="85"/>
      <c r="SDW59" s="85"/>
      <c r="SDX59" s="85"/>
      <c r="SDY59" s="85"/>
      <c r="SDZ59" s="85"/>
      <c r="SEA59" s="85"/>
      <c r="SEB59" s="85"/>
      <c r="SEC59" s="85"/>
      <c r="SED59" s="85"/>
      <c r="SEE59" s="85"/>
      <c r="SEF59" s="85"/>
      <c r="SEG59" s="85"/>
      <c r="SEH59" s="85"/>
      <c r="SEI59" s="85"/>
      <c r="SEJ59" s="85"/>
      <c r="SEK59" s="85"/>
      <c r="SEL59" s="85"/>
      <c r="SEM59" s="85"/>
      <c r="SEN59" s="85"/>
      <c r="SEO59" s="85"/>
      <c r="SEP59" s="85"/>
      <c r="SEQ59" s="85"/>
      <c r="SER59" s="85"/>
      <c r="SES59" s="85"/>
      <c r="SET59" s="85"/>
      <c r="SEU59" s="85"/>
      <c r="SEV59" s="85"/>
      <c r="SEW59" s="85"/>
      <c r="SEX59" s="85"/>
      <c r="SEY59" s="85"/>
      <c r="SEZ59" s="85"/>
      <c r="SFA59" s="85"/>
      <c r="SFB59" s="85"/>
      <c r="SFC59" s="85"/>
      <c r="SFD59" s="85"/>
      <c r="SFE59" s="85"/>
      <c r="SFF59" s="85"/>
      <c r="SFG59" s="85"/>
      <c r="SFH59" s="85"/>
      <c r="SFI59" s="85"/>
      <c r="SFJ59" s="85"/>
      <c r="SFK59" s="85"/>
      <c r="SFL59" s="85"/>
      <c r="SFM59" s="85"/>
      <c r="SFN59" s="85"/>
      <c r="SFO59" s="85"/>
      <c r="SFP59" s="85"/>
      <c r="SFQ59" s="85"/>
      <c r="SFR59" s="85"/>
      <c r="SFS59" s="85"/>
      <c r="SFT59" s="85"/>
      <c r="SFU59" s="85"/>
      <c r="SFV59" s="85"/>
      <c r="SFW59" s="85"/>
      <c r="SFX59" s="85"/>
      <c r="SFY59" s="85"/>
      <c r="SFZ59" s="85"/>
      <c r="SGA59" s="85"/>
      <c r="SGB59" s="85"/>
      <c r="SGC59" s="85"/>
      <c r="SGD59" s="85"/>
      <c r="SGE59" s="85"/>
      <c r="SGF59" s="85"/>
      <c r="SGG59" s="85"/>
      <c r="SGH59" s="85"/>
      <c r="SGI59" s="85"/>
      <c r="SGJ59" s="85"/>
      <c r="SGK59" s="85"/>
      <c r="SGL59" s="85"/>
      <c r="SGM59" s="85"/>
      <c r="SGN59" s="85"/>
      <c r="SGO59" s="85"/>
      <c r="SGP59" s="85"/>
      <c r="SGQ59" s="85"/>
      <c r="SGR59" s="85"/>
      <c r="SGS59" s="85"/>
      <c r="SGT59" s="85"/>
      <c r="SGU59" s="85"/>
      <c r="SGV59" s="85"/>
      <c r="SGW59" s="85"/>
      <c r="SGX59" s="85"/>
      <c r="SGY59" s="85"/>
      <c r="SGZ59" s="85"/>
      <c r="SHA59" s="85"/>
      <c r="SHB59" s="85"/>
      <c r="SHC59" s="85"/>
      <c r="SHD59" s="85"/>
      <c r="SHE59" s="85"/>
      <c r="SHF59" s="85"/>
      <c r="SHG59" s="85"/>
      <c r="SHH59" s="85"/>
      <c r="SHI59" s="85"/>
      <c r="SHJ59" s="85"/>
      <c r="SHK59" s="85"/>
      <c r="SHL59" s="85"/>
      <c r="SHM59" s="85"/>
      <c r="SHN59" s="85"/>
      <c r="SHO59" s="85"/>
      <c r="SHP59" s="85"/>
      <c r="SHQ59" s="85"/>
      <c r="SHR59" s="85"/>
      <c r="SHS59" s="85"/>
      <c r="SHT59" s="85"/>
      <c r="SHU59" s="85"/>
      <c r="SHV59" s="85"/>
      <c r="SHW59" s="85"/>
      <c r="SHX59" s="85"/>
      <c r="SHY59" s="85"/>
      <c r="SHZ59" s="85"/>
      <c r="SIA59" s="85"/>
      <c r="SIB59" s="85"/>
      <c r="SIC59" s="85"/>
      <c r="SID59" s="85"/>
      <c r="SIE59" s="85"/>
      <c r="SIF59" s="85"/>
      <c r="SIG59" s="85"/>
      <c r="SIH59" s="85"/>
      <c r="SII59" s="85"/>
      <c r="SIJ59" s="85"/>
      <c r="SIK59" s="85"/>
      <c r="SIL59" s="85"/>
      <c r="SIM59" s="85"/>
      <c r="SIN59" s="85"/>
      <c r="SIO59" s="85"/>
      <c r="SIP59" s="85"/>
      <c r="SIQ59" s="85"/>
      <c r="SIR59" s="85"/>
      <c r="SIS59" s="85"/>
      <c r="SIT59" s="85"/>
      <c r="SIU59" s="85"/>
      <c r="SIV59" s="85"/>
      <c r="SIW59" s="85"/>
      <c r="SIX59" s="85"/>
      <c r="SIY59" s="85"/>
      <c r="SIZ59" s="85"/>
      <c r="SJA59" s="85"/>
      <c r="SJB59" s="85"/>
      <c r="SJC59" s="85"/>
      <c r="SJD59" s="85"/>
      <c r="SJE59" s="85"/>
      <c r="SJF59" s="85"/>
      <c r="SJG59" s="85"/>
      <c r="SJH59" s="85"/>
      <c r="SJI59" s="85"/>
      <c r="SJJ59" s="85"/>
      <c r="SJK59" s="85"/>
      <c r="SJL59" s="85"/>
      <c r="SJM59" s="85"/>
      <c r="SJN59" s="85"/>
      <c r="SJO59" s="85"/>
      <c r="SJP59" s="85"/>
      <c r="SJQ59" s="85"/>
      <c r="SJR59" s="85"/>
      <c r="SJS59" s="85"/>
      <c r="SJT59" s="85"/>
      <c r="SJU59" s="85"/>
      <c r="SJV59" s="85"/>
      <c r="SJW59" s="85"/>
      <c r="SJX59" s="85"/>
      <c r="SJY59" s="85"/>
      <c r="SJZ59" s="85"/>
      <c r="SKA59" s="85"/>
      <c r="SKB59" s="85"/>
      <c r="SKC59" s="85"/>
      <c r="SKD59" s="85"/>
      <c r="SKE59" s="85"/>
      <c r="SKF59" s="85"/>
      <c r="SKG59" s="85"/>
      <c r="SKH59" s="85"/>
      <c r="SKI59" s="85"/>
      <c r="SKJ59" s="85"/>
      <c r="SKK59" s="85"/>
      <c r="SKL59" s="85"/>
      <c r="SKM59" s="85"/>
      <c r="SKN59" s="85"/>
      <c r="SKO59" s="85"/>
      <c r="SKP59" s="85"/>
      <c r="SKQ59" s="85"/>
      <c r="SKR59" s="85"/>
      <c r="SKS59" s="85"/>
      <c r="SKT59" s="85"/>
      <c r="SKU59" s="85"/>
      <c r="SKV59" s="85"/>
      <c r="SKW59" s="85"/>
      <c r="SKX59" s="85"/>
      <c r="SKY59" s="85"/>
      <c r="SKZ59" s="85"/>
      <c r="SLA59" s="85"/>
      <c r="SLB59" s="85"/>
      <c r="SLC59" s="85"/>
      <c r="SLD59" s="85"/>
      <c r="SLE59" s="85"/>
      <c r="SLF59" s="85"/>
      <c r="SLG59" s="85"/>
      <c r="SLH59" s="85"/>
      <c r="SLI59" s="85"/>
      <c r="SLJ59" s="85"/>
      <c r="SLK59" s="85"/>
      <c r="SLL59" s="85"/>
      <c r="SLM59" s="85"/>
      <c r="SLN59" s="85"/>
      <c r="SLO59" s="85"/>
      <c r="SLP59" s="85"/>
      <c r="SLQ59" s="85"/>
      <c r="SLR59" s="85"/>
      <c r="SLS59" s="85"/>
      <c r="SLT59" s="85"/>
      <c r="SLU59" s="85"/>
      <c r="SLV59" s="85"/>
      <c r="SLW59" s="85"/>
      <c r="SLX59" s="85"/>
      <c r="SLY59" s="85"/>
      <c r="SLZ59" s="85"/>
      <c r="SMA59" s="85"/>
      <c r="SMB59" s="85"/>
      <c r="SMC59" s="85"/>
      <c r="SMD59" s="85"/>
      <c r="SME59" s="85"/>
      <c r="SMF59" s="85"/>
      <c r="SMG59" s="85"/>
      <c r="SMH59" s="85"/>
      <c r="SMI59" s="85"/>
      <c r="SMJ59" s="85"/>
      <c r="SMK59" s="85"/>
      <c r="SML59" s="85"/>
      <c r="SMM59" s="85"/>
      <c r="SMN59" s="85"/>
      <c r="SMO59" s="85"/>
      <c r="SMP59" s="85"/>
      <c r="SMQ59" s="85"/>
      <c r="SMR59" s="85"/>
      <c r="SMS59" s="85"/>
      <c r="SMT59" s="85"/>
      <c r="SMU59" s="85"/>
      <c r="SMV59" s="85"/>
      <c r="SMW59" s="85"/>
      <c r="SMX59" s="85"/>
      <c r="SMY59" s="85"/>
      <c r="SMZ59" s="85"/>
      <c r="SNA59" s="85"/>
      <c r="SNB59" s="85"/>
      <c r="SNC59" s="85"/>
      <c r="SND59" s="85"/>
      <c r="SNE59" s="85"/>
      <c r="SNF59" s="85"/>
      <c r="SNG59" s="85"/>
      <c r="SNH59" s="85"/>
      <c r="SNI59" s="85"/>
      <c r="SNJ59" s="85"/>
      <c r="SNK59" s="85"/>
      <c r="SNL59" s="85"/>
      <c r="SNM59" s="85"/>
      <c r="SNN59" s="85"/>
      <c r="SNO59" s="85"/>
      <c r="SNP59" s="85"/>
      <c r="SNQ59" s="85"/>
      <c r="SNR59" s="85"/>
      <c r="SNS59" s="85"/>
      <c r="SNT59" s="85"/>
      <c r="SNU59" s="85"/>
      <c r="SNV59" s="85"/>
      <c r="SNW59" s="85"/>
      <c r="SNX59" s="85"/>
      <c r="SNY59" s="85"/>
      <c r="SNZ59" s="85"/>
      <c r="SOA59" s="85"/>
      <c r="SOB59" s="85"/>
      <c r="SOC59" s="85"/>
      <c r="SOD59" s="85"/>
      <c r="SOE59" s="85"/>
      <c r="SOF59" s="85"/>
      <c r="SOG59" s="85"/>
      <c r="SOH59" s="85"/>
      <c r="SOI59" s="85"/>
      <c r="SOJ59" s="85"/>
      <c r="SOK59" s="85"/>
      <c r="SOL59" s="85"/>
      <c r="SOM59" s="85"/>
      <c r="SON59" s="85"/>
      <c r="SOO59" s="85"/>
      <c r="SOP59" s="85"/>
      <c r="SOQ59" s="85"/>
      <c r="SOR59" s="85"/>
      <c r="SOS59" s="85"/>
      <c r="SOT59" s="85"/>
      <c r="SOU59" s="85"/>
      <c r="SOV59" s="85"/>
      <c r="SOW59" s="85"/>
      <c r="SOX59" s="85"/>
      <c r="SOY59" s="85"/>
      <c r="SOZ59" s="85"/>
      <c r="SPA59" s="85"/>
      <c r="SPB59" s="85"/>
      <c r="SPC59" s="85"/>
      <c r="SPD59" s="85"/>
      <c r="SPE59" s="85"/>
      <c r="SPF59" s="85"/>
      <c r="SPG59" s="85"/>
      <c r="SPH59" s="85"/>
      <c r="SPI59" s="85"/>
      <c r="SPJ59" s="85"/>
      <c r="SPK59" s="85"/>
      <c r="SPL59" s="85"/>
      <c r="SPM59" s="85"/>
      <c r="SPN59" s="85"/>
      <c r="SPO59" s="85"/>
      <c r="SPP59" s="85"/>
      <c r="SPQ59" s="85"/>
      <c r="SPR59" s="85"/>
      <c r="SPS59" s="85"/>
      <c r="SPT59" s="85"/>
      <c r="SPU59" s="85"/>
      <c r="SPV59" s="85"/>
      <c r="SPW59" s="85"/>
      <c r="SPX59" s="85"/>
      <c r="SPY59" s="85"/>
      <c r="SPZ59" s="85"/>
      <c r="SQA59" s="85"/>
      <c r="SQB59" s="85"/>
      <c r="SQC59" s="85"/>
      <c r="SQD59" s="85"/>
      <c r="SQE59" s="85"/>
      <c r="SQF59" s="85"/>
      <c r="SQG59" s="85"/>
      <c r="SQH59" s="85"/>
      <c r="SQI59" s="85"/>
      <c r="SQJ59" s="85"/>
      <c r="SQK59" s="85"/>
      <c r="SQL59" s="85"/>
      <c r="SQM59" s="85"/>
      <c r="SQN59" s="85"/>
      <c r="SQO59" s="85"/>
      <c r="SQP59" s="85"/>
      <c r="SQQ59" s="85"/>
      <c r="SQR59" s="85"/>
      <c r="SQS59" s="85"/>
      <c r="SQT59" s="85"/>
      <c r="SQU59" s="85"/>
      <c r="SQV59" s="85"/>
      <c r="SQW59" s="85"/>
      <c r="SQX59" s="85"/>
      <c r="SQY59" s="85"/>
      <c r="SQZ59" s="85"/>
      <c r="SRA59" s="85"/>
      <c r="SRB59" s="85"/>
      <c r="SRC59" s="85"/>
      <c r="SRD59" s="85"/>
      <c r="SRE59" s="85"/>
      <c r="SRF59" s="85"/>
      <c r="SRG59" s="85"/>
      <c r="SRH59" s="85"/>
      <c r="SRI59" s="85"/>
      <c r="SRJ59" s="85"/>
      <c r="SRK59" s="85"/>
      <c r="SRL59" s="85"/>
      <c r="SRM59" s="85"/>
      <c r="SRN59" s="85"/>
      <c r="SRO59" s="85"/>
      <c r="SRP59" s="85"/>
      <c r="SRQ59" s="85"/>
      <c r="SRR59" s="85"/>
      <c r="SRS59" s="85"/>
      <c r="SRT59" s="85"/>
      <c r="SRU59" s="85"/>
      <c r="SRV59" s="85"/>
      <c r="SRW59" s="85"/>
      <c r="SRX59" s="85"/>
      <c r="SRY59" s="85"/>
      <c r="SRZ59" s="85"/>
      <c r="SSA59" s="85"/>
      <c r="SSB59" s="85"/>
      <c r="SSC59" s="85"/>
      <c r="SSD59" s="85"/>
      <c r="SSE59" s="85"/>
      <c r="SSF59" s="85"/>
      <c r="SSG59" s="85"/>
      <c r="SSH59" s="85"/>
      <c r="SSI59" s="85"/>
      <c r="SSJ59" s="85"/>
      <c r="SSK59" s="85"/>
      <c r="SSL59" s="85"/>
      <c r="SSM59" s="85"/>
      <c r="SSN59" s="85"/>
      <c r="SSO59" s="85"/>
      <c r="SSP59" s="85"/>
      <c r="SSQ59" s="85"/>
      <c r="SSR59" s="85"/>
      <c r="SSS59" s="85"/>
      <c r="SST59" s="85"/>
      <c r="SSU59" s="85"/>
      <c r="SSV59" s="85"/>
      <c r="SSW59" s="85"/>
      <c r="SSX59" s="85"/>
      <c r="SSY59" s="85"/>
      <c r="SSZ59" s="85"/>
      <c r="STA59" s="85"/>
      <c r="STB59" s="85"/>
      <c r="STC59" s="85"/>
      <c r="STD59" s="85"/>
      <c r="STE59" s="85"/>
      <c r="STF59" s="85"/>
      <c r="STG59" s="85"/>
      <c r="STH59" s="85"/>
      <c r="STI59" s="85"/>
      <c r="STJ59" s="85"/>
      <c r="STK59" s="85"/>
      <c r="STL59" s="85"/>
      <c r="STM59" s="85"/>
      <c r="STN59" s="85"/>
      <c r="STO59" s="85"/>
      <c r="STP59" s="85"/>
      <c r="STQ59" s="85"/>
      <c r="STR59" s="85"/>
      <c r="STS59" s="85"/>
      <c r="STT59" s="85"/>
      <c r="STU59" s="85"/>
      <c r="STV59" s="85"/>
      <c r="STW59" s="85"/>
      <c r="STX59" s="85"/>
      <c r="STY59" s="85"/>
      <c r="STZ59" s="85"/>
      <c r="SUA59" s="85"/>
      <c r="SUB59" s="85"/>
      <c r="SUC59" s="85"/>
      <c r="SUD59" s="85"/>
      <c r="SUE59" s="85"/>
      <c r="SUF59" s="85"/>
      <c r="SUG59" s="85"/>
      <c r="SUH59" s="85"/>
      <c r="SUI59" s="85"/>
      <c r="SUJ59" s="85"/>
      <c r="SUK59" s="85"/>
      <c r="SUL59" s="85"/>
      <c r="SUM59" s="85"/>
      <c r="SUN59" s="85"/>
      <c r="SUO59" s="85"/>
      <c r="SUP59" s="85"/>
      <c r="SUQ59" s="85"/>
      <c r="SUR59" s="85"/>
      <c r="SUS59" s="85"/>
      <c r="SUT59" s="85"/>
      <c r="SUU59" s="85"/>
      <c r="SUV59" s="85"/>
      <c r="SUW59" s="85"/>
      <c r="SUX59" s="85"/>
      <c r="SUY59" s="85"/>
      <c r="SUZ59" s="85"/>
      <c r="SVA59" s="85"/>
      <c r="SVB59" s="85"/>
      <c r="SVC59" s="85"/>
      <c r="SVD59" s="85"/>
      <c r="SVE59" s="85"/>
      <c r="SVF59" s="85"/>
      <c r="SVG59" s="85"/>
      <c r="SVH59" s="85"/>
      <c r="SVI59" s="85"/>
      <c r="SVJ59" s="85"/>
      <c r="SVK59" s="85"/>
      <c r="SVL59" s="85"/>
      <c r="SVM59" s="85"/>
      <c r="SVN59" s="85"/>
      <c r="SVO59" s="85"/>
      <c r="SVP59" s="85"/>
      <c r="SVQ59" s="85"/>
      <c r="SVR59" s="85"/>
      <c r="SVS59" s="85"/>
      <c r="SVT59" s="85"/>
      <c r="SVU59" s="85"/>
      <c r="SVV59" s="85"/>
      <c r="SVW59" s="85"/>
      <c r="SVX59" s="85"/>
      <c r="SVY59" s="85"/>
      <c r="SVZ59" s="85"/>
      <c r="SWA59" s="85"/>
      <c r="SWB59" s="85"/>
      <c r="SWC59" s="85"/>
      <c r="SWD59" s="85"/>
      <c r="SWE59" s="85"/>
      <c r="SWF59" s="85"/>
      <c r="SWG59" s="85"/>
      <c r="SWH59" s="85"/>
      <c r="SWI59" s="85"/>
      <c r="SWJ59" s="85"/>
      <c r="SWK59" s="85"/>
      <c r="SWL59" s="85"/>
      <c r="SWM59" s="85"/>
      <c r="SWN59" s="85"/>
      <c r="SWO59" s="85"/>
      <c r="SWP59" s="85"/>
      <c r="SWQ59" s="85"/>
      <c r="SWR59" s="85"/>
      <c r="SWS59" s="85"/>
      <c r="SWT59" s="85"/>
      <c r="SWU59" s="85"/>
      <c r="SWV59" s="85"/>
      <c r="SWW59" s="85"/>
      <c r="SWX59" s="85"/>
      <c r="SWY59" s="85"/>
      <c r="SWZ59" s="85"/>
      <c r="SXA59" s="85"/>
      <c r="SXB59" s="85"/>
      <c r="SXC59" s="85"/>
      <c r="SXD59" s="85"/>
      <c r="SXE59" s="85"/>
      <c r="SXF59" s="85"/>
      <c r="SXG59" s="85"/>
      <c r="SXH59" s="85"/>
      <c r="SXI59" s="85"/>
      <c r="SXJ59" s="85"/>
      <c r="SXK59" s="85"/>
      <c r="SXL59" s="85"/>
      <c r="SXM59" s="85"/>
      <c r="SXN59" s="85"/>
      <c r="SXO59" s="85"/>
      <c r="SXP59" s="85"/>
      <c r="SXQ59" s="85"/>
      <c r="SXR59" s="85"/>
      <c r="SXS59" s="85"/>
      <c r="SXT59" s="85"/>
      <c r="SXU59" s="85"/>
      <c r="SXV59" s="85"/>
      <c r="SXW59" s="85"/>
      <c r="SXX59" s="85"/>
      <c r="SXY59" s="85"/>
      <c r="SXZ59" s="85"/>
      <c r="SYA59" s="85"/>
      <c r="SYB59" s="85"/>
      <c r="SYC59" s="85"/>
      <c r="SYD59" s="85"/>
      <c r="SYE59" s="85"/>
      <c r="SYF59" s="85"/>
      <c r="SYG59" s="85"/>
      <c r="SYH59" s="85"/>
      <c r="SYI59" s="85"/>
      <c r="SYJ59" s="85"/>
      <c r="SYK59" s="85"/>
      <c r="SYL59" s="85"/>
      <c r="SYM59" s="85"/>
      <c r="SYN59" s="85"/>
      <c r="SYO59" s="85"/>
      <c r="SYP59" s="85"/>
      <c r="SYQ59" s="85"/>
      <c r="SYR59" s="85"/>
      <c r="SYS59" s="85"/>
      <c r="SYT59" s="85"/>
      <c r="SYU59" s="85"/>
      <c r="SYV59" s="85"/>
      <c r="SYW59" s="85"/>
      <c r="SYX59" s="85"/>
      <c r="SYY59" s="85"/>
      <c r="SYZ59" s="85"/>
      <c r="SZA59" s="85"/>
      <c r="SZB59" s="85"/>
      <c r="SZC59" s="85"/>
      <c r="SZD59" s="85"/>
      <c r="SZE59" s="85"/>
      <c r="SZF59" s="85"/>
      <c r="SZG59" s="85"/>
      <c r="SZH59" s="85"/>
      <c r="SZI59" s="85"/>
      <c r="SZJ59" s="85"/>
      <c r="SZK59" s="85"/>
      <c r="SZL59" s="85"/>
      <c r="SZM59" s="85"/>
      <c r="SZN59" s="85"/>
      <c r="SZO59" s="85"/>
      <c r="SZP59" s="85"/>
      <c r="SZQ59" s="85"/>
      <c r="SZR59" s="85"/>
      <c r="SZS59" s="85"/>
      <c r="SZT59" s="85"/>
      <c r="SZU59" s="85"/>
      <c r="SZV59" s="85"/>
      <c r="SZW59" s="85"/>
      <c r="SZX59" s="85"/>
      <c r="SZY59" s="85"/>
      <c r="SZZ59" s="85"/>
      <c r="TAA59" s="85"/>
      <c r="TAB59" s="85"/>
      <c r="TAC59" s="85"/>
      <c r="TAD59" s="85"/>
      <c r="TAE59" s="85"/>
      <c r="TAF59" s="85"/>
      <c r="TAG59" s="85"/>
      <c r="TAH59" s="85"/>
      <c r="TAI59" s="85"/>
      <c r="TAJ59" s="85"/>
      <c r="TAK59" s="85"/>
      <c r="TAL59" s="85"/>
      <c r="TAM59" s="85"/>
      <c r="TAN59" s="85"/>
      <c r="TAO59" s="85"/>
      <c r="TAP59" s="85"/>
      <c r="TAQ59" s="85"/>
      <c r="TAR59" s="85"/>
      <c r="TAS59" s="85"/>
      <c r="TAT59" s="85"/>
      <c r="TAU59" s="85"/>
      <c r="TAV59" s="85"/>
      <c r="TAW59" s="85"/>
      <c r="TAX59" s="85"/>
      <c r="TAY59" s="85"/>
      <c r="TAZ59" s="85"/>
      <c r="TBA59" s="85"/>
      <c r="TBB59" s="85"/>
      <c r="TBC59" s="85"/>
      <c r="TBD59" s="85"/>
      <c r="TBE59" s="85"/>
      <c r="TBF59" s="85"/>
      <c r="TBG59" s="85"/>
      <c r="TBH59" s="85"/>
      <c r="TBI59" s="85"/>
      <c r="TBJ59" s="85"/>
      <c r="TBK59" s="85"/>
      <c r="TBL59" s="85"/>
      <c r="TBM59" s="85"/>
      <c r="TBN59" s="85"/>
      <c r="TBO59" s="85"/>
      <c r="TBP59" s="85"/>
      <c r="TBQ59" s="85"/>
      <c r="TBR59" s="85"/>
      <c r="TBS59" s="85"/>
      <c r="TBT59" s="85"/>
      <c r="TBU59" s="85"/>
      <c r="TBV59" s="85"/>
      <c r="TBW59" s="85"/>
      <c r="TBX59" s="85"/>
      <c r="TBY59" s="85"/>
      <c r="TBZ59" s="85"/>
      <c r="TCA59" s="85"/>
      <c r="TCB59" s="85"/>
      <c r="TCC59" s="85"/>
      <c r="TCD59" s="85"/>
      <c r="TCE59" s="85"/>
      <c r="TCF59" s="85"/>
      <c r="TCG59" s="85"/>
      <c r="TCH59" s="85"/>
      <c r="TCI59" s="85"/>
      <c r="TCJ59" s="85"/>
      <c r="TCK59" s="85"/>
      <c r="TCL59" s="85"/>
      <c r="TCM59" s="85"/>
      <c r="TCN59" s="85"/>
      <c r="TCO59" s="85"/>
      <c r="TCP59" s="85"/>
      <c r="TCQ59" s="85"/>
      <c r="TCR59" s="85"/>
      <c r="TCS59" s="85"/>
      <c r="TCT59" s="85"/>
      <c r="TCU59" s="85"/>
      <c r="TCV59" s="85"/>
      <c r="TCW59" s="85"/>
      <c r="TCX59" s="85"/>
      <c r="TCY59" s="85"/>
      <c r="TCZ59" s="85"/>
      <c r="TDA59" s="85"/>
      <c r="TDB59" s="85"/>
      <c r="TDC59" s="85"/>
      <c r="TDD59" s="85"/>
      <c r="TDE59" s="85"/>
      <c r="TDF59" s="85"/>
      <c r="TDG59" s="85"/>
      <c r="TDH59" s="85"/>
      <c r="TDI59" s="85"/>
      <c r="TDJ59" s="85"/>
      <c r="TDK59" s="85"/>
      <c r="TDL59" s="85"/>
      <c r="TDM59" s="85"/>
      <c r="TDN59" s="85"/>
      <c r="TDO59" s="85"/>
      <c r="TDP59" s="85"/>
      <c r="TDQ59" s="85"/>
      <c r="TDR59" s="85"/>
      <c r="TDS59" s="85"/>
      <c r="TDT59" s="85"/>
      <c r="TDU59" s="85"/>
      <c r="TDV59" s="85"/>
      <c r="TDW59" s="85"/>
      <c r="TDX59" s="85"/>
      <c r="TDY59" s="85"/>
      <c r="TDZ59" s="85"/>
      <c r="TEA59" s="85"/>
      <c r="TEB59" s="85"/>
      <c r="TEC59" s="85"/>
      <c r="TED59" s="85"/>
      <c r="TEE59" s="85"/>
      <c r="TEF59" s="85"/>
      <c r="TEG59" s="85"/>
      <c r="TEH59" s="85"/>
      <c r="TEI59" s="85"/>
      <c r="TEJ59" s="85"/>
      <c r="TEK59" s="85"/>
      <c r="TEL59" s="85"/>
      <c r="TEM59" s="85"/>
      <c r="TEN59" s="85"/>
      <c r="TEO59" s="85"/>
      <c r="TEP59" s="85"/>
      <c r="TEQ59" s="85"/>
      <c r="TER59" s="85"/>
      <c r="TES59" s="85"/>
      <c r="TET59" s="85"/>
      <c r="TEU59" s="85"/>
      <c r="TEV59" s="85"/>
      <c r="TEW59" s="85"/>
      <c r="TEX59" s="85"/>
      <c r="TEY59" s="85"/>
      <c r="TEZ59" s="85"/>
      <c r="TFA59" s="85"/>
      <c r="TFB59" s="85"/>
      <c r="TFC59" s="85"/>
      <c r="TFD59" s="85"/>
      <c r="TFE59" s="85"/>
      <c r="TFF59" s="85"/>
      <c r="TFG59" s="85"/>
      <c r="TFH59" s="85"/>
      <c r="TFI59" s="85"/>
      <c r="TFJ59" s="85"/>
      <c r="TFK59" s="85"/>
      <c r="TFL59" s="85"/>
      <c r="TFM59" s="85"/>
      <c r="TFN59" s="85"/>
      <c r="TFO59" s="85"/>
      <c r="TFP59" s="85"/>
      <c r="TFQ59" s="85"/>
      <c r="TFR59" s="85"/>
      <c r="TFS59" s="85"/>
      <c r="TFT59" s="85"/>
      <c r="TFU59" s="85"/>
      <c r="TFV59" s="85"/>
      <c r="TFW59" s="85"/>
      <c r="TFX59" s="85"/>
      <c r="TFY59" s="85"/>
      <c r="TFZ59" s="85"/>
      <c r="TGA59" s="85"/>
      <c r="TGB59" s="85"/>
      <c r="TGC59" s="85"/>
      <c r="TGD59" s="85"/>
      <c r="TGE59" s="85"/>
      <c r="TGF59" s="85"/>
      <c r="TGG59" s="85"/>
      <c r="TGH59" s="85"/>
      <c r="TGI59" s="85"/>
      <c r="TGJ59" s="85"/>
      <c r="TGK59" s="85"/>
      <c r="TGL59" s="85"/>
      <c r="TGM59" s="85"/>
      <c r="TGN59" s="85"/>
      <c r="TGO59" s="85"/>
      <c r="TGP59" s="85"/>
      <c r="TGQ59" s="85"/>
      <c r="TGR59" s="85"/>
      <c r="TGS59" s="85"/>
      <c r="TGT59" s="85"/>
      <c r="TGU59" s="85"/>
      <c r="TGV59" s="85"/>
      <c r="TGW59" s="85"/>
      <c r="TGX59" s="85"/>
      <c r="TGY59" s="85"/>
      <c r="TGZ59" s="85"/>
      <c r="THA59" s="85"/>
      <c r="THB59" s="85"/>
      <c r="THC59" s="85"/>
      <c r="THD59" s="85"/>
      <c r="THE59" s="85"/>
      <c r="THF59" s="85"/>
      <c r="THG59" s="85"/>
      <c r="THH59" s="85"/>
      <c r="THI59" s="85"/>
      <c r="THJ59" s="85"/>
      <c r="THK59" s="85"/>
      <c r="THL59" s="85"/>
      <c r="THM59" s="85"/>
      <c r="THN59" s="85"/>
      <c r="THO59" s="85"/>
      <c r="THP59" s="85"/>
      <c r="THQ59" s="85"/>
      <c r="THR59" s="85"/>
      <c r="THS59" s="85"/>
      <c r="THT59" s="85"/>
      <c r="THU59" s="85"/>
      <c r="THV59" s="85"/>
      <c r="THW59" s="85"/>
      <c r="THX59" s="85"/>
      <c r="THY59" s="85"/>
      <c r="THZ59" s="85"/>
      <c r="TIA59" s="85"/>
      <c r="TIB59" s="85"/>
      <c r="TIC59" s="85"/>
      <c r="TID59" s="85"/>
      <c r="TIE59" s="85"/>
      <c r="TIF59" s="85"/>
      <c r="TIG59" s="85"/>
      <c r="TIH59" s="85"/>
      <c r="TII59" s="85"/>
      <c r="TIJ59" s="85"/>
      <c r="TIK59" s="85"/>
      <c r="TIL59" s="85"/>
      <c r="TIM59" s="85"/>
      <c r="TIN59" s="85"/>
      <c r="TIO59" s="85"/>
      <c r="TIP59" s="85"/>
      <c r="TIQ59" s="85"/>
      <c r="TIR59" s="85"/>
      <c r="TIS59" s="85"/>
      <c r="TIT59" s="85"/>
      <c r="TIU59" s="85"/>
      <c r="TIV59" s="85"/>
      <c r="TIW59" s="85"/>
      <c r="TIX59" s="85"/>
      <c r="TIY59" s="85"/>
      <c r="TIZ59" s="85"/>
      <c r="TJA59" s="85"/>
      <c r="TJB59" s="85"/>
      <c r="TJC59" s="85"/>
      <c r="TJD59" s="85"/>
      <c r="TJE59" s="85"/>
      <c r="TJF59" s="85"/>
      <c r="TJG59" s="85"/>
      <c r="TJH59" s="85"/>
      <c r="TJI59" s="85"/>
      <c r="TJJ59" s="85"/>
      <c r="TJK59" s="85"/>
      <c r="TJL59" s="85"/>
      <c r="TJM59" s="85"/>
      <c r="TJN59" s="85"/>
      <c r="TJO59" s="85"/>
      <c r="TJP59" s="85"/>
      <c r="TJQ59" s="85"/>
      <c r="TJR59" s="85"/>
      <c r="TJS59" s="85"/>
      <c r="TJT59" s="85"/>
      <c r="TJU59" s="85"/>
      <c r="TJV59" s="85"/>
      <c r="TJW59" s="85"/>
      <c r="TJX59" s="85"/>
      <c r="TJY59" s="85"/>
      <c r="TJZ59" s="85"/>
      <c r="TKA59" s="85"/>
      <c r="TKB59" s="85"/>
      <c r="TKC59" s="85"/>
      <c r="TKD59" s="85"/>
      <c r="TKE59" s="85"/>
      <c r="TKF59" s="85"/>
      <c r="TKG59" s="85"/>
      <c r="TKH59" s="85"/>
      <c r="TKI59" s="85"/>
      <c r="TKJ59" s="85"/>
      <c r="TKK59" s="85"/>
      <c r="TKL59" s="85"/>
      <c r="TKM59" s="85"/>
      <c r="TKN59" s="85"/>
      <c r="TKO59" s="85"/>
      <c r="TKP59" s="85"/>
      <c r="TKQ59" s="85"/>
      <c r="TKR59" s="85"/>
      <c r="TKS59" s="85"/>
      <c r="TKT59" s="85"/>
      <c r="TKU59" s="85"/>
      <c r="TKV59" s="85"/>
      <c r="TKW59" s="85"/>
      <c r="TKX59" s="85"/>
      <c r="TKY59" s="85"/>
      <c r="TKZ59" s="85"/>
      <c r="TLA59" s="85"/>
      <c r="TLB59" s="85"/>
      <c r="TLC59" s="85"/>
      <c r="TLD59" s="85"/>
      <c r="TLE59" s="85"/>
      <c r="TLF59" s="85"/>
      <c r="TLG59" s="85"/>
      <c r="TLH59" s="85"/>
      <c r="TLI59" s="85"/>
      <c r="TLJ59" s="85"/>
      <c r="TLK59" s="85"/>
      <c r="TLL59" s="85"/>
      <c r="TLM59" s="85"/>
      <c r="TLN59" s="85"/>
      <c r="TLO59" s="85"/>
      <c r="TLP59" s="85"/>
      <c r="TLQ59" s="85"/>
      <c r="TLR59" s="85"/>
      <c r="TLS59" s="85"/>
      <c r="TLT59" s="85"/>
      <c r="TLU59" s="85"/>
      <c r="TLV59" s="85"/>
      <c r="TLW59" s="85"/>
      <c r="TLX59" s="85"/>
      <c r="TLY59" s="85"/>
      <c r="TLZ59" s="85"/>
      <c r="TMA59" s="85"/>
      <c r="TMB59" s="85"/>
      <c r="TMC59" s="85"/>
      <c r="TMD59" s="85"/>
      <c r="TME59" s="85"/>
      <c r="TMF59" s="85"/>
      <c r="TMG59" s="85"/>
      <c r="TMH59" s="85"/>
      <c r="TMI59" s="85"/>
      <c r="TMJ59" s="85"/>
      <c r="TMK59" s="85"/>
      <c r="TML59" s="85"/>
      <c r="TMM59" s="85"/>
      <c r="TMN59" s="85"/>
      <c r="TMO59" s="85"/>
      <c r="TMP59" s="85"/>
      <c r="TMQ59" s="85"/>
      <c r="TMR59" s="85"/>
      <c r="TMS59" s="85"/>
      <c r="TMT59" s="85"/>
      <c r="TMU59" s="85"/>
      <c r="TMV59" s="85"/>
      <c r="TMW59" s="85"/>
      <c r="TMX59" s="85"/>
      <c r="TMY59" s="85"/>
      <c r="TMZ59" s="85"/>
      <c r="TNA59" s="85"/>
      <c r="TNB59" s="85"/>
      <c r="TNC59" s="85"/>
      <c r="TND59" s="85"/>
      <c r="TNE59" s="85"/>
      <c r="TNF59" s="85"/>
      <c r="TNG59" s="85"/>
      <c r="TNH59" s="85"/>
      <c r="TNI59" s="85"/>
      <c r="TNJ59" s="85"/>
      <c r="TNK59" s="85"/>
      <c r="TNL59" s="85"/>
      <c r="TNM59" s="85"/>
      <c r="TNN59" s="85"/>
      <c r="TNO59" s="85"/>
      <c r="TNP59" s="85"/>
      <c r="TNQ59" s="85"/>
      <c r="TNR59" s="85"/>
      <c r="TNS59" s="85"/>
      <c r="TNT59" s="85"/>
      <c r="TNU59" s="85"/>
      <c r="TNV59" s="85"/>
      <c r="TNW59" s="85"/>
      <c r="TNX59" s="85"/>
      <c r="TNY59" s="85"/>
      <c r="TNZ59" s="85"/>
      <c r="TOA59" s="85"/>
      <c r="TOB59" s="85"/>
      <c r="TOC59" s="85"/>
      <c r="TOD59" s="85"/>
      <c r="TOE59" s="85"/>
      <c r="TOF59" s="85"/>
      <c r="TOG59" s="85"/>
      <c r="TOH59" s="85"/>
      <c r="TOI59" s="85"/>
      <c r="TOJ59" s="85"/>
      <c r="TOK59" s="85"/>
      <c r="TOL59" s="85"/>
      <c r="TOM59" s="85"/>
      <c r="TON59" s="85"/>
      <c r="TOO59" s="85"/>
      <c r="TOP59" s="85"/>
      <c r="TOQ59" s="85"/>
      <c r="TOR59" s="85"/>
      <c r="TOS59" s="85"/>
      <c r="TOT59" s="85"/>
      <c r="TOU59" s="85"/>
      <c r="TOV59" s="85"/>
      <c r="TOW59" s="85"/>
      <c r="TOX59" s="85"/>
      <c r="TOY59" s="85"/>
      <c r="TOZ59" s="85"/>
      <c r="TPA59" s="85"/>
      <c r="TPB59" s="85"/>
      <c r="TPC59" s="85"/>
      <c r="TPD59" s="85"/>
      <c r="TPE59" s="85"/>
      <c r="TPF59" s="85"/>
      <c r="TPG59" s="85"/>
      <c r="TPH59" s="85"/>
      <c r="TPI59" s="85"/>
      <c r="TPJ59" s="85"/>
      <c r="TPK59" s="85"/>
      <c r="TPL59" s="85"/>
      <c r="TPM59" s="85"/>
      <c r="TPN59" s="85"/>
      <c r="TPO59" s="85"/>
      <c r="TPP59" s="85"/>
      <c r="TPQ59" s="85"/>
      <c r="TPR59" s="85"/>
      <c r="TPS59" s="85"/>
      <c r="TPT59" s="85"/>
      <c r="TPU59" s="85"/>
      <c r="TPV59" s="85"/>
      <c r="TPW59" s="85"/>
      <c r="TPX59" s="85"/>
      <c r="TPY59" s="85"/>
      <c r="TPZ59" s="85"/>
      <c r="TQA59" s="85"/>
      <c r="TQB59" s="85"/>
      <c r="TQC59" s="85"/>
      <c r="TQD59" s="85"/>
      <c r="TQE59" s="85"/>
      <c r="TQF59" s="85"/>
      <c r="TQG59" s="85"/>
      <c r="TQH59" s="85"/>
      <c r="TQI59" s="85"/>
      <c r="TQJ59" s="85"/>
      <c r="TQK59" s="85"/>
      <c r="TQL59" s="85"/>
      <c r="TQM59" s="85"/>
      <c r="TQN59" s="85"/>
      <c r="TQO59" s="85"/>
      <c r="TQP59" s="85"/>
      <c r="TQQ59" s="85"/>
      <c r="TQR59" s="85"/>
      <c r="TQS59" s="85"/>
      <c r="TQT59" s="85"/>
      <c r="TQU59" s="85"/>
      <c r="TQV59" s="85"/>
      <c r="TQW59" s="85"/>
      <c r="TQX59" s="85"/>
      <c r="TQY59" s="85"/>
      <c r="TQZ59" s="85"/>
      <c r="TRA59" s="85"/>
      <c r="TRB59" s="85"/>
      <c r="TRC59" s="85"/>
      <c r="TRD59" s="85"/>
      <c r="TRE59" s="85"/>
      <c r="TRF59" s="85"/>
      <c r="TRG59" s="85"/>
      <c r="TRH59" s="85"/>
      <c r="TRI59" s="85"/>
      <c r="TRJ59" s="85"/>
      <c r="TRK59" s="85"/>
      <c r="TRL59" s="85"/>
      <c r="TRM59" s="85"/>
      <c r="TRN59" s="85"/>
      <c r="TRO59" s="85"/>
      <c r="TRP59" s="85"/>
      <c r="TRQ59" s="85"/>
      <c r="TRR59" s="85"/>
      <c r="TRS59" s="85"/>
      <c r="TRT59" s="85"/>
      <c r="TRU59" s="85"/>
      <c r="TRV59" s="85"/>
      <c r="TRW59" s="85"/>
      <c r="TRX59" s="85"/>
      <c r="TRY59" s="85"/>
      <c r="TRZ59" s="85"/>
      <c r="TSA59" s="85"/>
      <c r="TSB59" s="85"/>
      <c r="TSC59" s="85"/>
      <c r="TSD59" s="85"/>
      <c r="TSE59" s="85"/>
      <c r="TSF59" s="85"/>
      <c r="TSG59" s="85"/>
      <c r="TSH59" s="85"/>
      <c r="TSI59" s="85"/>
      <c r="TSJ59" s="85"/>
      <c r="TSK59" s="85"/>
      <c r="TSL59" s="85"/>
      <c r="TSM59" s="85"/>
      <c r="TSN59" s="85"/>
      <c r="TSO59" s="85"/>
      <c r="TSP59" s="85"/>
      <c r="TSQ59" s="85"/>
      <c r="TSR59" s="85"/>
      <c r="TSS59" s="85"/>
      <c r="TST59" s="85"/>
      <c r="TSU59" s="85"/>
      <c r="TSV59" s="85"/>
      <c r="TSW59" s="85"/>
      <c r="TSX59" s="85"/>
      <c r="TSY59" s="85"/>
      <c r="TSZ59" s="85"/>
      <c r="TTA59" s="85"/>
      <c r="TTB59" s="85"/>
      <c r="TTC59" s="85"/>
      <c r="TTD59" s="85"/>
      <c r="TTE59" s="85"/>
      <c r="TTF59" s="85"/>
      <c r="TTG59" s="85"/>
      <c r="TTH59" s="85"/>
      <c r="TTI59" s="85"/>
      <c r="TTJ59" s="85"/>
      <c r="TTK59" s="85"/>
      <c r="TTL59" s="85"/>
      <c r="TTM59" s="85"/>
      <c r="TTN59" s="85"/>
      <c r="TTO59" s="85"/>
      <c r="TTP59" s="85"/>
      <c r="TTQ59" s="85"/>
      <c r="TTR59" s="85"/>
      <c r="TTS59" s="85"/>
      <c r="TTT59" s="85"/>
      <c r="TTU59" s="85"/>
      <c r="TTV59" s="85"/>
      <c r="TTW59" s="85"/>
      <c r="TTX59" s="85"/>
      <c r="TTY59" s="85"/>
      <c r="TTZ59" s="85"/>
      <c r="TUA59" s="85"/>
      <c r="TUB59" s="85"/>
      <c r="TUC59" s="85"/>
      <c r="TUD59" s="85"/>
      <c r="TUE59" s="85"/>
      <c r="TUF59" s="85"/>
      <c r="TUG59" s="85"/>
      <c r="TUH59" s="85"/>
      <c r="TUI59" s="85"/>
      <c r="TUJ59" s="85"/>
      <c r="TUK59" s="85"/>
      <c r="TUL59" s="85"/>
      <c r="TUM59" s="85"/>
      <c r="TUN59" s="85"/>
      <c r="TUO59" s="85"/>
      <c r="TUP59" s="85"/>
      <c r="TUQ59" s="85"/>
      <c r="TUR59" s="85"/>
      <c r="TUS59" s="85"/>
      <c r="TUT59" s="85"/>
      <c r="TUU59" s="85"/>
      <c r="TUV59" s="85"/>
      <c r="TUW59" s="85"/>
      <c r="TUX59" s="85"/>
      <c r="TUY59" s="85"/>
      <c r="TUZ59" s="85"/>
      <c r="TVA59" s="85"/>
      <c r="TVB59" s="85"/>
      <c r="TVC59" s="85"/>
      <c r="TVD59" s="85"/>
      <c r="TVE59" s="85"/>
      <c r="TVF59" s="85"/>
      <c r="TVG59" s="85"/>
      <c r="TVH59" s="85"/>
      <c r="TVI59" s="85"/>
      <c r="TVJ59" s="85"/>
      <c r="TVK59" s="85"/>
      <c r="TVL59" s="85"/>
      <c r="TVM59" s="85"/>
      <c r="TVN59" s="85"/>
      <c r="TVO59" s="85"/>
      <c r="TVP59" s="85"/>
      <c r="TVQ59" s="85"/>
      <c r="TVR59" s="85"/>
      <c r="TVS59" s="85"/>
      <c r="TVT59" s="85"/>
      <c r="TVU59" s="85"/>
      <c r="TVV59" s="85"/>
      <c r="TVW59" s="85"/>
      <c r="TVX59" s="85"/>
      <c r="TVY59" s="85"/>
      <c r="TVZ59" s="85"/>
      <c r="TWA59" s="85"/>
      <c r="TWB59" s="85"/>
      <c r="TWC59" s="85"/>
      <c r="TWD59" s="85"/>
      <c r="TWE59" s="85"/>
      <c r="TWF59" s="85"/>
      <c r="TWG59" s="85"/>
      <c r="TWH59" s="85"/>
      <c r="TWI59" s="85"/>
      <c r="TWJ59" s="85"/>
      <c r="TWK59" s="85"/>
      <c r="TWL59" s="85"/>
      <c r="TWM59" s="85"/>
      <c r="TWN59" s="85"/>
      <c r="TWO59" s="85"/>
      <c r="TWP59" s="85"/>
      <c r="TWQ59" s="85"/>
      <c r="TWR59" s="85"/>
      <c r="TWS59" s="85"/>
      <c r="TWT59" s="85"/>
      <c r="TWU59" s="85"/>
      <c r="TWV59" s="85"/>
      <c r="TWW59" s="85"/>
      <c r="TWX59" s="85"/>
      <c r="TWY59" s="85"/>
      <c r="TWZ59" s="85"/>
      <c r="TXA59" s="85"/>
      <c r="TXB59" s="85"/>
      <c r="TXC59" s="85"/>
      <c r="TXD59" s="85"/>
      <c r="TXE59" s="85"/>
      <c r="TXF59" s="85"/>
      <c r="TXG59" s="85"/>
      <c r="TXH59" s="85"/>
      <c r="TXI59" s="85"/>
      <c r="TXJ59" s="85"/>
      <c r="TXK59" s="85"/>
      <c r="TXL59" s="85"/>
      <c r="TXM59" s="85"/>
      <c r="TXN59" s="85"/>
      <c r="TXO59" s="85"/>
      <c r="TXP59" s="85"/>
      <c r="TXQ59" s="85"/>
      <c r="TXR59" s="85"/>
      <c r="TXS59" s="85"/>
      <c r="TXT59" s="85"/>
      <c r="TXU59" s="85"/>
      <c r="TXV59" s="85"/>
      <c r="TXW59" s="85"/>
      <c r="TXX59" s="85"/>
      <c r="TXY59" s="85"/>
      <c r="TXZ59" s="85"/>
      <c r="TYA59" s="85"/>
      <c r="TYB59" s="85"/>
      <c r="TYC59" s="85"/>
      <c r="TYD59" s="85"/>
      <c r="TYE59" s="85"/>
      <c r="TYF59" s="85"/>
      <c r="TYG59" s="85"/>
      <c r="TYH59" s="85"/>
      <c r="TYI59" s="85"/>
      <c r="TYJ59" s="85"/>
      <c r="TYK59" s="85"/>
      <c r="TYL59" s="85"/>
      <c r="TYM59" s="85"/>
      <c r="TYN59" s="85"/>
      <c r="TYO59" s="85"/>
      <c r="TYP59" s="85"/>
      <c r="TYQ59" s="85"/>
      <c r="TYR59" s="85"/>
      <c r="TYS59" s="85"/>
      <c r="TYT59" s="85"/>
      <c r="TYU59" s="85"/>
      <c r="TYV59" s="85"/>
      <c r="TYW59" s="85"/>
      <c r="TYX59" s="85"/>
      <c r="TYY59" s="85"/>
      <c r="TYZ59" s="85"/>
      <c r="TZA59" s="85"/>
      <c r="TZB59" s="85"/>
      <c r="TZC59" s="85"/>
      <c r="TZD59" s="85"/>
      <c r="TZE59" s="85"/>
      <c r="TZF59" s="85"/>
      <c r="TZG59" s="85"/>
      <c r="TZH59" s="85"/>
      <c r="TZI59" s="85"/>
      <c r="TZJ59" s="85"/>
      <c r="TZK59" s="85"/>
      <c r="TZL59" s="85"/>
      <c r="TZM59" s="85"/>
      <c r="TZN59" s="85"/>
      <c r="TZO59" s="85"/>
      <c r="TZP59" s="85"/>
      <c r="TZQ59" s="85"/>
      <c r="TZR59" s="85"/>
      <c r="TZS59" s="85"/>
      <c r="TZT59" s="85"/>
      <c r="TZU59" s="85"/>
      <c r="TZV59" s="85"/>
      <c r="TZW59" s="85"/>
      <c r="TZX59" s="85"/>
      <c r="TZY59" s="85"/>
      <c r="TZZ59" s="85"/>
      <c r="UAA59" s="85"/>
      <c r="UAB59" s="85"/>
      <c r="UAC59" s="85"/>
      <c r="UAD59" s="85"/>
      <c r="UAE59" s="85"/>
      <c r="UAF59" s="85"/>
      <c r="UAG59" s="85"/>
      <c r="UAH59" s="85"/>
      <c r="UAI59" s="85"/>
      <c r="UAJ59" s="85"/>
      <c r="UAK59" s="85"/>
      <c r="UAL59" s="85"/>
      <c r="UAM59" s="85"/>
      <c r="UAN59" s="85"/>
      <c r="UAO59" s="85"/>
      <c r="UAP59" s="85"/>
      <c r="UAQ59" s="85"/>
      <c r="UAR59" s="85"/>
      <c r="UAS59" s="85"/>
      <c r="UAT59" s="85"/>
      <c r="UAU59" s="85"/>
      <c r="UAV59" s="85"/>
      <c r="UAW59" s="85"/>
      <c r="UAX59" s="85"/>
      <c r="UAY59" s="85"/>
      <c r="UAZ59" s="85"/>
      <c r="UBA59" s="85"/>
      <c r="UBB59" s="85"/>
      <c r="UBC59" s="85"/>
      <c r="UBD59" s="85"/>
      <c r="UBE59" s="85"/>
      <c r="UBF59" s="85"/>
      <c r="UBG59" s="85"/>
      <c r="UBH59" s="85"/>
      <c r="UBI59" s="85"/>
      <c r="UBJ59" s="85"/>
      <c r="UBK59" s="85"/>
      <c r="UBL59" s="85"/>
      <c r="UBM59" s="85"/>
      <c r="UBN59" s="85"/>
      <c r="UBO59" s="85"/>
      <c r="UBP59" s="85"/>
      <c r="UBQ59" s="85"/>
      <c r="UBR59" s="85"/>
      <c r="UBS59" s="85"/>
      <c r="UBT59" s="85"/>
      <c r="UBU59" s="85"/>
      <c r="UBV59" s="85"/>
      <c r="UBW59" s="85"/>
      <c r="UBX59" s="85"/>
      <c r="UBY59" s="85"/>
      <c r="UBZ59" s="85"/>
      <c r="UCA59" s="85"/>
      <c r="UCB59" s="85"/>
      <c r="UCC59" s="85"/>
      <c r="UCD59" s="85"/>
      <c r="UCE59" s="85"/>
      <c r="UCF59" s="85"/>
      <c r="UCG59" s="85"/>
      <c r="UCH59" s="85"/>
      <c r="UCI59" s="85"/>
      <c r="UCJ59" s="85"/>
      <c r="UCK59" s="85"/>
      <c r="UCL59" s="85"/>
      <c r="UCM59" s="85"/>
      <c r="UCN59" s="85"/>
      <c r="UCO59" s="85"/>
      <c r="UCP59" s="85"/>
      <c r="UCQ59" s="85"/>
      <c r="UCR59" s="85"/>
      <c r="UCS59" s="85"/>
      <c r="UCT59" s="85"/>
      <c r="UCU59" s="85"/>
      <c r="UCV59" s="85"/>
      <c r="UCW59" s="85"/>
      <c r="UCX59" s="85"/>
      <c r="UCY59" s="85"/>
      <c r="UCZ59" s="85"/>
      <c r="UDA59" s="85"/>
      <c r="UDB59" s="85"/>
      <c r="UDC59" s="85"/>
      <c r="UDD59" s="85"/>
      <c r="UDE59" s="85"/>
      <c r="UDF59" s="85"/>
      <c r="UDG59" s="85"/>
      <c r="UDH59" s="85"/>
      <c r="UDI59" s="85"/>
      <c r="UDJ59" s="85"/>
      <c r="UDK59" s="85"/>
      <c r="UDL59" s="85"/>
      <c r="UDM59" s="85"/>
      <c r="UDN59" s="85"/>
      <c r="UDO59" s="85"/>
      <c r="UDP59" s="85"/>
      <c r="UDQ59" s="85"/>
      <c r="UDR59" s="85"/>
      <c r="UDS59" s="85"/>
      <c r="UDT59" s="85"/>
      <c r="UDU59" s="85"/>
      <c r="UDV59" s="85"/>
      <c r="UDW59" s="85"/>
      <c r="UDX59" s="85"/>
      <c r="UDY59" s="85"/>
      <c r="UDZ59" s="85"/>
      <c r="UEA59" s="85"/>
      <c r="UEB59" s="85"/>
      <c r="UEC59" s="85"/>
      <c r="UED59" s="85"/>
      <c r="UEE59" s="85"/>
      <c r="UEF59" s="85"/>
      <c r="UEG59" s="85"/>
      <c r="UEH59" s="85"/>
      <c r="UEI59" s="85"/>
      <c r="UEJ59" s="85"/>
      <c r="UEK59" s="85"/>
      <c r="UEL59" s="85"/>
      <c r="UEM59" s="85"/>
      <c r="UEN59" s="85"/>
      <c r="UEO59" s="85"/>
      <c r="UEP59" s="85"/>
      <c r="UEQ59" s="85"/>
      <c r="UER59" s="85"/>
      <c r="UES59" s="85"/>
      <c r="UET59" s="85"/>
      <c r="UEU59" s="85"/>
      <c r="UEV59" s="85"/>
      <c r="UEW59" s="85"/>
      <c r="UEX59" s="85"/>
      <c r="UEY59" s="85"/>
      <c r="UEZ59" s="85"/>
      <c r="UFA59" s="85"/>
      <c r="UFB59" s="85"/>
      <c r="UFC59" s="85"/>
      <c r="UFD59" s="85"/>
      <c r="UFE59" s="85"/>
      <c r="UFF59" s="85"/>
      <c r="UFG59" s="85"/>
      <c r="UFH59" s="85"/>
      <c r="UFI59" s="85"/>
      <c r="UFJ59" s="85"/>
      <c r="UFK59" s="85"/>
      <c r="UFL59" s="85"/>
      <c r="UFM59" s="85"/>
      <c r="UFN59" s="85"/>
      <c r="UFO59" s="85"/>
      <c r="UFP59" s="85"/>
      <c r="UFQ59" s="85"/>
      <c r="UFR59" s="85"/>
      <c r="UFS59" s="85"/>
      <c r="UFT59" s="85"/>
      <c r="UFU59" s="85"/>
      <c r="UFV59" s="85"/>
      <c r="UFW59" s="85"/>
      <c r="UFX59" s="85"/>
      <c r="UFY59" s="85"/>
      <c r="UFZ59" s="85"/>
      <c r="UGA59" s="85"/>
      <c r="UGB59" s="85"/>
      <c r="UGC59" s="85"/>
      <c r="UGD59" s="85"/>
      <c r="UGE59" s="85"/>
      <c r="UGF59" s="85"/>
      <c r="UGG59" s="85"/>
      <c r="UGH59" s="85"/>
      <c r="UGI59" s="85"/>
      <c r="UGJ59" s="85"/>
      <c r="UGK59" s="85"/>
      <c r="UGL59" s="85"/>
      <c r="UGM59" s="85"/>
      <c r="UGN59" s="85"/>
      <c r="UGO59" s="85"/>
      <c r="UGP59" s="85"/>
      <c r="UGQ59" s="85"/>
      <c r="UGR59" s="85"/>
      <c r="UGS59" s="85"/>
      <c r="UGT59" s="85"/>
      <c r="UGU59" s="85"/>
      <c r="UGV59" s="85"/>
      <c r="UGW59" s="85"/>
      <c r="UGX59" s="85"/>
      <c r="UGY59" s="85"/>
      <c r="UGZ59" s="85"/>
      <c r="UHA59" s="85"/>
      <c r="UHB59" s="85"/>
      <c r="UHC59" s="85"/>
      <c r="UHD59" s="85"/>
      <c r="UHE59" s="85"/>
      <c r="UHF59" s="85"/>
      <c r="UHG59" s="85"/>
      <c r="UHH59" s="85"/>
      <c r="UHI59" s="85"/>
      <c r="UHJ59" s="85"/>
      <c r="UHK59" s="85"/>
      <c r="UHL59" s="85"/>
      <c r="UHM59" s="85"/>
      <c r="UHN59" s="85"/>
      <c r="UHO59" s="85"/>
      <c r="UHP59" s="85"/>
      <c r="UHQ59" s="85"/>
      <c r="UHR59" s="85"/>
      <c r="UHS59" s="85"/>
      <c r="UHT59" s="85"/>
      <c r="UHU59" s="85"/>
      <c r="UHV59" s="85"/>
      <c r="UHW59" s="85"/>
      <c r="UHX59" s="85"/>
      <c r="UHY59" s="85"/>
      <c r="UHZ59" s="85"/>
      <c r="UIA59" s="85"/>
      <c r="UIB59" s="85"/>
      <c r="UIC59" s="85"/>
      <c r="UID59" s="85"/>
      <c r="UIE59" s="85"/>
      <c r="UIF59" s="85"/>
      <c r="UIG59" s="85"/>
      <c r="UIH59" s="85"/>
      <c r="UII59" s="85"/>
      <c r="UIJ59" s="85"/>
      <c r="UIK59" s="85"/>
      <c r="UIL59" s="85"/>
      <c r="UIM59" s="85"/>
      <c r="UIN59" s="85"/>
      <c r="UIO59" s="85"/>
      <c r="UIP59" s="85"/>
      <c r="UIQ59" s="85"/>
      <c r="UIR59" s="85"/>
      <c r="UIS59" s="85"/>
      <c r="UIT59" s="85"/>
      <c r="UIU59" s="85"/>
      <c r="UIV59" s="85"/>
      <c r="UIW59" s="85"/>
      <c r="UIX59" s="85"/>
      <c r="UIY59" s="85"/>
      <c r="UIZ59" s="85"/>
      <c r="UJA59" s="85"/>
      <c r="UJB59" s="85"/>
      <c r="UJC59" s="85"/>
      <c r="UJD59" s="85"/>
      <c r="UJE59" s="85"/>
      <c r="UJF59" s="85"/>
      <c r="UJG59" s="85"/>
      <c r="UJH59" s="85"/>
      <c r="UJI59" s="85"/>
      <c r="UJJ59" s="85"/>
      <c r="UJK59" s="85"/>
      <c r="UJL59" s="85"/>
      <c r="UJM59" s="85"/>
      <c r="UJN59" s="85"/>
      <c r="UJO59" s="85"/>
      <c r="UJP59" s="85"/>
      <c r="UJQ59" s="85"/>
      <c r="UJR59" s="85"/>
      <c r="UJS59" s="85"/>
      <c r="UJT59" s="85"/>
      <c r="UJU59" s="85"/>
      <c r="UJV59" s="85"/>
      <c r="UJW59" s="85"/>
      <c r="UJX59" s="85"/>
      <c r="UJY59" s="85"/>
      <c r="UJZ59" s="85"/>
      <c r="UKA59" s="85"/>
      <c r="UKB59" s="85"/>
      <c r="UKC59" s="85"/>
      <c r="UKD59" s="85"/>
      <c r="UKE59" s="85"/>
      <c r="UKF59" s="85"/>
      <c r="UKG59" s="85"/>
      <c r="UKH59" s="85"/>
      <c r="UKI59" s="85"/>
      <c r="UKJ59" s="85"/>
      <c r="UKK59" s="85"/>
      <c r="UKL59" s="85"/>
      <c r="UKM59" s="85"/>
      <c r="UKN59" s="85"/>
      <c r="UKO59" s="85"/>
      <c r="UKP59" s="85"/>
      <c r="UKQ59" s="85"/>
      <c r="UKR59" s="85"/>
      <c r="UKS59" s="85"/>
      <c r="UKT59" s="85"/>
      <c r="UKU59" s="85"/>
      <c r="UKV59" s="85"/>
      <c r="UKW59" s="85"/>
      <c r="UKX59" s="85"/>
      <c r="UKY59" s="85"/>
      <c r="UKZ59" s="85"/>
      <c r="ULA59" s="85"/>
      <c r="ULB59" s="85"/>
      <c r="ULC59" s="85"/>
      <c r="ULD59" s="85"/>
      <c r="ULE59" s="85"/>
      <c r="ULF59" s="85"/>
      <c r="ULG59" s="85"/>
      <c r="ULH59" s="85"/>
      <c r="ULI59" s="85"/>
      <c r="ULJ59" s="85"/>
      <c r="ULK59" s="85"/>
      <c r="ULL59" s="85"/>
      <c r="ULM59" s="85"/>
      <c r="ULN59" s="85"/>
      <c r="ULO59" s="85"/>
      <c r="ULP59" s="85"/>
      <c r="ULQ59" s="85"/>
      <c r="ULR59" s="85"/>
      <c r="ULS59" s="85"/>
      <c r="ULT59" s="85"/>
      <c r="ULU59" s="85"/>
      <c r="ULV59" s="85"/>
      <c r="ULW59" s="85"/>
      <c r="ULX59" s="85"/>
      <c r="ULY59" s="85"/>
      <c r="ULZ59" s="85"/>
      <c r="UMA59" s="85"/>
      <c r="UMB59" s="85"/>
      <c r="UMC59" s="85"/>
      <c r="UMD59" s="85"/>
      <c r="UME59" s="85"/>
      <c r="UMF59" s="85"/>
      <c r="UMG59" s="85"/>
      <c r="UMH59" s="85"/>
      <c r="UMI59" s="85"/>
      <c r="UMJ59" s="85"/>
      <c r="UMK59" s="85"/>
      <c r="UML59" s="85"/>
      <c r="UMM59" s="85"/>
      <c r="UMN59" s="85"/>
      <c r="UMO59" s="85"/>
      <c r="UMP59" s="85"/>
      <c r="UMQ59" s="85"/>
      <c r="UMR59" s="85"/>
      <c r="UMS59" s="85"/>
      <c r="UMT59" s="85"/>
      <c r="UMU59" s="85"/>
      <c r="UMV59" s="85"/>
      <c r="UMW59" s="85"/>
      <c r="UMX59" s="85"/>
      <c r="UMY59" s="85"/>
      <c r="UMZ59" s="85"/>
      <c r="UNA59" s="85"/>
      <c r="UNB59" s="85"/>
      <c r="UNC59" s="85"/>
      <c r="UND59" s="85"/>
      <c r="UNE59" s="85"/>
      <c r="UNF59" s="85"/>
      <c r="UNG59" s="85"/>
      <c r="UNH59" s="85"/>
      <c r="UNI59" s="85"/>
      <c r="UNJ59" s="85"/>
      <c r="UNK59" s="85"/>
      <c r="UNL59" s="85"/>
      <c r="UNM59" s="85"/>
      <c r="UNN59" s="85"/>
      <c r="UNO59" s="85"/>
      <c r="UNP59" s="85"/>
      <c r="UNQ59" s="85"/>
      <c r="UNR59" s="85"/>
      <c r="UNS59" s="85"/>
      <c r="UNT59" s="85"/>
      <c r="UNU59" s="85"/>
      <c r="UNV59" s="85"/>
      <c r="UNW59" s="85"/>
      <c r="UNX59" s="85"/>
      <c r="UNY59" s="85"/>
      <c r="UNZ59" s="85"/>
      <c r="UOA59" s="85"/>
      <c r="UOB59" s="85"/>
      <c r="UOC59" s="85"/>
      <c r="UOD59" s="85"/>
      <c r="UOE59" s="85"/>
      <c r="UOF59" s="85"/>
      <c r="UOG59" s="85"/>
      <c r="UOH59" s="85"/>
      <c r="UOI59" s="85"/>
      <c r="UOJ59" s="85"/>
      <c r="UOK59" s="85"/>
      <c r="UOL59" s="85"/>
      <c r="UOM59" s="85"/>
      <c r="UON59" s="85"/>
      <c r="UOO59" s="85"/>
      <c r="UOP59" s="85"/>
      <c r="UOQ59" s="85"/>
      <c r="UOR59" s="85"/>
      <c r="UOS59" s="85"/>
      <c r="UOT59" s="85"/>
      <c r="UOU59" s="85"/>
      <c r="UOV59" s="85"/>
      <c r="UOW59" s="85"/>
      <c r="UOX59" s="85"/>
      <c r="UOY59" s="85"/>
      <c r="UOZ59" s="85"/>
      <c r="UPA59" s="85"/>
      <c r="UPB59" s="85"/>
      <c r="UPC59" s="85"/>
      <c r="UPD59" s="85"/>
      <c r="UPE59" s="85"/>
      <c r="UPF59" s="85"/>
      <c r="UPG59" s="85"/>
      <c r="UPH59" s="85"/>
      <c r="UPI59" s="85"/>
      <c r="UPJ59" s="85"/>
      <c r="UPK59" s="85"/>
      <c r="UPL59" s="85"/>
      <c r="UPM59" s="85"/>
      <c r="UPN59" s="85"/>
      <c r="UPO59" s="85"/>
      <c r="UPP59" s="85"/>
      <c r="UPQ59" s="85"/>
      <c r="UPR59" s="85"/>
      <c r="UPS59" s="85"/>
      <c r="UPT59" s="85"/>
      <c r="UPU59" s="85"/>
      <c r="UPV59" s="85"/>
      <c r="UPW59" s="85"/>
      <c r="UPX59" s="85"/>
      <c r="UPY59" s="85"/>
      <c r="UPZ59" s="85"/>
      <c r="UQA59" s="85"/>
      <c r="UQB59" s="85"/>
      <c r="UQC59" s="85"/>
      <c r="UQD59" s="85"/>
      <c r="UQE59" s="85"/>
      <c r="UQF59" s="85"/>
      <c r="UQG59" s="85"/>
      <c r="UQH59" s="85"/>
      <c r="UQI59" s="85"/>
      <c r="UQJ59" s="85"/>
      <c r="UQK59" s="85"/>
      <c r="UQL59" s="85"/>
      <c r="UQM59" s="85"/>
      <c r="UQN59" s="85"/>
      <c r="UQO59" s="85"/>
      <c r="UQP59" s="85"/>
      <c r="UQQ59" s="85"/>
      <c r="UQR59" s="85"/>
      <c r="UQS59" s="85"/>
      <c r="UQT59" s="85"/>
      <c r="UQU59" s="85"/>
      <c r="UQV59" s="85"/>
      <c r="UQW59" s="85"/>
      <c r="UQX59" s="85"/>
      <c r="UQY59" s="85"/>
      <c r="UQZ59" s="85"/>
      <c r="URA59" s="85"/>
      <c r="URB59" s="85"/>
      <c r="URC59" s="85"/>
      <c r="URD59" s="85"/>
      <c r="URE59" s="85"/>
      <c r="URF59" s="85"/>
      <c r="URG59" s="85"/>
      <c r="URH59" s="85"/>
      <c r="URI59" s="85"/>
      <c r="URJ59" s="85"/>
      <c r="URK59" s="85"/>
      <c r="URL59" s="85"/>
      <c r="URM59" s="85"/>
      <c r="URN59" s="85"/>
      <c r="URO59" s="85"/>
      <c r="URP59" s="85"/>
      <c r="URQ59" s="85"/>
      <c r="URR59" s="85"/>
      <c r="URS59" s="85"/>
      <c r="URT59" s="85"/>
      <c r="URU59" s="85"/>
      <c r="URV59" s="85"/>
      <c r="URW59" s="85"/>
      <c r="URX59" s="85"/>
      <c r="URY59" s="85"/>
      <c r="URZ59" s="85"/>
      <c r="USA59" s="85"/>
      <c r="USB59" s="85"/>
      <c r="USC59" s="85"/>
      <c r="USD59" s="85"/>
      <c r="USE59" s="85"/>
      <c r="USF59" s="85"/>
      <c r="USG59" s="85"/>
      <c r="USH59" s="85"/>
      <c r="USI59" s="85"/>
      <c r="USJ59" s="85"/>
      <c r="USK59" s="85"/>
      <c r="USL59" s="85"/>
      <c r="USM59" s="85"/>
      <c r="USN59" s="85"/>
      <c r="USO59" s="85"/>
      <c r="USP59" s="85"/>
      <c r="USQ59" s="85"/>
      <c r="USR59" s="85"/>
      <c r="USS59" s="85"/>
      <c r="UST59" s="85"/>
      <c r="USU59" s="85"/>
      <c r="USV59" s="85"/>
      <c r="USW59" s="85"/>
      <c r="USX59" s="85"/>
      <c r="USY59" s="85"/>
      <c r="USZ59" s="85"/>
      <c r="UTA59" s="85"/>
      <c r="UTB59" s="85"/>
      <c r="UTC59" s="85"/>
      <c r="UTD59" s="85"/>
      <c r="UTE59" s="85"/>
      <c r="UTF59" s="85"/>
      <c r="UTG59" s="85"/>
      <c r="UTH59" s="85"/>
      <c r="UTI59" s="85"/>
      <c r="UTJ59" s="85"/>
      <c r="UTK59" s="85"/>
      <c r="UTL59" s="85"/>
      <c r="UTM59" s="85"/>
      <c r="UTN59" s="85"/>
      <c r="UTO59" s="85"/>
      <c r="UTP59" s="85"/>
      <c r="UTQ59" s="85"/>
      <c r="UTR59" s="85"/>
      <c r="UTS59" s="85"/>
      <c r="UTT59" s="85"/>
      <c r="UTU59" s="85"/>
      <c r="UTV59" s="85"/>
      <c r="UTW59" s="85"/>
      <c r="UTX59" s="85"/>
      <c r="UTY59" s="85"/>
      <c r="UTZ59" s="85"/>
      <c r="UUA59" s="85"/>
      <c r="UUB59" s="85"/>
      <c r="UUC59" s="85"/>
      <c r="UUD59" s="85"/>
      <c r="UUE59" s="85"/>
      <c r="UUF59" s="85"/>
      <c r="UUG59" s="85"/>
      <c r="UUH59" s="85"/>
      <c r="UUI59" s="85"/>
      <c r="UUJ59" s="85"/>
      <c r="UUK59" s="85"/>
      <c r="UUL59" s="85"/>
      <c r="UUM59" s="85"/>
      <c r="UUN59" s="85"/>
      <c r="UUO59" s="85"/>
      <c r="UUP59" s="85"/>
      <c r="UUQ59" s="85"/>
      <c r="UUR59" s="85"/>
      <c r="UUS59" s="85"/>
      <c r="UUT59" s="85"/>
      <c r="UUU59" s="85"/>
      <c r="UUV59" s="85"/>
      <c r="UUW59" s="85"/>
      <c r="UUX59" s="85"/>
      <c r="UUY59" s="85"/>
      <c r="UUZ59" s="85"/>
      <c r="UVA59" s="85"/>
      <c r="UVB59" s="85"/>
      <c r="UVC59" s="85"/>
      <c r="UVD59" s="85"/>
      <c r="UVE59" s="85"/>
      <c r="UVF59" s="85"/>
      <c r="UVG59" s="85"/>
      <c r="UVH59" s="85"/>
      <c r="UVI59" s="85"/>
      <c r="UVJ59" s="85"/>
      <c r="UVK59" s="85"/>
      <c r="UVL59" s="85"/>
      <c r="UVM59" s="85"/>
      <c r="UVN59" s="85"/>
      <c r="UVO59" s="85"/>
      <c r="UVP59" s="85"/>
      <c r="UVQ59" s="85"/>
      <c r="UVR59" s="85"/>
      <c r="UVS59" s="85"/>
      <c r="UVT59" s="85"/>
      <c r="UVU59" s="85"/>
      <c r="UVV59" s="85"/>
      <c r="UVW59" s="85"/>
      <c r="UVX59" s="85"/>
      <c r="UVY59" s="85"/>
      <c r="UVZ59" s="85"/>
      <c r="UWA59" s="85"/>
      <c r="UWB59" s="85"/>
      <c r="UWC59" s="85"/>
      <c r="UWD59" s="85"/>
      <c r="UWE59" s="85"/>
      <c r="UWF59" s="85"/>
      <c r="UWG59" s="85"/>
      <c r="UWH59" s="85"/>
      <c r="UWI59" s="85"/>
      <c r="UWJ59" s="85"/>
      <c r="UWK59" s="85"/>
      <c r="UWL59" s="85"/>
      <c r="UWM59" s="85"/>
      <c r="UWN59" s="85"/>
      <c r="UWO59" s="85"/>
      <c r="UWP59" s="85"/>
      <c r="UWQ59" s="85"/>
      <c r="UWR59" s="85"/>
      <c r="UWS59" s="85"/>
      <c r="UWT59" s="85"/>
      <c r="UWU59" s="85"/>
      <c r="UWV59" s="85"/>
      <c r="UWW59" s="85"/>
      <c r="UWX59" s="85"/>
      <c r="UWY59" s="85"/>
      <c r="UWZ59" s="85"/>
      <c r="UXA59" s="85"/>
      <c r="UXB59" s="85"/>
      <c r="UXC59" s="85"/>
      <c r="UXD59" s="85"/>
      <c r="UXE59" s="85"/>
      <c r="UXF59" s="85"/>
      <c r="UXG59" s="85"/>
      <c r="UXH59" s="85"/>
      <c r="UXI59" s="85"/>
      <c r="UXJ59" s="85"/>
      <c r="UXK59" s="85"/>
      <c r="UXL59" s="85"/>
      <c r="UXM59" s="85"/>
      <c r="UXN59" s="85"/>
      <c r="UXO59" s="85"/>
      <c r="UXP59" s="85"/>
      <c r="UXQ59" s="85"/>
      <c r="UXR59" s="85"/>
      <c r="UXS59" s="85"/>
      <c r="UXT59" s="85"/>
      <c r="UXU59" s="85"/>
      <c r="UXV59" s="85"/>
      <c r="UXW59" s="85"/>
      <c r="UXX59" s="85"/>
      <c r="UXY59" s="85"/>
      <c r="UXZ59" s="85"/>
      <c r="UYA59" s="85"/>
      <c r="UYB59" s="85"/>
      <c r="UYC59" s="85"/>
      <c r="UYD59" s="85"/>
      <c r="UYE59" s="85"/>
      <c r="UYF59" s="85"/>
      <c r="UYG59" s="85"/>
      <c r="UYH59" s="85"/>
      <c r="UYI59" s="85"/>
      <c r="UYJ59" s="85"/>
      <c r="UYK59" s="85"/>
      <c r="UYL59" s="85"/>
      <c r="UYM59" s="85"/>
      <c r="UYN59" s="85"/>
      <c r="UYO59" s="85"/>
      <c r="UYP59" s="85"/>
      <c r="UYQ59" s="85"/>
      <c r="UYR59" s="85"/>
      <c r="UYS59" s="85"/>
      <c r="UYT59" s="85"/>
      <c r="UYU59" s="85"/>
      <c r="UYV59" s="85"/>
      <c r="UYW59" s="85"/>
      <c r="UYX59" s="85"/>
      <c r="UYY59" s="85"/>
      <c r="UYZ59" s="85"/>
      <c r="UZA59" s="85"/>
      <c r="UZB59" s="85"/>
      <c r="UZC59" s="85"/>
      <c r="UZD59" s="85"/>
      <c r="UZE59" s="85"/>
      <c r="UZF59" s="85"/>
      <c r="UZG59" s="85"/>
      <c r="UZH59" s="85"/>
      <c r="UZI59" s="85"/>
      <c r="UZJ59" s="85"/>
      <c r="UZK59" s="85"/>
      <c r="UZL59" s="85"/>
      <c r="UZM59" s="85"/>
      <c r="UZN59" s="85"/>
      <c r="UZO59" s="85"/>
      <c r="UZP59" s="85"/>
      <c r="UZQ59" s="85"/>
      <c r="UZR59" s="85"/>
      <c r="UZS59" s="85"/>
      <c r="UZT59" s="85"/>
      <c r="UZU59" s="85"/>
      <c r="UZV59" s="85"/>
      <c r="UZW59" s="85"/>
      <c r="UZX59" s="85"/>
      <c r="UZY59" s="85"/>
      <c r="UZZ59" s="85"/>
      <c r="VAA59" s="85"/>
      <c r="VAB59" s="85"/>
      <c r="VAC59" s="85"/>
      <c r="VAD59" s="85"/>
      <c r="VAE59" s="85"/>
      <c r="VAF59" s="85"/>
      <c r="VAG59" s="85"/>
      <c r="VAH59" s="85"/>
      <c r="VAI59" s="85"/>
      <c r="VAJ59" s="85"/>
      <c r="VAK59" s="85"/>
      <c r="VAL59" s="85"/>
      <c r="VAM59" s="85"/>
      <c r="VAN59" s="85"/>
      <c r="VAO59" s="85"/>
      <c r="VAP59" s="85"/>
      <c r="VAQ59" s="85"/>
      <c r="VAR59" s="85"/>
      <c r="VAS59" s="85"/>
      <c r="VAT59" s="85"/>
      <c r="VAU59" s="85"/>
      <c r="VAV59" s="85"/>
      <c r="VAW59" s="85"/>
      <c r="VAX59" s="85"/>
      <c r="VAY59" s="85"/>
      <c r="VAZ59" s="85"/>
      <c r="VBA59" s="85"/>
      <c r="VBB59" s="85"/>
      <c r="VBC59" s="85"/>
      <c r="VBD59" s="85"/>
      <c r="VBE59" s="85"/>
      <c r="VBF59" s="85"/>
      <c r="VBG59" s="85"/>
      <c r="VBH59" s="85"/>
      <c r="VBI59" s="85"/>
      <c r="VBJ59" s="85"/>
      <c r="VBK59" s="85"/>
      <c r="VBL59" s="85"/>
      <c r="VBM59" s="85"/>
      <c r="VBN59" s="85"/>
      <c r="VBO59" s="85"/>
      <c r="VBP59" s="85"/>
      <c r="VBQ59" s="85"/>
      <c r="VBR59" s="85"/>
      <c r="VBS59" s="85"/>
      <c r="VBT59" s="85"/>
      <c r="VBU59" s="85"/>
      <c r="VBV59" s="85"/>
      <c r="VBW59" s="85"/>
      <c r="VBX59" s="85"/>
      <c r="VBY59" s="85"/>
      <c r="VBZ59" s="85"/>
      <c r="VCA59" s="85"/>
      <c r="VCB59" s="85"/>
      <c r="VCC59" s="85"/>
      <c r="VCD59" s="85"/>
      <c r="VCE59" s="85"/>
      <c r="VCF59" s="85"/>
      <c r="VCG59" s="85"/>
      <c r="VCH59" s="85"/>
      <c r="VCI59" s="85"/>
      <c r="VCJ59" s="85"/>
      <c r="VCK59" s="85"/>
      <c r="VCL59" s="85"/>
      <c r="VCM59" s="85"/>
      <c r="VCN59" s="85"/>
      <c r="VCO59" s="85"/>
      <c r="VCP59" s="85"/>
      <c r="VCQ59" s="85"/>
      <c r="VCR59" s="85"/>
      <c r="VCS59" s="85"/>
      <c r="VCT59" s="85"/>
      <c r="VCU59" s="85"/>
      <c r="VCV59" s="85"/>
      <c r="VCW59" s="85"/>
      <c r="VCX59" s="85"/>
      <c r="VCY59" s="85"/>
      <c r="VCZ59" s="85"/>
      <c r="VDA59" s="85"/>
      <c r="VDB59" s="85"/>
      <c r="VDC59" s="85"/>
      <c r="VDD59" s="85"/>
      <c r="VDE59" s="85"/>
      <c r="VDF59" s="85"/>
      <c r="VDG59" s="85"/>
      <c r="VDH59" s="85"/>
      <c r="VDI59" s="85"/>
      <c r="VDJ59" s="85"/>
      <c r="VDK59" s="85"/>
      <c r="VDL59" s="85"/>
      <c r="VDM59" s="85"/>
      <c r="VDN59" s="85"/>
      <c r="VDO59" s="85"/>
      <c r="VDP59" s="85"/>
      <c r="VDQ59" s="85"/>
      <c r="VDR59" s="85"/>
      <c r="VDS59" s="85"/>
      <c r="VDT59" s="85"/>
      <c r="VDU59" s="85"/>
      <c r="VDV59" s="85"/>
      <c r="VDW59" s="85"/>
      <c r="VDX59" s="85"/>
      <c r="VDY59" s="85"/>
      <c r="VDZ59" s="85"/>
      <c r="VEA59" s="85"/>
      <c r="VEB59" s="85"/>
      <c r="VEC59" s="85"/>
      <c r="VED59" s="85"/>
      <c r="VEE59" s="85"/>
      <c r="VEF59" s="85"/>
      <c r="VEG59" s="85"/>
      <c r="VEH59" s="85"/>
      <c r="VEI59" s="85"/>
      <c r="VEJ59" s="85"/>
      <c r="VEK59" s="85"/>
      <c r="VEL59" s="85"/>
      <c r="VEM59" s="85"/>
      <c r="VEN59" s="85"/>
      <c r="VEO59" s="85"/>
      <c r="VEP59" s="85"/>
      <c r="VEQ59" s="85"/>
      <c r="VER59" s="85"/>
      <c r="VES59" s="85"/>
      <c r="VET59" s="85"/>
      <c r="VEU59" s="85"/>
      <c r="VEV59" s="85"/>
      <c r="VEW59" s="85"/>
      <c r="VEX59" s="85"/>
      <c r="VEY59" s="85"/>
      <c r="VEZ59" s="85"/>
      <c r="VFA59" s="85"/>
      <c r="VFB59" s="85"/>
      <c r="VFC59" s="85"/>
      <c r="VFD59" s="85"/>
      <c r="VFE59" s="85"/>
      <c r="VFF59" s="85"/>
      <c r="VFG59" s="85"/>
      <c r="VFH59" s="85"/>
      <c r="VFI59" s="85"/>
      <c r="VFJ59" s="85"/>
      <c r="VFK59" s="85"/>
      <c r="VFL59" s="85"/>
      <c r="VFM59" s="85"/>
      <c r="VFN59" s="85"/>
      <c r="VFO59" s="85"/>
      <c r="VFP59" s="85"/>
      <c r="VFQ59" s="85"/>
      <c r="VFR59" s="85"/>
      <c r="VFS59" s="85"/>
      <c r="VFT59" s="85"/>
      <c r="VFU59" s="85"/>
      <c r="VFV59" s="85"/>
      <c r="VFW59" s="85"/>
      <c r="VFX59" s="85"/>
      <c r="VFY59" s="85"/>
      <c r="VFZ59" s="85"/>
      <c r="VGA59" s="85"/>
      <c r="VGB59" s="85"/>
      <c r="VGC59" s="85"/>
      <c r="VGD59" s="85"/>
      <c r="VGE59" s="85"/>
      <c r="VGF59" s="85"/>
      <c r="VGG59" s="85"/>
      <c r="VGH59" s="85"/>
      <c r="VGI59" s="85"/>
      <c r="VGJ59" s="85"/>
      <c r="VGK59" s="85"/>
      <c r="VGL59" s="85"/>
      <c r="VGM59" s="85"/>
      <c r="VGN59" s="85"/>
      <c r="VGO59" s="85"/>
      <c r="VGP59" s="85"/>
      <c r="VGQ59" s="85"/>
      <c r="VGR59" s="85"/>
      <c r="VGS59" s="85"/>
      <c r="VGT59" s="85"/>
      <c r="VGU59" s="85"/>
      <c r="VGV59" s="85"/>
      <c r="VGW59" s="85"/>
      <c r="VGX59" s="85"/>
      <c r="VGY59" s="85"/>
      <c r="VGZ59" s="85"/>
      <c r="VHA59" s="85"/>
      <c r="VHB59" s="85"/>
      <c r="VHC59" s="85"/>
      <c r="VHD59" s="85"/>
      <c r="VHE59" s="85"/>
      <c r="VHF59" s="85"/>
      <c r="VHG59" s="85"/>
      <c r="VHH59" s="85"/>
      <c r="VHI59" s="85"/>
      <c r="VHJ59" s="85"/>
      <c r="VHK59" s="85"/>
      <c r="VHL59" s="85"/>
      <c r="VHM59" s="85"/>
      <c r="VHN59" s="85"/>
      <c r="VHO59" s="85"/>
      <c r="VHP59" s="85"/>
      <c r="VHQ59" s="85"/>
      <c r="VHR59" s="85"/>
      <c r="VHS59" s="85"/>
      <c r="VHT59" s="85"/>
      <c r="VHU59" s="85"/>
      <c r="VHV59" s="85"/>
      <c r="VHW59" s="85"/>
      <c r="VHX59" s="85"/>
      <c r="VHY59" s="85"/>
      <c r="VHZ59" s="85"/>
      <c r="VIA59" s="85"/>
      <c r="VIB59" s="85"/>
      <c r="VIC59" s="85"/>
      <c r="VID59" s="85"/>
      <c r="VIE59" s="85"/>
      <c r="VIF59" s="85"/>
      <c r="VIG59" s="85"/>
      <c r="VIH59" s="85"/>
      <c r="VII59" s="85"/>
      <c r="VIJ59" s="85"/>
      <c r="VIK59" s="85"/>
      <c r="VIL59" s="85"/>
      <c r="VIM59" s="85"/>
      <c r="VIN59" s="85"/>
      <c r="VIO59" s="85"/>
      <c r="VIP59" s="85"/>
      <c r="VIQ59" s="85"/>
      <c r="VIR59" s="85"/>
      <c r="VIS59" s="85"/>
      <c r="VIT59" s="85"/>
      <c r="VIU59" s="85"/>
      <c r="VIV59" s="85"/>
      <c r="VIW59" s="85"/>
      <c r="VIX59" s="85"/>
      <c r="VIY59" s="85"/>
      <c r="VIZ59" s="85"/>
      <c r="VJA59" s="85"/>
      <c r="VJB59" s="85"/>
      <c r="VJC59" s="85"/>
      <c r="VJD59" s="85"/>
      <c r="VJE59" s="85"/>
      <c r="VJF59" s="85"/>
      <c r="VJG59" s="85"/>
      <c r="VJH59" s="85"/>
      <c r="VJI59" s="85"/>
      <c r="VJJ59" s="85"/>
      <c r="VJK59" s="85"/>
      <c r="VJL59" s="85"/>
      <c r="VJM59" s="85"/>
      <c r="VJN59" s="85"/>
      <c r="VJO59" s="85"/>
      <c r="VJP59" s="85"/>
      <c r="VJQ59" s="85"/>
      <c r="VJR59" s="85"/>
      <c r="VJS59" s="85"/>
      <c r="VJT59" s="85"/>
      <c r="VJU59" s="85"/>
      <c r="VJV59" s="85"/>
      <c r="VJW59" s="85"/>
      <c r="VJX59" s="85"/>
      <c r="VJY59" s="85"/>
      <c r="VJZ59" s="85"/>
      <c r="VKA59" s="85"/>
      <c r="VKB59" s="85"/>
      <c r="VKC59" s="85"/>
      <c r="VKD59" s="85"/>
      <c r="VKE59" s="85"/>
      <c r="VKF59" s="85"/>
      <c r="VKG59" s="85"/>
      <c r="VKH59" s="85"/>
      <c r="VKI59" s="85"/>
      <c r="VKJ59" s="85"/>
      <c r="VKK59" s="85"/>
      <c r="VKL59" s="85"/>
      <c r="VKM59" s="85"/>
      <c r="VKN59" s="85"/>
      <c r="VKO59" s="85"/>
      <c r="VKP59" s="85"/>
      <c r="VKQ59" s="85"/>
      <c r="VKR59" s="85"/>
      <c r="VKS59" s="85"/>
      <c r="VKT59" s="85"/>
      <c r="VKU59" s="85"/>
      <c r="VKV59" s="85"/>
      <c r="VKW59" s="85"/>
      <c r="VKX59" s="85"/>
      <c r="VKY59" s="85"/>
      <c r="VKZ59" s="85"/>
      <c r="VLA59" s="85"/>
      <c r="VLB59" s="85"/>
      <c r="VLC59" s="85"/>
      <c r="VLD59" s="85"/>
      <c r="VLE59" s="85"/>
      <c r="VLF59" s="85"/>
      <c r="VLG59" s="85"/>
      <c r="VLH59" s="85"/>
      <c r="VLI59" s="85"/>
      <c r="VLJ59" s="85"/>
      <c r="VLK59" s="85"/>
      <c r="VLL59" s="85"/>
      <c r="VLM59" s="85"/>
      <c r="VLN59" s="85"/>
      <c r="VLO59" s="85"/>
      <c r="VLP59" s="85"/>
      <c r="VLQ59" s="85"/>
      <c r="VLR59" s="85"/>
      <c r="VLS59" s="85"/>
      <c r="VLT59" s="85"/>
      <c r="VLU59" s="85"/>
      <c r="VLV59" s="85"/>
      <c r="VLW59" s="85"/>
      <c r="VLX59" s="85"/>
      <c r="VLY59" s="85"/>
      <c r="VLZ59" s="85"/>
      <c r="VMA59" s="85"/>
      <c r="VMB59" s="85"/>
      <c r="VMC59" s="85"/>
      <c r="VMD59" s="85"/>
      <c r="VME59" s="85"/>
      <c r="VMF59" s="85"/>
      <c r="VMG59" s="85"/>
      <c r="VMH59" s="85"/>
      <c r="VMI59" s="85"/>
      <c r="VMJ59" s="85"/>
      <c r="VMK59" s="85"/>
      <c r="VML59" s="85"/>
      <c r="VMM59" s="85"/>
      <c r="VMN59" s="85"/>
      <c r="VMO59" s="85"/>
      <c r="VMP59" s="85"/>
      <c r="VMQ59" s="85"/>
      <c r="VMR59" s="85"/>
      <c r="VMS59" s="85"/>
      <c r="VMT59" s="85"/>
      <c r="VMU59" s="85"/>
      <c r="VMV59" s="85"/>
      <c r="VMW59" s="85"/>
      <c r="VMX59" s="85"/>
      <c r="VMY59" s="85"/>
      <c r="VMZ59" s="85"/>
      <c r="VNA59" s="85"/>
      <c r="VNB59" s="85"/>
      <c r="VNC59" s="85"/>
      <c r="VND59" s="85"/>
      <c r="VNE59" s="85"/>
      <c r="VNF59" s="85"/>
      <c r="VNG59" s="85"/>
      <c r="VNH59" s="85"/>
      <c r="VNI59" s="85"/>
      <c r="VNJ59" s="85"/>
      <c r="VNK59" s="85"/>
      <c r="VNL59" s="85"/>
      <c r="VNM59" s="85"/>
      <c r="VNN59" s="85"/>
      <c r="VNO59" s="85"/>
      <c r="VNP59" s="85"/>
      <c r="VNQ59" s="85"/>
      <c r="VNR59" s="85"/>
      <c r="VNS59" s="85"/>
      <c r="VNT59" s="85"/>
      <c r="VNU59" s="85"/>
      <c r="VNV59" s="85"/>
      <c r="VNW59" s="85"/>
      <c r="VNX59" s="85"/>
      <c r="VNY59" s="85"/>
      <c r="VNZ59" s="85"/>
      <c r="VOA59" s="85"/>
      <c r="VOB59" s="85"/>
      <c r="VOC59" s="85"/>
      <c r="VOD59" s="85"/>
      <c r="VOE59" s="85"/>
      <c r="VOF59" s="85"/>
      <c r="VOG59" s="85"/>
      <c r="VOH59" s="85"/>
      <c r="VOI59" s="85"/>
      <c r="VOJ59" s="85"/>
      <c r="VOK59" s="85"/>
      <c r="VOL59" s="85"/>
      <c r="VOM59" s="85"/>
      <c r="VON59" s="85"/>
      <c r="VOO59" s="85"/>
      <c r="VOP59" s="85"/>
      <c r="VOQ59" s="85"/>
      <c r="VOR59" s="85"/>
      <c r="VOS59" s="85"/>
      <c r="VOT59" s="85"/>
      <c r="VOU59" s="85"/>
      <c r="VOV59" s="85"/>
      <c r="VOW59" s="85"/>
      <c r="VOX59" s="85"/>
      <c r="VOY59" s="85"/>
      <c r="VOZ59" s="85"/>
      <c r="VPA59" s="85"/>
      <c r="VPB59" s="85"/>
      <c r="VPC59" s="85"/>
      <c r="VPD59" s="85"/>
      <c r="VPE59" s="85"/>
      <c r="VPF59" s="85"/>
      <c r="VPG59" s="85"/>
      <c r="VPH59" s="85"/>
      <c r="VPI59" s="85"/>
      <c r="VPJ59" s="85"/>
      <c r="VPK59" s="85"/>
      <c r="VPL59" s="85"/>
      <c r="VPM59" s="85"/>
      <c r="VPN59" s="85"/>
      <c r="VPO59" s="85"/>
      <c r="VPP59" s="85"/>
      <c r="VPQ59" s="85"/>
      <c r="VPR59" s="85"/>
      <c r="VPS59" s="85"/>
      <c r="VPT59" s="85"/>
      <c r="VPU59" s="85"/>
      <c r="VPV59" s="85"/>
      <c r="VPW59" s="85"/>
      <c r="VPX59" s="85"/>
      <c r="VPY59" s="85"/>
      <c r="VPZ59" s="85"/>
      <c r="VQA59" s="85"/>
      <c r="VQB59" s="85"/>
      <c r="VQC59" s="85"/>
      <c r="VQD59" s="85"/>
      <c r="VQE59" s="85"/>
      <c r="VQF59" s="85"/>
      <c r="VQG59" s="85"/>
      <c r="VQH59" s="85"/>
      <c r="VQI59" s="85"/>
      <c r="VQJ59" s="85"/>
      <c r="VQK59" s="85"/>
      <c r="VQL59" s="85"/>
      <c r="VQM59" s="85"/>
      <c r="VQN59" s="85"/>
      <c r="VQO59" s="85"/>
      <c r="VQP59" s="85"/>
      <c r="VQQ59" s="85"/>
      <c r="VQR59" s="85"/>
      <c r="VQS59" s="85"/>
      <c r="VQT59" s="85"/>
      <c r="VQU59" s="85"/>
      <c r="VQV59" s="85"/>
      <c r="VQW59" s="85"/>
      <c r="VQX59" s="85"/>
      <c r="VQY59" s="85"/>
      <c r="VQZ59" s="85"/>
      <c r="VRA59" s="85"/>
      <c r="VRB59" s="85"/>
      <c r="VRC59" s="85"/>
      <c r="VRD59" s="85"/>
      <c r="VRE59" s="85"/>
      <c r="VRF59" s="85"/>
      <c r="VRG59" s="85"/>
      <c r="VRH59" s="85"/>
      <c r="VRI59" s="85"/>
      <c r="VRJ59" s="85"/>
      <c r="VRK59" s="85"/>
      <c r="VRL59" s="85"/>
      <c r="VRM59" s="85"/>
      <c r="VRN59" s="85"/>
      <c r="VRO59" s="85"/>
      <c r="VRP59" s="85"/>
      <c r="VRQ59" s="85"/>
      <c r="VRR59" s="85"/>
      <c r="VRS59" s="85"/>
      <c r="VRT59" s="85"/>
      <c r="VRU59" s="85"/>
      <c r="VRV59" s="85"/>
      <c r="VRW59" s="85"/>
      <c r="VRX59" s="85"/>
      <c r="VRY59" s="85"/>
      <c r="VRZ59" s="85"/>
      <c r="VSA59" s="85"/>
      <c r="VSB59" s="85"/>
      <c r="VSC59" s="85"/>
      <c r="VSD59" s="85"/>
      <c r="VSE59" s="85"/>
      <c r="VSF59" s="85"/>
      <c r="VSG59" s="85"/>
      <c r="VSH59" s="85"/>
      <c r="VSI59" s="85"/>
      <c r="VSJ59" s="85"/>
      <c r="VSK59" s="85"/>
      <c r="VSL59" s="85"/>
      <c r="VSM59" s="85"/>
      <c r="VSN59" s="85"/>
      <c r="VSO59" s="85"/>
      <c r="VSP59" s="85"/>
      <c r="VSQ59" s="85"/>
      <c r="VSR59" s="85"/>
      <c r="VSS59" s="85"/>
      <c r="VST59" s="85"/>
      <c r="VSU59" s="85"/>
      <c r="VSV59" s="85"/>
      <c r="VSW59" s="85"/>
      <c r="VSX59" s="85"/>
      <c r="VSY59" s="85"/>
      <c r="VSZ59" s="85"/>
      <c r="VTA59" s="85"/>
      <c r="VTB59" s="85"/>
      <c r="VTC59" s="85"/>
      <c r="VTD59" s="85"/>
      <c r="VTE59" s="85"/>
      <c r="VTF59" s="85"/>
      <c r="VTG59" s="85"/>
      <c r="VTH59" s="85"/>
      <c r="VTI59" s="85"/>
      <c r="VTJ59" s="85"/>
      <c r="VTK59" s="85"/>
      <c r="VTL59" s="85"/>
      <c r="VTM59" s="85"/>
      <c r="VTN59" s="85"/>
      <c r="VTO59" s="85"/>
      <c r="VTP59" s="85"/>
      <c r="VTQ59" s="85"/>
      <c r="VTR59" s="85"/>
      <c r="VTS59" s="85"/>
      <c r="VTT59" s="85"/>
      <c r="VTU59" s="85"/>
      <c r="VTV59" s="85"/>
      <c r="VTW59" s="85"/>
      <c r="VTX59" s="85"/>
      <c r="VTY59" s="85"/>
      <c r="VTZ59" s="85"/>
      <c r="VUA59" s="85"/>
      <c r="VUB59" s="85"/>
      <c r="VUC59" s="85"/>
      <c r="VUD59" s="85"/>
      <c r="VUE59" s="85"/>
      <c r="VUF59" s="85"/>
      <c r="VUG59" s="85"/>
      <c r="VUH59" s="85"/>
      <c r="VUI59" s="85"/>
      <c r="VUJ59" s="85"/>
      <c r="VUK59" s="85"/>
      <c r="VUL59" s="85"/>
      <c r="VUM59" s="85"/>
      <c r="VUN59" s="85"/>
      <c r="VUO59" s="85"/>
      <c r="VUP59" s="85"/>
      <c r="VUQ59" s="85"/>
      <c r="VUR59" s="85"/>
      <c r="VUS59" s="85"/>
      <c r="VUT59" s="85"/>
      <c r="VUU59" s="85"/>
      <c r="VUV59" s="85"/>
      <c r="VUW59" s="85"/>
      <c r="VUX59" s="85"/>
      <c r="VUY59" s="85"/>
      <c r="VUZ59" s="85"/>
      <c r="VVA59" s="85"/>
      <c r="VVB59" s="85"/>
      <c r="VVC59" s="85"/>
      <c r="VVD59" s="85"/>
      <c r="VVE59" s="85"/>
      <c r="VVF59" s="85"/>
      <c r="VVG59" s="85"/>
      <c r="VVH59" s="85"/>
      <c r="VVI59" s="85"/>
      <c r="VVJ59" s="85"/>
      <c r="VVK59" s="85"/>
      <c r="VVL59" s="85"/>
      <c r="VVM59" s="85"/>
      <c r="VVN59" s="85"/>
      <c r="VVO59" s="85"/>
      <c r="VVP59" s="85"/>
      <c r="VVQ59" s="85"/>
      <c r="VVR59" s="85"/>
      <c r="VVS59" s="85"/>
      <c r="VVT59" s="85"/>
      <c r="VVU59" s="85"/>
      <c r="VVV59" s="85"/>
      <c r="VVW59" s="85"/>
      <c r="VVX59" s="85"/>
      <c r="VVY59" s="85"/>
      <c r="VVZ59" s="85"/>
      <c r="VWA59" s="85"/>
      <c r="VWB59" s="85"/>
      <c r="VWC59" s="85"/>
      <c r="VWD59" s="85"/>
      <c r="VWE59" s="85"/>
      <c r="VWF59" s="85"/>
      <c r="VWG59" s="85"/>
      <c r="VWH59" s="85"/>
      <c r="VWI59" s="85"/>
      <c r="VWJ59" s="85"/>
      <c r="VWK59" s="85"/>
      <c r="VWL59" s="85"/>
      <c r="VWM59" s="85"/>
      <c r="VWN59" s="85"/>
      <c r="VWO59" s="85"/>
      <c r="VWP59" s="85"/>
      <c r="VWQ59" s="85"/>
      <c r="VWR59" s="85"/>
      <c r="VWS59" s="85"/>
      <c r="VWT59" s="85"/>
      <c r="VWU59" s="85"/>
      <c r="VWV59" s="85"/>
      <c r="VWW59" s="85"/>
      <c r="VWX59" s="85"/>
      <c r="VWY59" s="85"/>
      <c r="VWZ59" s="85"/>
      <c r="VXA59" s="85"/>
      <c r="VXB59" s="85"/>
      <c r="VXC59" s="85"/>
      <c r="VXD59" s="85"/>
      <c r="VXE59" s="85"/>
      <c r="VXF59" s="85"/>
      <c r="VXG59" s="85"/>
      <c r="VXH59" s="85"/>
      <c r="VXI59" s="85"/>
      <c r="VXJ59" s="85"/>
      <c r="VXK59" s="85"/>
      <c r="VXL59" s="85"/>
      <c r="VXM59" s="85"/>
      <c r="VXN59" s="85"/>
      <c r="VXO59" s="85"/>
      <c r="VXP59" s="85"/>
      <c r="VXQ59" s="85"/>
      <c r="VXR59" s="85"/>
      <c r="VXS59" s="85"/>
      <c r="VXT59" s="85"/>
      <c r="VXU59" s="85"/>
      <c r="VXV59" s="85"/>
      <c r="VXW59" s="85"/>
      <c r="VXX59" s="85"/>
      <c r="VXY59" s="85"/>
      <c r="VXZ59" s="85"/>
      <c r="VYA59" s="85"/>
      <c r="VYB59" s="85"/>
      <c r="VYC59" s="85"/>
      <c r="VYD59" s="85"/>
      <c r="VYE59" s="85"/>
      <c r="VYF59" s="85"/>
      <c r="VYG59" s="85"/>
      <c r="VYH59" s="85"/>
      <c r="VYI59" s="85"/>
      <c r="VYJ59" s="85"/>
      <c r="VYK59" s="85"/>
      <c r="VYL59" s="85"/>
      <c r="VYM59" s="85"/>
      <c r="VYN59" s="85"/>
      <c r="VYO59" s="85"/>
      <c r="VYP59" s="85"/>
      <c r="VYQ59" s="85"/>
      <c r="VYR59" s="85"/>
      <c r="VYS59" s="85"/>
      <c r="VYT59" s="85"/>
      <c r="VYU59" s="85"/>
      <c r="VYV59" s="85"/>
      <c r="VYW59" s="85"/>
      <c r="VYX59" s="85"/>
      <c r="VYY59" s="85"/>
      <c r="VYZ59" s="85"/>
      <c r="VZA59" s="85"/>
      <c r="VZB59" s="85"/>
      <c r="VZC59" s="85"/>
      <c r="VZD59" s="85"/>
      <c r="VZE59" s="85"/>
      <c r="VZF59" s="85"/>
      <c r="VZG59" s="85"/>
      <c r="VZH59" s="85"/>
      <c r="VZI59" s="85"/>
      <c r="VZJ59" s="85"/>
      <c r="VZK59" s="85"/>
      <c r="VZL59" s="85"/>
      <c r="VZM59" s="85"/>
      <c r="VZN59" s="85"/>
      <c r="VZO59" s="85"/>
      <c r="VZP59" s="85"/>
      <c r="VZQ59" s="85"/>
      <c r="VZR59" s="85"/>
      <c r="VZS59" s="85"/>
      <c r="VZT59" s="85"/>
      <c r="VZU59" s="85"/>
      <c r="VZV59" s="85"/>
      <c r="VZW59" s="85"/>
      <c r="VZX59" s="85"/>
      <c r="VZY59" s="85"/>
      <c r="VZZ59" s="85"/>
      <c r="WAA59" s="85"/>
      <c r="WAB59" s="85"/>
      <c r="WAC59" s="85"/>
      <c r="WAD59" s="85"/>
      <c r="WAE59" s="85"/>
      <c r="WAF59" s="85"/>
      <c r="WAG59" s="85"/>
      <c r="WAH59" s="85"/>
      <c r="WAI59" s="85"/>
      <c r="WAJ59" s="85"/>
      <c r="WAK59" s="85"/>
      <c r="WAL59" s="85"/>
      <c r="WAM59" s="85"/>
      <c r="WAN59" s="85"/>
      <c r="WAO59" s="85"/>
      <c r="WAP59" s="85"/>
      <c r="WAQ59" s="85"/>
      <c r="WAR59" s="85"/>
      <c r="WAS59" s="85"/>
      <c r="WAT59" s="85"/>
      <c r="WAU59" s="85"/>
      <c r="WAV59" s="85"/>
      <c r="WAW59" s="85"/>
      <c r="WAX59" s="85"/>
      <c r="WAY59" s="85"/>
      <c r="WAZ59" s="85"/>
      <c r="WBA59" s="85"/>
      <c r="WBB59" s="85"/>
      <c r="WBC59" s="85"/>
      <c r="WBD59" s="85"/>
      <c r="WBE59" s="85"/>
      <c r="WBF59" s="85"/>
      <c r="WBG59" s="85"/>
      <c r="WBH59" s="85"/>
      <c r="WBI59" s="85"/>
      <c r="WBJ59" s="85"/>
      <c r="WBK59" s="85"/>
      <c r="WBL59" s="85"/>
      <c r="WBM59" s="85"/>
      <c r="WBN59" s="85"/>
      <c r="WBO59" s="85"/>
      <c r="WBP59" s="85"/>
      <c r="WBQ59" s="85"/>
      <c r="WBR59" s="85"/>
      <c r="WBS59" s="85"/>
      <c r="WBT59" s="85"/>
      <c r="WBU59" s="85"/>
      <c r="WBV59" s="85"/>
      <c r="WBW59" s="85"/>
      <c r="WBX59" s="85"/>
      <c r="WBY59" s="85"/>
      <c r="WBZ59" s="85"/>
      <c r="WCA59" s="85"/>
      <c r="WCB59" s="85"/>
      <c r="WCC59" s="85"/>
      <c r="WCD59" s="85"/>
      <c r="WCE59" s="85"/>
      <c r="WCF59" s="85"/>
      <c r="WCG59" s="85"/>
      <c r="WCH59" s="85"/>
      <c r="WCI59" s="85"/>
      <c r="WCJ59" s="85"/>
      <c r="WCK59" s="85"/>
      <c r="WCL59" s="85"/>
      <c r="WCM59" s="85"/>
      <c r="WCN59" s="85"/>
      <c r="WCO59" s="85"/>
      <c r="WCP59" s="85"/>
      <c r="WCQ59" s="85"/>
      <c r="WCR59" s="85"/>
      <c r="WCS59" s="85"/>
      <c r="WCT59" s="85"/>
      <c r="WCU59" s="85"/>
      <c r="WCV59" s="85"/>
      <c r="WCW59" s="85"/>
      <c r="WCX59" s="85"/>
      <c r="WCY59" s="85"/>
      <c r="WCZ59" s="85"/>
      <c r="WDA59" s="85"/>
      <c r="WDB59" s="85"/>
      <c r="WDC59" s="85"/>
      <c r="WDD59" s="85"/>
      <c r="WDE59" s="85"/>
      <c r="WDF59" s="85"/>
      <c r="WDG59" s="85"/>
      <c r="WDH59" s="85"/>
      <c r="WDI59" s="85"/>
      <c r="WDJ59" s="85"/>
      <c r="WDK59" s="85"/>
      <c r="WDL59" s="85"/>
      <c r="WDM59" s="85"/>
      <c r="WDN59" s="85"/>
      <c r="WDO59" s="85"/>
      <c r="WDP59" s="85"/>
      <c r="WDQ59" s="85"/>
      <c r="WDR59" s="85"/>
      <c r="WDS59" s="85"/>
      <c r="WDT59" s="85"/>
      <c r="WDU59" s="85"/>
      <c r="WDV59" s="85"/>
      <c r="WDW59" s="85"/>
      <c r="WDX59" s="85"/>
      <c r="WDY59" s="85"/>
      <c r="WDZ59" s="85"/>
      <c r="WEA59" s="85"/>
      <c r="WEB59" s="85"/>
      <c r="WEC59" s="85"/>
      <c r="WED59" s="85"/>
      <c r="WEE59" s="85"/>
      <c r="WEF59" s="85"/>
      <c r="WEG59" s="85"/>
      <c r="WEH59" s="85"/>
      <c r="WEI59" s="85"/>
      <c r="WEJ59" s="85"/>
      <c r="WEK59" s="85"/>
      <c r="WEL59" s="85"/>
      <c r="WEM59" s="85"/>
      <c r="WEN59" s="85"/>
      <c r="WEO59" s="85"/>
      <c r="WEP59" s="85"/>
      <c r="WEQ59" s="85"/>
      <c r="WER59" s="85"/>
      <c r="WES59" s="85"/>
      <c r="WET59" s="85"/>
      <c r="WEU59" s="85"/>
      <c r="WEV59" s="85"/>
      <c r="WEW59" s="85"/>
      <c r="WEX59" s="85"/>
      <c r="WEY59" s="85"/>
      <c r="WEZ59" s="85"/>
      <c r="WFA59" s="85"/>
      <c r="WFB59" s="85"/>
      <c r="WFC59" s="85"/>
      <c r="WFD59" s="85"/>
      <c r="WFE59" s="85"/>
      <c r="WFF59" s="85"/>
      <c r="WFG59" s="85"/>
      <c r="WFH59" s="85"/>
      <c r="WFI59" s="85"/>
      <c r="WFJ59" s="85"/>
      <c r="WFK59" s="85"/>
      <c r="WFL59" s="85"/>
      <c r="WFM59" s="85"/>
      <c r="WFN59" s="85"/>
      <c r="WFO59" s="85"/>
      <c r="WFP59" s="85"/>
      <c r="WFQ59" s="85"/>
      <c r="WFR59" s="85"/>
      <c r="WFS59" s="85"/>
      <c r="WFT59" s="85"/>
      <c r="WFU59" s="85"/>
      <c r="WFV59" s="85"/>
      <c r="WFW59" s="85"/>
      <c r="WFX59" s="85"/>
      <c r="WFY59" s="85"/>
      <c r="WFZ59" s="85"/>
      <c r="WGA59" s="85"/>
      <c r="WGB59" s="85"/>
      <c r="WGC59" s="85"/>
      <c r="WGD59" s="85"/>
      <c r="WGE59" s="85"/>
      <c r="WGF59" s="85"/>
      <c r="WGG59" s="85"/>
      <c r="WGH59" s="85"/>
      <c r="WGI59" s="85"/>
      <c r="WGJ59" s="85"/>
      <c r="WGK59" s="85"/>
      <c r="WGL59" s="85"/>
      <c r="WGM59" s="85"/>
      <c r="WGN59" s="85"/>
      <c r="WGO59" s="85"/>
      <c r="WGP59" s="85"/>
      <c r="WGQ59" s="85"/>
      <c r="WGR59" s="85"/>
      <c r="WGS59" s="85"/>
      <c r="WGT59" s="85"/>
      <c r="WGU59" s="85"/>
      <c r="WGV59" s="85"/>
      <c r="WGW59" s="85"/>
      <c r="WGX59" s="85"/>
      <c r="WGY59" s="85"/>
      <c r="WGZ59" s="85"/>
      <c r="WHA59" s="85"/>
      <c r="WHB59" s="85"/>
      <c r="WHC59" s="85"/>
      <c r="WHD59" s="85"/>
      <c r="WHE59" s="85"/>
      <c r="WHF59" s="85"/>
      <c r="WHG59" s="85"/>
      <c r="WHH59" s="85"/>
      <c r="WHI59" s="85"/>
      <c r="WHJ59" s="85"/>
      <c r="WHK59" s="85"/>
      <c r="WHL59" s="85"/>
      <c r="WHM59" s="85"/>
      <c r="WHN59" s="85"/>
      <c r="WHO59" s="85"/>
      <c r="WHP59" s="85"/>
      <c r="WHQ59" s="85"/>
      <c r="WHR59" s="85"/>
      <c r="WHS59" s="85"/>
      <c r="WHT59" s="85"/>
      <c r="WHU59" s="85"/>
      <c r="WHV59" s="85"/>
      <c r="WHW59" s="85"/>
      <c r="WHX59" s="85"/>
      <c r="WHY59" s="85"/>
      <c r="WHZ59" s="85"/>
      <c r="WIA59" s="85"/>
      <c r="WIB59" s="85"/>
      <c r="WIC59" s="85"/>
      <c r="WID59" s="85"/>
      <c r="WIE59" s="85"/>
      <c r="WIF59" s="85"/>
      <c r="WIG59" s="85"/>
      <c r="WIH59" s="85"/>
      <c r="WII59" s="85"/>
      <c r="WIJ59" s="85"/>
      <c r="WIK59" s="85"/>
      <c r="WIL59" s="85"/>
      <c r="WIM59" s="85"/>
      <c r="WIN59" s="85"/>
      <c r="WIO59" s="85"/>
      <c r="WIP59" s="85"/>
      <c r="WIQ59" s="85"/>
      <c r="WIR59" s="85"/>
      <c r="WIS59" s="85"/>
      <c r="WIT59" s="85"/>
      <c r="WIU59" s="85"/>
      <c r="WIV59" s="85"/>
      <c r="WIW59" s="85"/>
      <c r="WIX59" s="85"/>
      <c r="WIY59" s="85"/>
      <c r="WIZ59" s="85"/>
      <c r="WJA59" s="85"/>
      <c r="WJB59" s="85"/>
      <c r="WJC59" s="85"/>
      <c r="WJD59" s="85"/>
      <c r="WJE59" s="85"/>
      <c r="WJF59" s="85"/>
      <c r="WJG59" s="85"/>
      <c r="WJH59" s="85"/>
      <c r="WJI59" s="85"/>
      <c r="WJJ59" s="85"/>
      <c r="WJK59" s="85"/>
      <c r="WJL59" s="85"/>
      <c r="WJM59" s="85"/>
      <c r="WJN59" s="85"/>
      <c r="WJO59" s="85"/>
      <c r="WJP59" s="85"/>
      <c r="WJQ59" s="85"/>
      <c r="WJR59" s="85"/>
      <c r="WJS59" s="85"/>
      <c r="WJT59" s="85"/>
      <c r="WJU59" s="85"/>
      <c r="WJV59" s="85"/>
      <c r="WJW59" s="85"/>
      <c r="WJX59" s="85"/>
      <c r="WJY59" s="85"/>
      <c r="WJZ59" s="85"/>
      <c r="WKA59" s="85"/>
      <c r="WKB59" s="85"/>
      <c r="WKC59" s="85"/>
      <c r="WKD59" s="85"/>
      <c r="WKE59" s="85"/>
      <c r="WKF59" s="85"/>
      <c r="WKG59" s="85"/>
      <c r="WKH59" s="85"/>
      <c r="WKI59" s="85"/>
      <c r="WKJ59" s="85"/>
      <c r="WKK59" s="85"/>
      <c r="WKL59" s="85"/>
      <c r="WKM59" s="85"/>
      <c r="WKN59" s="85"/>
      <c r="WKO59" s="85"/>
      <c r="WKP59" s="85"/>
      <c r="WKQ59" s="85"/>
      <c r="WKR59" s="85"/>
      <c r="WKS59" s="85"/>
      <c r="WKT59" s="85"/>
      <c r="WKU59" s="85"/>
      <c r="WKV59" s="85"/>
      <c r="WKW59" s="85"/>
      <c r="WKX59" s="85"/>
      <c r="WKY59" s="85"/>
      <c r="WKZ59" s="85"/>
      <c r="WLA59" s="85"/>
      <c r="WLB59" s="85"/>
      <c r="WLC59" s="85"/>
      <c r="WLD59" s="85"/>
      <c r="WLE59" s="85"/>
      <c r="WLF59" s="85"/>
      <c r="WLG59" s="85"/>
      <c r="WLH59" s="85"/>
      <c r="WLI59" s="85"/>
      <c r="WLJ59" s="85"/>
      <c r="WLK59" s="85"/>
      <c r="WLL59" s="85"/>
      <c r="WLM59" s="85"/>
      <c r="WLN59" s="85"/>
      <c r="WLO59" s="85"/>
      <c r="WLP59" s="85"/>
      <c r="WLQ59" s="85"/>
      <c r="WLR59" s="85"/>
      <c r="WLS59" s="85"/>
      <c r="WLT59" s="85"/>
      <c r="WLU59" s="85"/>
      <c r="WLV59" s="85"/>
      <c r="WLW59" s="85"/>
      <c r="WLX59" s="85"/>
      <c r="WLY59" s="85"/>
      <c r="WLZ59" s="85"/>
      <c r="WMA59" s="85"/>
      <c r="WMB59" s="85"/>
      <c r="WMC59" s="85"/>
      <c r="WMD59" s="85"/>
      <c r="WME59" s="85"/>
      <c r="WMF59" s="85"/>
      <c r="WMG59" s="85"/>
      <c r="WMH59" s="85"/>
      <c r="WMI59" s="85"/>
      <c r="WMJ59" s="85"/>
      <c r="WMK59" s="85"/>
      <c r="WML59" s="85"/>
      <c r="WMM59" s="85"/>
      <c r="WMN59" s="85"/>
      <c r="WMO59" s="85"/>
      <c r="WMP59" s="85"/>
      <c r="WMQ59" s="85"/>
      <c r="WMR59" s="85"/>
      <c r="WMS59" s="85"/>
      <c r="WMT59" s="85"/>
      <c r="WMU59" s="85"/>
      <c r="WMV59" s="85"/>
      <c r="WMW59" s="85"/>
      <c r="WMX59" s="85"/>
      <c r="WMY59" s="85"/>
      <c r="WMZ59" s="85"/>
      <c r="WNA59" s="85"/>
      <c r="WNB59" s="85"/>
      <c r="WNC59" s="85"/>
      <c r="WND59" s="85"/>
      <c r="WNE59" s="85"/>
      <c r="WNF59" s="85"/>
      <c r="WNG59" s="85"/>
      <c r="WNH59" s="85"/>
      <c r="WNI59" s="85"/>
      <c r="WNJ59" s="85"/>
      <c r="WNK59" s="85"/>
      <c r="WNL59" s="85"/>
      <c r="WNM59" s="85"/>
      <c r="WNN59" s="85"/>
      <c r="WNO59" s="85"/>
      <c r="WNP59" s="85"/>
      <c r="WNQ59" s="85"/>
      <c r="WNR59" s="85"/>
      <c r="WNS59" s="85"/>
      <c r="WNT59" s="85"/>
      <c r="WNU59" s="85"/>
      <c r="WNV59" s="85"/>
      <c r="WNW59" s="85"/>
      <c r="WNX59" s="85"/>
      <c r="WNY59" s="85"/>
      <c r="WNZ59" s="85"/>
      <c r="WOA59" s="85"/>
      <c r="WOB59" s="85"/>
      <c r="WOC59" s="85"/>
      <c r="WOD59" s="85"/>
      <c r="WOE59" s="85"/>
      <c r="WOF59" s="85"/>
      <c r="WOG59" s="85"/>
      <c r="WOH59" s="85"/>
      <c r="WOI59" s="85"/>
      <c r="WOJ59" s="85"/>
      <c r="WOK59" s="85"/>
      <c r="WOL59" s="85"/>
      <c r="WOM59" s="85"/>
      <c r="WON59" s="85"/>
      <c r="WOO59" s="85"/>
      <c r="WOP59" s="85"/>
      <c r="WOQ59" s="85"/>
      <c r="WOR59" s="85"/>
      <c r="WOS59" s="85"/>
      <c r="WOT59" s="85"/>
      <c r="WOU59" s="85"/>
      <c r="WOV59" s="85"/>
      <c r="WOW59" s="85"/>
      <c r="WOX59" s="85"/>
      <c r="WOY59" s="85"/>
      <c r="WOZ59" s="85"/>
      <c r="WPA59" s="85"/>
      <c r="WPB59" s="85"/>
      <c r="WPC59" s="85"/>
      <c r="WPD59" s="85"/>
      <c r="WPE59" s="85"/>
      <c r="WPF59" s="85"/>
      <c r="WPG59" s="85"/>
      <c r="WPH59" s="85"/>
      <c r="WPI59" s="85"/>
      <c r="WPJ59" s="85"/>
      <c r="WPK59" s="85"/>
      <c r="WPL59" s="85"/>
      <c r="WPM59" s="85"/>
      <c r="WPN59" s="85"/>
      <c r="WPO59" s="85"/>
      <c r="WPP59" s="85"/>
      <c r="WPQ59" s="85"/>
      <c r="WPR59" s="85"/>
      <c r="WPS59" s="85"/>
      <c r="WPT59" s="85"/>
      <c r="WPU59" s="85"/>
      <c r="WPV59" s="85"/>
      <c r="WPW59" s="85"/>
      <c r="WPX59" s="85"/>
      <c r="WPY59" s="85"/>
      <c r="WPZ59" s="85"/>
      <c r="WQA59" s="85"/>
      <c r="WQB59" s="85"/>
      <c r="WQC59" s="85"/>
      <c r="WQD59" s="85"/>
      <c r="WQE59" s="85"/>
      <c r="WQF59" s="85"/>
      <c r="WQG59" s="85"/>
      <c r="WQH59" s="85"/>
      <c r="WQI59" s="85"/>
      <c r="WQJ59" s="85"/>
      <c r="WQK59" s="85"/>
      <c r="WQL59" s="85"/>
      <c r="WQM59" s="85"/>
      <c r="WQN59" s="85"/>
      <c r="WQO59" s="85"/>
      <c r="WQP59" s="85"/>
      <c r="WQQ59" s="85"/>
      <c r="WQR59" s="85"/>
      <c r="WQS59" s="85"/>
      <c r="WQT59" s="85"/>
      <c r="WQU59" s="85"/>
      <c r="WQV59" s="85"/>
      <c r="WQW59" s="85"/>
      <c r="WQX59" s="85"/>
      <c r="WQY59" s="85"/>
      <c r="WQZ59" s="85"/>
      <c r="WRA59" s="85"/>
      <c r="WRB59" s="85"/>
      <c r="WRC59" s="85"/>
      <c r="WRD59" s="85"/>
      <c r="WRE59" s="85"/>
      <c r="WRF59" s="85"/>
      <c r="WRG59" s="85"/>
      <c r="WRH59" s="85"/>
      <c r="WRI59" s="85"/>
      <c r="WRJ59" s="85"/>
      <c r="WRK59" s="85"/>
      <c r="WRL59" s="85"/>
      <c r="WRM59" s="85"/>
      <c r="WRN59" s="85"/>
      <c r="WRO59" s="85"/>
      <c r="WRP59" s="85"/>
      <c r="WRQ59" s="85"/>
      <c r="WRR59" s="85"/>
      <c r="WRS59" s="85"/>
      <c r="WRT59" s="85"/>
      <c r="WRU59" s="85"/>
      <c r="WRV59" s="85"/>
      <c r="WRW59" s="85"/>
      <c r="WRX59" s="85"/>
      <c r="WRY59" s="85"/>
      <c r="WRZ59" s="85"/>
      <c r="WSA59" s="85"/>
      <c r="WSB59" s="85"/>
      <c r="WSC59" s="85"/>
      <c r="WSD59" s="85"/>
      <c r="WSE59" s="85"/>
      <c r="WSF59" s="85"/>
      <c r="WSG59" s="85"/>
      <c r="WSH59" s="85"/>
      <c r="WSI59" s="85"/>
      <c r="WSJ59" s="85"/>
      <c r="WSK59" s="85"/>
      <c r="WSL59" s="85"/>
      <c r="WSM59" s="85"/>
      <c r="WSN59" s="85"/>
      <c r="WSO59" s="85"/>
      <c r="WSP59" s="85"/>
      <c r="WSQ59" s="85"/>
      <c r="WSR59" s="85"/>
      <c r="WSS59" s="85"/>
      <c r="WST59" s="85"/>
      <c r="WSU59" s="85"/>
      <c r="WSV59" s="85"/>
      <c r="WSW59" s="85"/>
      <c r="WSX59" s="85"/>
      <c r="WSY59" s="85"/>
      <c r="WSZ59" s="85"/>
      <c r="WTA59" s="85"/>
      <c r="WTB59" s="85"/>
      <c r="WTC59" s="85"/>
      <c r="WTD59" s="85"/>
      <c r="WTE59" s="85"/>
      <c r="WTF59" s="85"/>
      <c r="WTG59" s="85"/>
      <c r="WTH59" s="85"/>
      <c r="WTI59" s="85"/>
      <c r="WTJ59" s="85"/>
      <c r="WTK59" s="85"/>
      <c r="WTL59" s="85"/>
      <c r="WTM59" s="85"/>
      <c r="WTN59" s="85"/>
      <c r="WTO59" s="85"/>
      <c r="WTP59" s="85"/>
      <c r="WTQ59" s="85"/>
      <c r="WTR59" s="85"/>
      <c r="WTS59" s="85"/>
      <c r="WTT59" s="85"/>
      <c r="WTU59" s="85"/>
      <c r="WTV59" s="85"/>
      <c r="WTW59" s="85"/>
      <c r="WTX59" s="85"/>
      <c r="WTY59" s="85"/>
      <c r="WTZ59" s="85"/>
      <c r="WUA59" s="85"/>
      <c r="WUB59" s="85"/>
      <c r="WUC59" s="85"/>
      <c r="WUD59" s="85"/>
      <c r="WUE59" s="85"/>
      <c r="WUF59" s="85"/>
      <c r="WUG59" s="85"/>
      <c r="WUH59" s="85"/>
      <c r="WUI59" s="85"/>
      <c r="WUJ59" s="85"/>
      <c r="WUK59" s="85"/>
      <c r="WUL59" s="85"/>
      <c r="WUM59" s="85"/>
      <c r="WUN59" s="85"/>
      <c r="WUO59" s="85"/>
      <c r="WUP59" s="85"/>
      <c r="WUQ59" s="85"/>
      <c r="WUR59" s="85"/>
      <c r="WUS59" s="85"/>
      <c r="WUT59" s="85"/>
      <c r="WUU59" s="85"/>
      <c r="WUV59" s="85"/>
      <c r="WUW59" s="85"/>
      <c r="WUX59" s="85"/>
      <c r="WUY59" s="85"/>
      <c r="WUZ59" s="85"/>
      <c r="WVA59" s="85"/>
      <c r="WVB59" s="85"/>
      <c r="WVC59" s="85"/>
      <c r="WVD59" s="85"/>
      <c r="WVE59" s="85"/>
      <c r="WVF59" s="85"/>
      <c r="WVG59" s="85"/>
      <c r="WVH59" s="85"/>
      <c r="WVI59" s="85"/>
      <c r="WVJ59" s="85"/>
      <c r="WVK59" s="85"/>
      <c r="WVL59" s="85"/>
      <c r="WVM59" s="85"/>
      <c r="WVN59" s="85"/>
      <c r="WVO59" s="85"/>
      <c r="WVP59" s="85"/>
      <c r="WVQ59" s="85"/>
      <c r="WVR59" s="85"/>
      <c r="WVS59" s="85"/>
      <c r="WVT59" s="85"/>
      <c r="WVU59" s="85"/>
      <c r="WVV59" s="85"/>
      <c r="WVW59" s="85"/>
      <c r="WVX59" s="85"/>
      <c r="WVY59" s="85"/>
      <c r="WVZ59" s="85"/>
      <c r="WWA59" s="85"/>
      <c r="WWB59" s="85"/>
      <c r="WWC59" s="85"/>
      <c r="WWD59" s="85"/>
      <c r="WWE59" s="85"/>
      <c r="WWF59" s="85"/>
      <c r="WWG59" s="85"/>
      <c r="WWH59" s="85"/>
      <c r="WWI59" s="85"/>
      <c r="WWJ59" s="85"/>
      <c r="WWK59" s="85"/>
      <c r="WWL59" s="85"/>
      <c r="WWM59" s="85"/>
      <c r="WWN59" s="85"/>
      <c r="WWO59" s="85"/>
      <c r="WWP59" s="85"/>
      <c r="WWQ59" s="85"/>
      <c r="WWR59" s="85"/>
      <c r="WWS59" s="85"/>
      <c r="WWT59" s="85"/>
      <c r="WWU59" s="85"/>
      <c r="WWV59" s="85"/>
      <c r="WWW59" s="85"/>
      <c r="WWX59" s="85"/>
      <c r="WWY59" s="85"/>
      <c r="WWZ59" s="85"/>
      <c r="WXA59" s="85"/>
    </row>
    <row r="60" spans="1:16173" s="87" customFormat="1" x14ac:dyDescent="0.3">
      <c r="B60" s="85"/>
      <c r="C60" s="85"/>
      <c r="D60" s="85"/>
      <c r="E60" s="85"/>
      <c r="F60" s="85"/>
      <c r="G60" s="85"/>
      <c r="H60" s="85"/>
      <c r="I60" s="85"/>
      <c r="J60" s="85"/>
      <c r="K60" s="85"/>
      <c r="L60" s="85"/>
      <c r="M60" s="85"/>
      <c r="N60" s="85"/>
      <c r="O60" s="85"/>
      <c r="P60" s="85"/>
      <c r="Q60" s="85"/>
      <c r="R60" s="85"/>
      <c r="S60" s="85"/>
      <c r="T60" s="85"/>
      <c r="U60" s="85"/>
      <c r="V60" s="85"/>
      <c r="W60" s="85"/>
      <c r="X60" s="122"/>
      <c r="Y60" s="122"/>
      <c r="Z60" s="122"/>
      <c r="AA60" s="122"/>
      <c r="AB60" s="122"/>
      <c r="AC60" s="122"/>
      <c r="AD60" s="85"/>
      <c r="AE60" s="85"/>
      <c r="AF60" s="85"/>
      <c r="AG60" s="85"/>
      <c r="AH60" s="85"/>
      <c r="AI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c r="JN60" s="85"/>
      <c r="JO60" s="85"/>
      <c r="JP60" s="85"/>
      <c r="JQ60" s="85"/>
      <c r="JR60" s="85"/>
      <c r="JS60" s="85"/>
      <c r="JT60" s="85"/>
      <c r="JU60" s="85"/>
      <c r="JV60" s="85"/>
      <c r="JW60" s="85"/>
      <c r="JX60" s="85"/>
      <c r="JY60" s="85"/>
      <c r="JZ60" s="85"/>
      <c r="KA60" s="85"/>
      <c r="KB60" s="85"/>
      <c r="KC60" s="85"/>
      <c r="KD60" s="85"/>
      <c r="KE60" s="85"/>
      <c r="KF60" s="85"/>
      <c r="KG60" s="85"/>
      <c r="KH60" s="85"/>
      <c r="KI60" s="85"/>
      <c r="KJ60" s="85"/>
      <c r="KK60" s="85"/>
      <c r="KL60" s="85"/>
      <c r="KM60" s="85"/>
      <c r="KN60" s="85"/>
      <c r="KO60" s="85"/>
      <c r="KP60" s="85"/>
      <c r="KQ60" s="85"/>
      <c r="KR60" s="85"/>
      <c r="KS60" s="85"/>
      <c r="KT60" s="85"/>
      <c r="KU60" s="85"/>
      <c r="KV60" s="85"/>
      <c r="KW60" s="85"/>
      <c r="KX60" s="85"/>
      <c r="KY60" s="85"/>
      <c r="KZ60" s="85"/>
      <c r="LA60" s="85"/>
      <c r="LB60" s="85"/>
      <c r="LC60" s="85"/>
      <c r="LD60" s="85"/>
      <c r="LE60" s="85"/>
      <c r="LF60" s="85"/>
      <c r="LG60" s="85"/>
      <c r="LH60" s="85"/>
      <c r="LI60" s="85"/>
      <c r="LJ60" s="85"/>
      <c r="LK60" s="85"/>
      <c r="LL60" s="85"/>
      <c r="LM60" s="85"/>
      <c r="LN60" s="85"/>
      <c r="LO60" s="85"/>
      <c r="LP60" s="85"/>
      <c r="LQ60" s="85"/>
      <c r="LR60" s="85"/>
      <c r="LS60" s="85"/>
      <c r="LT60" s="85"/>
      <c r="LU60" s="85"/>
      <c r="LV60" s="85"/>
      <c r="LW60" s="85"/>
      <c r="LX60" s="85"/>
      <c r="LY60" s="85"/>
      <c r="LZ60" s="85"/>
      <c r="MA60" s="85"/>
      <c r="MB60" s="85"/>
      <c r="MC60" s="85"/>
      <c r="MD60" s="85"/>
      <c r="ME60" s="85"/>
      <c r="MF60" s="85"/>
      <c r="MG60" s="85"/>
      <c r="MH60" s="85"/>
      <c r="MI60" s="85"/>
      <c r="MJ60" s="85"/>
      <c r="MK60" s="85"/>
      <c r="ML60" s="85"/>
      <c r="MM60" s="85"/>
      <c r="MN60" s="85"/>
      <c r="MO60" s="85"/>
      <c r="MP60" s="85"/>
      <c r="MQ60" s="85"/>
      <c r="MR60" s="85"/>
      <c r="MS60" s="85"/>
      <c r="MT60" s="85"/>
      <c r="MU60" s="85"/>
      <c r="MV60" s="85"/>
      <c r="MW60" s="85"/>
      <c r="MX60" s="85"/>
      <c r="MY60" s="85"/>
      <c r="MZ60" s="85"/>
      <c r="NA60" s="85"/>
      <c r="NB60" s="85"/>
      <c r="NC60" s="85"/>
      <c r="ND60" s="85"/>
      <c r="NE60" s="85"/>
      <c r="NF60" s="85"/>
      <c r="NG60" s="85"/>
      <c r="NH60" s="85"/>
      <c r="NI60" s="85"/>
      <c r="NJ60" s="85"/>
      <c r="NK60" s="85"/>
      <c r="NL60" s="85"/>
      <c r="NM60" s="85"/>
      <c r="NN60" s="85"/>
      <c r="NO60" s="85"/>
      <c r="NP60" s="85"/>
      <c r="NQ60" s="85"/>
      <c r="NR60" s="85"/>
      <c r="NS60" s="85"/>
      <c r="NT60" s="85"/>
      <c r="NU60" s="85"/>
      <c r="NV60" s="85"/>
      <c r="NW60" s="85"/>
      <c r="NX60" s="85"/>
      <c r="NY60" s="85"/>
      <c r="NZ60" s="85"/>
      <c r="OA60" s="85"/>
      <c r="OB60" s="85"/>
      <c r="OC60" s="85"/>
      <c r="OD60" s="85"/>
      <c r="OE60" s="85"/>
      <c r="OF60" s="85"/>
      <c r="OG60" s="85"/>
      <c r="OH60" s="85"/>
      <c r="OI60" s="85"/>
      <c r="OJ60" s="85"/>
      <c r="OK60" s="85"/>
      <c r="OL60" s="85"/>
      <c r="OM60" s="85"/>
      <c r="ON60" s="85"/>
      <c r="OO60" s="85"/>
      <c r="OP60" s="85"/>
      <c r="OQ60" s="85"/>
      <c r="OR60" s="85"/>
      <c r="OS60" s="85"/>
      <c r="OT60" s="85"/>
      <c r="OU60" s="85"/>
      <c r="OV60" s="85"/>
      <c r="OW60" s="85"/>
      <c r="OX60" s="85"/>
      <c r="OY60" s="85"/>
      <c r="OZ60" s="85"/>
      <c r="PA60" s="85"/>
      <c r="PB60" s="85"/>
      <c r="PC60" s="85"/>
      <c r="PD60" s="85"/>
      <c r="PE60" s="85"/>
      <c r="PF60" s="85"/>
      <c r="PG60" s="85"/>
      <c r="PH60" s="85"/>
      <c r="PI60" s="85"/>
      <c r="PJ60" s="85"/>
      <c r="PK60" s="85"/>
      <c r="PL60" s="85"/>
      <c r="PM60" s="85"/>
      <c r="PN60" s="85"/>
      <c r="PO60" s="85"/>
      <c r="PP60" s="85"/>
      <c r="PQ60" s="85"/>
      <c r="PR60" s="85"/>
      <c r="PS60" s="85"/>
      <c r="PT60" s="85"/>
      <c r="PU60" s="85"/>
      <c r="PV60" s="85"/>
      <c r="PW60" s="85"/>
      <c r="PX60" s="85"/>
      <c r="PY60" s="85"/>
      <c r="PZ60" s="85"/>
      <c r="QA60" s="85"/>
      <c r="QB60" s="85"/>
      <c r="QC60" s="85"/>
      <c r="QD60" s="85"/>
      <c r="QE60" s="85"/>
      <c r="QF60" s="85"/>
      <c r="QG60" s="85"/>
      <c r="QH60" s="85"/>
      <c r="QI60" s="85"/>
      <c r="QJ60" s="85"/>
      <c r="QK60" s="85"/>
      <c r="QL60" s="85"/>
      <c r="QM60" s="85"/>
      <c r="QN60" s="85"/>
      <c r="QO60" s="85"/>
      <c r="QP60" s="85"/>
      <c r="QQ60" s="85"/>
      <c r="QR60" s="85"/>
      <c r="QS60" s="85"/>
      <c r="QT60" s="85"/>
      <c r="QU60" s="85"/>
      <c r="QV60" s="85"/>
      <c r="QW60" s="85"/>
      <c r="QX60" s="85"/>
      <c r="QY60" s="85"/>
      <c r="QZ60" s="85"/>
      <c r="RA60" s="85"/>
      <c r="RB60" s="85"/>
      <c r="RC60" s="85"/>
      <c r="RD60" s="85"/>
      <c r="RE60" s="85"/>
      <c r="RF60" s="85"/>
      <c r="RG60" s="85"/>
      <c r="RH60" s="85"/>
      <c r="RI60" s="85"/>
      <c r="RJ60" s="85"/>
      <c r="RK60" s="85"/>
      <c r="RL60" s="85"/>
      <c r="RM60" s="85"/>
      <c r="RN60" s="85"/>
      <c r="RO60" s="85"/>
      <c r="RP60" s="85"/>
      <c r="RQ60" s="85"/>
      <c r="RR60" s="85"/>
      <c r="RS60" s="85"/>
      <c r="RT60" s="85"/>
      <c r="RU60" s="85"/>
      <c r="RV60" s="85"/>
      <c r="RW60" s="85"/>
      <c r="RX60" s="85"/>
      <c r="RY60" s="85"/>
      <c r="RZ60" s="85"/>
      <c r="SA60" s="85"/>
      <c r="SB60" s="85"/>
      <c r="SC60" s="85"/>
      <c r="SD60" s="85"/>
      <c r="SE60" s="85"/>
      <c r="SF60" s="85"/>
      <c r="SG60" s="85"/>
      <c r="SH60" s="85"/>
      <c r="SI60" s="85"/>
      <c r="SJ60" s="85"/>
      <c r="SK60" s="85"/>
      <c r="SL60" s="85"/>
      <c r="SM60" s="85"/>
      <c r="SN60" s="85"/>
      <c r="SO60" s="85"/>
      <c r="SP60" s="85"/>
      <c r="SQ60" s="85"/>
      <c r="SR60" s="85"/>
      <c r="SS60" s="85"/>
      <c r="ST60" s="85"/>
      <c r="SU60" s="85"/>
      <c r="SV60" s="85"/>
      <c r="SW60" s="85"/>
      <c r="SX60" s="85"/>
      <c r="SY60" s="85"/>
      <c r="SZ60" s="85"/>
      <c r="TA60" s="85"/>
      <c r="TB60" s="85"/>
      <c r="TC60" s="85"/>
      <c r="TD60" s="85"/>
      <c r="TE60" s="85"/>
      <c r="TF60" s="85"/>
      <c r="TG60" s="85"/>
      <c r="TH60" s="85"/>
      <c r="TI60" s="85"/>
      <c r="TJ60" s="85"/>
      <c r="TK60" s="85"/>
      <c r="TL60" s="85"/>
      <c r="TM60" s="85"/>
      <c r="TN60" s="85"/>
      <c r="TO60" s="85"/>
      <c r="TP60" s="85"/>
      <c r="TQ60" s="85"/>
      <c r="TR60" s="85"/>
      <c r="TS60" s="85"/>
      <c r="TT60" s="85"/>
      <c r="TU60" s="85"/>
      <c r="TV60" s="85"/>
      <c r="TW60" s="85"/>
      <c r="TX60" s="85"/>
      <c r="TY60" s="85"/>
      <c r="TZ60" s="85"/>
      <c r="UA60" s="85"/>
      <c r="UB60" s="85"/>
      <c r="UC60" s="85"/>
      <c r="UD60" s="85"/>
      <c r="UE60" s="85"/>
      <c r="UF60" s="85"/>
      <c r="UG60" s="85"/>
      <c r="UH60" s="85"/>
      <c r="UI60" s="85"/>
      <c r="UJ60" s="85"/>
      <c r="UK60" s="85"/>
      <c r="UL60" s="85"/>
      <c r="UM60" s="85"/>
      <c r="UN60" s="85"/>
      <c r="UO60" s="85"/>
      <c r="UP60" s="85"/>
      <c r="UQ60" s="85"/>
      <c r="UR60" s="85"/>
      <c r="US60" s="85"/>
      <c r="UT60" s="85"/>
      <c r="UU60" s="85"/>
      <c r="UV60" s="85"/>
      <c r="UW60" s="85"/>
      <c r="UX60" s="85"/>
      <c r="UY60" s="85"/>
      <c r="UZ60" s="85"/>
      <c r="VA60" s="85"/>
      <c r="VB60" s="85"/>
      <c r="VC60" s="85"/>
      <c r="VD60" s="85"/>
      <c r="VE60" s="85"/>
      <c r="VF60" s="85"/>
      <c r="VG60" s="85"/>
      <c r="VH60" s="85"/>
      <c r="VI60" s="85"/>
      <c r="VJ60" s="85"/>
      <c r="VK60" s="85"/>
      <c r="VL60" s="85"/>
      <c r="VM60" s="85"/>
      <c r="VN60" s="85"/>
      <c r="VO60" s="85"/>
      <c r="VP60" s="85"/>
      <c r="VQ60" s="85"/>
      <c r="VR60" s="85"/>
      <c r="VS60" s="85"/>
      <c r="VT60" s="85"/>
      <c r="VU60" s="85"/>
      <c r="VV60" s="85"/>
      <c r="VW60" s="85"/>
      <c r="VX60" s="85"/>
      <c r="VY60" s="85"/>
      <c r="VZ60" s="85"/>
      <c r="WA60" s="85"/>
      <c r="WB60" s="85"/>
      <c r="WC60" s="85"/>
      <c r="WD60" s="85"/>
      <c r="WE60" s="85"/>
      <c r="WF60" s="85"/>
      <c r="WG60" s="85"/>
      <c r="WH60" s="85"/>
      <c r="WI60" s="85"/>
      <c r="WJ60" s="85"/>
      <c r="WK60" s="85"/>
      <c r="WL60" s="85"/>
      <c r="WM60" s="85"/>
      <c r="WN60" s="85"/>
      <c r="WO60" s="85"/>
      <c r="WP60" s="85"/>
      <c r="WQ60" s="85"/>
      <c r="WR60" s="85"/>
      <c r="WS60" s="85"/>
      <c r="WT60" s="85"/>
      <c r="WU60" s="85"/>
      <c r="WV60" s="85"/>
      <c r="WW60" s="85"/>
      <c r="WX60" s="85"/>
      <c r="WY60" s="85"/>
      <c r="WZ60" s="85"/>
      <c r="XA60" s="85"/>
      <c r="XB60" s="85"/>
      <c r="XC60" s="85"/>
      <c r="XD60" s="85"/>
      <c r="XE60" s="85"/>
      <c r="XF60" s="85"/>
      <c r="XG60" s="85"/>
      <c r="XH60" s="85"/>
      <c r="XI60" s="85"/>
      <c r="XJ60" s="85"/>
      <c r="XK60" s="85"/>
      <c r="XL60" s="85"/>
      <c r="XM60" s="85"/>
      <c r="XN60" s="85"/>
      <c r="XO60" s="85"/>
      <c r="XP60" s="85"/>
      <c r="XQ60" s="85"/>
      <c r="XR60" s="85"/>
      <c r="XS60" s="85"/>
      <c r="XT60" s="85"/>
      <c r="XU60" s="85"/>
      <c r="XV60" s="85"/>
      <c r="XW60" s="85"/>
      <c r="XX60" s="85"/>
      <c r="XY60" s="85"/>
      <c r="XZ60" s="85"/>
      <c r="YA60" s="85"/>
      <c r="YB60" s="85"/>
      <c r="YC60" s="85"/>
      <c r="YD60" s="85"/>
      <c r="YE60" s="85"/>
      <c r="YF60" s="85"/>
      <c r="YG60" s="85"/>
      <c r="YH60" s="85"/>
      <c r="YI60" s="85"/>
      <c r="YJ60" s="85"/>
      <c r="YK60" s="85"/>
      <c r="YL60" s="85"/>
      <c r="YM60" s="85"/>
      <c r="YN60" s="85"/>
      <c r="YO60" s="85"/>
      <c r="YP60" s="85"/>
      <c r="YQ60" s="85"/>
      <c r="YR60" s="85"/>
      <c r="YS60" s="85"/>
      <c r="YT60" s="85"/>
      <c r="YU60" s="85"/>
      <c r="YV60" s="85"/>
      <c r="YW60" s="85"/>
      <c r="YX60" s="85"/>
      <c r="YY60" s="85"/>
      <c r="YZ60" s="85"/>
      <c r="ZA60" s="85"/>
      <c r="ZB60" s="85"/>
      <c r="ZC60" s="85"/>
      <c r="ZD60" s="85"/>
      <c r="ZE60" s="85"/>
      <c r="ZF60" s="85"/>
      <c r="ZG60" s="85"/>
      <c r="ZH60" s="85"/>
      <c r="ZI60" s="85"/>
      <c r="ZJ60" s="85"/>
      <c r="ZK60" s="85"/>
      <c r="ZL60" s="85"/>
      <c r="ZM60" s="85"/>
      <c r="ZN60" s="85"/>
      <c r="ZO60" s="85"/>
      <c r="ZP60" s="85"/>
      <c r="ZQ60" s="85"/>
      <c r="ZR60" s="85"/>
      <c r="ZS60" s="85"/>
      <c r="ZT60" s="85"/>
      <c r="ZU60" s="85"/>
      <c r="ZV60" s="85"/>
      <c r="ZW60" s="85"/>
      <c r="ZX60" s="85"/>
      <c r="ZY60" s="85"/>
      <c r="ZZ60" s="85"/>
      <c r="AAA60" s="85"/>
      <c r="AAB60" s="85"/>
      <c r="AAC60" s="85"/>
      <c r="AAD60" s="85"/>
      <c r="AAE60" s="85"/>
      <c r="AAF60" s="85"/>
      <c r="AAG60" s="85"/>
      <c r="AAH60" s="85"/>
      <c r="AAI60" s="85"/>
      <c r="AAJ60" s="85"/>
      <c r="AAK60" s="85"/>
      <c r="AAL60" s="85"/>
      <c r="AAM60" s="85"/>
      <c r="AAN60" s="85"/>
      <c r="AAO60" s="85"/>
      <c r="AAP60" s="85"/>
      <c r="AAQ60" s="85"/>
      <c r="AAR60" s="85"/>
      <c r="AAS60" s="85"/>
      <c r="AAT60" s="85"/>
      <c r="AAU60" s="85"/>
      <c r="AAV60" s="85"/>
      <c r="AAW60" s="85"/>
      <c r="AAX60" s="85"/>
      <c r="AAY60" s="85"/>
      <c r="AAZ60" s="85"/>
      <c r="ABA60" s="85"/>
      <c r="ABB60" s="85"/>
      <c r="ABC60" s="85"/>
      <c r="ABD60" s="85"/>
      <c r="ABE60" s="85"/>
      <c r="ABF60" s="85"/>
      <c r="ABG60" s="85"/>
      <c r="ABH60" s="85"/>
      <c r="ABI60" s="85"/>
      <c r="ABJ60" s="85"/>
      <c r="ABK60" s="85"/>
      <c r="ABL60" s="85"/>
      <c r="ABM60" s="85"/>
      <c r="ABN60" s="85"/>
      <c r="ABO60" s="85"/>
      <c r="ABP60" s="85"/>
      <c r="ABQ60" s="85"/>
      <c r="ABR60" s="85"/>
      <c r="ABS60" s="85"/>
      <c r="ABT60" s="85"/>
      <c r="ABU60" s="85"/>
      <c r="ABV60" s="85"/>
      <c r="ABW60" s="85"/>
      <c r="ABX60" s="85"/>
      <c r="ABY60" s="85"/>
      <c r="ABZ60" s="85"/>
      <c r="ACA60" s="85"/>
      <c r="ACB60" s="85"/>
      <c r="ACC60" s="85"/>
      <c r="ACD60" s="85"/>
      <c r="ACE60" s="85"/>
      <c r="ACF60" s="85"/>
      <c r="ACG60" s="85"/>
      <c r="ACH60" s="85"/>
      <c r="ACI60" s="85"/>
      <c r="ACJ60" s="85"/>
      <c r="ACK60" s="85"/>
      <c r="ACL60" s="85"/>
      <c r="ACM60" s="85"/>
      <c r="ACN60" s="85"/>
      <c r="ACO60" s="85"/>
      <c r="ACP60" s="85"/>
      <c r="ACQ60" s="85"/>
      <c r="ACR60" s="85"/>
      <c r="ACS60" s="85"/>
      <c r="ACT60" s="85"/>
      <c r="ACU60" s="85"/>
      <c r="ACV60" s="85"/>
      <c r="ACW60" s="85"/>
      <c r="ACX60" s="85"/>
      <c r="ACY60" s="85"/>
      <c r="ACZ60" s="85"/>
      <c r="ADA60" s="85"/>
      <c r="ADB60" s="85"/>
      <c r="ADC60" s="85"/>
      <c r="ADD60" s="85"/>
      <c r="ADE60" s="85"/>
      <c r="ADF60" s="85"/>
      <c r="ADG60" s="85"/>
      <c r="ADH60" s="85"/>
      <c r="ADI60" s="85"/>
      <c r="ADJ60" s="85"/>
      <c r="ADK60" s="85"/>
      <c r="ADL60" s="85"/>
      <c r="ADM60" s="85"/>
      <c r="ADN60" s="85"/>
      <c r="ADO60" s="85"/>
      <c r="ADP60" s="85"/>
      <c r="ADQ60" s="85"/>
      <c r="ADR60" s="85"/>
      <c r="ADS60" s="85"/>
      <c r="ADT60" s="85"/>
      <c r="ADU60" s="85"/>
      <c r="ADV60" s="85"/>
      <c r="ADW60" s="85"/>
      <c r="ADX60" s="85"/>
      <c r="ADY60" s="85"/>
      <c r="ADZ60" s="85"/>
      <c r="AEA60" s="85"/>
      <c r="AEB60" s="85"/>
      <c r="AEC60" s="85"/>
      <c r="AED60" s="85"/>
      <c r="AEE60" s="85"/>
      <c r="AEF60" s="85"/>
      <c r="AEG60" s="85"/>
      <c r="AEH60" s="85"/>
      <c r="AEI60" s="85"/>
      <c r="AEJ60" s="85"/>
      <c r="AEK60" s="85"/>
      <c r="AEL60" s="85"/>
      <c r="AEM60" s="85"/>
      <c r="AEN60" s="85"/>
      <c r="AEO60" s="85"/>
      <c r="AEP60" s="85"/>
      <c r="AEQ60" s="85"/>
      <c r="AER60" s="85"/>
      <c r="AES60" s="85"/>
      <c r="AET60" s="85"/>
      <c r="AEU60" s="85"/>
      <c r="AEV60" s="85"/>
      <c r="AEW60" s="85"/>
      <c r="AEX60" s="85"/>
      <c r="AEY60" s="85"/>
      <c r="AEZ60" s="85"/>
      <c r="AFA60" s="85"/>
      <c r="AFB60" s="85"/>
      <c r="AFC60" s="85"/>
      <c r="AFD60" s="85"/>
      <c r="AFE60" s="85"/>
      <c r="AFF60" s="85"/>
      <c r="AFG60" s="85"/>
      <c r="AFH60" s="85"/>
      <c r="AFI60" s="85"/>
      <c r="AFJ60" s="85"/>
      <c r="AFK60" s="85"/>
      <c r="AFL60" s="85"/>
      <c r="AFM60" s="85"/>
      <c r="AFN60" s="85"/>
      <c r="AFO60" s="85"/>
      <c r="AFP60" s="85"/>
      <c r="AFQ60" s="85"/>
      <c r="AFR60" s="85"/>
      <c r="AFS60" s="85"/>
      <c r="AFT60" s="85"/>
      <c r="AFU60" s="85"/>
      <c r="AFV60" s="85"/>
      <c r="AFW60" s="85"/>
      <c r="AFX60" s="85"/>
      <c r="AFY60" s="85"/>
      <c r="AFZ60" s="85"/>
      <c r="AGA60" s="85"/>
      <c r="AGB60" s="85"/>
      <c r="AGC60" s="85"/>
      <c r="AGD60" s="85"/>
      <c r="AGE60" s="85"/>
      <c r="AGF60" s="85"/>
      <c r="AGG60" s="85"/>
      <c r="AGH60" s="85"/>
      <c r="AGI60" s="85"/>
      <c r="AGJ60" s="85"/>
      <c r="AGK60" s="85"/>
      <c r="AGL60" s="85"/>
      <c r="AGM60" s="85"/>
      <c r="AGN60" s="85"/>
      <c r="AGO60" s="85"/>
      <c r="AGP60" s="85"/>
      <c r="AGQ60" s="85"/>
      <c r="AGR60" s="85"/>
      <c r="AGS60" s="85"/>
      <c r="AGT60" s="85"/>
      <c r="AGU60" s="85"/>
      <c r="AGV60" s="85"/>
      <c r="AGW60" s="85"/>
      <c r="AGX60" s="85"/>
      <c r="AGY60" s="85"/>
      <c r="AGZ60" s="85"/>
      <c r="AHA60" s="85"/>
      <c r="AHB60" s="85"/>
      <c r="AHC60" s="85"/>
      <c r="AHD60" s="85"/>
      <c r="AHE60" s="85"/>
      <c r="AHF60" s="85"/>
      <c r="AHG60" s="85"/>
      <c r="AHH60" s="85"/>
      <c r="AHI60" s="85"/>
      <c r="AHJ60" s="85"/>
      <c r="AHK60" s="85"/>
      <c r="AHL60" s="85"/>
      <c r="AHM60" s="85"/>
      <c r="AHN60" s="85"/>
      <c r="AHO60" s="85"/>
      <c r="AHP60" s="85"/>
      <c r="AHQ60" s="85"/>
      <c r="AHR60" s="85"/>
      <c r="AHS60" s="85"/>
      <c r="AHT60" s="85"/>
      <c r="AHU60" s="85"/>
      <c r="AHV60" s="85"/>
      <c r="AHW60" s="85"/>
      <c r="AHX60" s="85"/>
      <c r="AHY60" s="85"/>
      <c r="AHZ60" s="85"/>
      <c r="AIA60" s="85"/>
      <c r="AIB60" s="85"/>
      <c r="AIC60" s="85"/>
      <c r="AID60" s="85"/>
      <c r="AIE60" s="85"/>
      <c r="AIF60" s="85"/>
      <c r="AIG60" s="85"/>
      <c r="AIH60" s="85"/>
      <c r="AII60" s="85"/>
      <c r="AIJ60" s="85"/>
      <c r="AIK60" s="85"/>
      <c r="AIL60" s="85"/>
      <c r="AIM60" s="85"/>
      <c r="AIN60" s="85"/>
      <c r="AIO60" s="85"/>
      <c r="AIP60" s="85"/>
      <c r="AIQ60" s="85"/>
      <c r="AIR60" s="85"/>
      <c r="AIS60" s="85"/>
      <c r="AIT60" s="85"/>
      <c r="AIU60" s="85"/>
      <c r="AIV60" s="85"/>
      <c r="AIW60" s="85"/>
      <c r="AIX60" s="85"/>
      <c r="AIY60" s="85"/>
      <c r="AIZ60" s="85"/>
      <c r="AJA60" s="85"/>
      <c r="AJB60" s="85"/>
      <c r="AJC60" s="85"/>
      <c r="AJD60" s="85"/>
      <c r="AJE60" s="85"/>
      <c r="AJF60" s="85"/>
      <c r="AJG60" s="85"/>
      <c r="AJH60" s="85"/>
      <c r="AJI60" s="85"/>
      <c r="AJJ60" s="85"/>
      <c r="AJK60" s="85"/>
      <c r="AJL60" s="85"/>
      <c r="AJM60" s="85"/>
      <c r="AJN60" s="85"/>
      <c r="AJO60" s="85"/>
      <c r="AJP60" s="85"/>
      <c r="AJQ60" s="85"/>
      <c r="AJR60" s="85"/>
      <c r="AJS60" s="85"/>
      <c r="AJT60" s="85"/>
      <c r="AJU60" s="85"/>
      <c r="AJV60" s="85"/>
      <c r="AJW60" s="85"/>
      <c r="AJX60" s="85"/>
      <c r="AJY60" s="85"/>
      <c r="AJZ60" s="85"/>
      <c r="AKA60" s="85"/>
      <c r="AKB60" s="85"/>
      <c r="AKC60" s="85"/>
      <c r="AKD60" s="85"/>
      <c r="AKE60" s="85"/>
      <c r="AKF60" s="85"/>
      <c r="AKG60" s="85"/>
      <c r="AKH60" s="85"/>
      <c r="AKI60" s="85"/>
      <c r="AKJ60" s="85"/>
      <c r="AKK60" s="85"/>
      <c r="AKL60" s="85"/>
      <c r="AKM60" s="85"/>
      <c r="AKN60" s="85"/>
      <c r="AKO60" s="85"/>
      <c r="AKP60" s="85"/>
      <c r="AKQ60" s="85"/>
      <c r="AKR60" s="85"/>
      <c r="AKS60" s="85"/>
      <c r="AKT60" s="85"/>
      <c r="AKU60" s="85"/>
      <c r="AKV60" s="85"/>
      <c r="AKW60" s="85"/>
      <c r="AKX60" s="85"/>
      <c r="AKY60" s="85"/>
      <c r="AKZ60" s="85"/>
      <c r="ALA60" s="85"/>
      <c r="ALB60" s="85"/>
      <c r="ALC60" s="85"/>
      <c r="ALD60" s="85"/>
      <c r="ALE60" s="85"/>
      <c r="ALF60" s="85"/>
      <c r="ALG60" s="85"/>
      <c r="ALH60" s="85"/>
      <c r="ALI60" s="85"/>
      <c r="ALJ60" s="85"/>
      <c r="ALK60" s="85"/>
      <c r="ALL60" s="85"/>
      <c r="ALM60" s="85"/>
      <c r="ALN60" s="85"/>
      <c r="ALO60" s="85"/>
      <c r="ALP60" s="85"/>
      <c r="ALQ60" s="85"/>
      <c r="ALR60" s="85"/>
      <c r="ALS60" s="85"/>
      <c r="ALT60" s="85"/>
      <c r="ALU60" s="85"/>
      <c r="ALV60" s="85"/>
      <c r="ALW60" s="85"/>
      <c r="ALX60" s="85"/>
      <c r="ALY60" s="85"/>
      <c r="ALZ60" s="85"/>
      <c r="AMA60" s="85"/>
      <c r="AMB60" s="85"/>
      <c r="AMC60" s="85"/>
      <c r="AMD60" s="85"/>
      <c r="AME60" s="85"/>
      <c r="AMF60" s="85"/>
      <c r="AMG60" s="85"/>
      <c r="AMH60" s="85"/>
      <c r="AMI60" s="85"/>
      <c r="AMJ60" s="85"/>
      <c r="AMK60" s="85"/>
      <c r="AML60" s="85"/>
      <c r="AMM60" s="85"/>
      <c r="AMN60" s="85"/>
      <c r="AMO60" s="85"/>
      <c r="AMP60" s="85"/>
      <c r="AMQ60" s="85"/>
      <c r="AMR60" s="85"/>
      <c r="AMS60" s="85"/>
      <c r="AMT60" s="85"/>
      <c r="AMU60" s="85"/>
      <c r="AMV60" s="85"/>
      <c r="AMW60" s="85"/>
      <c r="AMX60" s="85"/>
      <c r="AMY60" s="85"/>
      <c r="AMZ60" s="85"/>
      <c r="ANA60" s="85"/>
      <c r="ANB60" s="85"/>
      <c r="ANC60" s="85"/>
      <c r="AND60" s="85"/>
      <c r="ANE60" s="85"/>
      <c r="ANF60" s="85"/>
      <c r="ANG60" s="85"/>
      <c r="ANH60" s="85"/>
      <c r="ANI60" s="85"/>
      <c r="ANJ60" s="85"/>
      <c r="ANK60" s="85"/>
      <c r="ANL60" s="85"/>
      <c r="ANM60" s="85"/>
      <c r="ANN60" s="85"/>
      <c r="ANO60" s="85"/>
      <c r="ANP60" s="85"/>
      <c r="ANQ60" s="85"/>
      <c r="ANR60" s="85"/>
      <c r="ANS60" s="85"/>
      <c r="ANT60" s="85"/>
      <c r="ANU60" s="85"/>
      <c r="ANV60" s="85"/>
      <c r="ANW60" s="85"/>
      <c r="ANX60" s="85"/>
      <c r="ANY60" s="85"/>
      <c r="ANZ60" s="85"/>
      <c r="AOA60" s="85"/>
      <c r="AOB60" s="85"/>
      <c r="AOC60" s="85"/>
      <c r="AOD60" s="85"/>
      <c r="AOE60" s="85"/>
      <c r="AOF60" s="85"/>
      <c r="AOG60" s="85"/>
      <c r="AOH60" s="85"/>
      <c r="AOI60" s="85"/>
      <c r="AOJ60" s="85"/>
      <c r="AOK60" s="85"/>
      <c r="AOL60" s="85"/>
      <c r="AOM60" s="85"/>
      <c r="AON60" s="85"/>
      <c r="AOO60" s="85"/>
      <c r="AOP60" s="85"/>
      <c r="AOQ60" s="85"/>
      <c r="AOR60" s="85"/>
      <c r="AOS60" s="85"/>
      <c r="AOT60" s="85"/>
      <c r="AOU60" s="85"/>
      <c r="AOV60" s="85"/>
      <c r="AOW60" s="85"/>
      <c r="AOX60" s="85"/>
      <c r="AOY60" s="85"/>
      <c r="AOZ60" s="85"/>
      <c r="APA60" s="85"/>
      <c r="APB60" s="85"/>
      <c r="APC60" s="85"/>
      <c r="APD60" s="85"/>
      <c r="APE60" s="85"/>
      <c r="APF60" s="85"/>
      <c r="APG60" s="85"/>
      <c r="APH60" s="85"/>
      <c r="API60" s="85"/>
      <c r="APJ60" s="85"/>
      <c r="APK60" s="85"/>
      <c r="APL60" s="85"/>
      <c r="APM60" s="85"/>
      <c r="APN60" s="85"/>
      <c r="APO60" s="85"/>
      <c r="APP60" s="85"/>
      <c r="APQ60" s="85"/>
      <c r="APR60" s="85"/>
      <c r="APS60" s="85"/>
      <c r="APT60" s="85"/>
      <c r="APU60" s="85"/>
      <c r="APV60" s="85"/>
      <c r="APW60" s="85"/>
      <c r="APX60" s="85"/>
      <c r="APY60" s="85"/>
      <c r="APZ60" s="85"/>
      <c r="AQA60" s="85"/>
      <c r="AQB60" s="85"/>
      <c r="AQC60" s="85"/>
      <c r="AQD60" s="85"/>
      <c r="AQE60" s="85"/>
      <c r="AQF60" s="85"/>
      <c r="AQG60" s="85"/>
      <c r="AQH60" s="85"/>
      <c r="AQI60" s="85"/>
      <c r="AQJ60" s="85"/>
      <c r="AQK60" s="85"/>
      <c r="AQL60" s="85"/>
      <c r="AQM60" s="85"/>
      <c r="AQN60" s="85"/>
      <c r="AQO60" s="85"/>
      <c r="AQP60" s="85"/>
      <c r="AQQ60" s="85"/>
      <c r="AQR60" s="85"/>
      <c r="AQS60" s="85"/>
      <c r="AQT60" s="85"/>
      <c r="AQU60" s="85"/>
      <c r="AQV60" s="85"/>
      <c r="AQW60" s="85"/>
      <c r="AQX60" s="85"/>
      <c r="AQY60" s="85"/>
      <c r="AQZ60" s="85"/>
      <c r="ARA60" s="85"/>
      <c r="ARB60" s="85"/>
      <c r="ARC60" s="85"/>
      <c r="ARD60" s="85"/>
      <c r="ARE60" s="85"/>
      <c r="ARF60" s="85"/>
      <c r="ARG60" s="85"/>
      <c r="ARH60" s="85"/>
      <c r="ARI60" s="85"/>
      <c r="ARJ60" s="85"/>
      <c r="ARK60" s="85"/>
      <c r="ARL60" s="85"/>
      <c r="ARM60" s="85"/>
      <c r="ARN60" s="85"/>
      <c r="ARO60" s="85"/>
      <c r="ARP60" s="85"/>
      <c r="ARQ60" s="85"/>
      <c r="ARR60" s="85"/>
      <c r="ARS60" s="85"/>
      <c r="ART60" s="85"/>
      <c r="ARU60" s="85"/>
      <c r="ARV60" s="85"/>
      <c r="ARW60" s="85"/>
      <c r="ARX60" s="85"/>
      <c r="ARY60" s="85"/>
      <c r="ARZ60" s="85"/>
      <c r="ASA60" s="85"/>
      <c r="ASB60" s="85"/>
      <c r="ASC60" s="85"/>
      <c r="ASD60" s="85"/>
      <c r="ASE60" s="85"/>
      <c r="ASF60" s="85"/>
      <c r="ASG60" s="85"/>
      <c r="ASH60" s="85"/>
      <c r="ASI60" s="85"/>
      <c r="ASJ60" s="85"/>
      <c r="ASK60" s="85"/>
      <c r="ASL60" s="85"/>
      <c r="ASM60" s="85"/>
      <c r="ASN60" s="85"/>
      <c r="ASO60" s="85"/>
      <c r="ASP60" s="85"/>
      <c r="ASQ60" s="85"/>
      <c r="ASR60" s="85"/>
      <c r="ASS60" s="85"/>
      <c r="AST60" s="85"/>
      <c r="ASU60" s="85"/>
      <c r="ASV60" s="85"/>
      <c r="ASW60" s="85"/>
      <c r="ASX60" s="85"/>
      <c r="ASY60" s="85"/>
      <c r="ASZ60" s="85"/>
      <c r="ATA60" s="85"/>
      <c r="ATB60" s="85"/>
      <c r="ATC60" s="85"/>
      <c r="ATD60" s="85"/>
      <c r="ATE60" s="85"/>
      <c r="ATF60" s="85"/>
      <c r="ATG60" s="85"/>
      <c r="ATH60" s="85"/>
      <c r="ATI60" s="85"/>
      <c r="ATJ60" s="85"/>
      <c r="ATK60" s="85"/>
      <c r="ATL60" s="85"/>
      <c r="ATM60" s="85"/>
      <c r="ATN60" s="85"/>
      <c r="ATO60" s="85"/>
      <c r="ATP60" s="85"/>
      <c r="ATQ60" s="85"/>
      <c r="ATR60" s="85"/>
      <c r="ATS60" s="85"/>
      <c r="ATT60" s="85"/>
      <c r="ATU60" s="85"/>
      <c r="ATV60" s="85"/>
      <c r="ATW60" s="85"/>
      <c r="ATX60" s="85"/>
      <c r="ATY60" s="85"/>
      <c r="ATZ60" s="85"/>
      <c r="AUA60" s="85"/>
      <c r="AUB60" s="85"/>
      <c r="AUC60" s="85"/>
      <c r="AUD60" s="85"/>
      <c r="AUE60" s="85"/>
      <c r="AUF60" s="85"/>
      <c r="AUG60" s="85"/>
      <c r="AUH60" s="85"/>
      <c r="AUI60" s="85"/>
      <c r="AUJ60" s="85"/>
      <c r="AUK60" s="85"/>
      <c r="AUL60" s="85"/>
      <c r="AUM60" s="85"/>
      <c r="AUN60" s="85"/>
      <c r="AUO60" s="85"/>
      <c r="AUP60" s="85"/>
      <c r="AUQ60" s="85"/>
      <c r="AUR60" s="85"/>
      <c r="AUS60" s="85"/>
      <c r="AUT60" s="85"/>
      <c r="AUU60" s="85"/>
      <c r="AUV60" s="85"/>
      <c r="AUW60" s="85"/>
      <c r="AUX60" s="85"/>
      <c r="AUY60" s="85"/>
      <c r="AUZ60" s="85"/>
      <c r="AVA60" s="85"/>
      <c r="AVB60" s="85"/>
      <c r="AVC60" s="85"/>
      <c r="AVD60" s="85"/>
      <c r="AVE60" s="85"/>
      <c r="AVF60" s="85"/>
      <c r="AVG60" s="85"/>
      <c r="AVH60" s="85"/>
      <c r="AVI60" s="85"/>
      <c r="AVJ60" s="85"/>
      <c r="AVK60" s="85"/>
      <c r="AVL60" s="85"/>
      <c r="AVM60" s="85"/>
      <c r="AVN60" s="85"/>
      <c r="AVO60" s="85"/>
      <c r="AVP60" s="85"/>
      <c r="AVQ60" s="85"/>
      <c r="AVR60" s="85"/>
      <c r="AVS60" s="85"/>
      <c r="AVT60" s="85"/>
      <c r="AVU60" s="85"/>
      <c r="AVV60" s="85"/>
      <c r="AVW60" s="85"/>
      <c r="AVX60" s="85"/>
      <c r="AVY60" s="85"/>
      <c r="AVZ60" s="85"/>
      <c r="AWA60" s="85"/>
      <c r="AWB60" s="85"/>
      <c r="AWC60" s="85"/>
      <c r="AWD60" s="85"/>
      <c r="AWE60" s="85"/>
      <c r="AWF60" s="85"/>
      <c r="AWG60" s="85"/>
      <c r="AWH60" s="85"/>
      <c r="AWI60" s="85"/>
      <c r="AWJ60" s="85"/>
      <c r="AWK60" s="85"/>
      <c r="AWL60" s="85"/>
      <c r="AWM60" s="85"/>
      <c r="AWN60" s="85"/>
      <c r="AWO60" s="85"/>
      <c r="AWP60" s="85"/>
      <c r="AWQ60" s="85"/>
      <c r="AWR60" s="85"/>
      <c r="AWS60" s="85"/>
      <c r="AWT60" s="85"/>
      <c r="AWU60" s="85"/>
      <c r="AWV60" s="85"/>
      <c r="AWW60" s="85"/>
      <c r="AWX60" s="85"/>
      <c r="AWY60" s="85"/>
      <c r="AWZ60" s="85"/>
      <c r="AXA60" s="85"/>
      <c r="AXB60" s="85"/>
      <c r="AXC60" s="85"/>
      <c r="AXD60" s="85"/>
      <c r="AXE60" s="85"/>
      <c r="AXF60" s="85"/>
      <c r="AXG60" s="85"/>
      <c r="AXH60" s="85"/>
      <c r="AXI60" s="85"/>
      <c r="AXJ60" s="85"/>
      <c r="AXK60" s="85"/>
      <c r="AXL60" s="85"/>
      <c r="AXM60" s="85"/>
      <c r="AXN60" s="85"/>
      <c r="AXO60" s="85"/>
      <c r="AXP60" s="85"/>
      <c r="AXQ60" s="85"/>
      <c r="AXR60" s="85"/>
      <c r="AXS60" s="85"/>
      <c r="AXT60" s="85"/>
      <c r="AXU60" s="85"/>
      <c r="AXV60" s="85"/>
      <c r="AXW60" s="85"/>
      <c r="AXX60" s="85"/>
      <c r="AXY60" s="85"/>
      <c r="AXZ60" s="85"/>
      <c r="AYA60" s="85"/>
      <c r="AYB60" s="85"/>
      <c r="AYC60" s="85"/>
      <c r="AYD60" s="85"/>
      <c r="AYE60" s="85"/>
      <c r="AYF60" s="85"/>
      <c r="AYG60" s="85"/>
      <c r="AYH60" s="85"/>
      <c r="AYI60" s="85"/>
      <c r="AYJ60" s="85"/>
      <c r="AYK60" s="85"/>
      <c r="AYL60" s="85"/>
      <c r="AYM60" s="85"/>
      <c r="AYN60" s="85"/>
      <c r="AYO60" s="85"/>
      <c r="AYP60" s="85"/>
      <c r="AYQ60" s="85"/>
      <c r="AYR60" s="85"/>
      <c r="AYS60" s="85"/>
      <c r="AYT60" s="85"/>
      <c r="AYU60" s="85"/>
      <c r="AYV60" s="85"/>
      <c r="AYW60" s="85"/>
      <c r="AYX60" s="85"/>
      <c r="AYY60" s="85"/>
      <c r="AYZ60" s="85"/>
      <c r="AZA60" s="85"/>
      <c r="AZB60" s="85"/>
      <c r="AZC60" s="85"/>
      <c r="AZD60" s="85"/>
      <c r="AZE60" s="85"/>
      <c r="AZF60" s="85"/>
      <c r="AZG60" s="85"/>
      <c r="AZH60" s="85"/>
      <c r="AZI60" s="85"/>
      <c r="AZJ60" s="85"/>
      <c r="AZK60" s="85"/>
      <c r="AZL60" s="85"/>
      <c r="AZM60" s="85"/>
      <c r="AZN60" s="85"/>
      <c r="AZO60" s="85"/>
      <c r="AZP60" s="85"/>
      <c r="AZQ60" s="85"/>
      <c r="AZR60" s="85"/>
      <c r="AZS60" s="85"/>
      <c r="AZT60" s="85"/>
      <c r="AZU60" s="85"/>
      <c r="AZV60" s="85"/>
      <c r="AZW60" s="85"/>
      <c r="AZX60" s="85"/>
      <c r="AZY60" s="85"/>
      <c r="AZZ60" s="85"/>
      <c r="BAA60" s="85"/>
      <c r="BAB60" s="85"/>
      <c r="BAC60" s="85"/>
      <c r="BAD60" s="85"/>
      <c r="BAE60" s="85"/>
      <c r="BAF60" s="85"/>
      <c r="BAG60" s="85"/>
      <c r="BAH60" s="85"/>
      <c r="BAI60" s="85"/>
      <c r="BAJ60" s="85"/>
      <c r="BAK60" s="85"/>
      <c r="BAL60" s="85"/>
      <c r="BAM60" s="85"/>
      <c r="BAN60" s="85"/>
      <c r="BAO60" s="85"/>
      <c r="BAP60" s="85"/>
      <c r="BAQ60" s="85"/>
      <c r="BAR60" s="85"/>
      <c r="BAS60" s="85"/>
      <c r="BAT60" s="85"/>
      <c r="BAU60" s="85"/>
      <c r="BAV60" s="85"/>
      <c r="BAW60" s="85"/>
      <c r="BAX60" s="85"/>
      <c r="BAY60" s="85"/>
      <c r="BAZ60" s="85"/>
      <c r="BBA60" s="85"/>
      <c r="BBB60" s="85"/>
      <c r="BBC60" s="85"/>
      <c r="BBD60" s="85"/>
      <c r="BBE60" s="85"/>
      <c r="BBF60" s="85"/>
      <c r="BBG60" s="85"/>
      <c r="BBH60" s="85"/>
      <c r="BBI60" s="85"/>
      <c r="BBJ60" s="85"/>
      <c r="BBK60" s="85"/>
      <c r="BBL60" s="85"/>
      <c r="BBM60" s="85"/>
      <c r="BBN60" s="85"/>
      <c r="BBO60" s="85"/>
      <c r="BBP60" s="85"/>
      <c r="BBQ60" s="85"/>
      <c r="BBR60" s="85"/>
      <c r="BBS60" s="85"/>
      <c r="BBT60" s="85"/>
      <c r="BBU60" s="85"/>
      <c r="BBV60" s="85"/>
      <c r="BBW60" s="85"/>
      <c r="BBX60" s="85"/>
      <c r="BBY60" s="85"/>
      <c r="BBZ60" s="85"/>
      <c r="BCA60" s="85"/>
      <c r="BCB60" s="85"/>
      <c r="BCC60" s="85"/>
      <c r="BCD60" s="85"/>
      <c r="BCE60" s="85"/>
      <c r="BCF60" s="85"/>
      <c r="BCG60" s="85"/>
      <c r="BCH60" s="85"/>
      <c r="BCI60" s="85"/>
      <c r="BCJ60" s="85"/>
      <c r="BCK60" s="85"/>
      <c r="BCL60" s="85"/>
      <c r="BCM60" s="85"/>
      <c r="BCN60" s="85"/>
      <c r="BCO60" s="85"/>
      <c r="BCP60" s="85"/>
      <c r="BCQ60" s="85"/>
      <c r="BCR60" s="85"/>
      <c r="BCS60" s="85"/>
      <c r="BCT60" s="85"/>
      <c r="BCU60" s="85"/>
      <c r="BCV60" s="85"/>
      <c r="BCW60" s="85"/>
      <c r="BCX60" s="85"/>
      <c r="BCY60" s="85"/>
      <c r="BCZ60" s="85"/>
      <c r="BDA60" s="85"/>
      <c r="BDB60" s="85"/>
      <c r="BDC60" s="85"/>
      <c r="BDD60" s="85"/>
      <c r="BDE60" s="85"/>
      <c r="BDF60" s="85"/>
      <c r="BDG60" s="85"/>
      <c r="BDH60" s="85"/>
      <c r="BDI60" s="85"/>
      <c r="BDJ60" s="85"/>
      <c r="BDK60" s="85"/>
      <c r="BDL60" s="85"/>
      <c r="BDM60" s="85"/>
      <c r="BDN60" s="85"/>
      <c r="BDO60" s="85"/>
      <c r="BDP60" s="85"/>
      <c r="BDQ60" s="85"/>
      <c r="BDR60" s="85"/>
      <c r="BDS60" s="85"/>
      <c r="BDT60" s="85"/>
      <c r="BDU60" s="85"/>
      <c r="BDV60" s="85"/>
      <c r="BDW60" s="85"/>
      <c r="BDX60" s="85"/>
      <c r="BDY60" s="85"/>
      <c r="BDZ60" s="85"/>
      <c r="BEA60" s="85"/>
      <c r="BEB60" s="85"/>
      <c r="BEC60" s="85"/>
      <c r="BED60" s="85"/>
      <c r="BEE60" s="85"/>
      <c r="BEF60" s="85"/>
      <c r="BEG60" s="85"/>
      <c r="BEH60" s="85"/>
      <c r="BEI60" s="85"/>
      <c r="BEJ60" s="85"/>
      <c r="BEK60" s="85"/>
      <c r="BEL60" s="85"/>
      <c r="BEM60" s="85"/>
      <c r="BEN60" s="85"/>
      <c r="BEO60" s="85"/>
      <c r="BEP60" s="85"/>
      <c r="BEQ60" s="85"/>
      <c r="BER60" s="85"/>
      <c r="BES60" s="85"/>
      <c r="BET60" s="85"/>
      <c r="BEU60" s="85"/>
      <c r="BEV60" s="85"/>
      <c r="BEW60" s="85"/>
      <c r="BEX60" s="85"/>
      <c r="BEY60" s="85"/>
      <c r="BEZ60" s="85"/>
      <c r="BFA60" s="85"/>
      <c r="BFB60" s="85"/>
      <c r="BFC60" s="85"/>
      <c r="BFD60" s="85"/>
      <c r="BFE60" s="85"/>
      <c r="BFF60" s="85"/>
      <c r="BFG60" s="85"/>
      <c r="BFH60" s="85"/>
      <c r="BFI60" s="85"/>
      <c r="BFJ60" s="85"/>
      <c r="BFK60" s="85"/>
      <c r="BFL60" s="85"/>
      <c r="BFM60" s="85"/>
      <c r="BFN60" s="85"/>
      <c r="BFO60" s="85"/>
      <c r="BFP60" s="85"/>
      <c r="BFQ60" s="85"/>
      <c r="BFR60" s="85"/>
      <c r="BFS60" s="85"/>
      <c r="BFT60" s="85"/>
      <c r="BFU60" s="85"/>
      <c r="BFV60" s="85"/>
      <c r="BFW60" s="85"/>
      <c r="BFX60" s="85"/>
      <c r="BFY60" s="85"/>
      <c r="BFZ60" s="85"/>
      <c r="BGA60" s="85"/>
      <c r="BGB60" s="85"/>
      <c r="BGC60" s="85"/>
      <c r="BGD60" s="85"/>
      <c r="BGE60" s="85"/>
      <c r="BGF60" s="85"/>
      <c r="BGG60" s="85"/>
      <c r="BGH60" s="85"/>
      <c r="BGI60" s="85"/>
      <c r="BGJ60" s="85"/>
      <c r="BGK60" s="85"/>
      <c r="BGL60" s="85"/>
      <c r="BGM60" s="85"/>
      <c r="BGN60" s="85"/>
      <c r="BGO60" s="85"/>
      <c r="BGP60" s="85"/>
      <c r="BGQ60" s="85"/>
      <c r="BGR60" s="85"/>
      <c r="BGS60" s="85"/>
      <c r="BGT60" s="85"/>
      <c r="BGU60" s="85"/>
      <c r="BGV60" s="85"/>
      <c r="BGW60" s="85"/>
      <c r="BGX60" s="85"/>
      <c r="BGY60" s="85"/>
      <c r="BGZ60" s="85"/>
      <c r="BHA60" s="85"/>
      <c r="BHB60" s="85"/>
      <c r="BHC60" s="85"/>
      <c r="BHD60" s="85"/>
      <c r="BHE60" s="85"/>
      <c r="BHF60" s="85"/>
      <c r="BHG60" s="85"/>
      <c r="BHH60" s="85"/>
      <c r="BHI60" s="85"/>
      <c r="BHJ60" s="85"/>
      <c r="BHK60" s="85"/>
      <c r="BHL60" s="85"/>
      <c r="BHM60" s="85"/>
      <c r="BHN60" s="85"/>
      <c r="BHO60" s="85"/>
      <c r="BHP60" s="85"/>
      <c r="BHQ60" s="85"/>
      <c r="BHR60" s="85"/>
      <c r="BHS60" s="85"/>
      <c r="BHT60" s="85"/>
      <c r="BHU60" s="85"/>
      <c r="BHV60" s="85"/>
      <c r="BHW60" s="85"/>
      <c r="BHX60" s="85"/>
      <c r="BHY60" s="85"/>
      <c r="BHZ60" s="85"/>
      <c r="BIA60" s="85"/>
      <c r="BIB60" s="85"/>
      <c r="BIC60" s="85"/>
      <c r="BID60" s="85"/>
      <c r="BIE60" s="85"/>
      <c r="BIF60" s="85"/>
      <c r="BIG60" s="85"/>
      <c r="BIH60" s="85"/>
      <c r="BII60" s="85"/>
      <c r="BIJ60" s="85"/>
      <c r="BIK60" s="85"/>
      <c r="BIL60" s="85"/>
      <c r="BIM60" s="85"/>
      <c r="BIN60" s="85"/>
      <c r="BIO60" s="85"/>
      <c r="BIP60" s="85"/>
      <c r="BIQ60" s="85"/>
      <c r="BIR60" s="85"/>
      <c r="BIS60" s="85"/>
      <c r="BIT60" s="85"/>
      <c r="BIU60" s="85"/>
      <c r="BIV60" s="85"/>
      <c r="BIW60" s="85"/>
      <c r="BIX60" s="85"/>
      <c r="BIY60" s="85"/>
      <c r="BIZ60" s="85"/>
      <c r="BJA60" s="85"/>
      <c r="BJB60" s="85"/>
      <c r="BJC60" s="85"/>
      <c r="BJD60" s="85"/>
      <c r="BJE60" s="85"/>
      <c r="BJF60" s="85"/>
      <c r="BJG60" s="85"/>
      <c r="BJH60" s="85"/>
      <c r="BJI60" s="85"/>
      <c r="BJJ60" s="85"/>
      <c r="BJK60" s="85"/>
      <c r="BJL60" s="85"/>
      <c r="BJM60" s="85"/>
      <c r="BJN60" s="85"/>
      <c r="BJO60" s="85"/>
      <c r="BJP60" s="85"/>
      <c r="BJQ60" s="85"/>
      <c r="BJR60" s="85"/>
      <c r="BJS60" s="85"/>
      <c r="BJT60" s="85"/>
      <c r="BJU60" s="85"/>
      <c r="BJV60" s="85"/>
      <c r="BJW60" s="85"/>
      <c r="BJX60" s="85"/>
      <c r="BJY60" s="85"/>
      <c r="BJZ60" s="85"/>
      <c r="BKA60" s="85"/>
      <c r="BKB60" s="85"/>
      <c r="BKC60" s="85"/>
      <c r="BKD60" s="85"/>
      <c r="BKE60" s="85"/>
      <c r="BKF60" s="85"/>
      <c r="BKG60" s="85"/>
      <c r="BKH60" s="85"/>
      <c r="BKI60" s="85"/>
      <c r="BKJ60" s="85"/>
      <c r="BKK60" s="85"/>
      <c r="BKL60" s="85"/>
      <c r="BKM60" s="85"/>
      <c r="BKN60" s="85"/>
      <c r="BKO60" s="85"/>
      <c r="BKP60" s="85"/>
      <c r="BKQ60" s="85"/>
      <c r="BKR60" s="85"/>
      <c r="BKS60" s="85"/>
      <c r="BKT60" s="85"/>
      <c r="BKU60" s="85"/>
      <c r="BKV60" s="85"/>
      <c r="BKW60" s="85"/>
      <c r="BKX60" s="85"/>
      <c r="BKY60" s="85"/>
      <c r="BKZ60" s="85"/>
      <c r="BLA60" s="85"/>
      <c r="BLB60" s="85"/>
      <c r="BLC60" s="85"/>
      <c r="BLD60" s="85"/>
      <c r="BLE60" s="85"/>
      <c r="BLF60" s="85"/>
      <c r="BLG60" s="85"/>
      <c r="BLH60" s="85"/>
      <c r="BLI60" s="85"/>
      <c r="BLJ60" s="85"/>
      <c r="BLK60" s="85"/>
      <c r="BLL60" s="85"/>
      <c r="BLM60" s="85"/>
      <c r="BLN60" s="85"/>
      <c r="BLO60" s="85"/>
      <c r="BLP60" s="85"/>
      <c r="BLQ60" s="85"/>
      <c r="BLR60" s="85"/>
      <c r="BLS60" s="85"/>
      <c r="BLT60" s="85"/>
      <c r="BLU60" s="85"/>
      <c r="BLV60" s="85"/>
      <c r="BLW60" s="85"/>
      <c r="BLX60" s="85"/>
      <c r="BLY60" s="85"/>
      <c r="BLZ60" s="85"/>
      <c r="BMA60" s="85"/>
      <c r="BMB60" s="85"/>
      <c r="BMC60" s="85"/>
      <c r="BMD60" s="85"/>
      <c r="BME60" s="85"/>
      <c r="BMF60" s="85"/>
      <c r="BMG60" s="85"/>
      <c r="BMH60" s="85"/>
      <c r="BMI60" s="85"/>
      <c r="BMJ60" s="85"/>
      <c r="BMK60" s="85"/>
      <c r="BML60" s="85"/>
      <c r="BMM60" s="85"/>
      <c r="BMN60" s="85"/>
      <c r="BMO60" s="85"/>
      <c r="BMP60" s="85"/>
      <c r="BMQ60" s="85"/>
      <c r="BMR60" s="85"/>
      <c r="BMS60" s="85"/>
      <c r="BMT60" s="85"/>
      <c r="BMU60" s="85"/>
      <c r="BMV60" s="85"/>
      <c r="BMW60" s="85"/>
      <c r="BMX60" s="85"/>
      <c r="BMY60" s="85"/>
      <c r="BMZ60" s="85"/>
      <c r="BNA60" s="85"/>
      <c r="BNB60" s="85"/>
      <c r="BNC60" s="85"/>
      <c r="BND60" s="85"/>
      <c r="BNE60" s="85"/>
      <c r="BNF60" s="85"/>
      <c r="BNG60" s="85"/>
      <c r="BNH60" s="85"/>
      <c r="BNI60" s="85"/>
      <c r="BNJ60" s="85"/>
      <c r="BNK60" s="85"/>
      <c r="BNL60" s="85"/>
      <c r="BNM60" s="85"/>
      <c r="BNN60" s="85"/>
      <c r="BNO60" s="85"/>
      <c r="BNP60" s="85"/>
      <c r="BNQ60" s="85"/>
      <c r="BNR60" s="85"/>
      <c r="BNS60" s="85"/>
      <c r="BNT60" s="85"/>
      <c r="BNU60" s="85"/>
      <c r="BNV60" s="85"/>
      <c r="BNW60" s="85"/>
      <c r="BNX60" s="85"/>
      <c r="BNY60" s="85"/>
      <c r="BNZ60" s="85"/>
      <c r="BOA60" s="85"/>
      <c r="BOB60" s="85"/>
      <c r="BOC60" s="85"/>
      <c r="BOD60" s="85"/>
      <c r="BOE60" s="85"/>
      <c r="BOF60" s="85"/>
      <c r="BOG60" s="85"/>
      <c r="BOH60" s="85"/>
      <c r="BOI60" s="85"/>
      <c r="BOJ60" s="85"/>
      <c r="BOK60" s="85"/>
      <c r="BOL60" s="85"/>
      <c r="BOM60" s="85"/>
      <c r="BON60" s="85"/>
      <c r="BOO60" s="85"/>
      <c r="BOP60" s="85"/>
      <c r="BOQ60" s="85"/>
      <c r="BOR60" s="85"/>
      <c r="BOS60" s="85"/>
      <c r="BOT60" s="85"/>
      <c r="BOU60" s="85"/>
      <c r="BOV60" s="85"/>
      <c r="BOW60" s="85"/>
      <c r="BOX60" s="85"/>
      <c r="BOY60" s="85"/>
      <c r="BOZ60" s="85"/>
      <c r="BPA60" s="85"/>
      <c r="BPB60" s="85"/>
      <c r="BPC60" s="85"/>
      <c r="BPD60" s="85"/>
      <c r="BPE60" s="85"/>
      <c r="BPF60" s="85"/>
      <c r="BPG60" s="85"/>
      <c r="BPH60" s="85"/>
      <c r="BPI60" s="85"/>
      <c r="BPJ60" s="85"/>
      <c r="BPK60" s="85"/>
      <c r="BPL60" s="85"/>
      <c r="BPM60" s="85"/>
      <c r="BPN60" s="85"/>
      <c r="BPO60" s="85"/>
      <c r="BPP60" s="85"/>
      <c r="BPQ60" s="85"/>
      <c r="BPR60" s="85"/>
      <c r="BPS60" s="85"/>
      <c r="BPT60" s="85"/>
      <c r="BPU60" s="85"/>
      <c r="BPV60" s="85"/>
      <c r="BPW60" s="85"/>
      <c r="BPX60" s="85"/>
      <c r="BPY60" s="85"/>
      <c r="BPZ60" s="85"/>
      <c r="BQA60" s="85"/>
      <c r="BQB60" s="85"/>
      <c r="BQC60" s="85"/>
      <c r="BQD60" s="85"/>
      <c r="BQE60" s="85"/>
      <c r="BQF60" s="85"/>
      <c r="BQG60" s="85"/>
      <c r="BQH60" s="85"/>
      <c r="BQI60" s="85"/>
      <c r="BQJ60" s="85"/>
      <c r="BQK60" s="85"/>
      <c r="BQL60" s="85"/>
      <c r="BQM60" s="85"/>
      <c r="BQN60" s="85"/>
      <c r="BQO60" s="85"/>
      <c r="BQP60" s="85"/>
      <c r="BQQ60" s="85"/>
      <c r="BQR60" s="85"/>
      <c r="BQS60" s="85"/>
      <c r="BQT60" s="85"/>
      <c r="BQU60" s="85"/>
      <c r="BQV60" s="85"/>
      <c r="BQW60" s="85"/>
      <c r="BQX60" s="85"/>
      <c r="BQY60" s="85"/>
      <c r="BQZ60" s="85"/>
      <c r="BRA60" s="85"/>
      <c r="BRB60" s="85"/>
      <c r="BRC60" s="85"/>
      <c r="BRD60" s="85"/>
      <c r="BRE60" s="85"/>
      <c r="BRF60" s="85"/>
      <c r="BRG60" s="85"/>
      <c r="BRH60" s="85"/>
      <c r="BRI60" s="85"/>
      <c r="BRJ60" s="85"/>
      <c r="BRK60" s="85"/>
      <c r="BRL60" s="85"/>
      <c r="BRM60" s="85"/>
      <c r="BRN60" s="85"/>
      <c r="BRO60" s="85"/>
      <c r="BRP60" s="85"/>
      <c r="BRQ60" s="85"/>
      <c r="BRR60" s="85"/>
      <c r="BRS60" s="85"/>
      <c r="BRT60" s="85"/>
      <c r="BRU60" s="85"/>
      <c r="BRV60" s="85"/>
      <c r="BRW60" s="85"/>
      <c r="BRX60" s="85"/>
      <c r="BRY60" s="85"/>
      <c r="BRZ60" s="85"/>
      <c r="BSA60" s="85"/>
      <c r="BSB60" s="85"/>
      <c r="BSC60" s="85"/>
      <c r="BSD60" s="85"/>
      <c r="BSE60" s="85"/>
      <c r="BSF60" s="85"/>
      <c r="BSG60" s="85"/>
      <c r="BSH60" s="85"/>
      <c r="BSI60" s="85"/>
      <c r="BSJ60" s="85"/>
      <c r="BSK60" s="85"/>
      <c r="BSL60" s="85"/>
      <c r="BSM60" s="85"/>
      <c r="BSN60" s="85"/>
      <c r="BSO60" s="85"/>
      <c r="BSP60" s="85"/>
      <c r="BSQ60" s="85"/>
      <c r="BSR60" s="85"/>
      <c r="BSS60" s="85"/>
      <c r="BST60" s="85"/>
      <c r="BSU60" s="85"/>
      <c r="BSV60" s="85"/>
      <c r="BSW60" s="85"/>
      <c r="BSX60" s="85"/>
      <c r="BSY60" s="85"/>
      <c r="BSZ60" s="85"/>
      <c r="BTA60" s="85"/>
      <c r="BTB60" s="85"/>
      <c r="BTC60" s="85"/>
      <c r="BTD60" s="85"/>
      <c r="BTE60" s="85"/>
      <c r="BTF60" s="85"/>
      <c r="BTG60" s="85"/>
      <c r="BTH60" s="85"/>
      <c r="BTI60" s="85"/>
      <c r="BTJ60" s="85"/>
      <c r="BTK60" s="85"/>
      <c r="BTL60" s="85"/>
      <c r="BTM60" s="85"/>
      <c r="BTN60" s="85"/>
      <c r="BTO60" s="85"/>
      <c r="BTP60" s="85"/>
      <c r="BTQ60" s="85"/>
      <c r="BTR60" s="85"/>
      <c r="BTS60" s="85"/>
      <c r="BTT60" s="85"/>
      <c r="BTU60" s="85"/>
      <c r="BTV60" s="85"/>
      <c r="BTW60" s="85"/>
      <c r="BTX60" s="85"/>
      <c r="BTY60" s="85"/>
      <c r="BTZ60" s="85"/>
      <c r="BUA60" s="85"/>
      <c r="BUB60" s="85"/>
      <c r="BUC60" s="85"/>
      <c r="BUD60" s="85"/>
      <c r="BUE60" s="85"/>
      <c r="BUF60" s="85"/>
      <c r="BUG60" s="85"/>
      <c r="BUH60" s="85"/>
      <c r="BUI60" s="85"/>
      <c r="BUJ60" s="85"/>
      <c r="BUK60" s="85"/>
      <c r="BUL60" s="85"/>
      <c r="BUM60" s="85"/>
      <c r="BUN60" s="85"/>
      <c r="BUO60" s="85"/>
      <c r="BUP60" s="85"/>
      <c r="BUQ60" s="85"/>
      <c r="BUR60" s="85"/>
      <c r="BUS60" s="85"/>
      <c r="BUT60" s="85"/>
      <c r="BUU60" s="85"/>
      <c r="BUV60" s="85"/>
      <c r="BUW60" s="85"/>
      <c r="BUX60" s="85"/>
      <c r="BUY60" s="85"/>
      <c r="BUZ60" s="85"/>
      <c r="BVA60" s="85"/>
      <c r="BVB60" s="85"/>
      <c r="BVC60" s="85"/>
      <c r="BVD60" s="85"/>
      <c r="BVE60" s="85"/>
      <c r="BVF60" s="85"/>
      <c r="BVG60" s="85"/>
      <c r="BVH60" s="85"/>
      <c r="BVI60" s="85"/>
      <c r="BVJ60" s="85"/>
      <c r="BVK60" s="85"/>
      <c r="BVL60" s="85"/>
      <c r="BVM60" s="85"/>
      <c r="BVN60" s="85"/>
      <c r="BVO60" s="85"/>
      <c r="BVP60" s="85"/>
      <c r="BVQ60" s="85"/>
      <c r="BVR60" s="85"/>
      <c r="BVS60" s="85"/>
      <c r="BVT60" s="85"/>
      <c r="BVU60" s="85"/>
      <c r="BVV60" s="85"/>
      <c r="BVW60" s="85"/>
      <c r="BVX60" s="85"/>
      <c r="BVY60" s="85"/>
      <c r="BVZ60" s="85"/>
      <c r="BWA60" s="85"/>
      <c r="BWB60" s="85"/>
      <c r="BWC60" s="85"/>
      <c r="BWD60" s="85"/>
      <c r="BWE60" s="85"/>
      <c r="BWF60" s="85"/>
      <c r="BWG60" s="85"/>
      <c r="BWH60" s="85"/>
      <c r="BWI60" s="85"/>
      <c r="BWJ60" s="85"/>
      <c r="BWK60" s="85"/>
      <c r="BWL60" s="85"/>
      <c r="BWM60" s="85"/>
      <c r="BWN60" s="85"/>
      <c r="BWO60" s="85"/>
      <c r="BWP60" s="85"/>
      <c r="BWQ60" s="85"/>
      <c r="BWR60" s="85"/>
      <c r="BWS60" s="85"/>
      <c r="BWT60" s="85"/>
      <c r="BWU60" s="85"/>
      <c r="BWV60" s="85"/>
      <c r="BWW60" s="85"/>
      <c r="BWX60" s="85"/>
      <c r="BWY60" s="85"/>
      <c r="BWZ60" s="85"/>
      <c r="BXA60" s="85"/>
      <c r="BXB60" s="85"/>
      <c r="BXC60" s="85"/>
      <c r="BXD60" s="85"/>
      <c r="BXE60" s="85"/>
      <c r="BXF60" s="85"/>
      <c r="BXG60" s="85"/>
      <c r="BXH60" s="85"/>
      <c r="BXI60" s="85"/>
      <c r="BXJ60" s="85"/>
      <c r="BXK60" s="85"/>
      <c r="BXL60" s="85"/>
      <c r="BXM60" s="85"/>
      <c r="BXN60" s="85"/>
      <c r="BXO60" s="85"/>
      <c r="BXP60" s="85"/>
      <c r="BXQ60" s="85"/>
      <c r="BXR60" s="85"/>
      <c r="BXS60" s="85"/>
      <c r="BXT60" s="85"/>
      <c r="BXU60" s="85"/>
      <c r="BXV60" s="85"/>
      <c r="BXW60" s="85"/>
      <c r="BXX60" s="85"/>
      <c r="BXY60" s="85"/>
      <c r="BXZ60" s="85"/>
      <c r="BYA60" s="85"/>
      <c r="BYB60" s="85"/>
      <c r="BYC60" s="85"/>
      <c r="BYD60" s="85"/>
      <c r="BYE60" s="85"/>
      <c r="BYF60" s="85"/>
      <c r="BYG60" s="85"/>
      <c r="BYH60" s="85"/>
      <c r="BYI60" s="85"/>
      <c r="BYJ60" s="85"/>
      <c r="BYK60" s="85"/>
      <c r="BYL60" s="85"/>
      <c r="BYM60" s="85"/>
      <c r="BYN60" s="85"/>
      <c r="BYO60" s="85"/>
      <c r="BYP60" s="85"/>
      <c r="BYQ60" s="85"/>
      <c r="BYR60" s="85"/>
      <c r="BYS60" s="85"/>
      <c r="BYT60" s="85"/>
      <c r="BYU60" s="85"/>
      <c r="BYV60" s="85"/>
      <c r="BYW60" s="85"/>
      <c r="BYX60" s="85"/>
      <c r="BYY60" s="85"/>
      <c r="BYZ60" s="85"/>
      <c r="BZA60" s="85"/>
      <c r="BZB60" s="85"/>
      <c r="BZC60" s="85"/>
      <c r="BZD60" s="85"/>
      <c r="BZE60" s="85"/>
      <c r="BZF60" s="85"/>
      <c r="BZG60" s="85"/>
      <c r="BZH60" s="85"/>
      <c r="BZI60" s="85"/>
      <c r="BZJ60" s="85"/>
      <c r="BZK60" s="85"/>
      <c r="BZL60" s="85"/>
      <c r="BZM60" s="85"/>
      <c r="BZN60" s="85"/>
      <c r="BZO60" s="85"/>
      <c r="BZP60" s="85"/>
      <c r="BZQ60" s="85"/>
      <c r="BZR60" s="85"/>
      <c r="BZS60" s="85"/>
      <c r="BZT60" s="85"/>
      <c r="BZU60" s="85"/>
      <c r="BZV60" s="85"/>
      <c r="BZW60" s="85"/>
      <c r="BZX60" s="85"/>
      <c r="BZY60" s="85"/>
      <c r="BZZ60" s="85"/>
      <c r="CAA60" s="85"/>
      <c r="CAB60" s="85"/>
      <c r="CAC60" s="85"/>
      <c r="CAD60" s="85"/>
      <c r="CAE60" s="85"/>
      <c r="CAF60" s="85"/>
      <c r="CAG60" s="85"/>
      <c r="CAH60" s="85"/>
      <c r="CAI60" s="85"/>
      <c r="CAJ60" s="85"/>
      <c r="CAK60" s="85"/>
      <c r="CAL60" s="85"/>
      <c r="CAM60" s="85"/>
      <c r="CAN60" s="85"/>
      <c r="CAO60" s="85"/>
      <c r="CAP60" s="85"/>
      <c r="CAQ60" s="85"/>
      <c r="CAR60" s="85"/>
      <c r="CAS60" s="85"/>
      <c r="CAT60" s="85"/>
      <c r="CAU60" s="85"/>
      <c r="CAV60" s="85"/>
      <c r="CAW60" s="85"/>
      <c r="CAX60" s="85"/>
      <c r="CAY60" s="85"/>
      <c r="CAZ60" s="85"/>
      <c r="CBA60" s="85"/>
      <c r="CBB60" s="85"/>
      <c r="CBC60" s="85"/>
      <c r="CBD60" s="85"/>
      <c r="CBE60" s="85"/>
      <c r="CBF60" s="85"/>
      <c r="CBG60" s="85"/>
      <c r="CBH60" s="85"/>
      <c r="CBI60" s="85"/>
      <c r="CBJ60" s="85"/>
      <c r="CBK60" s="85"/>
      <c r="CBL60" s="85"/>
      <c r="CBM60" s="85"/>
      <c r="CBN60" s="85"/>
      <c r="CBO60" s="85"/>
      <c r="CBP60" s="85"/>
      <c r="CBQ60" s="85"/>
      <c r="CBR60" s="85"/>
      <c r="CBS60" s="85"/>
      <c r="CBT60" s="85"/>
      <c r="CBU60" s="85"/>
      <c r="CBV60" s="85"/>
      <c r="CBW60" s="85"/>
      <c r="CBX60" s="85"/>
      <c r="CBY60" s="85"/>
      <c r="CBZ60" s="85"/>
      <c r="CCA60" s="85"/>
      <c r="CCB60" s="85"/>
      <c r="CCC60" s="85"/>
      <c r="CCD60" s="85"/>
      <c r="CCE60" s="85"/>
      <c r="CCF60" s="85"/>
      <c r="CCG60" s="85"/>
      <c r="CCH60" s="85"/>
      <c r="CCI60" s="85"/>
      <c r="CCJ60" s="85"/>
      <c r="CCK60" s="85"/>
      <c r="CCL60" s="85"/>
      <c r="CCM60" s="85"/>
      <c r="CCN60" s="85"/>
      <c r="CCO60" s="85"/>
      <c r="CCP60" s="85"/>
      <c r="CCQ60" s="85"/>
      <c r="CCR60" s="85"/>
      <c r="CCS60" s="85"/>
      <c r="CCT60" s="85"/>
      <c r="CCU60" s="85"/>
      <c r="CCV60" s="85"/>
      <c r="CCW60" s="85"/>
      <c r="CCX60" s="85"/>
      <c r="CCY60" s="85"/>
      <c r="CCZ60" s="85"/>
      <c r="CDA60" s="85"/>
      <c r="CDB60" s="85"/>
      <c r="CDC60" s="85"/>
      <c r="CDD60" s="85"/>
      <c r="CDE60" s="85"/>
      <c r="CDF60" s="85"/>
      <c r="CDG60" s="85"/>
      <c r="CDH60" s="85"/>
      <c r="CDI60" s="85"/>
      <c r="CDJ60" s="85"/>
      <c r="CDK60" s="85"/>
      <c r="CDL60" s="85"/>
      <c r="CDM60" s="85"/>
      <c r="CDN60" s="85"/>
      <c r="CDO60" s="85"/>
      <c r="CDP60" s="85"/>
      <c r="CDQ60" s="85"/>
      <c r="CDR60" s="85"/>
      <c r="CDS60" s="85"/>
      <c r="CDT60" s="85"/>
      <c r="CDU60" s="85"/>
      <c r="CDV60" s="85"/>
      <c r="CDW60" s="85"/>
      <c r="CDX60" s="85"/>
      <c r="CDY60" s="85"/>
      <c r="CDZ60" s="85"/>
      <c r="CEA60" s="85"/>
      <c r="CEB60" s="85"/>
      <c r="CEC60" s="85"/>
      <c r="CED60" s="85"/>
      <c r="CEE60" s="85"/>
      <c r="CEF60" s="85"/>
      <c r="CEG60" s="85"/>
      <c r="CEH60" s="85"/>
      <c r="CEI60" s="85"/>
      <c r="CEJ60" s="85"/>
      <c r="CEK60" s="85"/>
      <c r="CEL60" s="85"/>
      <c r="CEM60" s="85"/>
      <c r="CEN60" s="85"/>
      <c r="CEO60" s="85"/>
      <c r="CEP60" s="85"/>
      <c r="CEQ60" s="85"/>
      <c r="CER60" s="85"/>
      <c r="CES60" s="85"/>
      <c r="CET60" s="85"/>
      <c r="CEU60" s="85"/>
      <c r="CEV60" s="85"/>
      <c r="CEW60" s="85"/>
      <c r="CEX60" s="85"/>
      <c r="CEY60" s="85"/>
      <c r="CEZ60" s="85"/>
      <c r="CFA60" s="85"/>
      <c r="CFB60" s="85"/>
      <c r="CFC60" s="85"/>
      <c r="CFD60" s="85"/>
      <c r="CFE60" s="85"/>
      <c r="CFF60" s="85"/>
      <c r="CFG60" s="85"/>
      <c r="CFH60" s="85"/>
      <c r="CFI60" s="85"/>
      <c r="CFJ60" s="85"/>
      <c r="CFK60" s="85"/>
      <c r="CFL60" s="85"/>
      <c r="CFM60" s="85"/>
      <c r="CFN60" s="85"/>
      <c r="CFO60" s="85"/>
      <c r="CFP60" s="85"/>
      <c r="CFQ60" s="85"/>
      <c r="CFR60" s="85"/>
      <c r="CFS60" s="85"/>
      <c r="CFT60" s="85"/>
      <c r="CFU60" s="85"/>
      <c r="CFV60" s="85"/>
      <c r="CFW60" s="85"/>
      <c r="CFX60" s="85"/>
      <c r="CFY60" s="85"/>
      <c r="CFZ60" s="85"/>
      <c r="CGA60" s="85"/>
      <c r="CGB60" s="85"/>
      <c r="CGC60" s="85"/>
      <c r="CGD60" s="85"/>
      <c r="CGE60" s="85"/>
      <c r="CGF60" s="85"/>
      <c r="CGG60" s="85"/>
      <c r="CGH60" s="85"/>
      <c r="CGI60" s="85"/>
      <c r="CGJ60" s="85"/>
      <c r="CGK60" s="85"/>
      <c r="CGL60" s="85"/>
      <c r="CGM60" s="85"/>
      <c r="CGN60" s="85"/>
      <c r="CGO60" s="85"/>
      <c r="CGP60" s="85"/>
      <c r="CGQ60" s="85"/>
      <c r="CGR60" s="85"/>
      <c r="CGS60" s="85"/>
      <c r="CGT60" s="85"/>
      <c r="CGU60" s="85"/>
      <c r="CGV60" s="85"/>
      <c r="CGW60" s="85"/>
      <c r="CGX60" s="85"/>
      <c r="CGY60" s="85"/>
      <c r="CGZ60" s="85"/>
      <c r="CHA60" s="85"/>
      <c r="CHB60" s="85"/>
      <c r="CHC60" s="85"/>
      <c r="CHD60" s="85"/>
      <c r="CHE60" s="85"/>
      <c r="CHF60" s="85"/>
      <c r="CHG60" s="85"/>
      <c r="CHH60" s="85"/>
      <c r="CHI60" s="85"/>
      <c r="CHJ60" s="85"/>
      <c r="CHK60" s="85"/>
      <c r="CHL60" s="85"/>
      <c r="CHM60" s="85"/>
      <c r="CHN60" s="85"/>
      <c r="CHO60" s="85"/>
      <c r="CHP60" s="85"/>
      <c r="CHQ60" s="85"/>
      <c r="CHR60" s="85"/>
      <c r="CHS60" s="85"/>
      <c r="CHT60" s="85"/>
      <c r="CHU60" s="85"/>
      <c r="CHV60" s="85"/>
      <c r="CHW60" s="85"/>
      <c r="CHX60" s="85"/>
      <c r="CHY60" s="85"/>
      <c r="CHZ60" s="85"/>
      <c r="CIA60" s="85"/>
      <c r="CIB60" s="85"/>
      <c r="CIC60" s="85"/>
      <c r="CID60" s="85"/>
      <c r="CIE60" s="85"/>
      <c r="CIF60" s="85"/>
      <c r="CIG60" s="85"/>
      <c r="CIH60" s="85"/>
      <c r="CII60" s="85"/>
      <c r="CIJ60" s="85"/>
      <c r="CIK60" s="85"/>
      <c r="CIL60" s="85"/>
      <c r="CIM60" s="85"/>
      <c r="CIN60" s="85"/>
      <c r="CIO60" s="85"/>
      <c r="CIP60" s="85"/>
      <c r="CIQ60" s="85"/>
      <c r="CIR60" s="85"/>
      <c r="CIS60" s="85"/>
      <c r="CIT60" s="85"/>
      <c r="CIU60" s="85"/>
      <c r="CIV60" s="85"/>
      <c r="CIW60" s="85"/>
      <c r="CIX60" s="85"/>
      <c r="CIY60" s="85"/>
      <c r="CIZ60" s="85"/>
      <c r="CJA60" s="85"/>
      <c r="CJB60" s="85"/>
      <c r="CJC60" s="85"/>
      <c r="CJD60" s="85"/>
      <c r="CJE60" s="85"/>
      <c r="CJF60" s="85"/>
      <c r="CJG60" s="85"/>
      <c r="CJH60" s="85"/>
      <c r="CJI60" s="85"/>
      <c r="CJJ60" s="85"/>
      <c r="CJK60" s="85"/>
      <c r="CJL60" s="85"/>
      <c r="CJM60" s="85"/>
      <c r="CJN60" s="85"/>
      <c r="CJO60" s="85"/>
      <c r="CJP60" s="85"/>
      <c r="CJQ60" s="85"/>
      <c r="CJR60" s="85"/>
      <c r="CJS60" s="85"/>
      <c r="CJT60" s="85"/>
      <c r="CJU60" s="85"/>
      <c r="CJV60" s="85"/>
      <c r="CJW60" s="85"/>
      <c r="CJX60" s="85"/>
      <c r="CJY60" s="85"/>
      <c r="CJZ60" s="85"/>
      <c r="CKA60" s="85"/>
      <c r="CKB60" s="85"/>
      <c r="CKC60" s="85"/>
      <c r="CKD60" s="85"/>
      <c r="CKE60" s="85"/>
      <c r="CKF60" s="85"/>
      <c r="CKG60" s="85"/>
      <c r="CKH60" s="85"/>
      <c r="CKI60" s="85"/>
      <c r="CKJ60" s="85"/>
      <c r="CKK60" s="85"/>
      <c r="CKL60" s="85"/>
      <c r="CKM60" s="85"/>
      <c r="CKN60" s="85"/>
      <c r="CKO60" s="85"/>
      <c r="CKP60" s="85"/>
      <c r="CKQ60" s="85"/>
      <c r="CKR60" s="85"/>
      <c r="CKS60" s="85"/>
      <c r="CKT60" s="85"/>
      <c r="CKU60" s="85"/>
      <c r="CKV60" s="85"/>
      <c r="CKW60" s="85"/>
      <c r="CKX60" s="85"/>
      <c r="CKY60" s="85"/>
      <c r="CKZ60" s="85"/>
      <c r="CLA60" s="85"/>
      <c r="CLB60" s="85"/>
      <c r="CLC60" s="85"/>
      <c r="CLD60" s="85"/>
      <c r="CLE60" s="85"/>
      <c r="CLF60" s="85"/>
      <c r="CLG60" s="85"/>
      <c r="CLH60" s="85"/>
      <c r="CLI60" s="85"/>
      <c r="CLJ60" s="85"/>
      <c r="CLK60" s="85"/>
      <c r="CLL60" s="85"/>
      <c r="CLM60" s="85"/>
      <c r="CLN60" s="85"/>
      <c r="CLO60" s="85"/>
      <c r="CLP60" s="85"/>
      <c r="CLQ60" s="85"/>
      <c r="CLR60" s="85"/>
      <c r="CLS60" s="85"/>
      <c r="CLT60" s="85"/>
      <c r="CLU60" s="85"/>
      <c r="CLV60" s="85"/>
      <c r="CLW60" s="85"/>
      <c r="CLX60" s="85"/>
      <c r="CLY60" s="85"/>
      <c r="CLZ60" s="85"/>
      <c r="CMA60" s="85"/>
      <c r="CMB60" s="85"/>
      <c r="CMC60" s="85"/>
      <c r="CMD60" s="85"/>
      <c r="CME60" s="85"/>
      <c r="CMF60" s="85"/>
      <c r="CMG60" s="85"/>
      <c r="CMH60" s="85"/>
      <c r="CMI60" s="85"/>
      <c r="CMJ60" s="85"/>
      <c r="CMK60" s="85"/>
      <c r="CML60" s="85"/>
      <c r="CMM60" s="85"/>
      <c r="CMN60" s="85"/>
      <c r="CMO60" s="85"/>
      <c r="CMP60" s="85"/>
      <c r="CMQ60" s="85"/>
      <c r="CMR60" s="85"/>
      <c r="CMS60" s="85"/>
      <c r="CMT60" s="85"/>
      <c r="CMU60" s="85"/>
      <c r="CMV60" s="85"/>
      <c r="CMW60" s="85"/>
      <c r="CMX60" s="85"/>
      <c r="CMY60" s="85"/>
      <c r="CMZ60" s="85"/>
      <c r="CNA60" s="85"/>
      <c r="CNB60" s="85"/>
      <c r="CNC60" s="85"/>
      <c r="CND60" s="85"/>
      <c r="CNE60" s="85"/>
      <c r="CNF60" s="85"/>
      <c r="CNG60" s="85"/>
      <c r="CNH60" s="85"/>
      <c r="CNI60" s="85"/>
      <c r="CNJ60" s="85"/>
      <c r="CNK60" s="85"/>
      <c r="CNL60" s="85"/>
      <c r="CNM60" s="85"/>
      <c r="CNN60" s="85"/>
      <c r="CNO60" s="85"/>
      <c r="CNP60" s="85"/>
      <c r="CNQ60" s="85"/>
      <c r="CNR60" s="85"/>
      <c r="CNS60" s="85"/>
      <c r="CNT60" s="85"/>
      <c r="CNU60" s="85"/>
      <c r="CNV60" s="85"/>
      <c r="CNW60" s="85"/>
      <c r="CNX60" s="85"/>
      <c r="CNY60" s="85"/>
      <c r="CNZ60" s="85"/>
      <c r="COA60" s="85"/>
      <c r="COB60" s="85"/>
      <c r="COC60" s="85"/>
      <c r="COD60" s="85"/>
      <c r="COE60" s="85"/>
      <c r="COF60" s="85"/>
      <c r="COG60" s="85"/>
      <c r="COH60" s="85"/>
      <c r="COI60" s="85"/>
      <c r="COJ60" s="85"/>
      <c r="COK60" s="85"/>
      <c r="COL60" s="85"/>
      <c r="COM60" s="85"/>
      <c r="CON60" s="85"/>
      <c r="COO60" s="85"/>
      <c r="COP60" s="85"/>
      <c r="COQ60" s="85"/>
      <c r="COR60" s="85"/>
      <c r="COS60" s="85"/>
      <c r="COT60" s="85"/>
      <c r="COU60" s="85"/>
      <c r="COV60" s="85"/>
      <c r="COW60" s="85"/>
      <c r="COX60" s="85"/>
      <c r="COY60" s="85"/>
      <c r="COZ60" s="85"/>
      <c r="CPA60" s="85"/>
      <c r="CPB60" s="85"/>
      <c r="CPC60" s="85"/>
      <c r="CPD60" s="85"/>
      <c r="CPE60" s="85"/>
      <c r="CPF60" s="85"/>
      <c r="CPG60" s="85"/>
      <c r="CPH60" s="85"/>
      <c r="CPI60" s="85"/>
      <c r="CPJ60" s="85"/>
      <c r="CPK60" s="85"/>
      <c r="CPL60" s="85"/>
      <c r="CPM60" s="85"/>
      <c r="CPN60" s="85"/>
      <c r="CPO60" s="85"/>
      <c r="CPP60" s="85"/>
      <c r="CPQ60" s="85"/>
      <c r="CPR60" s="85"/>
      <c r="CPS60" s="85"/>
      <c r="CPT60" s="85"/>
      <c r="CPU60" s="85"/>
      <c r="CPV60" s="85"/>
      <c r="CPW60" s="85"/>
      <c r="CPX60" s="85"/>
      <c r="CPY60" s="85"/>
      <c r="CPZ60" s="85"/>
      <c r="CQA60" s="85"/>
      <c r="CQB60" s="85"/>
      <c r="CQC60" s="85"/>
      <c r="CQD60" s="85"/>
      <c r="CQE60" s="85"/>
      <c r="CQF60" s="85"/>
      <c r="CQG60" s="85"/>
      <c r="CQH60" s="85"/>
      <c r="CQI60" s="85"/>
      <c r="CQJ60" s="85"/>
      <c r="CQK60" s="85"/>
      <c r="CQL60" s="85"/>
      <c r="CQM60" s="85"/>
      <c r="CQN60" s="85"/>
      <c r="CQO60" s="85"/>
      <c r="CQP60" s="85"/>
      <c r="CQQ60" s="85"/>
      <c r="CQR60" s="85"/>
      <c r="CQS60" s="85"/>
      <c r="CQT60" s="85"/>
      <c r="CQU60" s="85"/>
      <c r="CQV60" s="85"/>
      <c r="CQW60" s="85"/>
      <c r="CQX60" s="85"/>
      <c r="CQY60" s="85"/>
      <c r="CQZ60" s="85"/>
      <c r="CRA60" s="85"/>
      <c r="CRB60" s="85"/>
      <c r="CRC60" s="85"/>
      <c r="CRD60" s="85"/>
      <c r="CRE60" s="85"/>
      <c r="CRF60" s="85"/>
      <c r="CRG60" s="85"/>
      <c r="CRH60" s="85"/>
      <c r="CRI60" s="85"/>
      <c r="CRJ60" s="85"/>
      <c r="CRK60" s="85"/>
      <c r="CRL60" s="85"/>
      <c r="CRM60" s="85"/>
      <c r="CRN60" s="85"/>
      <c r="CRO60" s="85"/>
      <c r="CRP60" s="85"/>
      <c r="CRQ60" s="85"/>
      <c r="CRR60" s="85"/>
      <c r="CRS60" s="85"/>
      <c r="CRT60" s="85"/>
      <c r="CRU60" s="85"/>
      <c r="CRV60" s="85"/>
      <c r="CRW60" s="85"/>
      <c r="CRX60" s="85"/>
      <c r="CRY60" s="85"/>
      <c r="CRZ60" s="85"/>
      <c r="CSA60" s="85"/>
      <c r="CSB60" s="85"/>
      <c r="CSC60" s="85"/>
      <c r="CSD60" s="85"/>
      <c r="CSE60" s="85"/>
      <c r="CSF60" s="85"/>
      <c r="CSG60" s="85"/>
      <c r="CSH60" s="85"/>
      <c r="CSI60" s="85"/>
      <c r="CSJ60" s="85"/>
      <c r="CSK60" s="85"/>
      <c r="CSL60" s="85"/>
      <c r="CSM60" s="85"/>
      <c r="CSN60" s="85"/>
      <c r="CSO60" s="85"/>
      <c r="CSP60" s="85"/>
      <c r="CSQ60" s="85"/>
      <c r="CSR60" s="85"/>
      <c r="CSS60" s="85"/>
      <c r="CST60" s="85"/>
      <c r="CSU60" s="85"/>
      <c r="CSV60" s="85"/>
      <c r="CSW60" s="85"/>
      <c r="CSX60" s="85"/>
      <c r="CSY60" s="85"/>
      <c r="CSZ60" s="85"/>
      <c r="CTA60" s="85"/>
      <c r="CTB60" s="85"/>
      <c r="CTC60" s="85"/>
      <c r="CTD60" s="85"/>
      <c r="CTE60" s="85"/>
      <c r="CTF60" s="85"/>
      <c r="CTG60" s="85"/>
      <c r="CTH60" s="85"/>
      <c r="CTI60" s="85"/>
      <c r="CTJ60" s="85"/>
      <c r="CTK60" s="85"/>
      <c r="CTL60" s="85"/>
      <c r="CTM60" s="85"/>
      <c r="CTN60" s="85"/>
      <c r="CTO60" s="85"/>
      <c r="CTP60" s="85"/>
      <c r="CTQ60" s="85"/>
      <c r="CTR60" s="85"/>
      <c r="CTS60" s="85"/>
      <c r="CTT60" s="85"/>
      <c r="CTU60" s="85"/>
      <c r="CTV60" s="85"/>
      <c r="CTW60" s="85"/>
      <c r="CTX60" s="85"/>
      <c r="CTY60" s="85"/>
      <c r="CTZ60" s="85"/>
      <c r="CUA60" s="85"/>
      <c r="CUB60" s="85"/>
      <c r="CUC60" s="85"/>
      <c r="CUD60" s="85"/>
      <c r="CUE60" s="85"/>
      <c r="CUF60" s="85"/>
      <c r="CUG60" s="85"/>
      <c r="CUH60" s="85"/>
      <c r="CUI60" s="85"/>
      <c r="CUJ60" s="85"/>
      <c r="CUK60" s="85"/>
      <c r="CUL60" s="85"/>
      <c r="CUM60" s="85"/>
      <c r="CUN60" s="85"/>
      <c r="CUO60" s="85"/>
      <c r="CUP60" s="85"/>
      <c r="CUQ60" s="85"/>
      <c r="CUR60" s="85"/>
      <c r="CUS60" s="85"/>
      <c r="CUT60" s="85"/>
      <c r="CUU60" s="85"/>
      <c r="CUV60" s="85"/>
      <c r="CUW60" s="85"/>
      <c r="CUX60" s="85"/>
      <c r="CUY60" s="85"/>
      <c r="CUZ60" s="85"/>
      <c r="CVA60" s="85"/>
      <c r="CVB60" s="85"/>
      <c r="CVC60" s="85"/>
      <c r="CVD60" s="85"/>
      <c r="CVE60" s="85"/>
      <c r="CVF60" s="85"/>
      <c r="CVG60" s="85"/>
      <c r="CVH60" s="85"/>
      <c r="CVI60" s="85"/>
      <c r="CVJ60" s="85"/>
      <c r="CVK60" s="85"/>
      <c r="CVL60" s="85"/>
      <c r="CVM60" s="85"/>
      <c r="CVN60" s="85"/>
      <c r="CVO60" s="85"/>
      <c r="CVP60" s="85"/>
      <c r="CVQ60" s="85"/>
      <c r="CVR60" s="85"/>
      <c r="CVS60" s="85"/>
      <c r="CVT60" s="85"/>
      <c r="CVU60" s="85"/>
      <c r="CVV60" s="85"/>
      <c r="CVW60" s="85"/>
      <c r="CVX60" s="85"/>
      <c r="CVY60" s="85"/>
      <c r="CVZ60" s="85"/>
      <c r="CWA60" s="85"/>
      <c r="CWB60" s="85"/>
      <c r="CWC60" s="85"/>
      <c r="CWD60" s="85"/>
      <c r="CWE60" s="85"/>
      <c r="CWF60" s="85"/>
      <c r="CWG60" s="85"/>
      <c r="CWH60" s="85"/>
      <c r="CWI60" s="85"/>
      <c r="CWJ60" s="85"/>
      <c r="CWK60" s="85"/>
      <c r="CWL60" s="85"/>
      <c r="CWM60" s="85"/>
      <c r="CWN60" s="85"/>
      <c r="CWO60" s="85"/>
      <c r="CWP60" s="85"/>
      <c r="CWQ60" s="85"/>
      <c r="CWR60" s="85"/>
      <c r="CWS60" s="85"/>
      <c r="CWT60" s="85"/>
      <c r="CWU60" s="85"/>
      <c r="CWV60" s="85"/>
      <c r="CWW60" s="85"/>
      <c r="CWX60" s="85"/>
      <c r="CWY60" s="85"/>
      <c r="CWZ60" s="85"/>
      <c r="CXA60" s="85"/>
      <c r="CXB60" s="85"/>
      <c r="CXC60" s="85"/>
      <c r="CXD60" s="85"/>
      <c r="CXE60" s="85"/>
      <c r="CXF60" s="85"/>
      <c r="CXG60" s="85"/>
      <c r="CXH60" s="85"/>
      <c r="CXI60" s="85"/>
      <c r="CXJ60" s="85"/>
      <c r="CXK60" s="85"/>
      <c r="CXL60" s="85"/>
      <c r="CXM60" s="85"/>
      <c r="CXN60" s="85"/>
      <c r="CXO60" s="85"/>
      <c r="CXP60" s="85"/>
      <c r="CXQ60" s="85"/>
      <c r="CXR60" s="85"/>
      <c r="CXS60" s="85"/>
      <c r="CXT60" s="85"/>
      <c r="CXU60" s="85"/>
      <c r="CXV60" s="85"/>
      <c r="CXW60" s="85"/>
      <c r="CXX60" s="85"/>
      <c r="CXY60" s="85"/>
      <c r="CXZ60" s="85"/>
      <c r="CYA60" s="85"/>
      <c r="CYB60" s="85"/>
      <c r="CYC60" s="85"/>
      <c r="CYD60" s="85"/>
      <c r="CYE60" s="85"/>
      <c r="CYF60" s="85"/>
      <c r="CYG60" s="85"/>
      <c r="CYH60" s="85"/>
      <c r="CYI60" s="85"/>
      <c r="CYJ60" s="85"/>
      <c r="CYK60" s="85"/>
      <c r="CYL60" s="85"/>
      <c r="CYM60" s="85"/>
      <c r="CYN60" s="85"/>
      <c r="CYO60" s="85"/>
      <c r="CYP60" s="85"/>
      <c r="CYQ60" s="85"/>
      <c r="CYR60" s="85"/>
      <c r="CYS60" s="85"/>
      <c r="CYT60" s="85"/>
      <c r="CYU60" s="85"/>
      <c r="CYV60" s="85"/>
      <c r="CYW60" s="85"/>
      <c r="CYX60" s="85"/>
      <c r="CYY60" s="85"/>
      <c r="CYZ60" s="85"/>
      <c r="CZA60" s="85"/>
      <c r="CZB60" s="85"/>
      <c r="CZC60" s="85"/>
      <c r="CZD60" s="85"/>
      <c r="CZE60" s="85"/>
      <c r="CZF60" s="85"/>
      <c r="CZG60" s="85"/>
      <c r="CZH60" s="85"/>
      <c r="CZI60" s="85"/>
      <c r="CZJ60" s="85"/>
      <c r="CZK60" s="85"/>
      <c r="CZL60" s="85"/>
      <c r="CZM60" s="85"/>
      <c r="CZN60" s="85"/>
      <c r="CZO60" s="85"/>
      <c r="CZP60" s="85"/>
      <c r="CZQ60" s="85"/>
      <c r="CZR60" s="85"/>
      <c r="CZS60" s="85"/>
      <c r="CZT60" s="85"/>
      <c r="CZU60" s="85"/>
      <c r="CZV60" s="85"/>
      <c r="CZW60" s="85"/>
      <c r="CZX60" s="85"/>
      <c r="CZY60" s="85"/>
      <c r="CZZ60" s="85"/>
      <c r="DAA60" s="85"/>
      <c r="DAB60" s="85"/>
      <c r="DAC60" s="85"/>
      <c r="DAD60" s="85"/>
      <c r="DAE60" s="85"/>
      <c r="DAF60" s="85"/>
      <c r="DAG60" s="85"/>
      <c r="DAH60" s="85"/>
      <c r="DAI60" s="85"/>
      <c r="DAJ60" s="85"/>
      <c r="DAK60" s="85"/>
      <c r="DAL60" s="85"/>
      <c r="DAM60" s="85"/>
      <c r="DAN60" s="85"/>
      <c r="DAO60" s="85"/>
      <c r="DAP60" s="85"/>
      <c r="DAQ60" s="85"/>
      <c r="DAR60" s="85"/>
      <c r="DAS60" s="85"/>
      <c r="DAT60" s="85"/>
      <c r="DAU60" s="85"/>
      <c r="DAV60" s="85"/>
      <c r="DAW60" s="85"/>
      <c r="DAX60" s="85"/>
      <c r="DAY60" s="85"/>
      <c r="DAZ60" s="85"/>
      <c r="DBA60" s="85"/>
      <c r="DBB60" s="85"/>
      <c r="DBC60" s="85"/>
      <c r="DBD60" s="85"/>
      <c r="DBE60" s="85"/>
      <c r="DBF60" s="85"/>
      <c r="DBG60" s="85"/>
      <c r="DBH60" s="85"/>
      <c r="DBI60" s="85"/>
      <c r="DBJ60" s="85"/>
      <c r="DBK60" s="85"/>
      <c r="DBL60" s="85"/>
      <c r="DBM60" s="85"/>
      <c r="DBN60" s="85"/>
      <c r="DBO60" s="85"/>
      <c r="DBP60" s="85"/>
      <c r="DBQ60" s="85"/>
      <c r="DBR60" s="85"/>
      <c r="DBS60" s="85"/>
      <c r="DBT60" s="85"/>
      <c r="DBU60" s="85"/>
      <c r="DBV60" s="85"/>
      <c r="DBW60" s="85"/>
      <c r="DBX60" s="85"/>
      <c r="DBY60" s="85"/>
      <c r="DBZ60" s="85"/>
      <c r="DCA60" s="85"/>
      <c r="DCB60" s="85"/>
      <c r="DCC60" s="85"/>
      <c r="DCD60" s="85"/>
      <c r="DCE60" s="85"/>
      <c r="DCF60" s="85"/>
      <c r="DCG60" s="85"/>
      <c r="DCH60" s="85"/>
      <c r="DCI60" s="85"/>
      <c r="DCJ60" s="85"/>
      <c r="DCK60" s="85"/>
      <c r="DCL60" s="85"/>
      <c r="DCM60" s="85"/>
      <c r="DCN60" s="85"/>
      <c r="DCO60" s="85"/>
      <c r="DCP60" s="85"/>
      <c r="DCQ60" s="85"/>
      <c r="DCR60" s="85"/>
      <c r="DCS60" s="85"/>
      <c r="DCT60" s="85"/>
      <c r="DCU60" s="85"/>
      <c r="DCV60" s="85"/>
      <c r="DCW60" s="85"/>
      <c r="DCX60" s="85"/>
      <c r="DCY60" s="85"/>
      <c r="DCZ60" s="85"/>
      <c r="DDA60" s="85"/>
      <c r="DDB60" s="85"/>
      <c r="DDC60" s="85"/>
      <c r="DDD60" s="85"/>
      <c r="DDE60" s="85"/>
      <c r="DDF60" s="85"/>
      <c r="DDG60" s="85"/>
      <c r="DDH60" s="85"/>
      <c r="DDI60" s="85"/>
      <c r="DDJ60" s="85"/>
      <c r="DDK60" s="85"/>
      <c r="DDL60" s="85"/>
      <c r="DDM60" s="85"/>
      <c r="DDN60" s="85"/>
      <c r="DDO60" s="85"/>
      <c r="DDP60" s="85"/>
      <c r="DDQ60" s="85"/>
      <c r="DDR60" s="85"/>
      <c r="DDS60" s="85"/>
      <c r="DDT60" s="85"/>
      <c r="DDU60" s="85"/>
      <c r="DDV60" s="85"/>
      <c r="DDW60" s="85"/>
      <c r="DDX60" s="85"/>
      <c r="DDY60" s="85"/>
      <c r="DDZ60" s="85"/>
      <c r="DEA60" s="85"/>
      <c r="DEB60" s="85"/>
      <c r="DEC60" s="85"/>
      <c r="DED60" s="85"/>
      <c r="DEE60" s="85"/>
      <c r="DEF60" s="85"/>
      <c r="DEG60" s="85"/>
      <c r="DEH60" s="85"/>
      <c r="DEI60" s="85"/>
      <c r="DEJ60" s="85"/>
      <c r="DEK60" s="85"/>
      <c r="DEL60" s="85"/>
      <c r="DEM60" s="85"/>
      <c r="DEN60" s="85"/>
      <c r="DEO60" s="85"/>
      <c r="DEP60" s="85"/>
      <c r="DEQ60" s="85"/>
      <c r="DER60" s="85"/>
      <c r="DES60" s="85"/>
      <c r="DET60" s="85"/>
      <c r="DEU60" s="85"/>
      <c r="DEV60" s="85"/>
      <c r="DEW60" s="85"/>
      <c r="DEX60" s="85"/>
      <c r="DEY60" s="85"/>
      <c r="DEZ60" s="85"/>
      <c r="DFA60" s="85"/>
      <c r="DFB60" s="85"/>
      <c r="DFC60" s="85"/>
      <c r="DFD60" s="85"/>
      <c r="DFE60" s="85"/>
      <c r="DFF60" s="85"/>
      <c r="DFG60" s="85"/>
      <c r="DFH60" s="85"/>
      <c r="DFI60" s="85"/>
      <c r="DFJ60" s="85"/>
      <c r="DFK60" s="85"/>
      <c r="DFL60" s="85"/>
      <c r="DFM60" s="85"/>
      <c r="DFN60" s="85"/>
      <c r="DFO60" s="85"/>
      <c r="DFP60" s="85"/>
      <c r="DFQ60" s="85"/>
      <c r="DFR60" s="85"/>
      <c r="DFS60" s="85"/>
      <c r="DFT60" s="85"/>
      <c r="DFU60" s="85"/>
      <c r="DFV60" s="85"/>
      <c r="DFW60" s="85"/>
      <c r="DFX60" s="85"/>
      <c r="DFY60" s="85"/>
      <c r="DFZ60" s="85"/>
      <c r="DGA60" s="85"/>
      <c r="DGB60" s="85"/>
      <c r="DGC60" s="85"/>
      <c r="DGD60" s="85"/>
      <c r="DGE60" s="85"/>
      <c r="DGF60" s="85"/>
      <c r="DGG60" s="85"/>
      <c r="DGH60" s="85"/>
      <c r="DGI60" s="85"/>
      <c r="DGJ60" s="85"/>
      <c r="DGK60" s="85"/>
      <c r="DGL60" s="85"/>
      <c r="DGM60" s="85"/>
      <c r="DGN60" s="85"/>
      <c r="DGO60" s="85"/>
      <c r="DGP60" s="85"/>
      <c r="DGQ60" s="85"/>
      <c r="DGR60" s="85"/>
      <c r="DGS60" s="85"/>
      <c r="DGT60" s="85"/>
      <c r="DGU60" s="85"/>
      <c r="DGV60" s="85"/>
      <c r="DGW60" s="85"/>
      <c r="DGX60" s="85"/>
      <c r="DGY60" s="85"/>
      <c r="DGZ60" s="85"/>
      <c r="DHA60" s="85"/>
      <c r="DHB60" s="85"/>
      <c r="DHC60" s="85"/>
      <c r="DHD60" s="85"/>
      <c r="DHE60" s="85"/>
      <c r="DHF60" s="85"/>
      <c r="DHG60" s="85"/>
      <c r="DHH60" s="85"/>
      <c r="DHI60" s="85"/>
      <c r="DHJ60" s="85"/>
      <c r="DHK60" s="85"/>
      <c r="DHL60" s="85"/>
      <c r="DHM60" s="85"/>
      <c r="DHN60" s="85"/>
      <c r="DHO60" s="85"/>
      <c r="DHP60" s="85"/>
      <c r="DHQ60" s="85"/>
      <c r="DHR60" s="85"/>
      <c r="DHS60" s="85"/>
      <c r="DHT60" s="85"/>
      <c r="DHU60" s="85"/>
      <c r="DHV60" s="85"/>
      <c r="DHW60" s="85"/>
      <c r="DHX60" s="85"/>
      <c r="DHY60" s="85"/>
      <c r="DHZ60" s="85"/>
      <c r="DIA60" s="85"/>
      <c r="DIB60" s="85"/>
      <c r="DIC60" s="85"/>
      <c r="DID60" s="85"/>
      <c r="DIE60" s="85"/>
      <c r="DIF60" s="85"/>
      <c r="DIG60" s="85"/>
      <c r="DIH60" s="85"/>
      <c r="DII60" s="85"/>
      <c r="DIJ60" s="85"/>
      <c r="DIK60" s="85"/>
      <c r="DIL60" s="85"/>
      <c r="DIM60" s="85"/>
      <c r="DIN60" s="85"/>
      <c r="DIO60" s="85"/>
      <c r="DIP60" s="85"/>
      <c r="DIQ60" s="85"/>
      <c r="DIR60" s="85"/>
      <c r="DIS60" s="85"/>
      <c r="DIT60" s="85"/>
      <c r="DIU60" s="85"/>
      <c r="DIV60" s="85"/>
      <c r="DIW60" s="85"/>
      <c r="DIX60" s="85"/>
      <c r="DIY60" s="85"/>
      <c r="DIZ60" s="85"/>
      <c r="DJA60" s="85"/>
      <c r="DJB60" s="85"/>
      <c r="DJC60" s="85"/>
      <c r="DJD60" s="85"/>
      <c r="DJE60" s="85"/>
      <c r="DJF60" s="85"/>
      <c r="DJG60" s="85"/>
      <c r="DJH60" s="85"/>
      <c r="DJI60" s="85"/>
      <c r="DJJ60" s="85"/>
      <c r="DJK60" s="85"/>
      <c r="DJL60" s="85"/>
      <c r="DJM60" s="85"/>
      <c r="DJN60" s="85"/>
      <c r="DJO60" s="85"/>
      <c r="DJP60" s="85"/>
      <c r="DJQ60" s="85"/>
      <c r="DJR60" s="85"/>
      <c r="DJS60" s="85"/>
      <c r="DJT60" s="85"/>
      <c r="DJU60" s="85"/>
      <c r="DJV60" s="85"/>
      <c r="DJW60" s="85"/>
      <c r="DJX60" s="85"/>
      <c r="DJY60" s="85"/>
      <c r="DJZ60" s="85"/>
      <c r="DKA60" s="85"/>
      <c r="DKB60" s="85"/>
      <c r="DKC60" s="85"/>
      <c r="DKD60" s="85"/>
      <c r="DKE60" s="85"/>
      <c r="DKF60" s="85"/>
      <c r="DKG60" s="85"/>
      <c r="DKH60" s="85"/>
      <c r="DKI60" s="85"/>
      <c r="DKJ60" s="85"/>
      <c r="DKK60" s="85"/>
      <c r="DKL60" s="85"/>
      <c r="DKM60" s="85"/>
      <c r="DKN60" s="85"/>
      <c r="DKO60" s="85"/>
      <c r="DKP60" s="85"/>
      <c r="DKQ60" s="85"/>
      <c r="DKR60" s="85"/>
      <c r="DKS60" s="85"/>
      <c r="DKT60" s="85"/>
      <c r="DKU60" s="85"/>
      <c r="DKV60" s="85"/>
      <c r="DKW60" s="85"/>
      <c r="DKX60" s="85"/>
      <c r="DKY60" s="85"/>
      <c r="DKZ60" s="85"/>
      <c r="DLA60" s="85"/>
      <c r="DLB60" s="85"/>
      <c r="DLC60" s="85"/>
      <c r="DLD60" s="85"/>
      <c r="DLE60" s="85"/>
      <c r="DLF60" s="85"/>
      <c r="DLG60" s="85"/>
      <c r="DLH60" s="85"/>
      <c r="DLI60" s="85"/>
      <c r="DLJ60" s="85"/>
      <c r="DLK60" s="85"/>
      <c r="DLL60" s="85"/>
      <c r="DLM60" s="85"/>
      <c r="DLN60" s="85"/>
      <c r="DLO60" s="85"/>
      <c r="DLP60" s="85"/>
      <c r="DLQ60" s="85"/>
      <c r="DLR60" s="85"/>
      <c r="DLS60" s="85"/>
      <c r="DLT60" s="85"/>
      <c r="DLU60" s="85"/>
      <c r="DLV60" s="85"/>
      <c r="DLW60" s="85"/>
      <c r="DLX60" s="85"/>
      <c r="DLY60" s="85"/>
      <c r="DLZ60" s="85"/>
      <c r="DMA60" s="85"/>
      <c r="DMB60" s="85"/>
      <c r="DMC60" s="85"/>
      <c r="DMD60" s="85"/>
      <c r="DME60" s="85"/>
      <c r="DMF60" s="85"/>
      <c r="DMG60" s="85"/>
      <c r="DMH60" s="85"/>
      <c r="DMI60" s="85"/>
      <c r="DMJ60" s="85"/>
      <c r="DMK60" s="85"/>
      <c r="DML60" s="85"/>
      <c r="DMM60" s="85"/>
      <c r="DMN60" s="85"/>
      <c r="DMO60" s="85"/>
      <c r="DMP60" s="85"/>
      <c r="DMQ60" s="85"/>
      <c r="DMR60" s="85"/>
      <c r="DMS60" s="85"/>
      <c r="DMT60" s="85"/>
      <c r="DMU60" s="85"/>
      <c r="DMV60" s="85"/>
      <c r="DMW60" s="85"/>
      <c r="DMX60" s="85"/>
      <c r="DMY60" s="85"/>
      <c r="DMZ60" s="85"/>
      <c r="DNA60" s="85"/>
      <c r="DNB60" s="85"/>
      <c r="DNC60" s="85"/>
      <c r="DND60" s="85"/>
      <c r="DNE60" s="85"/>
      <c r="DNF60" s="85"/>
      <c r="DNG60" s="85"/>
      <c r="DNH60" s="85"/>
      <c r="DNI60" s="85"/>
      <c r="DNJ60" s="85"/>
      <c r="DNK60" s="85"/>
      <c r="DNL60" s="85"/>
      <c r="DNM60" s="85"/>
      <c r="DNN60" s="85"/>
      <c r="DNO60" s="85"/>
      <c r="DNP60" s="85"/>
      <c r="DNQ60" s="85"/>
      <c r="DNR60" s="85"/>
      <c r="DNS60" s="85"/>
      <c r="DNT60" s="85"/>
      <c r="DNU60" s="85"/>
      <c r="DNV60" s="85"/>
      <c r="DNW60" s="85"/>
      <c r="DNX60" s="85"/>
      <c r="DNY60" s="85"/>
      <c r="DNZ60" s="85"/>
      <c r="DOA60" s="85"/>
      <c r="DOB60" s="85"/>
      <c r="DOC60" s="85"/>
      <c r="DOD60" s="85"/>
      <c r="DOE60" s="85"/>
      <c r="DOF60" s="85"/>
      <c r="DOG60" s="85"/>
      <c r="DOH60" s="85"/>
      <c r="DOI60" s="85"/>
      <c r="DOJ60" s="85"/>
      <c r="DOK60" s="85"/>
      <c r="DOL60" s="85"/>
      <c r="DOM60" s="85"/>
      <c r="DON60" s="85"/>
      <c r="DOO60" s="85"/>
      <c r="DOP60" s="85"/>
      <c r="DOQ60" s="85"/>
      <c r="DOR60" s="85"/>
      <c r="DOS60" s="85"/>
      <c r="DOT60" s="85"/>
      <c r="DOU60" s="85"/>
      <c r="DOV60" s="85"/>
      <c r="DOW60" s="85"/>
      <c r="DOX60" s="85"/>
      <c r="DOY60" s="85"/>
      <c r="DOZ60" s="85"/>
      <c r="DPA60" s="85"/>
      <c r="DPB60" s="85"/>
      <c r="DPC60" s="85"/>
      <c r="DPD60" s="85"/>
      <c r="DPE60" s="85"/>
      <c r="DPF60" s="85"/>
      <c r="DPG60" s="85"/>
      <c r="DPH60" s="85"/>
      <c r="DPI60" s="85"/>
      <c r="DPJ60" s="85"/>
      <c r="DPK60" s="85"/>
      <c r="DPL60" s="85"/>
      <c r="DPM60" s="85"/>
      <c r="DPN60" s="85"/>
      <c r="DPO60" s="85"/>
      <c r="DPP60" s="85"/>
      <c r="DPQ60" s="85"/>
      <c r="DPR60" s="85"/>
      <c r="DPS60" s="85"/>
      <c r="DPT60" s="85"/>
      <c r="DPU60" s="85"/>
      <c r="DPV60" s="85"/>
      <c r="DPW60" s="85"/>
      <c r="DPX60" s="85"/>
      <c r="DPY60" s="85"/>
      <c r="DPZ60" s="85"/>
      <c r="DQA60" s="85"/>
      <c r="DQB60" s="85"/>
      <c r="DQC60" s="85"/>
      <c r="DQD60" s="85"/>
      <c r="DQE60" s="85"/>
      <c r="DQF60" s="85"/>
      <c r="DQG60" s="85"/>
      <c r="DQH60" s="85"/>
      <c r="DQI60" s="85"/>
      <c r="DQJ60" s="85"/>
      <c r="DQK60" s="85"/>
      <c r="DQL60" s="85"/>
      <c r="DQM60" s="85"/>
      <c r="DQN60" s="85"/>
      <c r="DQO60" s="85"/>
      <c r="DQP60" s="85"/>
      <c r="DQQ60" s="85"/>
      <c r="DQR60" s="85"/>
      <c r="DQS60" s="85"/>
      <c r="DQT60" s="85"/>
      <c r="DQU60" s="85"/>
      <c r="DQV60" s="85"/>
      <c r="DQW60" s="85"/>
      <c r="DQX60" s="85"/>
      <c r="DQY60" s="85"/>
      <c r="DQZ60" s="85"/>
      <c r="DRA60" s="85"/>
      <c r="DRB60" s="85"/>
      <c r="DRC60" s="85"/>
      <c r="DRD60" s="85"/>
      <c r="DRE60" s="85"/>
      <c r="DRF60" s="85"/>
      <c r="DRG60" s="85"/>
      <c r="DRH60" s="85"/>
      <c r="DRI60" s="85"/>
      <c r="DRJ60" s="85"/>
      <c r="DRK60" s="85"/>
      <c r="DRL60" s="85"/>
      <c r="DRM60" s="85"/>
      <c r="DRN60" s="85"/>
      <c r="DRO60" s="85"/>
      <c r="DRP60" s="85"/>
      <c r="DRQ60" s="85"/>
      <c r="DRR60" s="85"/>
      <c r="DRS60" s="85"/>
      <c r="DRT60" s="85"/>
      <c r="DRU60" s="85"/>
      <c r="DRV60" s="85"/>
      <c r="DRW60" s="85"/>
      <c r="DRX60" s="85"/>
      <c r="DRY60" s="85"/>
      <c r="DRZ60" s="85"/>
      <c r="DSA60" s="85"/>
      <c r="DSB60" s="85"/>
      <c r="DSC60" s="85"/>
      <c r="DSD60" s="85"/>
      <c r="DSE60" s="85"/>
      <c r="DSF60" s="85"/>
      <c r="DSG60" s="85"/>
      <c r="DSH60" s="85"/>
      <c r="DSI60" s="85"/>
      <c r="DSJ60" s="85"/>
      <c r="DSK60" s="85"/>
      <c r="DSL60" s="85"/>
      <c r="DSM60" s="85"/>
      <c r="DSN60" s="85"/>
      <c r="DSO60" s="85"/>
      <c r="DSP60" s="85"/>
      <c r="DSQ60" s="85"/>
      <c r="DSR60" s="85"/>
      <c r="DSS60" s="85"/>
      <c r="DST60" s="85"/>
      <c r="DSU60" s="85"/>
      <c r="DSV60" s="85"/>
      <c r="DSW60" s="85"/>
      <c r="DSX60" s="85"/>
      <c r="DSY60" s="85"/>
      <c r="DSZ60" s="85"/>
      <c r="DTA60" s="85"/>
      <c r="DTB60" s="85"/>
      <c r="DTC60" s="85"/>
      <c r="DTD60" s="85"/>
      <c r="DTE60" s="85"/>
      <c r="DTF60" s="85"/>
      <c r="DTG60" s="85"/>
      <c r="DTH60" s="85"/>
      <c r="DTI60" s="85"/>
      <c r="DTJ60" s="85"/>
      <c r="DTK60" s="85"/>
      <c r="DTL60" s="85"/>
      <c r="DTM60" s="85"/>
      <c r="DTN60" s="85"/>
      <c r="DTO60" s="85"/>
      <c r="DTP60" s="85"/>
      <c r="DTQ60" s="85"/>
      <c r="DTR60" s="85"/>
      <c r="DTS60" s="85"/>
      <c r="DTT60" s="85"/>
      <c r="DTU60" s="85"/>
      <c r="DTV60" s="85"/>
      <c r="DTW60" s="85"/>
      <c r="DTX60" s="85"/>
      <c r="DTY60" s="85"/>
      <c r="DTZ60" s="85"/>
      <c r="DUA60" s="85"/>
      <c r="DUB60" s="85"/>
      <c r="DUC60" s="85"/>
      <c r="DUD60" s="85"/>
      <c r="DUE60" s="85"/>
      <c r="DUF60" s="85"/>
      <c r="DUG60" s="85"/>
      <c r="DUH60" s="85"/>
      <c r="DUI60" s="85"/>
      <c r="DUJ60" s="85"/>
      <c r="DUK60" s="85"/>
      <c r="DUL60" s="85"/>
      <c r="DUM60" s="85"/>
      <c r="DUN60" s="85"/>
      <c r="DUO60" s="85"/>
      <c r="DUP60" s="85"/>
      <c r="DUQ60" s="85"/>
      <c r="DUR60" s="85"/>
      <c r="DUS60" s="85"/>
      <c r="DUT60" s="85"/>
      <c r="DUU60" s="85"/>
      <c r="DUV60" s="85"/>
      <c r="DUW60" s="85"/>
      <c r="DUX60" s="85"/>
      <c r="DUY60" s="85"/>
      <c r="DUZ60" s="85"/>
      <c r="DVA60" s="85"/>
      <c r="DVB60" s="85"/>
      <c r="DVC60" s="85"/>
      <c r="DVD60" s="85"/>
      <c r="DVE60" s="85"/>
      <c r="DVF60" s="85"/>
      <c r="DVG60" s="85"/>
      <c r="DVH60" s="85"/>
      <c r="DVI60" s="85"/>
      <c r="DVJ60" s="85"/>
      <c r="DVK60" s="85"/>
      <c r="DVL60" s="85"/>
      <c r="DVM60" s="85"/>
      <c r="DVN60" s="85"/>
      <c r="DVO60" s="85"/>
      <c r="DVP60" s="85"/>
      <c r="DVQ60" s="85"/>
      <c r="DVR60" s="85"/>
      <c r="DVS60" s="85"/>
      <c r="DVT60" s="85"/>
      <c r="DVU60" s="85"/>
      <c r="DVV60" s="85"/>
      <c r="DVW60" s="85"/>
      <c r="DVX60" s="85"/>
      <c r="DVY60" s="85"/>
      <c r="DVZ60" s="85"/>
      <c r="DWA60" s="85"/>
      <c r="DWB60" s="85"/>
      <c r="DWC60" s="85"/>
      <c r="DWD60" s="85"/>
      <c r="DWE60" s="85"/>
      <c r="DWF60" s="85"/>
      <c r="DWG60" s="85"/>
      <c r="DWH60" s="85"/>
      <c r="DWI60" s="85"/>
      <c r="DWJ60" s="85"/>
      <c r="DWK60" s="85"/>
      <c r="DWL60" s="85"/>
      <c r="DWM60" s="85"/>
      <c r="DWN60" s="85"/>
      <c r="DWO60" s="85"/>
      <c r="DWP60" s="85"/>
      <c r="DWQ60" s="85"/>
      <c r="DWR60" s="85"/>
      <c r="DWS60" s="85"/>
      <c r="DWT60" s="85"/>
      <c r="DWU60" s="85"/>
      <c r="DWV60" s="85"/>
      <c r="DWW60" s="85"/>
      <c r="DWX60" s="85"/>
      <c r="DWY60" s="85"/>
      <c r="DWZ60" s="85"/>
      <c r="DXA60" s="85"/>
      <c r="DXB60" s="85"/>
      <c r="DXC60" s="85"/>
      <c r="DXD60" s="85"/>
      <c r="DXE60" s="85"/>
      <c r="DXF60" s="85"/>
      <c r="DXG60" s="85"/>
      <c r="DXH60" s="85"/>
      <c r="DXI60" s="85"/>
      <c r="DXJ60" s="85"/>
      <c r="DXK60" s="85"/>
      <c r="DXL60" s="85"/>
      <c r="DXM60" s="85"/>
      <c r="DXN60" s="85"/>
      <c r="DXO60" s="85"/>
      <c r="DXP60" s="85"/>
      <c r="DXQ60" s="85"/>
      <c r="DXR60" s="85"/>
      <c r="DXS60" s="85"/>
      <c r="DXT60" s="85"/>
      <c r="DXU60" s="85"/>
      <c r="DXV60" s="85"/>
      <c r="DXW60" s="85"/>
      <c r="DXX60" s="85"/>
      <c r="DXY60" s="85"/>
      <c r="DXZ60" s="85"/>
      <c r="DYA60" s="85"/>
      <c r="DYB60" s="85"/>
      <c r="DYC60" s="85"/>
      <c r="DYD60" s="85"/>
      <c r="DYE60" s="85"/>
      <c r="DYF60" s="85"/>
      <c r="DYG60" s="85"/>
      <c r="DYH60" s="85"/>
      <c r="DYI60" s="85"/>
      <c r="DYJ60" s="85"/>
      <c r="DYK60" s="85"/>
      <c r="DYL60" s="85"/>
      <c r="DYM60" s="85"/>
      <c r="DYN60" s="85"/>
      <c r="DYO60" s="85"/>
      <c r="DYP60" s="85"/>
      <c r="DYQ60" s="85"/>
      <c r="DYR60" s="85"/>
      <c r="DYS60" s="85"/>
      <c r="DYT60" s="85"/>
      <c r="DYU60" s="85"/>
      <c r="DYV60" s="85"/>
      <c r="DYW60" s="85"/>
      <c r="DYX60" s="85"/>
      <c r="DYY60" s="85"/>
      <c r="DYZ60" s="85"/>
      <c r="DZA60" s="85"/>
      <c r="DZB60" s="85"/>
      <c r="DZC60" s="85"/>
      <c r="DZD60" s="85"/>
      <c r="DZE60" s="85"/>
      <c r="DZF60" s="85"/>
      <c r="DZG60" s="85"/>
      <c r="DZH60" s="85"/>
      <c r="DZI60" s="85"/>
      <c r="DZJ60" s="85"/>
      <c r="DZK60" s="85"/>
      <c r="DZL60" s="85"/>
      <c r="DZM60" s="85"/>
      <c r="DZN60" s="85"/>
      <c r="DZO60" s="85"/>
      <c r="DZP60" s="85"/>
      <c r="DZQ60" s="85"/>
      <c r="DZR60" s="85"/>
      <c r="DZS60" s="85"/>
      <c r="DZT60" s="85"/>
      <c r="DZU60" s="85"/>
      <c r="DZV60" s="85"/>
      <c r="DZW60" s="85"/>
      <c r="DZX60" s="85"/>
      <c r="DZY60" s="85"/>
      <c r="DZZ60" s="85"/>
      <c r="EAA60" s="85"/>
      <c r="EAB60" s="85"/>
      <c r="EAC60" s="85"/>
      <c r="EAD60" s="85"/>
      <c r="EAE60" s="85"/>
      <c r="EAF60" s="85"/>
      <c r="EAG60" s="85"/>
      <c r="EAH60" s="85"/>
      <c r="EAI60" s="85"/>
      <c r="EAJ60" s="85"/>
      <c r="EAK60" s="85"/>
      <c r="EAL60" s="85"/>
      <c r="EAM60" s="85"/>
      <c r="EAN60" s="85"/>
      <c r="EAO60" s="85"/>
      <c r="EAP60" s="85"/>
      <c r="EAQ60" s="85"/>
      <c r="EAR60" s="85"/>
      <c r="EAS60" s="85"/>
      <c r="EAT60" s="85"/>
      <c r="EAU60" s="85"/>
      <c r="EAV60" s="85"/>
      <c r="EAW60" s="85"/>
      <c r="EAX60" s="85"/>
      <c r="EAY60" s="85"/>
      <c r="EAZ60" s="85"/>
      <c r="EBA60" s="85"/>
      <c r="EBB60" s="85"/>
      <c r="EBC60" s="85"/>
      <c r="EBD60" s="85"/>
      <c r="EBE60" s="85"/>
      <c r="EBF60" s="85"/>
      <c r="EBG60" s="85"/>
      <c r="EBH60" s="85"/>
      <c r="EBI60" s="85"/>
      <c r="EBJ60" s="85"/>
      <c r="EBK60" s="85"/>
      <c r="EBL60" s="85"/>
      <c r="EBM60" s="85"/>
      <c r="EBN60" s="85"/>
      <c r="EBO60" s="85"/>
      <c r="EBP60" s="85"/>
      <c r="EBQ60" s="85"/>
      <c r="EBR60" s="85"/>
      <c r="EBS60" s="85"/>
      <c r="EBT60" s="85"/>
      <c r="EBU60" s="85"/>
      <c r="EBV60" s="85"/>
      <c r="EBW60" s="85"/>
      <c r="EBX60" s="85"/>
      <c r="EBY60" s="85"/>
      <c r="EBZ60" s="85"/>
      <c r="ECA60" s="85"/>
      <c r="ECB60" s="85"/>
      <c r="ECC60" s="85"/>
      <c r="ECD60" s="85"/>
      <c r="ECE60" s="85"/>
      <c r="ECF60" s="85"/>
      <c r="ECG60" s="85"/>
      <c r="ECH60" s="85"/>
      <c r="ECI60" s="85"/>
      <c r="ECJ60" s="85"/>
      <c r="ECK60" s="85"/>
      <c r="ECL60" s="85"/>
      <c r="ECM60" s="85"/>
      <c r="ECN60" s="85"/>
      <c r="ECO60" s="85"/>
      <c r="ECP60" s="85"/>
      <c r="ECQ60" s="85"/>
      <c r="ECR60" s="85"/>
      <c r="ECS60" s="85"/>
      <c r="ECT60" s="85"/>
      <c r="ECU60" s="85"/>
      <c r="ECV60" s="85"/>
      <c r="ECW60" s="85"/>
      <c r="ECX60" s="85"/>
      <c r="ECY60" s="85"/>
      <c r="ECZ60" s="85"/>
      <c r="EDA60" s="85"/>
      <c r="EDB60" s="85"/>
      <c r="EDC60" s="85"/>
      <c r="EDD60" s="85"/>
      <c r="EDE60" s="85"/>
      <c r="EDF60" s="85"/>
      <c r="EDG60" s="85"/>
      <c r="EDH60" s="85"/>
      <c r="EDI60" s="85"/>
      <c r="EDJ60" s="85"/>
      <c r="EDK60" s="85"/>
      <c r="EDL60" s="85"/>
      <c r="EDM60" s="85"/>
      <c r="EDN60" s="85"/>
      <c r="EDO60" s="85"/>
      <c r="EDP60" s="85"/>
      <c r="EDQ60" s="85"/>
      <c r="EDR60" s="85"/>
      <c r="EDS60" s="85"/>
      <c r="EDT60" s="85"/>
      <c r="EDU60" s="85"/>
      <c r="EDV60" s="85"/>
      <c r="EDW60" s="85"/>
      <c r="EDX60" s="85"/>
      <c r="EDY60" s="85"/>
      <c r="EDZ60" s="85"/>
      <c r="EEA60" s="85"/>
      <c r="EEB60" s="85"/>
      <c r="EEC60" s="85"/>
      <c r="EED60" s="85"/>
      <c r="EEE60" s="85"/>
      <c r="EEF60" s="85"/>
      <c r="EEG60" s="85"/>
      <c r="EEH60" s="85"/>
      <c r="EEI60" s="85"/>
      <c r="EEJ60" s="85"/>
      <c r="EEK60" s="85"/>
      <c r="EEL60" s="85"/>
      <c r="EEM60" s="85"/>
      <c r="EEN60" s="85"/>
      <c r="EEO60" s="85"/>
      <c r="EEP60" s="85"/>
      <c r="EEQ60" s="85"/>
      <c r="EER60" s="85"/>
      <c r="EES60" s="85"/>
      <c r="EET60" s="85"/>
      <c r="EEU60" s="85"/>
      <c r="EEV60" s="85"/>
      <c r="EEW60" s="85"/>
      <c r="EEX60" s="85"/>
      <c r="EEY60" s="85"/>
      <c r="EEZ60" s="85"/>
      <c r="EFA60" s="85"/>
      <c r="EFB60" s="85"/>
      <c r="EFC60" s="85"/>
      <c r="EFD60" s="85"/>
      <c r="EFE60" s="85"/>
      <c r="EFF60" s="85"/>
      <c r="EFG60" s="85"/>
      <c r="EFH60" s="85"/>
      <c r="EFI60" s="85"/>
      <c r="EFJ60" s="85"/>
      <c r="EFK60" s="85"/>
      <c r="EFL60" s="85"/>
      <c r="EFM60" s="85"/>
      <c r="EFN60" s="85"/>
      <c r="EFO60" s="85"/>
      <c r="EFP60" s="85"/>
      <c r="EFQ60" s="85"/>
      <c r="EFR60" s="85"/>
      <c r="EFS60" s="85"/>
      <c r="EFT60" s="85"/>
      <c r="EFU60" s="85"/>
      <c r="EFV60" s="85"/>
      <c r="EFW60" s="85"/>
      <c r="EFX60" s="85"/>
      <c r="EFY60" s="85"/>
      <c r="EFZ60" s="85"/>
      <c r="EGA60" s="85"/>
      <c r="EGB60" s="85"/>
      <c r="EGC60" s="85"/>
      <c r="EGD60" s="85"/>
      <c r="EGE60" s="85"/>
      <c r="EGF60" s="85"/>
      <c r="EGG60" s="85"/>
      <c r="EGH60" s="85"/>
      <c r="EGI60" s="85"/>
      <c r="EGJ60" s="85"/>
      <c r="EGK60" s="85"/>
      <c r="EGL60" s="85"/>
      <c r="EGM60" s="85"/>
      <c r="EGN60" s="85"/>
      <c r="EGO60" s="85"/>
      <c r="EGP60" s="85"/>
      <c r="EGQ60" s="85"/>
      <c r="EGR60" s="85"/>
      <c r="EGS60" s="85"/>
      <c r="EGT60" s="85"/>
      <c r="EGU60" s="85"/>
      <c r="EGV60" s="85"/>
      <c r="EGW60" s="85"/>
      <c r="EGX60" s="85"/>
      <c r="EGY60" s="85"/>
      <c r="EGZ60" s="85"/>
      <c r="EHA60" s="85"/>
      <c r="EHB60" s="85"/>
      <c r="EHC60" s="85"/>
      <c r="EHD60" s="85"/>
      <c r="EHE60" s="85"/>
      <c r="EHF60" s="85"/>
      <c r="EHG60" s="85"/>
      <c r="EHH60" s="85"/>
      <c r="EHI60" s="85"/>
      <c r="EHJ60" s="85"/>
      <c r="EHK60" s="85"/>
      <c r="EHL60" s="85"/>
      <c r="EHM60" s="85"/>
      <c r="EHN60" s="85"/>
      <c r="EHO60" s="85"/>
      <c r="EHP60" s="85"/>
      <c r="EHQ60" s="85"/>
      <c r="EHR60" s="85"/>
      <c r="EHS60" s="85"/>
      <c r="EHT60" s="85"/>
      <c r="EHU60" s="85"/>
      <c r="EHV60" s="85"/>
      <c r="EHW60" s="85"/>
      <c r="EHX60" s="85"/>
      <c r="EHY60" s="85"/>
      <c r="EHZ60" s="85"/>
      <c r="EIA60" s="85"/>
      <c r="EIB60" s="85"/>
      <c r="EIC60" s="85"/>
      <c r="EID60" s="85"/>
      <c r="EIE60" s="85"/>
      <c r="EIF60" s="85"/>
      <c r="EIG60" s="85"/>
      <c r="EIH60" s="85"/>
      <c r="EII60" s="85"/>
      <c r="EIJ60" s="85"/>
      <c r="EIK60" s="85"/>
      <c r="EIL60" s="85"/>
      <c r="EIM60" s="85"/>
      <c r="EIN60" s="85"/>
      <c r="EIO60" s="85"/>
      <c r="EIP60" s="85"/>
      <c r="EIQ60" s="85"/>
      <c r="EIR60" s="85"/>
      <c r="EIS60" s="85"/>
      <c r="EIT60" s="85"/>
      <c r="EIU60" s="85"/>
      <c r="EIV60" s="85"/>
      <c r="EIW60" s="85"/>
      <c r="EIX60" s="85"/>
      <c r="EIY60" s="85"/>
      <c r="EIZ60" s="85"/>
      <c r="EJA60" s="85"/>
      <c r="EJB60" s="85"/>
      <c r="EJC60" s="85"/>
      <c r="EJD60" s="85"/>
      <c r="EJE60" s="85"/>
      <c r="EJF60" s="85"/>
      <c r="EJG60" s="85"/>
      <c r="EJH60" s="85"/>
      <c r="EJI60" s="85"/>
      <c r="EJJ60" s="85"/>
      <c r="EJK60" s="85"/>
      <c r="EJL60" s="85"/>
      <c r="EJM60" s="85"/>
      <c r="EJN60" s="85"/>
      <c r="EJO60" s="85"/>
      <c r="EJP60" s="85"/>
      <c r="EJQ60" s="85"/>
      <c r="EJR60" s="85"/>
      <c r="EJS60" s="85"/>
      <c r="EJT60" s="85"/>
      <c r="EJU60" s="85"/>
      <c r="EJV60" s="85"/>
      <c r="EJW60" s="85"/>
      <c r="EJX60" s="85"/>
      <c r="EJY60" s="85"/>
      <c r="EJZ60" s="85"/>
      <c r="EKA60" s="85"/>
      <c r="EKB60" s="85"/>
      <c r="EKC60" s="85"/>
      <c r="EKD60" s="85"/>
      <c r="EKE60" s="85"/>
      <c r="EKF60" s="85"/>
      <c r="EKG60" s="85"/>
      <c r="EKH60" s="85"/>
      <c r="EKI60" s="85"/>
      <c r="EKJ60" s="85"/>
      <c r="EKK60" s="85"/>
      <c r="EKL60" s="85"/>
      <c r="EKM60" s="85"/>
      <c r="EKN60" s="85"/>
      <c r="EKO60" s="85"/>
      <c r="EKP60" s="85"/>
      <c r="EKQ60" s="85"/>
      <c r="EKR60" s="85"/>
      <c r="EKS60" s="85"/>
      <c r="EKT60" s="85"/>
      <c r="EKU60" s="85"/>
      <c r="EKV60" s="85"/>
      <c r="EKW60" s="85"/>
      <c r="EKX60" s="85"/>
      <c r="EKY60" s="85"/>
      <c r="EKZ60" s="85"/>
      <c r="ELA60" s="85"/>
      <c r="ELB60" s="85"/>
      <c r="ELC60" s="85"/>
      <c r="ELD60" s="85"/>
      <c r="ELE60" s="85"/>
      <c r="ELF60" s="85"/>
      <c r="ELG60" s="85"/>
      <c r="ELH60" s="85"/>
      <c r="ELI60" s="85"/>
      <c r="ELJ60" s="85"/>
      <c r="ELK60" s="85"/>
      <c r="ELL60" s="85"/>
      <c r="ELM60" s="85"/>
      <c r="ELN60" s="85"/>
      <c r="ELO60" s="85"/>
      <c r="ELP60" s="85"/>
      <c r="ELQ60" s="85"/>
      <c r="ELR60" s="85"/>
      <c r="ELS60" s="85"/>
      <c r="ELT60" s="85"/>
      <c r="ELU60" s="85"/>
      <c r="ELV60" s="85"/>
      <c r="ELW60" s="85"/>
      <c r="ELX60" s="85"/>
      <c r="ELY60" s="85"/>
      <c r="ELZ60" s="85"/>
      <c r="EMA60" s="85"/>
      <c r="EMB60" s="85"/>
      <c r="EMC60" s="85"/>
      <c r="EMD60" s="85"/>
      <c r="EME60" s="85"/>
      <c r="EMF60" s="85"/>
      <c r="EMG60" s="85"/>
      <c r="EMH60" s="85"/>
      <c r="EMI60" s="85"/>
      <c r="EMJ60" s="85"/>
      <c r="EMK60" s="85"/>
      <c r="EML60" s="85"/>
      <c r="EMM60" s="85"/>
      <c r="EMN60" s="85"/>
      <c r="EMO60" s="85"/>
      <c r="EMP60" s="85"/>
      <c r="EMQ60" s="85"/>
      <c r="EMR60" s="85"/>
      <c r="EMS60" s="85"/>
      <c r="EMT60" s="85"/>
      <c r="EMU60" s="85"/>
      <c r="EMV60" s="85"/>
      <c r="EMW60" s="85"/>
      <c r="EMX60" s="85"/>
      <c r="EMY60" s="85"/>
      <c r="EMZ60" s="85"/>
      <c r="ENA60" s="85"/>
      <c r="ENB60" s="85"/>
      <c r="ENC60" s="85"/>
      <c r="END60" s="85"/>
      <c r="ENE60" s="85"/>
      <c r="ENF60" s="85"/>
      <c r="ENG60" s="85"/>
      <c r="ENH60" s="85"/>
      <c r="ENI60" s="85"/>
      <c r="ENJ60" s="85"/>
      <c r="ENK60" s="85"/>
      <c r="ENL60" s="85"/>
      <c r="ENM60" s="85"/>
      <c r="ENN60" s="85"/>
      <c r="ENO60" s="85"/>
      <c r="ENP60" s="85"/>
      <c r="ENQ60" s="85"/>
      <c r="ENR60" s="85"/>
      <c r="ENS60" s="85"/>
      <c r="ENT60" s="85"/>
      <c r="ENU60" s="85"/>
      <c r="ENV60" s="85"/>
      <c r="ENW60" s="85"/>
      <c r="ENX60" s="85"/>
      <c r="ENY60" s="85"/>
      <c r="ENZ60" s="85"/>
      <c r="EOA60" s="85"/>
      <c r="EOB60" s="85"/>
      <c r="EOC60" s="85"/>
      <c r="EOD60" s="85"/>
      <c r="EOE60" s="85"/>
      <c r="EOF60" s="85"/>
      <c r="EOG60" s="85"/>
      <c r="EOH60" s="85"/>
      <c r="EOI60" s="85"/>
      <c r="EOJ60" s="85"/>
      <c r="EOK60" s="85"/>
      <c r="EOL60" s="85"/>
      <c r="EOM60" s="85"/>
      <c r="EON60" s="85"/>
      <c r="EOO60" s="85"/>
      <c r="EOP60" s="85"/>
      <c r="EOQ60" s="85"/>
      <c r="EOR60" s="85"/>
      <c r="EOS60" s="85"/>
      <c r="EOT60" s="85"/>
      <c r="EOU60" s="85"/>
      <c r="EOV60" s="85"/>
      <c r="EOW60" s="85"/>
      <c r="EOX60" s="85"/>
      <c r="EOY60" s="85"/>
      <c r="EOZ60" s="85"/>
      <c r="EPA60" s="85"/>
      <c r="EPB60" s="85"/>
      <c r="EPC60" s="85"/>
      <c r="EPD60" s="85"/>
      <c r="EPE60" s="85"/>
      <c r="EPF60" s="85"/>
      <c r="EPG60" s="85"/>
      <c r="EPH60" s="85"/>
      <c r="EPI60" s="85"/>
      <c r="EPJ60" s="85"/>
      <c r="EPK60" s="85"/>
      <c r="EPL60" s="85"/>
      <c r="EPM60" s="85"/>
      <c r="EPN60" s="85"/>
      <c r="EPO60" s="85"/>
      <c r="EPP60" s="85"/>
      <c r="EPQ60" s="85"/>
      <c r="EPR60" s="85"/>
      <c r="EPS60" s="85"/>
      <c r="EPT60" s="85"/>
      <c r="EPU60" s="85"/>
      <c r="EPV60" s="85"/>
      <c r="EPW60" s="85"/>
      <c r="EPX60" s="85"/>
      <c r="EPY60" s="85"/>
      <c r="EPZ60" s="85"/>
      <c r="EQA60" s="85"/>
      <c r="EQB60" s="85"/>
      <c r="EQC60" s="85"/>
      <c r="EQD60" s="85"/>
      <c r="EQE60" s="85"/>
      <c r="EQF60" s="85"/>
      <c r="EQG60" s="85"/>
      <c r="EQH60" s="85"/>
      <c r="EQI60" s="85"/>
      <c r="EQJ60" s="85"/>
      <c r="EQK60" s="85"/>
      <c r="EQL60" s="85"/>
      <c r="EQM60" s="85"/>
      <c r="EQN60" s="85"/>
      <c r="EQO60" s="85"/>
      <c r="EQP60" s="85"/>
      <c r="EQQ60" s="85"/>
      <c r="EQR60" s="85"/>
      <c r="EQS60" s="85"/>
      <c r="EQT60" s="85"/>
      <c r="EQU60" s="85"/>
      <c r="EQV60" s="85"/>
      <c r="EQW60" s="85"/>
      <c r="EQX60" s="85"/>
      <c r="EQY60" s="85"/>
      <c r="EQZ60" s="85"/>
      <c r="ERA60" s="85"/>
      <c r="ERB60" s="85"/>
      <c r="ERC60" s="85"/>
      <c r="ERD60" s="85"/>
      <c r="ERE60" s="85"/>
      <c r="ERF60" s="85"/>
      <c r="ERG60" s="85"/>
      <c r="ERH60" s="85"/>
      <c r="ERI60" s="85"/>
      <c r="ERJ60" s="85"/>
      <c r="ERK60" s="85"/>
      <c r="ERL60" s="85"/>
      <c r="ERM60" s="85"/>
      <c r="ERN60" s="85"/>
      <c r="ERO60" s="85"/>
      <c r="ERP60" s="85"/>
      <c r="ERQ60" s="85"/>
      <c r="ERR60" s="85"/>
      <c r="ERS60" s="85"/>
      <c r="ERT60" s="85"/>
      <c r="ERU60" s="85"/>
      <c r="ERV60" s="85"/>
      <c r="ERW60" s="85"/>
      <c r="ERX60" s="85"/>
      <c r="ERY60" s="85"/>
      <c r="ERZ60" s="85"/>
      <c r="ESA60" s="85"/>
      <c r="ESB60" s="85"/>
      <c r="ESC60" s="85"/>
      <c r="ESD60" s="85"/>
      <c r="ESE60" s="85"/>
      <c r="ESF60" s="85"/>
      <c r="ESG60" s="85"/>
      <c r="ESH60" s="85"/>
      <c r="ESI60" s="85"/>
      <c r="ESJ60" s="85"/>
      <c r="ESK60" s="85"/>
      <c r="ESL60" s="85"/>
      <c r="ESM60" s="85"/>
      <c r="ESN60" s="85"/>
      <c r="ESO60" s="85"/>
      <c r="ESP60" s="85"/>
      <c r="ESQ60" s="85"/>
      <c r="ESR60" s="85"/>
      <c r="ESS60" s="85"/>
      <c r="EST60" s="85"/>
      <c r="ESU60" s="85"/>
      <c r="ESV60" s="85"/>
      <c r="ESW60" s="85"/>
      <c r="ESX60" s="85"/>
      <c r="ESY60" s="85"/>
      <c r="ESZ60" s="85"/>
      <c r="ETA60" s="85"/>
      <c r="ETB60" s="85"/>
      <c r="ETC60" s="85"/>
      <c r="ETD60" s="85"/>
      <c r="ETE60" s="85"/>
      <c r="ETF60" s="85"/>
      <c r="ETG60" s="85"/>
      <c r="ETH60" s="85"/>
      <c r="ETI60" s="85"/>
      <c r="ETJ60" s="85"/>
      <c r="ETK60" s="85"/>
      <c r="ETL60" s="85"/>
      <c r="ETM60" s="85"/>
      <c r="ETN60" s="85"/>
      <c r="ETO60" s="85"/>
      <c r="ETP60" s="85"/>
      <c r="ETQ60" s="85"/>
      <c r="ETR60" s="85"/>
      <c r="ETS60" s="85"/>
      <c r="ETT60" s="85"/>
      <c r="ETU60" s="85"/>
      <c r="ETV60" s="85"/>
      <c r="ETW60" s="85"/>
      <c r="ETX60" s="85"/>
      <c r="ETY60" s="85"/>
      <c r="ETZ60" s="85"/>
      <c r="EUA60" s="85"/>
      <c r="EUB60" s="85"/>
      <c r="EUC60" s="85"/>
      <c r="EUD60" s="85"/>
      <c r="EUE60" s="85"/>
      <c r="EUF60" s="85"/>
      <c r="EUG60" s="85"/>
      <c r="EUH60" s="85"/>
      <c r="EUI60" s="85"/>
      <c r="EUJ60" s="85"/>
      <c r="EUK60" s="85"/>
      <c r="EUL60" s="85"/>
      <c r="EUM60" s="85"/>
      <c r="EUN60" s="85"/>
      <c r="EUO60" s="85"/>
      <c r="EUP60" s="85"/>
      <c r="EUQ60" s="85"/>
      <c r="EUR60" s="85"/>
      <c r="EUS60" s="85"/>
      <c r="EUT60" s="85"/>
      <c r="EUU60" s="85"/>
      <c r="EUV60" s="85"/>
      <c r="EUW60" s="85"/>
      <c r="EUX60" s="85"/>
      <c r="EUY60" s="85"/>
      <c r="EUZ60" s="85"/>
      <c r="EVA60" s="85"/>
      <c r="EVB60" s="85"/>
      <c r="EVC60" s="85"/>
      <c r="EVD60" s="85"/>
      <c r="EVE60" s="85"/>
      <c r="EVF60" s="85"/>
      <c r="EVG60" s="85"/>
      <c r="EVH60" s="85"/>
      <c r="EVI60" s="85"/>
      <c r="EVJ60" s="85"/>
      <c r="EVK60" s="85"/>
      <c r="EVL60" s="85"/>
      <c r="EVM60" s="85"/>
      <c r="EVN60" s="85"/>
      <c r="EVO60" s="85"/>
      <c r="EVP60" s="85"/>
      <c r="EVQ60" s="85"/>
      <c r="EVR60" s="85"/>
      <c r="EVS60" s="85"/>
      <c r="EVT60" s="85"/>
      <c r="EVU60" s="85"/>
      <c r="EVV60" s="85"/>
      <c r="EVW60" s="85"/>
      <c r="EVX60" s="85"/>
      <c r="EVY60" s="85"/>
      <c r="EVZ60" s="85"/>
      <c r="EWA60" s="85"/>
      <c r="EWB60" s="85"/>
      <c r="EWC60" s="85"/>
      <c r="EWD60" s="85"/>
      <c r="EWE60" s="85"/>
      <c r="EWF60" s="85"/>
      <c r="EWG60" s="85"/>
      <c r="EWH60" s="85"/>
      <c r="EWI60" s="85"/>
      <c r="EWJ60" s="85"/>
      <c r="EWK60" s="85"/>
      <c r="EWL60" s="85"/>
      <c r="EWM60" s="85"/>
      <c r="EWN60" s="85"/>
      <c r="EWO60" s="85"/>
      <c r="EWP60" s="85"/>
      <c r="EWQ60" s="85"/>
      <c r="EWR60" s="85"/>
      <c r="EWS60" s="85"/>
      <c r="EWT60" s="85"/>
      <c r="EWU60" s="85"/>
      <c r="EWV60" s="85"/>
      <c r="EWW60" s="85"/>
      <c r="EWX60" s="85"/>
      <c r="EWY60" s="85"/>
      <c r="EWZ60" s="85"/>
      <c r="EXA60" s="85"/>
      <c r="EXB60" s="85"/>
      <c r="EXC60" s="85"/>
      <c r="EXD60" s="85"/>
      <c r="EXE60" s="85"/>
      <c r="EXF60" s="85"/>
      <c r="EXG60" s="85"/>
      <c r="EXH60" s="85"/>
      <c r="EXI60" s="85"/>
      <c r="EXJ60" s="85"/>
      <c r="EXK60" s="85"/>
      <c r="EXL60" s="85"/>
      <c r="EXM60" s="85"/>
      <c r="EXN60" s="85"/>
      <c r="EXO60" s="85"/>
      <c r="EXP60" s="85"/>
      <c r="EXQ60" s="85"/>
      <c r="EXR60" s="85"/>
      <c r="EXS60" s="85"/>
      <c r="EXT60" s="85"/>
      <c r="EXU60" s="85"/>
      <c r="EXV60" s="85"/>
      <c r="EXW60" s="85"/>
      <c r="EXX60" s="85"/>
      <c r="EXY60" s="85"/>
      <c r="EXZ60" s="85"/>
      <c r="EYA60" s="85"/>
      <c r="EYB60" s="85"/>
      <c r="EYC60" s="85"/>
      <c r="EYD60" s="85"/>
      <c r="EYE60" s="85"/>
      <c r="EYF60" s="85"/>
      <c r="EYG60" s="85"/>
      <c r="EYH60" s="85"/>
      <c r="EYI60" s="85"/>
      <c r="EYJ60" s="85"/>
      <c r="EYK60" s="85"/>
      <c r="EYL60" s="85"/>
      <c r="EYM60" s="85"/>
      <c r="EYN60" s="85"/>
      <c r="EYO60" s="85"/>
      <c r="EYP60" s="85"/>
      <c r="EYQ60" s="85"/>
      <c r="EYR60" s="85"/>
      <c r="EYS60" s="85"/>
      <c r="EYT60" s="85"/>
      <c r="EYU60" s="85"/>
      <c r="EYV60" s="85"/>
      <c r="EYW60" s="85"/>
      <c r="EYX60" s="85"/>
      <c r="EYY60" s="85"/>
      <c r="EYZ60" s="85"/>
      <c r="EZA60" s="85"/>
      <c r="EZB60" s="85"/>
      <c r="EZC60" s="85"/>
      <c r="EZD60" s="85"/>
      <c r="EZE60" s="85"/>
      <c r="EZF60" s="85"/>
      <c r="EZG60" s="85"/>
      <c r="EZH60" s="85"/>
      <c r="EZI60" s="85"/>
      <c r="EZJ60" s="85"/>
      <c r="EZK60" s="85"/>
      <c r="EZL60" s="85"/>
      <c r="EZM60" s="85"/>
      <c r="EZN60" s="85"/>
      <c r="EZO60" s="85"/>
      <c r="EZP60" s="85"/>
      <c r="EZQ60" s="85"/>
      <c r="EZR60" s="85"/>
      <c r="EZS60" s="85"/>
      <c r="EZT60" s="85"/>
      <c r="EZU60" s="85"/>
      <c r="EZV60" s="85"/>
      <c r="EZW60" s="85"/>
      <c r="EZX60" s="85"/>
      <c r="EZY60" s="85"/>
      <c r="EZZ60" s="85"/>
      <c r="FAA60" s="85"/>
      <c r="FAB60" s="85"/>
      <c r="FAC60" s="85"/>
      <c r="FAD60" s="85"/>
      <c r="FAE60" s="85"/>
      <c r="FAF60" s="85"/>
      <c r="FAG60" s="85"/>
      <c r="FAH60" s="85"/>
      <c r="FAI60" s="85"/>
      <c r="FAJ60" s="85"/>
      <c r="FAK60" s="85"/>
      <c r="FAL60" s="85"/>
      <c r="FAM60" s="85"/>
      <c r="FAN60" s="85"/>
      <c r="FAO60" s="85"/>
      <c r="FAP60" s="85"/>
      <c r="FAQ60" s="85"/>
      <c r="FAR60" s="85"/>
      <c r="FAS60" s="85"/>
      <c r="FAT60" s="85"/>
      <c r="FAU60" s="85"/>
      <c r="FAV60" s="85"/>
      <c r="FAW60" s="85"/>
      <c r="FAX60" s="85"/>
      <c r="FAY60" s="85"/>
      <c r="FAZ60" s="85"/>
      <c r="FBA60" s="85"/>
      <c r="FBB60" s="85"/>
      <c r="FBC60" s="85"/>
      <c r="FBD60" s="85"/>
      <c r="FBE60" s="85"/>
      <c r="FBF60" s="85"/>
      <c r="FBG60" s="85"/>
      <c r="FBH60" s="85"/>
      <c r="FBI60" s="85"/>
      <c r="FBJ60" s="85"/>
      <c r="FBK60" s="85"/>
      <c r="FBL60" s="85"/>
      <c r="FBM60" s="85"/>
      <c r="FBN60" s="85"/>
      <c r="FBO60" s="85"/>
      <c r="FBP60" s="85"/>
      <c r="FBQ60" s="85"/>
      <c r="FBR60" s="85"/>
      <c r="FBS60" s="85"/>
      <c r="FBT60" s="85"/>
      <c r="FBU60" s="85"/>
      <c r="FBV60" s="85"/>
      <c r="FBW60" s="85"/>
      <c r="FBX60" s="85"/>
      <c r="FBY60" s="85"/>
      <c r="FBZ60" s="85"/>
      <c r="FCA60" s="85"/>
      <c r="FCB60" s="85"/>
      <c r="FCC60" s="85"/>
      <c r="FCD60" s="85"/>
      <c r="FCE60" s="85"/>
      <c r="FCF60" s="85"/>
      <c r="FCG60" s="85"/>
      <c r="FCH60" s="85"/>
      <c r="FCI60" s="85"/>
      <c r="FCJ60" s="85"/>
      <c r="FCK60" s="85"/>
      <c r="FCL60" s="85"/>
      <c r="FCM60" s="85"/>
      <c r="FCN60" s="85"/>
      <c r="FCO60" s="85"/>
      <c r="FCP60" s="85"/>
      <c r="FCQ60" s="85"/>
      <c r="FCR60" s="85"/>
      <c r="FCS60" s="85"/>
      <c r="FCT60" s="85"/>
      <c r="FCU60" s="85"/>
      <c r="FCV60" s="85"/>
      <c r="FCW60" s="85"/>
      <c r="FCX60" s="85"/>
      <c r="FCY60" s="85"/>
      <c r="FCZ60" s="85"/>
      <c r="FDA60" s="85"/>
      <c r="FDB60" s="85"/>
      <c r="FDC60" s="85"/>
      <c r="FDD60" s="85"/>
      <c r="FDE60" s="85"/>
      <c r="FDF60" s="85"/>
      <c r="FDG60" s="85"/>
      <c r="FDH60" s="85"/>
      <c r="FDI60" s="85"/>
      <c r="FDJ60" s="85"/>
      <c r="FDK60" s="85"/>
      <c r="FDL60" s="85"/>
      <c r="FDM60" s="85"/>
      <c r="FDN60" s="85"/>
      <c r="FDO60" s="85"/>
      <c r="FDP60" s="85"/>
      <c r="FDQ60" s="85"/>
      <c r="FDR60" s="85"/>
      <c r="FDS60" s="85"/>
      <c r="FDT60" s="85"/>
      <c r="FDU60" s="85"/>
      <c r="FDV60" s="85"/>
      <c r="FDW60" s="85"/>
      <c r="FDX60" s="85"/>
      <c r="FDY60" s="85"/>
      <c r="FDZ60" s="85"/>
      <c r="FEA60" s="85"/>
      <c r="FEB60" s="85"/>
      <c r="FEC60" s="85"/>
      <c r="FED60" s="85"/>
      <c r="FEE60" s="85"/>
      <c r="FEF60" s="85"/>
      <c r="FEG60" s="85"/>
      <c r="FEH60" s="85"/>
      <c r="FEI60" s="85"/>
      <c r="FEJ60" s="85"/>
      <c r="FEK60" s="85"/>
      <c r="FEL60" s="85"/>
      <c r="FEM60" s="85"/>
      <c r="FEN60" s="85"/>
      <c r="FEO60" s="85"/>
      <c r="FEP60" s="85"/>
      <c r="FEQ60" s="85"/>
      <c r="FER60" s="85"/>
      <c r="FES60" s="85"/>
      <c r="FET60" s="85"/>
      <c r="FEU60" s="85"/>
      <c r="FEV60" s="85"/>
      <c r="FEW60" s="85"/>
      <c r="FEX60" s="85"/>
      <c r="FEY60" s="85"/>
      <c r="FEZ60" s="85"/>
      <c r="FFA60" s="85"/>
      <c r="FFB60" s="85"/>
      <c r="FFC60" s="85"/>
      <c r="FFD60" s="85"/>
      <c r="FFE60" s="85"/>
      <c r="FFF60" s="85"/>
      <c r="FFG60" s="85"/>
      <c r="FFH60" s="85"/>
      <c r="FFI60" s="85"/>
      <c r="FFJ60" s="85"/>
      <c r="FFK60" s="85"/>
      <c r="FFL60" s="85"/>
      <c r="FFM60" s="85"/>
      <c r="FFN60" s="85"/>
      <c r="FFO60" s="85"/>
      <c r="FFP60" s="85"/>
      <c r="FFQ60" s="85"/>
      <c r="FFR60" s="85"/>
      <c r="FFS60" s="85"/>
      <c r="FFT60" s="85"/>
      <c r="FFU60" s="85"/>
      <c r="FFV60" s="85"/>
      <c r="FFW60" s="85"/>
      <c r="FFX60" s="85"/>
      <c r="FFY60" s="85"/>
      <c r="FFZ60" s="85"/>
      <c r="FGA60" s="85"/>
      <c r="FGB60" s="85"/>
      <c r="FGC60" s="85"/>
      <c r="FGD60" s="85"/>
      <c r="FGE60" s="85"/>
      <c r="FGF60" s="85"/>
      <c r="FGG60" s="85"/>
      <c r="FGH60" s="85"/>
      <c r="FGI60" s="85"/>
      <c r="FGJ60" s="85"/>
      <c r="FGK60" s="85"/>
      <c r="FGL60" s="85"/>
      <c r="FGM60" s="85"/>
      <c r="FGN60" s="85"/>
      <c r="FGO60" s="85"/>
      <c r="FGP60" s="85"/>
      <c r="FGQ60" s="85"/>
      <c r="FGR60" s="85"/>
      <c r="FGS60" s="85"/>
      <c r="FGT60" s="85"/>
      <c r="FGU60" s="85"/>
      <c r="FGV60" s="85"/>
      <c r="FGW60" s="85"/>
      <c r="FGX60" s="85"/>
      <c r="FGY60" s="85"/>
      <c r="FGZ60" s="85"/>
      <c r="FHA60" s="85"/>
      <c r="FHB60" s="85"/>
      <c r="FHC60" s="85"/>
      <c r="FHD60" s="85"/>
      <c r="FHE60" s="85"/>
      <c r="FHF60" s="85"/>
      <c r="FHG60" s="85"/>
      <c r="FHH60" s="85"/>
      <c r="FHI60" s="85"/>
      <c r="FHJ60" s="85"/>
      <c r="FHK60" s="85"/>
      <c r="FHL60" s="85"/>
      <c r="FHM60" s="85"/>
      <c r="FHN60" s="85"/>
      <c r="FHO60" s="85"/>
      <c r="FHP60" s="85"/>
      <c r="FHQ60" s="85"/>
      <c r="FHR60" s="85"/>
      <c r="FHS60" s="85"/>
      <c r="FHT60" s="85"/>
      <c r="FHU60" s="85"/>
      <c r="FHV60" s="85"/>
      <c r="FHW60" s="85"/>
      <c r="FHX60" s="85"/>
      <c r="FHY60" s="85"/>
      <c r="FHZ60" s="85"/>
      <c r="FIA60" s="85"/>
      <c r="FIB60" s="85"/>
      <c r="FIC60" s="85"/>
      <c r="FID60" s="85"/>
      <c r="FIE60" s="85"/>
      <c r="FIF60" s="85"/>
      <c r="FIG60" s="85"/>
      <c r="FIH60" s="85"/>
      <c r="FII60" s="85"/>
      <c r="FIJ60" s="85"/>
      <c r="FIK60" s="85"/>
      <c r="FIL60" s="85"/>
      <c r="FIM60" s="85"/>
      <c r="FIN60" s="85"/>
      <c r="FIO60" s="85"/>
      <c r="FIP60" s="85"/>
      <c r="FIQ60" s="85"/>
      <c r="FIR60" s="85"/>
      <c r="FIS60" s="85"/>
      <c r="FIT60" s="85"/>
      <c r="FIU60" s="85"/>
      <c r="FIV60" s="85"/>
      <c r="FIW60" s="85"/>
      <c r="FIX60" s="85"/>
      <c r="FIY60" s="85"/>
      <c r="FIZ60" s="85"/>
      <c r="FJA60" s="85"/>
      <c r="FJB60" s="85"/>
      <c r="FJC60" s="85"/>
      <c r="FJD60" s="85"/>
      <c r="FJE60" s="85"/>
      <c r="FJF60" s="85"/>
      <c r="FJG60" s="85"/>
      <c r="FJH60" s="85"/>
      <c r="FJI60" s="85"/>
      <c r="FJJ60" s="85"/>
      <c r="FJK60" s="85"/>
      <c r="FJL60" s="85"/>
      <c r="FJM60" s="85"/>
      <c r="FJN60" s="85"/>
      <c r="FJO60" s="85"/>
      <c r="FJP60" s="85"/>
      <c r="FJQ60" s="85"/>
      <c r="FJR60" s="85"/>
      <c r="FJS60" s="85"/>
      <c r="FJT60" s="85"/>
      <c r="FJU60" s="85"/>
      <c r="FJV60" s="85"/>
      <c r="FJW60" s="85"/>
      <c r="FJX60" s="85"/>
      <c r="FJY60" s="85"/>
      <c r="FJZ60" s="85"/>
      <c r="FKA60" s="85"/>
      <c r="FKB60" s="85"/>
      <c r="FKC60" s="85"/>
      <c r="FKD60" s="85"/>
      <c r="FKE60" s="85"/>
      <c r="FKF60" s="85"/>
      <c r="FKG60" s="85"/>
      <c r="FKH60" s="85"/>
      <c r="FKI60" s="85"/>
      <c r="FKJ60" s="85"/>
      <c r="FKK60" s="85"/>
      <c r="FKL60" s="85"/>
      <c r="FKM60" s="85"/>
      <c r="FKN60" s="85"/>
      <c r="FKO60" s="85"/>
      <c r="FKP60" s="85"/>
      <c r="FKQ60" s="85"/>
      <c r="FKR60" s="85"/>
      <c r="FKS60" s="85"/>
      <c r="FKT60" s="85"/>
      <c r="FKU60" s="85"/>
      <c r="FKV60" s="85"/>
      <c r="FKW60" s="85"/>
      <c r="FKX60" s="85"/>
      <c r="FKY60" s="85"/>
      <c r="FKZ60" s="85"/>
      <c r="FLA60" s="85"/>
      <c r="FLB60" s="85"/>
      <c r="FLC60" s="85"/>
      <c r="FLD60" s="85"/>
      <c r="FLE60" s="85"/>
      <c r="FLF60" s="85"/>
      <c r="FLG60" s="85"/>
      <c r="FLH60" s="85"/>
      <c r="FLI60" s="85"/>
      <c r="FLJ60" s="85"/>
      <c r="FLK60" s="85"/>
      <c r="FLL60" s="85"/>
      <c r="FLM60" s="85"/>
      <c r="FLN60" s="85"/>
      <c r="FLO60" s="85"/>
      <c r="FLP60" s="85"/>
      <c r="FLQ60" s="85"/>
      <c r="FLR60" s="85"/>
      <c r="FLS60" s="85"/>
      <c r="FLT60" s="85"/>
      <c r="FLU60" s="85"/>
      <c r="FLV60" s="85"/>
      <c r="FLW60" s="85"/>
      <c r="FLX60" s="85"/>
      <c r="FLY60" s="85"/>
      <c r="FLZ60" s="85"/>
      <c r="FMA60" s="85"/>
      <c r="FMB60" s="85"/>
      <c r="FMC60" s="85"/>
      <c r="FMD60" s="85"/>
      <c r="FME60" s="85"/>
      <c r="FMF60" s="85"/>
      <c r="FMG60" s="85"/>
      <c r="FMH60" s="85"/>
      <c r="FMI60" s="85"/>
      <c r="FMJ60" s="85"/>
      <c r="FMK60" s="85"/>
      <c r="FML60" s="85"/>
      <c r="FMM60" s="85"/>
      <c r="FMN60" s="85"/>
      <c r="FMO60" s="85"/>
      <c r="FMP60" s="85"/>
      <c r="FMQ60" s="85"/>
      <c r="FMR60" s="85"/>
      <c r="FMS60" s="85"/>
      <c r="FMT60" s="85"/>
      <c r="FMU60" s="85"/>
      <c r="FMV60" s="85"/>
      <c r="FMW60" s="85"/>
      <c r="FMX60" s="85"/>
      <c r="FMY60" s="85"/>
      <c r="FMZ60" s="85"/>
      <c r="FNA60" s="85"/>
      <c r="FNB60" s="85"/>
      <c r="FNC60" s="85"/>
      <c r="FND60" s="85"/>
      <c r="FNE60" s="85"/>
      <c r="FNF60" s="85"/>
      <c r="FNG60" s="85"/>
      <c r="FNH60" s="85"/>
      <c r="FNI60" s="85"/>
      <c r="FNJ60" s="85"/>
      <c r="FNK60" s="85"/>
      <c r="FNL60" s="85"/>
      <c r="FNM60" s="85"/>
      <c r="FNN60" s="85"/>
      <c r="FNO60" s="85"/>
      <c r="FNP60" s="85"/>
      <c r="FNQ60" s="85"/>
      <c r="FNR60" s="85"/>
      <c r="FNS60" s="85"/>
      <c r="FNT60" s="85"/>
      <c r="FNU60" s="85"/>
      <c r="FNV60" s="85"/>
      <c r="FNW60" s="85"/>
      <c r="FNX60" s="85"/>
      <c r="FNY60" s="85"/>
      <c r="FNZ60" s="85"/>
      <c r="FOA60" s="85"/>
      <c r="FOB60" s="85"/>
      <c r="FOC60" s="85"/>
      <c r="FOD60" s="85"/>
      <c r="FOE60" s="85"/>
      <c r="FOF60" s="85"/>
      <c r="FOG60" s="85"/>
      <c r="FOH60" s="85"/>
      <c r="FOI60" s="85"/>
      <c r="FOJ60" s="85"/>
      <c r="FOK60" s="85"/>
      <c r="FOL60" s="85"/>
      <c r="FOM60" s="85"/>
      <c r="FON60" s="85"/>
      <c r="FOO60" s="85"/>
      <c r="FOP60" s="85"/>
      <c r="FOQ60" s="85"/>
      <c r="FOR60" s="85"/>
      <c r="FOS60" s="85"/>
      <c r="FOT60" s="85"/>
      <c r="FOU60" s="85"/>
      <c r="FOV60" s="85"/>
      <c r="FOW60" s="85"/>
      <c r="FOX60" s="85"/>
      <c r="FOY60" s="85"/>
      <c r="FOZ60" s="85"/>
      <c r="FPA60" s="85"/>
      <c r="FPB60" s="85"/>
      <c r="FPC60" s="85"/>
      <c r="FPD60" s="85"/>
      <c r="FPE60" s="85"/>
      <c r="FPF60" s="85"/>
      <c r="FPG60" s="85"/>
      <c r="FPH60" s="85"/>
      <c r="FPI60" s="85"/>
      <c r="FPJ60" s="85"/>
      <c r="FPK60" s="85"/>
      <c r="FPL60" s="85"/>
      <c r="FPM60" s="85"/>
      <c r="FPN60" s="85"/>
      <c r="FPO60" s="85"/>
      <c r="FPP60" s="85"/>
      <c r="FPQ60" s="85"/>
      <c r="FPR60" s="85"/>
      <c r="FPS60" s="85"/>
      <c r="FPT60" s="85"/>
      <c r="FPU60" s="85"/>
      <c r="FPV60" s="85"/>
      <c r="FPW60" s="85"/>
      <c r="FPX60" s="85"/>
      <c r="FPY60" s="85"/>
      <c r="FPZ60" s="85"/>
      <c r="FQA60" s="85"/>
      <c r="FQB60" s="85"/>
      <c r="FQC60" s="85"/>
      <c r="FQD60" s="85"/>
      <c r="FQE60" s="85"/>
      <c r="FQF60" s="85"/>
      <c r="FQG60" s="85"/>
      <c r="FQH60" s="85"/>
      <c r="FQI60" s="85"/>
      <c r="FQJ60" s="85"/>
      <c r="FQK60" s="85"/>
      <c r="FQL60" s="85"/>
      <c r="FQM60" s="85"/>
      <c r="FQN60" s="85"/>
      <c r="FQO60" s="85"/>
      <c r="FQP60" s="85"/>
      <c r="FQQ60" s="85"/>
      <c r="FQR60" s="85"/>
      <c r="FQS60" s="85"/>
      <c r="FQT60" s="85"/>
      <c r="FQU60" s="85"/>
      <c r="FQV60" s="85"/>
      <c r="FQW60" s="85"/>
      <c r="FQX60" s="85"/>
      <c r="FQY60" s="85"/>
      <c r="FQZ60" s="85"/>
      <c r="FRA60" s="85"/>
      <c r="FRB60" s="85"/>
      <c r="FRC60" s="85"/>
      <c r="FRD60" s="85"/>
      <c r="FRE60" s="85"/>
      <c r="FRF60" s="85"/>
      <c r="FRG60" s="85"/>
      <c r="FRH60" s="85"/>
      <c r="FRI60" s="85"/>
      <c r="FRJ60" s="85"/>
      <c r="FRK60" s="85"/>
      <c r="FRL60" s="85"/>
      <c r="FRM60" s="85"/>
      <c r="FRN60" s="85"/>
      <c r="FRO60" s="85"/>
      <c r="FRP60" s="85"/>
      <c r="FRQ60" s="85"/>
      <c r="FRR60" s="85"/>
      <c r="FRS60" s="85"/>
      <c r="FRT60" s="85"/>
      <c r="FRU60" s="85"/>
      <c r="FRV60" s="85"/>
      <c r="FRW60" s="85"/>
      <c r="FRX60" s="85"/>
      <c r="FRY60" s="85"/>
      <c r="FRZ60" s="85"/>
      <c r="FSA60" s="85"/>
      <c r="FSB60" s="85"/>
      <c r="FSC60" s="85"/>
      <c r="FSD60" s="85"/>
      <c r="FSE60" s="85"/>
      <c r="FSF60" s="85"/>
      <c r="FSG60" s="85"/>
      <c r="FSH60" s="85"/>
      <c r="FSI60" s="85"/>
      <c r="FSJ60" s="85"/>
      <c r="FSK60" s="85"/>
      <c r="FSL60" s="85"/>
      <c r="FSM60" s="85"/>
      <c r="FSN60" s="85"/>
      <c r="FSO60" s="85"/>
      <c r="FSP60" s="85"/>
      <c r="FSQ60" s="85"/>
      <c r="FSR60" s="85"/>
      <c r="FSS60" s="85"/>
      <c r="FST60" s="85"/>
      <c r="FSU60" s="85"/>
      <c r="FSV60" s="85"/>
      <c r="FSW60" s="85"/>
      <c r="FSX60" s="85"/>
      <c r="FSY60" s="85"/>
      <c r="FSZ60" s="85"/>
      <c r="FTA60" s="85"/>
      <c r="FTB60" s="85"/>
      <c r="FTC60" s="85"/>
      <c r="FTD60" s="85"/>
      <c r="FTE60" s="85"/>
      <c r="FTF60" s="85"/>
      <c r="FTG60" s="85"/>
      <c r="FTH60" s="85"/>
      <c r="FTI60" s="85"/>
      <c r="FTJ60" s="85"/>
      <c r="FTK60" s="85"/>
      <c r="FTL60" s="85"/>
      <c r="FTM60" s="85"/>
      <c r="FTN60" s="85"/>
      <c r="FTO60" s="85"/>
      <c r="FTP60" s="85"/>
      <c r="FTQ60" s="85"/>
      <c r="FTR60" s="85"/>
      <c r="FTS60" s="85"/>
      <c r="FTT60" s="85"/>
      <c r="FTU60" s="85"/>
      <c r="FTV60" s="85"/>
      <c r="FTW60" s="85"/>
      <c r="FTX60" s="85"/>
      <c r="FTY60" s="85"/>
      <c r="FTZ60" s="85"/>
      <c r="FUA60" s="85"/>
      <c r="FUB60" s="85"/>
      <c r="FUC60" s="85"/>
      <c r="FUD60" s="85"/>
      <c r="FUE60" s="85"/>
      <c r="FUF60" s="85"/>
      <c r="FUG60" s="85"/>
      <c r="FUH60" s="85"/>
      <c r="FUI60" s="85"/>
      <c r="FUJ60" s="85"/>
      <c r="FUK60" s="85"/>
      <c r="FUL60" s="85"/>
      <c r="FUM60" s="85"/>
      <c r="FUN60" s="85"/>
      <c r="FUO60" s="85"/>
      <c r="FUP60" s="85"/>
      <c r="FUQ60" s="85"/>
      <c r="FUR60" s="85"/>
      <c r="FUS60" s="85"/>
      <c r="FUT60" s="85"/>
      <c r="FUU60" s="85"/>
      <c r="FUV60" s="85"/>
      <c r="FUW60" s="85"/>
      <c r="FUX60" s="85"/>
      <c r="FUY60" s="85"/>
      <c r="FUZ60" s="85"/>
      <c r="FVA60" s="85"/>
      <c r="FVB60" s="85"/>
      <c r="FVC60" s="85"/>
      <c r="FVD60" s="85"/>
      <c r="FVE60" s="85"/>
      <c r="FVF60" s="85"/>
      <c r="FVG60" s="85"/>
      <c r="FVH60" s="85"/>
      <c r="FVI60" s="85"/>
      <c r="FVJ60" s="85"/>
      <c r="FVK60" s="85"/>
      <c r="FVL60" s="85"/>
      <c r="FVM60" s="85"/>
      <c r="FVN60" s="85"/>
      <c r="FVO60" s="85"/>
      <c r="FVP60" s="85"/>
      <c r="FVQ60" s="85"/>
      <c r="FVR60" s="85"/>
      <c r="FVS60" s="85"/>
      <c r="FVT60" s="85"/>
      <c r="FVU60" s="85"/>
      <c r="FVV60" s="85"/>
      <c r="FVW60" s="85"/>
      <c r="FVX60" s="85"/>
      <c r="FVY60" s="85"/>
      <c r="FVZ60" s="85"/>
      <c r="FWA60" s="85"/>
      <c r="FWB60" s="85"/>
      <c r="FWC60" s="85"/>
      <c r="FWD60" s="85"/>
      <c r="FWE60" s="85"/>
      <c r="FWF60" s="85"/>
      <c r="FWG60" s="85"/>
      <c r="FWH60" s="85"/>
      <c r="FWI60" s="85"/>
      <c r="FWJ60" s="85"/>
      <c r="FWK60" s="85"/>
      <c r="FWL60" s="85"/>
      <c r="FWM60" s="85"/>
      <c r="FWN60" s="85"/>
      <c r="FWO60" s="85"/>
      <c r="FWP60" s="85"/>
      <c r="FWQ60" s="85"/>
      <c r="FWR60" s="85"/>
      <c r="FWS60" s="85"/>
      <c r="FWT60" s="85"/>
      <c r="FWU60" s="85"/>
      <c r="FWV60" s="85"/>
      <c r="FWW60" s="85"/>
      <c r="FWX60" s="85"/>
      <c r="FWY60" s="85"/>
      <c r="FWZ60" s="85"/>
      <c r="FXA60" s="85"/>
      <c r="FXB60" s="85"/>
      <c r="FXC60" s="85"/>
      <c r="FXD60" s="85"/>
      <c r="FXE60" s="85"/>
      <c r="FXF60" s="85"/>
      <c r="FXG60" s="85"/>
      <c r="FXH60" s="85"/>
      <c r="FXI60" s="85"/>
      <c r="FXJ60" s="85"/>
      <c r="FXK60" s="85"/>
      <c r="FXL60" s="85"/>
      <c r="FXM60" s="85"/>
      <c r="FXN60" s="85"/>
      <c r="FXO60" s="85"/>
      <c r="FXP60" s="85"/>
      <c r="FXQ60" s="85"/>
      <c r="FXR60" s="85"/>
      <c r="FXS60" s="85"/>
      <c r="FXT60" s="85"/>
      <c r="FXU60" s="85"/>
      <c r="FXV60" s="85"/>
      <c r="FXW60" s="85"/>
      <c r="FXX60" s="85"/>
      <c r="FXY60" s="85"/>
      <c r="FXZ60" s="85"/>
      <c r="FYA60" s="85"/>
      <c r="FYB60" s="85"/>
      <c r="FYC60" s="85"/>
      <c r="FYD60" s="85"/>
      <c r="FYE60" s="85"/>
      <c r="FYF60" s="85"/>
      <c r="FYG60" s="85"/>
      <c r="FYH60" s="85"/>
      <c r="FYI60" s="85"/>
      <c r="FYJ60" s="85"/>
      <c r="FYK60" s="85"/>
      <c r="FYL60" s="85"/>
      <c r="FYM60" s="85"/>
      <c r="FYN60" s="85"/>
      <c r="FYO60" s="85"/>
      <c r="FYP60" s="85"/>
      <c r="FYQ60" s="85"/>
      <c r="FYR60" s="85"/>
      <c r="FYS60" s="85"/>
      <c r="FYT60" s="85"/>
      <c r="FYU60" s="85"/>
      <c r="FYV60" s="85"/>
      <c r="FYW60" s="85"/>
      <c r="FYX60" s="85"/>
      <c r="FYY60" s="85"/>
      <c r="FYZ60" s="85"/>
      <c r="FZA60" s="85"/>
      <c r="FZB60" s="85"/>
      <c r="FZC60" s="85"/>
      <c r="FZD60" s="85"/>
      <c r="FZE60" s="85"/>
      <c r="FZF60" s="85"/>
      <c r="FZG60" s="85"/>
      <c r="FZH60" s="85"/>
      <c r="FZI60" s="85"/>
      <c r="FZJ60" s="85"/>
      <c r="FZK60" s="85"/>
      <c r="FZL60" s="85"/>
      <c r="FZM60" s="85"/>
      <c r="FZN60" s="85"/>
      <c r="FZO60" s="85"/>
      <c r="FZP60" s="85"/>
      <c r="FZQ60" s="85"/>
      <c r="FZR60" s="85"/>
      <c r="FZS60" s="85"/>
      <c r="FZT60" s="85"/>
      <c r="FZU60" s="85"/>
      <c r="FZV60" s="85"/>
      <c r="FZW60" s="85"/>
      <c r="FZX60" s="85"/>
      <c r="FZY60" s="85"/>
      <c r="FZZ60" s="85"/>
      <c r="GAA60" s="85"/>
      <c r="GAB60" s="85"/>
      <c r="GAC60" s="85"/>
      <c r="GAD60" s="85"/>
      <c r="GAE60" s="85"/>
      <c r="GAF60" s="85"/>
      <c r="GAG60" s="85"/>
      <c r="GAH60" s="85"/>
      <c r="GAI60" s="85"/>
      <c r="GAJ60" s="85"/>
      <c r="GAK60" s="85"/>
      <c r="GAL60" s="85"/>
      <c r="GAM60" s="85"/>
      <c r="GAN60" s="85"/>
      <c r="GAO60" s="85"/>
      <c r="GAP60" s="85"/>
      <c r="GAQ60" s="85"/>
      <c r="GAR60" s="85"/>
      <c r="GAS60" s="85"/>
      <c r="GAT60" s="85"/>
      <c r="GAU60" s="85"/>
      <c r="GAV60" s="85"/>
      <c r="GAW60" s="85"/>
      <c r="GAX60" s="85"/>
      <c r="GAY60" s="85"/>
      <c r="GAZ60" s="85"/>
      <c r="GBA60" s="85"/>
      <c r="GBB60" s="85"/>
      <c r="GBC60" s="85"/>
      <c r="GBD60" s="85"/>
      <c r="GBE60" s="85"/>
      <c r="GBF60" s="85"/>
      <c r="GBG60" s="85"/>
      <c r="GBH60" s="85"/>
      <c r="GBI60" s="85"/>
      <c r="GBJ60" s="85"/>
      <c r="GBK60" s="85"/>
      <c r="GBL60" s="85"/>
      <c r="GBM60" s="85"/>
      <c r="GBN60" s="85"/>
      <c r="GBO60" s="85"/>
      <c r="GBP60" s="85"/>
      <c r="GBQ60" s="85"/>
      <c r="GBR60" s="85"/>
      <c r="GBS60" s="85"/>
      <c r="GBT60" s="85"/>
      <c r="GBU60" s="85"/>
      <c r="GBV60" s="85"/>
      <c r="GBW60" s="85"/>
      <c r="GBX60" s="85"/>
      <c r="GBY60" s="85"/>
      <c r="GBZ60" s="85"/>
      <c r="GCA60" s="85"/>
      <c r="GCB60" s="85"/>
      <c r="GCC60" s="85"/>
      <c r="GCD60" s="85"/>
      <c r="GCE60" s="85"/>
      <c r="GCF60" s="85"/>
      <c r="GCG60" s="85"/>
      <c r="GCH60" s="85"/>
      <c r="GCI60" s="85"/>
      <c r="GCJ60" s="85"/>
      <c r="GCK60" s="85"/>
      <c r="GCL60" s="85"/>
      <c r="GCM60" s="85"/>
      <c r="GCN60" s="85"/>
      <c r="GCO60" s="85"/>
      <c r="GCP60" s="85"/>
      <c r="GCQ60" s="85"/>
      <c r="GCR60" s="85"/>
      <c r="GCS60" s="85"/>
      <c r="GCT60" s="85"/>
      <c r="GCU60" s="85"/>
      <c r="GCV60" s="85"/>
      <c r="GCW60" s="85"/>
      <c r="GCX60" s="85"/>
      <c r="GCY60" s="85"/>
      <c r="GCZ60" s="85"/>
      <c r="GDA60" s="85"/>
      <c r="GDB60" s="85"/>
      <c r="GDC60" s="85"/>
      <c r="GDD60" s="85"/>
      <c r="GDE60" s="85"/>
      <c r="GDF60" s="85"/>
      <c r="GDG60" s="85"/>
      <c r="GDH60" s="85"/>
      <c r="GDI60" s="85"/>
      <c r="GDJ60" s="85"/>
      <c r="GDK60" s="85"/>
      <c r="GDL60" s="85"/>
      <c r="GDM60" s="85"/>
      <c r="GDN60" s="85"/>
      <c r="GDO60" s="85"/>
      <c r="GDP60" s="85"/>
      <c r="GDQ60" s="85"/>
      <c r="GDR60" s="85"/>
      <c r="GDS60" s="85"/>
      <c r="GDT60" s="85"/>
      <c r="GDU60" s="85"/>
      <c r="GDV60" s="85"/>
      <c r="GDW60" s="85"/>
      <c r="GDX60" s="85"/>
      <c r="GDY60" s="85"/>
      <c r="GDZ60" s="85"/>
      <c r="GEA60" s="85"/>
      <c r="GEB60" s="85"/>
      <c r="GEC60" s="85"/>
      <c r="GED60" s="85"/>
      <c r="GEE60" s="85"/>
      <c r="GEF60" s="85"/>
      <c r="GEG60" s="85"/>
      <c r="GEH60" s="85"/>
      <c r="GEI60" s="85"/>
      <c r="GEJ60" s="85"/>
      <c r="GEK60" s="85"/>
      <c r="GEL60" s="85"/>
      <c r="GEM60" s="85"/>
      <c r="GEN60" s="85"/>
      <c r="GEO60" s="85"/>
      <c r="GEP60" s="85"/>
      <c r="GEQ60" s="85"/>
      <c r="GER60" s="85"/>
      <c r="GES60" s="85"/>
      <c r="GET60" s="85"/>
      <c r="GEU60" s="85"/>
      <c r="GEV60" s="85"/>
      <c r="GEW60" s="85"/>
      <c r="GEX60" s="85"/>
      <c r="GEY60" s="85"/>
      <c r="GEZ60" s="85"/>
      <c r="GFA60" s="85"/>
      <c r="GFB60" s="85"/>
      <c r="GFC60" s="85"/>
      <c r="GFD60" s="85"/>
      <c r="GFE60" s="85"/>
      <c r="GFF60" s="85"/>
      <c r="GFG60" s="85"/>
      <c r="GFH60" s="85"/>
      <c r="GFI60" s="85"/>
      <c r="GFJ60" s="85"/>
      <c r="GFK60" s="85"/>
      <c r="GFL60" s="85"/>
      <c r="GFM60" s="85"/>
      <c r="GFN60" s="85"/>
      <c r="GFO60" s="85"/>
      <c r="GFP60" s="85"/>
      <c r="GFQ60" s="85"/>
      <c r="GFR60" s="85"/>
      <c r="GFS60" s="85"/>
      <c r="GFT60" s="85"/>
      <c r="GFU60" s="85"/>
      <c r="GFV60" s="85"/>
      <c r="GFW60" s="85"/>
      <c r="GFX60" s="85"/>
      <c r="GFY60" s="85"/>
      <c r="GFZ60" s="85"/>
      <c r="GGA60" s="85"/>
      <c r="GGB60" s="85"/>
      <c r="GGC60" s="85"/>
      <c r="GGD60" s="85"/>
      <c r="GGE60" s="85"/>
      <c r="GGF60" s="85"/>
      <c r="GGG60" s="85"/>
      <c r="GGH60" s="85"/>
      <c r="GGI60" s="85"/>
      <c r="GGJ60" s="85"/>
      <c r="GGK60" s="85"/>
      <c r="GGL60" s="85"/>
      <c r="GGM60" s="85"/>
      <c r="GGN60" s="85"/>
      <c r="GGO60" s="85"/>
      <c r="GGP60" s="85"/>
      <c r="GGQ60" s="85"/>
      <c r="GGR60" s="85"/>
      <c r="GGS60" s="85"/>
      <c r="GGT60" s="85"/>
      <c r="GGU60" s="85"/>
      <c r="GGV60" s="85"/>
      <c r="GGW60" s="85"/>
      <c r="GGX60" s="85"/>
      <c r="GGY60" s="85"/>
      <c r="GGZ60" s="85"/>
      <c r="GHA60" s="85"/>
      <c r="GHB60" s="85"/>
      <c r="GHC60" s="85"/>
      <c r="GHD60" s="85"/>
      <c r="GHE60" s="85"/>
      <c r="GHF60" s="85"/>
      <c r="GHG60" s="85"/>
      <c r="GHH60" s="85"/>
      <c r="GHI60" s="85"/>
      <c r="GHJ60" s="85"/>
      <c r="GHK60" s="85"/>
      <c r="GHL60" s="85"/>
      <c r="GHM60" s="85"/>
      <c r="GHN60" s="85"/>
      <c r="GHO60" s="85"/>
      <c r="GHP60" s="85"/>
      <c r="GHQ60" s="85"/>
      <c r="GHR60" s="85"/>
      <c r="GHS60" s="85"/>
      <c r="GHT60" s="85"/>
      <c r="GHU60" s="85"/>
      <c r="GHV60" s="85"/>
      <c r="GHW60" s="85"/>
      <c r="GHX60" s="85"/>
      <c r="GHY60" s="85"/>
      <c r="GHZ60" s="85"/>
      <c r="GIA60" s="85"/>
      <c r="GIB60" s="85"/>
      <c r="GIC60" s="85"/>
      <c r="GID60" s="85"/>
      <c r="GIE60" s="85"/>
      <c r="GIF60" s="85"/>
      <c r="GIG60" s="85"/>
      <c r="GIH60" s="85"/>
      <c r="GII60" s="85"/>
      <c r="GIJ60" s="85"/>
      <c r="GIK60" s="85"/>
      <c r="GIL60" s="85"/>
      <c r="GIM60" s="85"/>
      <c r="GIN60" s="85"/>
      <c r="GIO60" s="85"/>
      <c r="GIP60" s="85"/>
      <c r="GIQ60" s="85"/>
      <c r="GIR60" s="85"/>
      <c r="GIS60" s="85"/>
      <c r="GIT60" s="85"/>
      <c r="GIU60" s="85"/>
      <c r="GIV60" s="85"/>
      <c r="GIW60" s="85"/>
      <c r="GIX60" s="85"/>
      <c r="GIY60" s="85"/>
      <c r="GIZ60" s="85"/>
      <c r="GJA60" s="85"/>
      <c r="GJB60" s="85"/>
      <c r="GJC60" s="85"/>
      <c r="GJD60" s="85"/>
      <c r="GJE60" s="85"/>
      <c r="GJF60" s="85"/>
      <c r="GJG60" s="85"/>
      <c r="GJH60" s="85"/>
      <c r="GJI60" s="85"/>
      <c r="GJJ60" s="85"/>
      <c r="GJK60" s="85"/>
      <c r="GJL60" s="85"/>
      <c r="GJM60" s="85"/>
      <c r="GJN60" s="85"/>
      <c r="GJO60" s="85"/>
      <c r="GJP60" s="85"/>
      <c r="GJQ60" s="85"/>
      <c r="GJR60" s="85"/>
      <c r="GJS60" s="85"/>
      <c r="GJT60" s="85"/>
      <c r="GJU60" s="85"/>
      <c r="GJV60" s="85"/>
      <c r="GJW60" s="85"/>
      <c r="GJX60" s="85"/>
      <c r="GJY60" s="85"/>
      <c r="GJZ60" s="85"/>
      <c r="GKA60" s="85"/>
      <c r="GKB60" s="85"/>
      <c r="GKC60" s="85"/>
      <c r="GKD60" s="85"/>
      <c r="GKE60" s="85"/>
      <c r="GKF60" s="85"/>
      <c r="GKG60" s="85"/>
      <c r="GKH60" s="85"/>
      <c r="GKI60" s="85"/>
      <c r="GKJ60" s="85"/>
      <c r="GKK60" s="85"/>
      <c r="GKL60" s="85"/>
      <c r="GKM60" s="85"/>
      <c r="GKN60" s="85"/>
      <c r="GKO60" s="85"/>
      <c r="GKP60" s="85"/>
      <c r="GKQ60" s="85"/>
      <c r="GKR60" s="85"/>
      <c r="GKS60" s="85"/>
      <c r="GKT60" s="85"/>
      <c r="GKU60" s="85"/>
      <c r="GKV60" s="85"/>
      <c r="GKW60" s="85"/>
      <c r="GKX60" s="85"/>
      <c r="GKY60" s="85"/>
      <c r="GKZ60" s="85"/>
      <c r="GLA60" s="85"/>
      <c r="GLB60" s="85"/>
      <c r="GLC60" s="85"/>
      <c r="GLD60" s="85"/>
      <c r="GLE60" s="85"/>
      <c r="GLF60" s="85"/>
      <c r="GLG60" s="85"/>
      <c r="GLH60" s="85"/>
      <c r="GLI60" s="85"/>
      <c r="GLJ60" s="85"/>
      <c r="GLK60" s="85"/>
      <c r="GLL60" s="85"/>
      <c r="GLM60" s="85"/>
      <c r="GLN60" s="85"/>
      <c r="GLO60" s="85"/>
      <c r="GLP60" s="85"/>
      <c r="GLQ60" s="85"/>
      <c r="GLR60" s="85"/>
      <c r="GLS60" s="85"/>
      <c r="GLT60" s="85"/>
      <c r="GLU60" s="85"/>
      <c r="GLV60" s="85"/>
      <c r="GLW60" s="85"/>
      <c r="GLX60" s="85"/>
      <c r="GLY60" s="85"/>
      <c r="GLZ60" s="85"/>
      <c r="GMA60" s="85"/>
      <c r="GMB60" s="85"/>
      <c r="GMC60" s="85"/>
      <c r="GMD60" s="85"/>
      <c r="GME60" s="85"/>
      <c r="GMF60" s="85"/>
      <c r="GMG60" s="85"/>
      <c r="GMH60" s="85"/>
      <c r="GMI60" s="85"/>
      <c r="GMJ60" s="85"/>
      <c r="GMK60" s="85"/>
      <c r="GML60" s="85"/>
      <c r="GMM60" s="85"/>
      <c r="GMN60" s="85"/>
      <c r="GMO60" s="85"/>
      <c r="GMP60" s="85"/>
      <c r="GMQ60" s="85"/>
      <c r="GMR60" s="85"/>
      <c r="GMS60" s="85"/>
      <c r="GMT60" s="85"/>
      <c r="GMU60" s="85"/>
      <c r="GMV60" s="85"/>
      <c r="GMW60" s="85"/>
      <c r="GMX60" s="85"/>
      <c r="GMY60" s="85"/>
      <c r="GMZ60" s="85"/>
      <c r="GNA60" s="85"/>
      <c r="GNB60" s="85"/>
      <c r="GNC60" s="85"/>
      <c r="GND60" s="85"/>
      <c r="GNE60" s="85"/>
      <c r="GNF60" s="85"/>
      <c r="GNG60" s="85"/>
      <c r="GNH60" s="85"/>
      <c r="GNI60" s="85"/>
      <c r="GNJ60" s="85"/>
      <c r="GNK60" s="85"/>
      <c r="GNL60" s="85"/>
      <c r="GNM60" s="85"/>
      <c r="GNN60" s="85"/>
      <c r="GNO60" s="85"/>
      <c r="GNP60" s="85"/>
      <c r="GNQ60" s="85"/>
      <c r="GNR60" s="85"/>
      <c r="GNS60" s="85"/>
      <c r="GNT60" s="85"/>
      <c r="GNU60" s="85"/>
      <c r="GNV60" s="85"/>
      <c r="GNW60" s="85"/>
      <c r="GNX60" s="85"/>
      <c r="GNY60" s="85"/>
      <c r="GNZ60" s="85"/>
      <c r="GOA60" s="85"/>
      <c r="GOB60" s="85"/>
      <c r="GOC60" s="85"/>
      <c r="GOD60" s="85"/>
      <c r="GOE60" s="85"/>
      <c r="GOF60" s="85"/>
      <c r="GOG60" s="85"/>
      <c r="GOH60" s="85"/>
      <c r="GOI60" s="85"/>
      <c r="GOJ60" s="85"/>
      <c r="GOK60" s="85"/>
      <c r="GOL60" s="85"/>
      <c r="GOM60" s="85"/>
      <c r="GON60" s="85"/>
      <c r="GOO60" s="85"/>
      <c r="GOP60" s="85"/>
      <c r="GOQ60" s="85"/>
      <c r="GOR60" s="85"/>
      <c r="GOS60" s="85"/>
      <c r="GOT60" s="85"/>
      <c r="GOU60" s="85"/>
      <c r="GOV60" s="85"/>
      <c r="GOW60" s="85"/>
      <c r="GOX60" s="85"/>
      <c r="GOY60" s="85"/>
      <c r="GOZ60" s="85"/>
      <c r="GPA60" s="85"/>
      <c r="GPB60" s="85"/>
      <c r="GPC60" s="85"/>
      <c r="GPD60" s="85"/>
      <c r="GPE60" s="85"/>
      <c r="GPF60" s="85"/>
      <c r="GPG60" s="85"/>
      <c r="GPH60" s="85"/>
      <c r="GPI60" s="85"/>
      <c r="GPJ60" s="85"/>
      <c r="GPK60" s="85"/>
      <c r="GPL60" s="85"/>
      <c r="GPM60" s="85"/>
      <c r="GPN60" s="85"/>
      <c r="GPO60" s="85"/>
      <c r="GPP60" s="85"/>
      <c r="GPQ60" s="85"/>
      <c r="GPR60" s="85"/>
      <c r="GPS60" s="85"/>
      <c r="GPT60" s="85"/>
      <c r="GPU60" s="85"/>
      <c r="GPV60" s="85"/>
      <c r="GPW60" s="85"/>
      <c r="GPX60" s="85"/>
      <c r="GPY60" s="85"/>
      <c r="GPZ60" s="85"/>
      <c r="GQA60" s="85"/>
      <c r="GQB60" s="85"/>
      <c r="GQC60" s="85"/>
      <c r="GQD60" s="85"/>
      <c r="GQE60" s="85"/>
      <c r="GQF60" s="85"/>
      <c r="GQG60" s="85"/>
      <c r="GQH60" s="85"/>
      <c r="GQI60" s="85"/>
      <c r="GQJ60" s="85"/>
      <c r="GQK60" s="85"/>
      <c r="GQL60" s="85"/>
      <c r="GQM60" s="85"/>
      <c r="GQN60" s="85"/>
      <c r="GQO60" s="85"/>
      <c r="GQP60" s="85"/>
      <c r="GQQ60" s="85"/>
      <c r="GQR60" s="85"/>
      <c r="GQS60" s="85"/>
      <c r="GQT60" s="85"/>
      <c r="GQU60" s="85"/>
      <c r="GQV60" s="85"/>
      <c r="GQW60" s="85"/>
      <c r="GQX60" s="85"/>
      <c r="GQY60" s="85"/>
      <c r="GQZ60" s="85"/>
      <c r="GRA60" s="85"/>
      <c r="GRB60" s="85"/>
      <c r="GRC60" s="85"/>
      <c r="GRD60" s="85"/>
      <c r="GRE60" s="85"/>
      <c r="GRF60" s="85"/>
      <c r="GRG60" s="85"/>
      <c r="GRH60" s="85"/>
      <c r="GRI60" s="85"/>
      <c r="GRJ60" s="85"/>
      <c r="GRK60" s="85"/>
      <c r="GRL60" s="85"/>
      <c r="GRM60" s="85"/>
      <c r="GRN60" s="85"/>
      <c r="GRO60" s="85"/>
      <c r="GRP60" s="85"/>
      <c r="GRQ60" s="85"/>
      <c r="GRR60" s="85"/>
      <c r="GRS60" s="85"/>
      <c r="GRT60" s="85"/>
      <c r="GRU60" s="85"/>
      <c r="GRV60" s="85"/>
      <c r="GRW60" s="85"/>
      <c r="GRX60" s="85"/>
      <c r="GRY60" s="85"/>
      <c r="GRZ60" s="85"/>
      <c r="GSA60" s="85"/>
      <c r="GSB60" s="85"/>
      <c r="GSC60" s="85"/>
      <c r="GSD60" s="85"/>
      <c r="GSE60" s="85"/>
      <c r="GSF60" s="85"/>
      <c r="GSG60" s="85"/>
      <c r="GSH60" s="85"/>
      <c r="GSI60" s="85"/>
      <c r="GSJ60" s="85"/>
      <c r="GSK60" s="85"/>
      <c r="GSL60" s="85"/>
      <c r="GSM60" s="85"/>
      <c r="GSN60" s="85"/>
      <c r="GSO60" s="85"/>
      <c r="GSP60" s="85"/>
      <c r="GSQ60" s="85"/>
      <c r="GSR60" s="85"/>
      <c r="GSS60" s="85"/>
      <c r="GST60" s="85"/>
      <c r="GSU60" s="85"/>
      <c r="GSV60" s="85"/>
      <c r="GSW60" s="85"/>
      <c r="GSX60" s="85"/>
      <c r="GSY60" s="85"/>
      <c r="GSZ60" s="85"/>
      <c r="GTA60" s="85"/>
      <c r="GTB60" s="85"/>
      <c r="GTC60" s="85"/>
      <c r="GTD60" s="85"/>
      <c r="GTE60" s="85"/>
      <c r="GTF60" s="85"/>
      <c r="GTG60" s="85"/>
      <c r="GTH60" s="85"/>
      <c r="GTI60" s="85"/>
      <c r="GTJ60" s="85"/>
      <c r="GTK60" s="85"/>
      <c r="GTL60" s="85"/>
      <c r="GTM60" s="85"/>
      <c r="GTN60" s="85"/>
      <c r="GTO60" s="85"/>
      <c r="GTP60" s="85"/>
      <c r="GTQ60" s="85"/>
      <c r="GTR60" s="85"/>
      <c r="GTS60" s="85"/>
      <c r="GTT60" s="85"/>
      <c r="GTU60" s="85"/>
      <c r="GTV60" s="85"/>
      <c r="GTW60" s="85"/>
      <c r="GTX60" s="85"/>
      <c r="GTY60" s="85"/>
      <c r="GTZ60" s="85"/>
      <c r="GUA60" s="85"/>
      <c r="GUB60" s="85"/>
      <c r="GUC60" s="85"/>
      <c r="GUD60" s="85"/>
      <c r="GUE60" s="85"/>
      <c r="GUF60" s="85"/>
      <c r="GUG60" s="85"/>
      <c r="GUH60" s="85"/>
      <c r="GUI60" s="85"/>
      <c r="GUJ60" s="85"/>
      <c r="GUK60" s="85"/>
      <c r="GUL60" s="85"/>
      <c r="GUM60" s="85"/>
      <c r="GUN60" s="85"/>
      <c r="GUO60" s="85"/>
      <c r="GUP60" s="85"/>
      <c r="GUQ60" s="85"/>
      <c r="GUR60" s="85"/>
      <c r="GUS60" s="85"/>
      <c r="GUT60" s="85"/>
      <c r="GUU60" s="85"/>
      <c r="GUV60" s="85"/>
      <c r="GUW60" s="85"/>
      <c r="GUX60" s="85"/>
      <c r="GUY60" s="85"/>
      <c r="GUZ60" s="85"/>
      <c r="GVA60" s="85"/>
      <c r="GVB60" s="85"/>
      <c r="GVC60" s="85"/>
      <c r="GVD60" s="85"/>
      <c r="GVE60" s="85"/>
      <c r="GVF60" s="85"/>
      <c r="GVG60" s="85"/>
      <c r="GVH60" s="85"/>
      <c r="GVI60" s="85"/>
      <c r="GVJ60" s="85"/>
      <c r="GVK60" s="85"/>
      <c r="GVL60" s="85"/>
      <c r="GVM60" s="85"/>
      <c r="GVN60" s="85"/>
      <c r="GVO60" s="85"/>
      <c r="GVP60" s="85"/>
      <c r="GVQ60" s="85"/>
      <c r="GVR60" s="85"/>
      <c r="GVS60" s="85"/>
      <c r="GVT60" s="85"/>
      <c r="GVU60" s="85"/>
      <c r="GVV60" s="85"/>
      <c r="GVW60" s="85"/>
      <c r="GVX60" s="85"/>
      <c r="GVY60" s="85"/>
      <c r="GVZ60" s="85"/>
      <c r="GWA60" s="85"/>
      <c r="GWB60" s="85"/>
      <c r="GWC60" s="85"/>
      <c r="GWD60" s="85"/>
      <c r="GWE60" s="85"/>
      <c r="GWF60" s="85"/>
      <c r="GWG60" s="85"/>
      <c r="GWH60" s="85"/>
      <c r="GWI60" s="85"/>
      <c r="GWJ60" s="85"/>
      <c r="GWK60" s="85"/>
      <c r="GWL60" s="85"/>
      <c r="GWM60" s="85"/>
      <c r="GWN60" s="85"/>
      <c r="GWO60" s="85"/>
      <c r="GWP60" s="85"/>
      <c r="GWQ60" s="85"/>
      <c r="GWR60" s="85"/>
      <c r="GWS60" s="85"/>
      <c r="GWT60" s="85"/>
      <c r="GWU60" s="85"/>
      <c r="GWV60" s="85"/>
      <c r="GWW60" s="85"/>
      <c r="GWX60" s="85"/>
      <c r="GWY60" s="85"/>
      <c r="GWZ60" s="85"/>
      <c r="GXA60" s="85"/>
      <c r="GXB60" s="85"/>
      <c r="GXC60" s="85"/>
      <c r="GXD60" s="85"/>
      <c r="GXE60" s="85"/>
      <c r="GXF60" s="85"/>
      <c r="GXG60" s="85"/>
      <c r="GXH60" s="85"/>
      <c r="GXI60" s="85"/>
      <c r="GXJ60" s="85"/>
      <c r="GXK60" s="85"/>
      <c r="GXL60" s="85"/>
      <c r="GXM60" s="85"/>
      <c r="GXN60" s="85"/>
      <c r="GXO60" s="85"/>
      <c r="GXP60" s="85"/>
      <c r="GXQ60" s="85"/>
      <c r="GXR60" s="85"/>
      <c r="GXS60" s="85"/>
      <c r="GXT60" s="85"/>
      <c r="GXU60" s="85"/>
      <c r="GXV60" s="85"/>
      <c r="GXW60" s="85"/>
      <c r="GXX60" s="85"/>
      <c r="GXY60" s="85"/>
      <c r="GXZ60" s="85"/>
      <c r="GYA60" s="85"/>
      <c r="GYB60" s="85"/>
      <c r="GYC60" s="85"/>
      <c r="GYD60" s="85"/>
      <c r="GYE60" s="85"/>
      <c r="GYF60" s="85"/>
      <c r="GYG60" s="85"/>
      <c r="GYH60" s="85"/>
      <c r="GYI60" s="85"/>
      <c r="GYJ60" s="85"/>
      <c r="GYK60" s="85"/>
      <c r="GYL60" s="85"/>
      <c r="GYM60" s="85"/>
      <c r="GYN60" s="85"/>
      <c r="GYO60" s="85"/>
      <c r="GYP60" s="85"/>
      <c r="GYQ60" s="85"/>
      <c r="GYR60" s="85"/>
      <c r="GYS60" s="85"/>
      <c r="GYT60" s="85"/>
      <c r="GYU60" s="85"/>
      <c r="GYV60" s="85"/>
      <c r="GYW60" s="85"/>
      <c r="GYX60" s="85"/>
      <c r="GYY60" s="85"/>
      <c r="GYZ60" s="85"/>
      <c r="GZA60" s="85"/>
      <c r="GZB60" s="85"/>
      <c r="GZC60" s="85"/>
      <c r="GZD60" s="85"/>
      <c r="GZE60" s="85"/>
      <c r="GZF60" s="85"/>
      <c r="GZG60" s="85"/>
      <c r="GZH60" s="85"/>
      <c r="GZI60" s="85"/>
      <c r="GZJ60" s="85"/>
      <c r="GZK60" s="85"/>
      <c r="GZL60" s="85"/>
      <c r="GZM60" s="85"/>
      <c r="GZN60" s="85"/>
      <c r="GZO60" s="85"/>
      <c r="GZP60" s="85"/>
      <c r="GZQ60" s="85"/>
      <c r="GZR60" s="85"/>
      <c r="GZS60" s="85"/>
      <c r="GZT60" s="85"/>
      <c r="GZU60" s="85"/>
      <c r="GZV60" s="85"/>
      <c r="GZW60" s="85"/>
      <c r="GZX60" s="85"/>
      <c r="GZY60" s="85"/>
      <c r="GZZ60" s="85"/>
      <c r="HAA60" s="85"/>
      <c r="HAB60" s="85"/>
      <c r="HAC60" s="85"/>
      <c r="HAD60" s="85"/>
      <c r="HAE60" s="85"/>
      <c r="HAF60" s="85"/>
      <c r="HAG60" s="85"/>
      <c r="HAH60" s="85"/>
      <c r="HAI60" s="85"/>
      <c r="HAJ60" s="85"/>
      <c r="HAK60" s="85"/>
      <c r="HAL60" s="85"/>
      <c r="HAM60" s="85"/>
      <c r="HAN60" s="85"/>
      <c r="HAO60" s="85"/>
      <c r="HAP60" s="85"/>
      <c r="HAQ60" s="85"/>
      <c r="HAR60" s="85"/>
      <c r="HAS60" s="85"/>
      <c r="HAT60" s="85"/>
      <c r="HAU60" s="85"/>
      <c r="HAV60" s="85"/>
      <c r="HAW60" s="85"/>
      <c r="HAX60" s="85"/>
      <c r="HAY60" s="85"/>
      <c r="HAZ60" s="85"/>
      <c r="HBA60" s="85"/>
      <c r="HBB60" s="85"/>
      <c r="HBC60" s="85"/>
      <c r="HBD60" s="85"/>
      <c r="HBE60" s="85"/>
      <c r="HBF60" s="85"/>
      <c r="HBG60" s="85"/>
      <c r="HBH60" s="85"/>
      <c r="HBI60" s="85"/>
      <c r="HBJ60" s="85"/>
      <c r="HBK60" s="85"/>
      <c r="HBL60" s="85"/>
      <c r="HBM60" s="85"/>
      <c r="HBN60" s="85"/>
      <c r="HBO60" s="85"/>
      <c r="HBP60" s="85"/>
      <c r="HBQ60" s="85"/>
      <c r="HBR60" s="85"/>
      <c r="HBS60" s="85"/>
      <c r="HBT60" s="85"/>
      <c r="HBU60" s="85"/>
      <c r="HBV60" s="85"/>
      <c r="HBW60" s="85"/>
      <c r="HBX60" s="85"/>
      <c r="HBY60" s="85"/>
      <c r="HBZ60" s="85"/>
      <c r="HCA60" s="85"/>
      <c r="HCB60" s="85"/>
      <c r="HCC60" s="85"/>
      <c r="HCD60" s="85"/>
      <c r="HCE60" s="85"/>
      <c r="HCF60" s="85"/>
      <c r="HCG60" s="85"/>
      <c r="HCH60" s="85"/>
      <c r="HCI60" s="85"/>
      <c r="HCJ60" s="85"/>
      <c r="HCK60" s="85"/>
      <c r="HCL60" s="85"/>
      <c r="HCM60" s="85"/>
      <c r="HCN60" s="85"/>
      <c r="HCO60" s="85"/>
      <c r="HCP60" s="85"/>
      <c r="HCQ60" s="85"/>
      <c r="HCR60" s="85"/>
      <c r="HCS60" s="85"/>
      <c r="HCT60" s="85"/>
      <c r="HCU60" s="85"/>
      <c r="HCV60" s="85"/>
      <c r="HCW60" s="85"/>
      <c r="HCX60" s="85"/>
      <c r="HCY60" s="85"/>
      <c r="HCZ60" s="85"/>
      <c r="HDA60" s="85"/>
      <c r="HDB60" s="85"/>
      <c r="HDC60" s="85"/>
      <c r="HDD60" s="85"/>
      <c r="HDE60" s="85"/>
      <c r="HDF60" s="85"/>
      <c r="HDG60" s="85"/>
      <c r="HDH60" s="85"/>
      <c r="HDI60" s="85"/>
      <c r="HDJ60" s="85"/>
      <c r="HDK60" s="85"/>
      <c r="HDL60" s="85"/>
      <c r="HDM60" s="85"/>
      <c r="HDN60" s="85"/>
      <c r="HDO60" s="85"/>
      <c r="HDP60" s="85"/>
      <c r="HDQ60" s="85"/>
      <c r="HDR60" s="85"/>
      <c r="HDS60" s="85"/>
      <c r="HDT60" s="85"/>
      <c r="HDU60" s="85"/>
      <c r="HDV60" s="85"/>
      <c r="HDW60" s="85"/>
      <c r="HDX60" s="85"/>
      <c r="HDY60" s="85"/>
      <c r="HDZ60" s="85"/>
      <c r="HEA60" s="85"/>
      <c r="HEB60" s="85"/>
      <c r="HEC60" s="85"/>
      <c r="HED60" s="85"/>
      <c r="HEE60" s="85"/>
      <c r="HEF60" s="85"/>
      <c r="HEG60" s="85"/>
      <c r="HEH60" s="85"/>
      <c r="HEI60" s="85"/>
      <c r="HEJ60" s="85"/>
      <c r="HEK60" s="85"/>
      <c r="HEL60" s="85"/>
      <c r="HEM60" s="85"/>
      <c r="HEN60" s="85"/>
      <c r="HEO60" s="85"/>
      <c r="HEP60" s="85"/>
      <c r="HEQ60" s="85"/>
      <c r="HER60" s="85"/>
      <c r="HES60" s="85"/>
      <c r="HET60" s="85"/>
      <c r="HEU60" s="85"/>
      <c r="HEV60" s="85"/>
      <c r="HEW60" s="85"/>
      <c r="HEX60" s="85"/>
      <c r="HEY60" s="85"/>
      <c r="HEZ60" s="85"/>
      <c r="HFA60" s="85"/>
      <c r="HFB60" s="85"/>
      <c r="HFC60" s="85"/>
      <c r="HFD60" s="85"/>
      <c r="HFE60" s="85"/>
      <c r="HFF60" s="85"/>
      <c r="HFG60" s="85"/>
      <c r="HFH60" s="85"/>
      <c r="HFI60" s="85"/>
      <c r="HFJ60" s="85"/>
      <c r="HFK60" s="85"/>
      <c r="HFL60" s="85"/>
      <c r="HFM60" s="85"/>
      <c r="HFN60" s="85"/>
      <c r="HFO60" s="85"/>
      <c r="HFP60" s="85"/>
      <c r="HFQ60" s="85"/>
      <c r="HFR60" s="85"/>
      <c r="HFS60" s="85"/>
      <c r="HFT60" s="85"/>
      <c r="HFU60" s="85"/>
      <c r="HFV60" s="85"/>
      <c r="HFW60" s="85"/>
      <c r="HFX60" s="85"/>
      <c r="HFY60" s="85"/>
      <c r="HFZ60" s="85"/>
      <c r="HGA60" s="85"/>
      <c r="HGB60" s="85"/>
      <c r="HGC60" s="85"/>
      <c r="HGD60" s="85"/>
      <c r="HGE60" s="85"/>
      <c r="HGF60" s="85"/>
      <c r="HGG60" s="85"/>
      <c r="HGH60" s="85"/>
      <c r="HGI60" s="85"/>
      <c r="HGJ60" s="85"/>
      <c r="HGK60" s="85"/>
      <c r="HGL60" s="85"/>
      <c r="HGM60" s="85"/>
      <c r="HGN60" s="85"/>
      <c r="HGO60" s="85"/>
      <c r="HGP60" s="85"/>
      <c r="HGQ60" s="85"/>
      <c r="HGR60" s="85"/>
      <c r="HGS60" s="85"/>
      <c r="HGT60" s="85"/>
      <c r="HGU60" s="85"/>
      <c r="HGV60" s="85"/>
      <c r="HGW60" s="85"/>
      <c r="HGX60" s="85"/>
      <c r="HGY60" s="85"/>
      <c r="HGZ60" s="85"/>
      <c r="HHA60" s="85"/>
      <c r="HHB60" s="85"/>
      <c r="HHC60" s="85"/>
      <c r="HHD60" s="85"/>
      <c r="HHE60" s="85"/>
      <c r="HHF60" s="85"/>
      <c r="HHG60" s="85"/>
      <c r="HHH60" s="85"/>
      <c r="HHI60" s="85"/>
      <c r="HHJ60" s="85"/>
      <c r="HHK60" s="85"/>
      <c r="HHL60" s="85"/>
      <c r="HHM60" s="85"/>
      <c r="HHN60" s="85"/>
      <c r="HHO60" s="85"/>
      <c r="HHP60" s="85"/>
      <c r="HHQ60" s="85"/>
      <c r="HHR60" s="85"/>
      <c r="HHS60" s="85"/>
      <c r="HHT60" s="85"/>
      <c r="HHU60" s="85"/>
      <c r="HHV60" s="85"/>
      <c r="HHW60" s="85"/>
      <c r="HHX60" s="85"/>
      <c r="HHY60" s="85"/>
      <c r="HHZ60" s="85"/>
      <c r="HIA60" s="85"/>
      <c r="HIB60" s="85"/>
      <c r="HIC60" s="85"/>
      <c r="HID60" s="85"/>
      <c r="HIE60" s="85"/>
      <c r="HIF60" s="85"/>
      <c r="HIG60" s="85"/>
      <c r="HIH60" s="85"/>
      <c r="HII60" s="85"/>
      <c r="HIJ60" s="85"/>
      <c r="HIK60" s="85"/>
      <c r="HIL60" s="85"/>
      <c r="HIM60" s="85"/>
      <c r="HIN60" s="85"/>
      <c r="HIO60" s="85"/>
      <c r="HIP60" s="85"/>
      <c r="HIQ60" s="85"/>
      <c r="HIR60" s="85"/>
      <c r="HIS60" s="85"/>
      <c r="HIT60" s="85"/>
      <c r="HIU60" s="85"/>
      <c r="HIV60" s="85"/>
      <c r="HIW60" s="85"/>
      <c r="HIX60" s="85"/>
      <c r="HIY60" s="85"/>
      <c r="HIZ60" s="85"/>
      <c r="HJA60" s="85"/>
      <c r="HJB60" s="85"/>
      <c r="HJC60" s="85"/>
      <c r="HJD60" s="85"/>
      <c r="HJE60" s="85"/>
      <c r="HJF60" s="85"/>
      <c r="HJG60" s="85"/>
      <c r="HJH60" s="85"/>
      <c r="HJI60" s="85"/>
      <c r="HJJ60" s="85"/>
      <c r="HJK60" s="85"/>
      <c r="HJL60" s="85"/>
      <c r="HJM60" s="85"/>
      <c r="HJN60" s="85"/>
      <c r="HJO60" s="85"/>
      <c r="HJP60" s="85"/>
      <c r="HJQ60" s="85"/>
      <c r="HJR60" s="85"/>
      <c r="HJS60" s="85"/>
      <c r="HJT60" s="85"/>
      <c r="HJU60" s="85"/>
      <c r="HJV60" s="85"/>
      <c r="HJW60" s="85"/>
      <c r="HJX60" s="85"/>
      <c r="HJY60" s="85"/>
      <c r="HJZ60" s="85"/>
      <c r="HKA60" s="85"/>
      <c r="HKB60" s="85"/>
      <c r="HKC60" s="85"/>
      <c r="HKD60" s="85"/>
      <c r="HKE60" s="85"/>
      <c r="HKF60" s="85"/>
      <c r="HKG60" s="85"/>
      <c r="HKH60" s="85"/>
      <c r="HKI60" s="85"/>
      <c r="HKJ60" s="85"/>
      <c r="HKK60" s="85"/>
      <c r="HKL60" s="85"/>
      <c r="HKM60" s="85"/>
      <c r="HKN60" s="85"/>
      <c r="HKO60" s="85"/>
      <c r="HKP60" s="85"/>
      <c r="HKQ60" s="85"/>
      <c r="HKR60" s="85"/>
      <c r="HKS60" s="85"/>
      <c r="HKT60" s="85"/>
      <c r="HKU60" s="85"/>
      <c r="HKV60" s="85"/>
      <c r="HKW60" s="85"/>
      <c r="HKX60" s="85"/>
      <c r="HKY60" s="85"/>
      <c r="HKZ60" s="85"/>
      <c r="HLA60" s="85"/>
      <c r="HLB60" s="85"/>
      <c r="HLC60" s="85"/>
      <c r="HLD60" s="85"/>
      <c r="HLE60" s="85"/>
      <c r="HLF60" s="85"/>
      <c r="HLG60" s="85"/>
      <c r="HLH60" s="85"/>
      <c r="HLI60" s="85"/>
      <c r="HLJ60" s="85"/>
      <c r="HLK60" s="85"/>
      <c r="HLL60" s="85"/>
      <c r="HLM60" s="85"/>
      <c r="HLN60" s="85"/>
      <c r="HLO60" s="85"/>
      <c r="HLP60" s="85"/>
      <c r="HLQ60" s="85"/>
      <c r="HLR60" s="85"/>
      <c r="HLS60" s="85"/>
      <c r="HLT60" s="85"/>
      <c r="HLU60" s="85"/>
      <c r="HLV60" s="85"/>
      <c r="HLW60" s="85"/>
      <c r="HLX60" s="85"/>
      <c r="HLY60" s="85"/>
      <c r="HLZ60" s="85"/>
      <c r="HMA60" s="85"/>
      <c r="HMB60" s="85"/>
      <c r="HMC60" s="85"/>
      <c r="HMD60" s="85"/>
      <c r="HME60" s="85"/>
      <c r="HMF60" s="85"/>
      <c r="HMG60" s="85"/>
      <c r="HMH60" s="85"/>
      <c r="HMI60" s="85"/>
      <c r="HMJ60" s="85"/>
      <c r="HMK60" s="85"/>
      <c r="HML60" s="85"/>
      <c r="HMM60" s="85"/>
      <c r="HMN60" s="85"/>
      <c r="HMO60" s="85"/>
      <c r="HMP60" s="85"/>
      <c r="HMQ60" s="85"/>
      <c r="HMR60" s="85"/>
      <c r="HMS60" s="85"/>
      <c r="HMT60" s="85"/>
      <c r="HMU60" s="85"/>
      <c r="HMV60" s="85"/>
      <c r="HMW60" s="85"/>
      <c r="HMX60" s="85"/>
      <c r="HMY60" s="85"/>
      <c r="HMZ60" s="85"/>
      <c r="HNA60" s="85"/>
      <c r="HNB60" s="85"/>
      <c r="HNC60" s="85"/>
      <c r="HND60" s="85"/>
      <c r="HNE60" s="85"/>
      <c r="HNF60" s="85"/>
      <c r="HNG60" s="85"/>
      <c r="HNH60" s="85"/>
      <c r="HNI60" s="85"/>
      <c r="HNJ60" s="85"/>
      <c r="HNK60" s="85"/>
      <c r="HNL60" s="85"/>
      <c r="HNM60" s="85"/>
      <c r="HNN60" s="85"/>
      <c r="HNO60" s="85"/>
      <c r="HNP60" s="85"/>
      <c r="HNQ60" s="85"/>
      <c r="HNR60" s="85"/>
      <c r="HNS60" s="85"/>
      <c r="HNT60" s="85"/>
      <c r="HNU60" s="85"/>
      <c r="HNV60" s="85"/>
      <c r="HNW60" s="85"/>
      <c r="HNX60" s="85"/>
      <c r="HNY60" s="85"/>
      <c r="HNZ60" s="85"/>
      <c r="HOA60" s="85"/>
      <c r="HOB60" s="85"/>
      <c r="HOC60" s="85"/>
      <c r="HOD60" s="85"/>
      <c r="HOE60" s="85"/>
      <c r="HOF60" s="85"/>
      <c r="HOG60" s="85"/>
      <c r="HOH60" s="85"/>
      <c r="HOI60" s="85"/>
      <c r="HOJ60" s="85"/>
      <c r="HOK60" s="85"/>
      <c r="HOL60" s="85"/>
      <c r="HOM60" s="85"/>
      <c r="HON60" s="85"/>
      <c r="HOO60" s="85"/>
      <c r="HOP60" s="85"/>
      <c r="HOQ60" s="85"/>
      <c r="HOR60" s="85"/>
      <c r="HOS60" s="85"/>
      <c r="HOT60" s="85"/>
      <c r="HOU60" s="85"/>
      <c r="HOV60" s="85"/>
      <c r="HOW60" s="85"/>
      <c r="HOX60" s="85"/>
      <c r="HOY60" s="85"/>
      <c r="HOZ60" s="85"/>
      <c r="HPA60" s="85"/>
      <c r="HPB60" s="85"/>
      <c r="HPC60" s="85"/>
      <c r="HPD60" s="85"/>
      <c r="HPE60" s="85"/>
      <c r="HPF60" s="85"/>
      <c r="HPG60" s="85"/>
      <c r="HPH60" s="85"/>
      <c r="HPI60" s="85"/>
      <c r="HPJ60" s="85"/>
      <c r="HPK60" s="85"/>
      <c r="HPL60" s="85"/>
      <c r="HPM60" s="85"/>
      <c r="HPN60" s="85"/>
      <c r="HPO60" s="85"/>
      <c r="HPP60" s="85"/>
      <c r="HPQ60" s="85"/>
      <c r="HPR60" s="85"/>
      <c r="HPS60" s="85"/>
      <c r="HPT60" s="85"/>
      <c r="HPU60" s="85"/>
      <c r="HPV60" s="85"/>
      <c r="HPW60" s="85"/>
      <c r="HPX60" s="85"/>
      <c r="HPY60" s="85"/>
      <c r="HPZ60" s="85"/>
      <c r="HQA60" s="85"/>
      <c r="HQB60" s="85"/>
      <c r="HQC60" s="85"/>
      <c r="HQD60" s="85"/>
      <c r="HQE60" s="85"/>
      <c r="HQF60" s="85"/>
      <c r="HQG60" s="85"/>
      <c r="HQH60" s="85"/>
      <c r="HQI60" s="85"/>
      <c r="HQJ60" s="85"/>
      <c r="HQK60" s="85"/>
      <c r="HQL60" s="85"/>
      <c r="HQM60" s="85"/>
      <c r="HQN60" s="85"/>
      <c r="HQO60" s="85"/>
      <c r="HQP60" s="85"/>
      <c r="HQQ60" s="85"/>
      <c r="HQR60" s="85"/>
      <c r="HQS60" s="85"/>
      <c r="HQT60" s="85"/>
      <c r="HQU60" s="85"/>
      <c r="HQV60" s="85"/>
      <c r="HQW60" s="85"/>
      <c r="HQX60" s="85"/>
      <c r="HQY60" s="85"/>
      <c r="HQZ60" s="85"/>
      <c r="HRA60" s="85"/>
      <c r="HRB60" s="85"/>
      <c r="HRC60" s="85"/>
      <c r="HRD60" s="85"/>
      <c r="HRE60" s="85"/>
      <c r="HRF60" s="85"/>
      <c r="HRG60" s="85"/>
      <c r="HRH60" s="85"/>
      <c r="HRI60" s="85"/>
      <c r="HRJ60" s="85"/>
      <c r="HRK60" s="85"/>
      <c r="HRL60" s="85"/>
      <c r="HRM60" s="85"/>
      <c r="HRN60" s="85"/>
      <c r="HRO60" s="85"/>
      <c r="HRP60" s="85"/>
      <c r="HRQ60" s="85"/>
      <c r="HRR60" s="85"/>
      <c r="HRS60" s="85"/>
      <c r="HRT60" s="85"/>
      <c r="HRU60" s="85"/>
      <c r="HRV60" s="85"/>
      <c r="HRW60" s="85"/>
      <c r="HRX60" s="85"/>
      <c r="HRY60" s="85"/>
      <c r="HRZ60" s="85"/>
      <c r="HSA60" s="85"/>
      <c r="HSB60" s="85"/>
      <c r="HSC60" s="85"/>
      <c r="HSD60" s="85"/>
      <c r="HSE60" s="85"/>
      <c r="HSF60" s="85"/>
      <c r="HSG60" s="85"/>
      <c r="HSH60" s="85"/>
      <c r="HSI60" s="85"/>
      <c r="HSJ60" s="85"/>
      <c r="HSK60" s="85"/>
      <c r="HSL60" s="85"/>
      <c r="HSM60" s="85"/>
      <c r="HSN60" s="85"/>
      <c r="HSO60" s="85"/>
      <c r="HSP60" s="85"/>
      <c r="HSQ60" s="85"/>
      <c r="HSR60" s="85"/>
      <c r="HSS60" s="85"/>
      <c r="HST60" s="85"/>
      <c r="HSU60" s="85"/>
      <c r="HSV60" s="85"/>
      <c r="HSW60" s="85"/>
      <c r="HSX60" s="85"/>
      <c r="HSY60" s="85"/>
      <c r="HSZ60" s="85"/>
      <c r="HTA60" s="85"/>
      <c r="HTB60" s="85"/>
      <c r="HTC60" s="85"/>
      <c r="HTD60" s="85"/>
      <c r="HTE60" s="85"/>
      <c r="HTF60" s="85"/>
      <c r="HTG60" s="85"/>
      <c r="HTH60" s="85"/>
      <c r="HTI60" s="85"/>
      <c r="HTJ60" s="85"/>
      <c r="HTK60" s="85"/>
      <c r="HTL60" s="85"/>
      <c r="HTM60" s="85"/>
      <c r="HTN60" s="85"/>
      <c r="HTO60" s="85"/>
      <c r="HTP60" s="85"/>
      <c r="HTQ60" s="85"/>
      <c r="HTR60" s="85"/>
      <c r="HTS60" s="85"/>
      <c r="HTT60" s="85"/>
      <c r="HTU60" s="85"/>
      <c r="HTV60" s="85"/>
      <c r="HTW60" s="85"/>
      <c r="HTX60" s="85"/>
      <c r="HTY60" s="85"/>
      <c r="HTZ60" s="85"/>
      <c r="HUA60" s="85"/>
      <c r="HUB60" s="85"/>
      <c r="HUC60" s="85"/>
      <c r="HUD60" s="85"/>
      <c r="HUE60" s="85"/>
      <c r="HUF60" s="85"/>
      <c r="HUG60" s="85"/>
      <c r="HUH60" s="85"/>
      <c r="HUI60" s="85"/>
      <c r="HUJ60" s="85"/>
      <c r="HUK60" s="85"/>
      <c r="HUL60" s="85"/>
      <c r="HUM60" s="85"/>
      <c r="HUN60" s="85"/>
      <c r="HUO60" s="85"/>
      <c r="HUP60" s="85"/>
      <c r="HUQ60" s="85"/>
      <c r="HUR60" s="85"/>
      <c r="HUS60" s="85"/>
      <c r="HUT60" s="85"/>
      <c r="HUU60" s="85"/>
      <c r="HUV60" s="85"/>
      <c r="HUW60" s="85"/>
      <c r="HUX60" s="85"/>
      <c r="HUY60" s="85"/>
      <c r="HUZ60" s="85"/>
      <c r="HVA60" s="85"/>
      <c r="HVB60" s="85"/>
      <c r="HVC60" s="85"/>
      <c r="HVD60" s="85"/>
      <c r="HVE60" s="85"/>
      <c r="HVF60" s="85"/>
      <c r="HVG60" s="85"/>
      <c r="HVH60" s="85"/>
      <c r="HVI60" s="85"/>
      <c r="HVJ60" s="85"/>
      <c r="HVK60" s="85"/>
      <c r="HVL60" s="85"/>
      <c r="HVM60" s="85"/>
      <c r="HVN60" s="85"/>
      <c r="HVO60" s="85"/>
      <c r="HVP60" s="85"/>
      <c r="HVQ60" s="85"/>
      <c r="HVR60" s="85"/>
      <c r="HVS60" s="85"/>
      <c r="HVT60" s="85"/>
      <c r="HVU60" s="85"/>
      <c r="HVV60" s="85"/>
      <c r="HVW60" s="85"/>
      <c r="HVX60" s="85"/>
      <c r="HVY60" s="85"/>
      <c r="HVZ60" s="85"/>
      <c r="HWA60" s="85"/>
      <c r="HWB60" s="85"/>
      <c r="HWC60" s="85"/>
      <c r="HWD60" s="85"/>
      <c r="HWE60" s="85"/>
      <c r="HWF60" s="85"/>
      <c r="HWG60" s="85"/>
      <c r="HWH60" s="85"/>
      <c r="HWI60" s="85"/>
      <c r="HWJ60" s="85"/>
      <c r="HWK60" s="85"/>
      <c r="HWL60" s="85"/>
      <c r="HWM60" s="85"/>
      <c r="HWN60" s="85"/>
      <c r="HWO60" s="85"/>
      <c r="HWP60" s="85"/>
      <c r="HWQ60" s="85"/>
      <c r="HWR60" s="85"/>
      <c r="HWS60" s="85"/>
      <c r="HWT60" s="85"/>
      <c r="HWU60" s="85"/>
      <c r="HWV60" s="85"/>
      <c r="HWW60" s="85"/>
      <c r="HWX60" s="85"/>
      <c r="HWY60" s="85"/>
      <c r="HWZ60" s="85"/>
      <c r="HXA60" s="85"/>
      <c r="HXB60" s="85"/>
      <c r="HXC60" s="85"/>
      <c r="HXD60" s="85"/>
      <c r="HXE60" s="85"/>
      <c r="HXF60" s="85"/>
      <c r="HXG60" s="85"/>
      <c r="HXH60" s="85"/>
      <c r="HXI60" s="85"/>
      <c r="HXJ60" s="85"/>
      <c r="HXK60" s="85"/>
      <c r="HXL60" s="85"/>
      <c r="HXM60" s="85"/>
      <c r="HXN60" s="85"/>
      <c r="HXO60" s="85"/>
      <c r="HXP60" s="85"/>
      <c r="HXQ60" s="85"/>
      <c r="HXR60" s="85"/>
      <c r="HXS60" s="85"/>
      <c r="HXT60" s="85"/>
      <c r="HXU60" s="85"/>
      <c r="HXV60" s="85"/>
      <c r="HXW60" s="85"/>
      <c r="HXX60" s="85"/>
      <c r="HXY60" s="85"/>
      <c r="HXZ60" s="85"/>
      <c r="HYA60" s="85"/>
      <c r="HYB60" s="85"/>
      <c r="HYC60" s="85"/>
      <c r="HYD60" s="85"/>
      <c r="HYE60" s="85"/>
      <c r="HYF60" s="85"/>
      <c r="HYG60" s="85"/>
      <c r="HYH60" s="85"/>
      <c r="HYI60" s="85"/>
      <c r="HYJ60" s="85"/>
      <c r="HYK60" s="85"/>
      <c r="HYL60" s="85"/>
      <c r="HYM60" s="85"/>
      <c r="HYN60" s="85"/>
      <c r="HYO60" s="85"/>
      <c r="HYP60" s="85"/>
      <c r="HYQ60" s="85"/>
      <c r="HYR60" s="85"/>
      <c r="HYS60" s="85"/>
      <c r="HYT60" s="85"/>
      <c r="HYU60" s="85"/>
      <c r="HYV60" s="85"/>
      <c r="HYW60" s="85"/>
      <c r="HYX60" s="85"/>
      <c r="HYY60" s="85"/>
      <c r="HYZ60" s="85"/>
      <c r="HZA60" s="85"/>
      <c r="HZB60" s="85"/>
      <c r="HZC60" s="85"/>
      <c r="HZD60" s="85"/>
      <c r="HZE60" s="85"/>
      <c r="HZF60" s="85"/>
      <c r="HZG60" s="85"/>
      <c r="HZH60" s="85"/>
      <c r="HZI60" s="85"/>
      <c r="HZJ60" s="85"/>
      <c r="HZK60" s="85"/>
      <c r="HZL60" s="85"/>
      <c r="HZM60" s="85"/>
      <c r="HZN60" s="85"/>
      <c r="HZO60" s="85"/>
      <c r="HZP60" s="85"/>
      <c r="HZQ60" s="85"/>
      <c r="HZR60" s="85"/>
      <c r="HZS60" s="85"/>
      <c r="HZT60" s="85"/>
      <c r="HZU60" s="85"/>
      <c r="HZV60" s="85"/>
      <c r="HZW60" s="85"/>
      <c r="HZX60" s="85"/>
      <c r="HZY60" s="85"/>
      <c r="HZZ60" s="85"/>
      <c r="IAA60" s="85"/>
      <c r="IAB60" s="85"/>
      <c r="IAC60" s="85"/>
      <c r="IAD60" s="85"/>
      <c r="IAE60" s="85"/>
      <c r="IAF60" s="85"/>
      <c r="IAG60" s="85"/>
      <c r="IAH60" s="85"/>
      <c r="IAI60" s="85"/>
      <c r="IAJ60" s="85"/>
      <c r="IAK60" s="85"/>
      <c r="IAL60" s="85"/>
      <c r="IAM60" s="85"/>
      <c r="IAN60" s="85"/>
      <c r="IAO60" s="85"/>
      <c r="IAP60" s="85"/>
      <c r="IAQ60" s="85"/>
      <c r="IAR60" s="85"/>
      <c r="IAS60" s="85"/>
      <c r="IAT60" s="85"/>
      <c r="IAU60" s="85"/>
      <c r="IAV60" s="85"/>
      <c r="IAW60" s="85"/>
      <c r="IAX60" s="85"/>
      <c r="IAY60" s="85"/>
      <c r="IAZ60" s="85"/>
      <c r="IBA60" s="85"/>
      <c r="IBB60" s="85"/>
      <c r="IBC60" s="85"/>
      <c r="IBD60" s="85"/>
      <c r="IBE60" s="85"/>
      <c r="IBF60" s="85"/>
      <c r="IBG60" s="85"/>
      <c r="IBH60" s="85"/>
      <c r="IBI60" s="85"/>
      <c r="IBJ60" s="85"/>
      <c r="IBK60" s="85"/>
      <c r="IBL60" s="85"/>
      <c r="IBM60" s="85"/>
      <c r="IBN60" s="85"/>
      <c r="IBO60" s="85"/>
      <c r="IBP60" s="85"/>
      <c r="IBQ60" s="85"/>
      <c r="IBR60" s="85"/>
      <c r="IBS60" s="85"/>
      <c r="IBT60" s="85"/>
      <c r="IBU60" s="85"/>
      <c r="IBV60" s="85"/>
      <c r="IBW60" s="85"/>
      <c r="IBX60" s="85"/>
      <c r="IBY60" s="85"/>
      <c r="IBZ60" s="85"/>
      <c r="ICA60" s="85"/>
      <c r="ICB60" s="85"/>
      <c r="ICC60" s="85"/>
      <c r="ICD60" s="85"/>
      <c r="ICE60" s="85"/>
      <c r="ICF60" s="85"/>
      <c r="ICG60" s="85"/>
      <c r="ICH60" s="85"/>
      <c r="ICI60" s="85"/>
      <c r="ICJ60" s="85"/>
      <c r="ICK60" s="85"/>
      <c r="ICL60" s="85"/>
      <c r="ICM60" s="85"/>
      <c r="ICN60" s="85"/>
      <c r="ICO60" s="85"/>
      <c r="ICP60" s="85"/>
      <c r="ICQ60" s="85"/>
      <c r="ICR60" s="85"/>
      <c r="ICS60" s="85"/>
      <c r="ICT60" s="85"/>
      <c r="ICU60" s="85"/>
      <c r="ICV60" s="85"/>
      <c r="ICW60" s="85"/>
      <c r="ICX60" s="85"/>
      <c r="ICY60" s="85"/>
      <c r="ICZ60" s="85"/>
      <c r="IDA60" s="85"/>
      <c r="IDB60" s="85"/>
      <c r="IDC60" s="85"/>
      <c r="IDD60" s="85"/>
      <c r="IDE60" s="85"/>
      <c r="IDF60" s="85"/>
      <c r="IDG60" s="85"/>
      <c r="IDH60" s="85"/>
      <c r="IDI60" s="85"/>
      <c r="IDJ60" s="85"/>
      <c r="IDK60" s="85"/>
      <c r="IDL60" s="85"/>
      <c r="IDM60" s="85"/>
      <c r="IDN60" s="85"/>
      <c r="IDO60" s="85"/>
      <c r="IDP60" s="85"/>
      <c r="IDQ60" s="85"/>
      <c r="IDR60" s="85"/>
      <c r="IDS60" s="85"/>
      <c r="IDT60" s="85"/>
      <c r="IDU60" s="85"/>
      <c r="IDV60" s="85"/>
      <c r="IDW60" s="85"/>
      <c r="IDX60" s="85"/>
      <c r="IDY60" s="85"/>
      <c r="IDZ60" s="85"/>
      <c r="IEA60" s="85"/>
      <c r="IEB60" s="85"/>
      <c r="IEC60" s="85"/>
      <c r="IED60" s="85"/>
      <c r="IEE60" s="85"/>
      <c r="IEF60" s="85"/>
      <c r="IEG60" s="85"/>
      <c r="IEH60" s="85"/>
      <c r="IEI60" s="85"/>
      <c r="IEJ60" s="85"/>
      <c r="IEK60" s="85"/>
      <c r="IEL60" s="85"/>
      <c r="IEM60" s="85"/>
      <c r="IEN60" s="85"/>
      <c r="IEO60" s="85"/>
      <c r="IEP60" s="85"/>
      <c r="IEQ60" s="85"/>
      <c r="IER60" s="85"/>
      <c r="IES60" s="85"/>
      <c r="IET60" s="85"/>
      <c r="IEU60" s="85"/>
      <c r="IEV60" s="85"/>
      <c r="IEW60" s="85"/>
      <c r="IEX60" s="85"/>
      <c r="IEY60" s="85"/>
      <c r="IEZ60" s="85"/>
      <c r="IFA60" s="85"/>
      <c r="IFB60" s="85"/>
      <c r="IFC60" s="85"/>
      <c r="IFD60" s="85"/>
      <c r="IFE60" s="85"/>
      <c r="IFF60" s="85"/>
      <c r="IFG60" s="85"/>
      <c r="IFH60" s="85"/>
      <c r="IFI60" s="85"/>
      <c r="IFJ60" s="85"/>
      <c r="IFK60" s="85"/>
      <c r="IFL60" s="85"/>
      <c r="IFM60" s="85"/>
      <c r="IFN60" s="85"/>
      <c r="IFO60" s="85"/>
      <c r="IFP60" s="85"/>
      <c r="IFQ60" s="85"/>
      <c r="IFR60" s="85"/>
      <c r="IFS60" s="85"/>
      <c r="IFT60" s="85"/>
      <c r="IFU60" s="85"/>
      <c r="IFV60" s="85"/>
      <c r="IFW60" s="85"/>
      <c r="IFX60" s="85"/>
      <c r="IFY60" s="85"/>
      <c r="IFZ60" s="85"/>
      <c r="IGA60" s="85"/>
      <c r="IGB60" s="85"/>
      <c r="IGC60" s="85"/>
      <c r="IGD60" s="85"/>
      <c r="IGE60" s="85"/>
      <c r="IGF60" s="85"/>
      <c r="IGG60" s="85"/>
      <c r="IGH60" s="85"/>
      <c r="IGI60" s="85"/>
      <c r="IGJ60" s="85"/>
      <c r="IGK60" s="85"/>
      <c r="IGL60" s="85"/>
      <c r="IGM60" s="85"/>
      <c r="IGN60" s="85"/>
      <c r="IGO60" s="85"/>
      <c r="IGP60" s="85"/>
      <c r="IGQ60" s="85"/>
      <c r="IGR60" s="85"/>
      <c r="IGS60" s="85"/>
      <c r="IGT60" s="85"/>
      <c r="IGU60" s="85"/>
      <c r="IGV60" s="85"/>
      <c r="IGW60" s="85"/>
      <c r="IGX60" s="85"/>
      <c r="IGY60" s="85"/>
      <c r="IGZ60" s="85"/>
      <c r="IHA60" s="85"/>
      <c r="IHB60" s="85"/>
      <c r="IHC60" s="85"/>
      <c r="IHD60" s="85"/>
      <c r="IHE60" s="85"/>
      <c r="IHF60" s="85"/>
      <c r="IHG60" s="85"/>
      <c r="IHH60" s="85"/>
      <c r="IHI60" s="85"/>
      <c r="IHJ60" s="85"/>
      <c r="IHK60" s="85"/>
      <c r="IHL60" s="85"/>
      <c r="IHM60" s="85"/>
      <c r="IHN60" s="85"/>
      <c r="IHO60" s="85"/>
      <c r="IHP60" s="85"/>
      <c r="IHQ60" s="85"/>
      <c r="IHR60" s="85"/>
      <c r="IHS60" s="85"/>
      <c r="IHT60" s="85"/>
      <c r="IHU60" s="85"/>
      <c r="IHV60" s="85"/>
      <c r="IHW60" s="85"/>
      <c r="IHX60" s="85"/>
      <c r="IHY60" s="85"/>
      <c r="IHZ60" s="85"/>
      <c r="IIA60" s="85"/>
      <c r="IIB60" s="85"/>
      <c r="IIC60" s="85"/>
      <c r="IID60" s="85"/>
      <c r="IIE60" s="85"/>
      <c r="IIF60" s="85"/>
      <c r="IIG60" s="85"/>
      <c r="IIH60" s="85"/>
      <c r="III60" s="85"/>
      <c r="IIJ60" s="85"/>
      <c r="IIK60" s="85"/>
      <c r="IIL60" s="85"/>
      <c r="IIM60" s="85"/>
      <c r="IIN60" s="85"/>
      <c r="IIO60" s="85"/>
      <c r="IIP60" s="85"/>
      <c r="IIQ60" s="85"/>
      <c r="IIR60" s="85"/>
      <c r="IIS60" s="85"/>
      <c r="IIT60" s="85"/>
      <c r="IIU60" s="85"/>
      <c r="IIV60" s="85"/>
      <c r="IIW60" s="85"/>
      <c r="IIX60" s="85"/>
      <c r="IIY60" s="85"/>
      <c r="IIZ60" s="85"/>
      <c r="IJA60" s="85"/>
      <c r="IJB60" s="85"/>
      <c r="IJC60" s="85"/>
      <c r="IJD60" s="85"/>
      <c r="IJE60" s="85"/>
      <c r="IJF60" s="85"/>
      <c r="IJG60" s="85"/>
      <c r="IJH60" s="85"/>
      <c r="IJI60" s="85"/>
      <c r="IJJ60" s="85"/>
      <c r="IJK60" s="85"/>
      <c r="IJL60" s="85"/>
      <c r="IJM60" s="85"/>
      <c r="IJN60" s="85"/>
      <c r="IJO60" s="85"/>
      <c r="IJP60" s="85"/>
      <c r="IJQ60" s="85"/>
      <c r="IJR60" s="85"/>
      <c r="IJS60" s="85"/>
      <c r="IJT60" s="85"/>
      <c r="IJU60" s="85"/>
      <c r="IJV60" s="85"/>
      <c r="IJW60" s="85"/>
      <c r="IJX60" s="85"/>
      <c r="IJY60" s="85"/>
      <c r="IJZ60" s="85"/>
      <c r="IKA60" s="85"/>
      <c r="IKB60" s="85"/>
      <c r="IKC60" s="85"/>
      <c r="IKD60" s="85"/>
      <c r="IKE60" s="85"/>
      <c r="IKF60" s="85"/>
      <c r="IKG60" s="85"/>
      <c r="IKH60" s="85"/>
      <c r="IKI60" s="85"/>
      <c r="IKJ60" s="85"/>
      <c r="IKK60" s="85"/>
      <c r="IKL60" s="85"/>
      <c r="IKM60" s="85"/>
      <c r="IKN60" s="85"/>
      <c r="IKO60" s="85"/>
      <c r="IKP60" s="85"/>
      <c r="IKQ60" s="85"/>
      <c r="IKR60" s="85"/>
      <c r="IKS60" s="85"/>
      <c r="IKT60" s="85"/>
      <c r="IKU60" s="85"/>
      <c r="IKV60" s="85"/>
      <c r="IKW60" s="85"/>
      <c r="IKX60" s="85"/>
      <c r="IKY60" s="85"/>
      <c r="IKZ60" s="85"/>
      <c r="ILA60" s="85"/>
      <c r="ILB60" s="85"/>
      <c r="ILC60" s="85"/>
      <c r="ILD60" s="85"/>
      <c r="ILE60" s="85"/>
      <c r="ILF60" s="85"/>
      <c r="ILG60" s="85"/>
      <c r="ILH60" s="85"/>
      <c r="ILI60" s="85"/>
      <c r="ILJ60" s="85"/>
      <c r="ILK60" s="85"/>
      <c r="ILL60" s="85"/>
      <c r="ILM60" s="85"/>
      <c r="ILN60" s="85"/>
      <c r="ILO60" s="85"/>
      <c r="ILP60" s="85"/>
      <c r="ILQ60" s="85"/>
      <c r="ILR60" s="85"/>
      <c r="ILS60" s="85"/>
      <c r="ILT60" s="85"/>
      <c r="ILU60" s="85"/>
      <c r="ILV60" s="85"/>
      <c r="ILW60" s="85"/>
      <c r="ILX60" s="85"/>
      <c r="ILY60" s="85"/>
      <c r="ILZ60" s="85"/>
      <c r="IMA60" s="85"/>
      <c r="IMB60" s="85"/>
      <c r="IMC60" s="85"/>
      <c r="IMD60" s="85"/>
      <c r="IME60" s="85"/>
      <c r="IMF60" s="85"/>
      <c r="IMG60" s="85"/>
      <c r="IMH60" s="85"/>
      <c r="IMI60" s="85"/>
      <c r="IMJ60" s="85"/>
      <c r="IMK60" s="85"/>
      <c r="IML60" s="85"/>
      <c r="IMM60" s="85"/>
      <c r="IMN60" s="85"/>
      <c r="IMO60" s="85"/>
      <c r="IMP60" s="85"/>
      <c r="IMQ60" s="85"/>
      <c r="IMR60" s="85"/>
      <c r="IMS60" s="85"/>
      <c r="IMT60" s="85"/>
      <c r="IMU60" s="85"/>
      <c r="IMV60" s="85"/>
      <c r="IMW60" s="85"/>
      <c r="IMX60" s="85"/>
      <c r="IMY60" s="85"/>
      <c r="IMZ60" s="85"/>
      <c r="INA60" s="85"/>
      <c r="INB60" s="85"/>
      <c r="INC60" s="85"/>
      <c r="IND60" s="85"/>
      <c r="INE60" s="85"/>
      <c r="INF60" s="85"/>
      <c r="ING60" s="85"/>
      <c r="INH60" s="85"/>
      <c r="INI60" s="85"/>
      <c r="INJ60" s="85"/>
      <c r="INK60" s="85"/>
      <c r="INL60" s="85"/>
      <c r="INM60" s="85"/>
      <c r="INN60" s="85"/>
      <c r="INO60" s="85"/>
      <c r="INP60" s="85"/>
      <c r="INQ60" s="85"/>
      <c r="INR60" s="85"/>
      <c r="INS60" s="85"/>
      <c r="INT60" s="85"/>
      <c r="INU60" s="85"/>
      <c r="INV60" s="85"/>
      <c r="INW60" s="85"/>
      <c r="INX60" s="85"/>
      <c r="INY60" s="85"/>
      <c r="INZ60" s="85"/>
      <c r="IOA60" s="85"/>
      <c r="IOB60" s="85"/>
      <c r="IOC60" s="85"/>
      <c r="IOD60" s="85"/>
      <c r="IOE60" s="85"/>
      <c r="IOF60" s="85"/>
      <c r="IOG60" s="85"/>
      <c r="IOH60" s="85"/>
      <c r="IOI60" s="85"/>
      <c r="IOJ60" s="85"/>
      <c r="IOK60" s="85"/>
      <c r="IOL60" s="85"/>
      <c r="IOM60" s="85"/>
      <c r="ION60" s="85"/>
      <c r="IOO60" s="85"/>
      <c r="IOP60" s="85"/>
      <c r="IOQ60" s="85"/>
      <c r="IOR60" s="85"/>
      <c r="IOS60" s="85"/>
      <c r="IOT60" s="85"/>
      <c r="IOU60" s="85"/>
      <c r="IOV60" s="85"/>
      <c r="IOW60" s="85"/>
      <c r="IOX60" s="85"/>
      <c r="IOY60" s="85"/>
      <c r="IOZ60" s="85"/>
      <c r="IPA60" s="85"/>
      <c r="IPB60" s="85"/>
      <c r="IPC60" s="85"/>
      <c r="IPD60" s="85"/>
      <c r="IPE60" s="85"/>
      <c r="IPF60" s="85"/>
      <c r="IPG60" s="85"/>
      <c r="IPH60" s="85"/>
      <c r="IPI60" s="85"/>
      <c r="IPJ60" s="85"/>
      <c r="IPK60" s="85"/>
      <c r="IPL60" s="85"/>
      <c r="IPM60" s="85"/>
      <c r="IPN60" s="85"/>
      <c r="IPO60" s="85"/>
      <c r="IPP60" s="85"/>
      <c r="IPQ60" s="85"/>
      <c r="IPR60" s="85"/>
      <c r="IPS60" s="85"/>
      <c r="IPT60" s="85"/>
      <c r="IPU60" s="85"/>
      <c r="IPV60" s="85"/>
      <c r="IPW60" s="85"/>
      <c r="IPX60" s="85"/>
      <c r="IPY60" s="85"/>
      <c r="IPZ60" s="85"/>
      <c r="IQA60" s="85"/>
      <c r="IQB60" s="85"/>
      <c r="IQC60" s="85"/>
      <c r="IQD60" s="85"/>
      <c r="IQE60" s="85"/>
      <c r="IQF60" s="85"/>
      <c r="IQG60" s="85"/>
      <c r="IQH60" s="85"/>
      <c r="IQI60" s="85"/>
      <c r="IQJ60" s="85"/>
      <c r="IQK60" s="85"/>
      <c r="IQL60" s="85"/>
      <c r="IQM60" s="85"/>
      <c r="IQN60" s="85"/>
      <c r="IQO60" s="85"/>
      <c r="IQP60" s="85"/>
      <c r="IQQ60" s="85"/>
      <c r="IQR60" s="85"/>
      <c r="IQS60" s="85"/>
      <c r="IQT60" s="85"/>
      <c r="IQU60" s="85"/>
      <c r="IQV60" s="85"/>
      <c r="IQW60" s="85"/>
      <c r="IQX60" s="85"/>
      <c r="IQY60" s="85"/>
      <c r="IQZ60" s="85"/>
      <c r="IRA60" s="85"/>
      <c r="IRB60" s="85"/>
      <c r="IRC60" s="85"/>
      <c r="IRD60" s="85"/>
      <c r="IRE60" s="85"/>
      <c r="IRF60" s="85"/>
      <c r="IRG60" s="85"/>
      <c r="IRH60" s="85"/>
      <c r="IRI60" s="85"/>
      <c r="IRJ60" s="85"/>
      <c r="IRK60" s="85"/>
      <c r="IRL60" s="85"/>
      <c r="IRM60" s="85"/>
      <c r="IRN60" s="85"/>
      <c r="IRO60" s="85"/>
      <c r="IRP60" s="85"/>
      <c r="IRQ60" s="85"/>
      <c r="IRR60" s="85"/>
      <c r="IRS60" s="85"/>
      <c r="IRT60" s="85"/>
      <c r="IRU60" s="85"/>
      <c r="IRV60" s="85"/>
      <c r="IRW60" s="85"/>
      <c r="IRX60" s="85"/>
      <c r="IRY60" s="85"/>
      <c r="IRZ60" s="85"/>
      <c r="ISA60" s="85"/>
      <c r="ISB60" s="85"/>
      <c r="ISC60" s="85"/>
      <c r="ISD60" s="85"/>
      <c r="ISE60" s="85"/>
      <c r="ISF60" s="85"/>
      <c r="ISG60" s="85"/>
      <c r="ISH60" s="85"/>
      <c r="ISI60" s="85"/>
      <c r="ISJ60" s="85"/>
      <c r="ISK60" s="85"/>
      <c r="ISL60" s="85"/>
      <c r="ISM60" s="85"/>
      <c r="ISN60" s="85"/>
      <c r="ISO60" s="85"/>
      <c r="ISP60" s="85"/>
      <c r="ISQ60" s="85"/>
      <c r="ISR60" s="85"/>
      <c r="ISS60" s="85"/>
      <c r="IST60" s="85"/>
      <c r="ISU60" s="85"/>
      <c r="ISV60" s="85"/>
      <c r="ISW60" s="85"/>
      <c r="ISX60" s="85"/>
      <c r="ISY60" s="85"/>
      <c r="ISZ60" s="85"/>
      <c r="ITA60" s="85"/>
      <c r="ITB60" s="85"/>
      <c r="ITC60" s="85"/>
      <c r="ITD60" s="85"/>
      <c r="ITE60" s="85"/>
      <c r="ITF60" s="85"/>
      <c r="ITG60" s="85"/>
      <c r="ITH60" s="85"/>
      <c r="ITI60" s="85"/>
      <c r="ITJ60" s="85"/>
      <c r="ITK60" s="85"/>
      <c r="ITL60" s="85"/>
      <c r="ITM60" s="85"/>
      <c r="ITN60" s="85"/>
      <c r="ITO60" s="85"/>
      <c r="ITP60" s="85"/>
      <c r="ITQ60" s="85"/>
      <c r="ITR60" s="85"/>
      <c r="ITS60" s="85"/>
      <c r="ITT60" s="85"/>
      <c r="ITU60" s="85"/>
      <c r="ITV60" s="85"/>
      <c r="ITW60" s="85"/>
      <c r="ITX60" s="85"/>
      <c r="ITY60" s="85"/>
      <c r="ITZ60" s="85"/>
      <c r="IUA60" s="85"/>
      <c r="IUB60" s="85"/>
      <c r="IUC60" s="85"/>
      <c r="IUD60" s="85"/>
      <c r="IUE60" s="85"/>
      <c r="IUF60" s="85"/>
      <c r="IUG60" s="85"/>
      <c r="IUH60" s="85"/>
      <c r="IUI60" s="85"/>
      <c r="IUJ60" s="85"/>
      <c r="IUK60" s="85"/>
      <c r="IUL60" s="85"/>
      <c r="IUM60" s="85"/>
      <c r="IUN60" s="85"/>
      <c r="IUO60" s="85"/>
      <c r="IUP60" s="85"/>
      <c r="IUQ60" s="85"/>
      <c r="IUR60" s="85"/>
      <c r="IUS60" s="85"/>
      <c r="IUT60" s="85"/>
      <c r="IUU60" s="85"/>
      <c r="IUV60" s="85"/>
      <c r="IUW60" s="85"/>
      <c r="IUX60" s="85"/>
      <c r="IUY60" s="85"/>
      <c r="IUZ60" s="85"/>
      <c r="IVA60" s="85"/>
      <c r="IVB60" s="85"/>
      <c r="IVC60" s="85"/>
      <c r="IVD60" s="85"/>
      <c r="IVE60" s="85"/>
      <c r="IVF60" s="85"/>
      <c r="IVG60" s="85"/>
      <c r="IVH60" s="85"/>
      <c r="IVI60" s="85"/>
      <c r="IVJ60" s="85"/>
      <c r="IVK60" s="85"/>
      <c r="IVL60" s="85"/>
      <c r="IVM60" s="85"/>
      <c r="IVN60" s="85"/>
      <c r="IVO60" s="85"/>
      <c r="IVP60" s="85"/>
      <c r="IVQ60" s="85"/>
      <c r="IVR60" s="85"/>
      <c r="IVS60" s="85"/>
      <c r="IVT60" s="85"/>
      <c r="IVU60" s="85"/>
      <c r="IVV60" s="85"/>
      <c r="IVW60" s="85"/>
      <c r="IVX60" s="85"/>
      <c r="IVY60" s="85"/>
      <c r="IVZ60" s="85"/>
      <c r="IWA60" s="85"/>
      <c r="IWB60" s="85"/>
      <c r="IWC60" s="85"/>
      <c r="IWD60" s="85"/>
      <c r="IWE60" s="85"/>
      <c r="IWF60" s="85"/>
      <c r="IWG60" s="85"/>
      <c r="IWH60" s="85"/>
      <c r="IWI60" s="85"/>
      <c r="IWJ60" s="85"/>
      <c r="IWK60" s="85"/>
      <c r="IWL60" s="85"/>
      <c r="IWM60" s="85"/>
      <c r="IWN60" s="85"/>
      <c r="IWO60" s="85"/>
      <c r="IWP60" s="85"/>
      <c r="IWQ60" s="85"/>
      <c r="IWR60" s="85"/>
      <c r="IWS60" s="85"/>
      <c r="IWT60" s="85"/>
      <c r="IWU60" s="85"/>
      <c r="IWV60" s="85"/>
      <c r="IWW60" s="85"/>
      <c r="IWX60" s="85"/>
      <c r="IWY60" s="85"/>
      <c r="IWZ60" s="85"/>
      <c r="IXA60" s="85"/>
      <c r="IXB60" s="85"/>
      <c r="IXC60" s="85"/>
      <c r="IXD60" s="85"/>
      <c r="IXE60" s="85"/>
      <c r="IXF60" s="85"/>
      <c r="IXG60" s="85"/>
      <c r="IXH60" s="85"/>
      <c r="IXI60" s="85"/>
      <c r="IXJ60" s="85"/>
      <c r="IXK60" s="85"/>
      <c r="IXL60" s="85"/>
      <c r="IXM60" s="85"/>
      <c r="IXN60" s="85"/>
      <c r="IXO60" s="85"/>
      <c r="IXP60" s="85"/>
      <c r="IXQ60" s="85"/>
      <c r="IXR60" s="85"/>
      <c r="IXS60" s="85"/>
      <c r="IXT60" s="85"/>
      <c r="IXU60" s="85"/>
      <c r="IXV60" s="85"/>
      <c r="IXW60" s="85"/>
      <c r="IXX60" s="85"/>
      <c r="IXY60" s="85"/>
      <c r="IXZ60" s="85"/>
      <c r="IYA60" s="85"/>
      <c r="IYB60" s="85"/>
      <c r="IYC60" s="85"/>
      <c r="IYD60" s="85"/>
      <c r="IYE60" s="85"/>
      <c r="IYF60" s="85"/>
      <c r="IYG60" s="85"/>
      <c r="IYH60" s="85"/>
      <c r="IYI60" s="85"/>
      <c r="IYJ60" s="85"/>
      <c r="IYK60" s="85"/>
      <c r="IYL60" s="85"/>
      <c r="IYM60" s="85"/>
      <c r="IYN60" s="85"/>
      <c r="IYO60" s="85"/>
      <c r="IYP60" s="85"/>
      <c r="IYQ60" s="85"/>
      <c r="IYR60" s="85"/>
      <c r="IYS60" s="85"/>
      <c r="IYT60" s="85"/>
      <c r="IYU60" s="85"/>
      <c r="IYV60" s="85"/>
      <c r="IYW60" s="85"/>
      <c r="IYX60" s="85"/>
      <c r="IYY60" s="85"/>
      <c r="IYZ60" s="85"/>
      <c r="IZA60" s="85"/>
      <c r="IZB60" s="85"/>
      <c r="IZC60" s="85"/>
      <c r="IZD60" s="85"/>
      <c r="IZE60" s="85"/>
      <c r="IZF60" s="85"/>
      <c r="IZG60" s="85"/>
      <c r="IZH60" s="85"/>
      <c r="IZI60" s="85"/>
      <c r="IZJ60" s="85"/>
      <c r="IZK60" s="85"/>
      <c r="IZL60" s="85"/>
      <c r="IZM60" s="85"/>
      <c r="IZN60" s="85"/>
      <c r="IZO60" s="85"/>
      <c r="IZP60" s="85"/>
      <c r="IZQ60" s="85"/>
      <c r="IZR60" s="85"/>
      <c r="IZS60" s="85"/>
      <c r="IZT60" s="85"/>
      <c r="IZU60" s="85"/>
      <c r="IZV60" s="85"/>
      <c r="IZW60" s="85"/>
      <c r="IZX60" s="85"/>
      <c r="IZY60" s="85"/>
      <c r="IZZ60" s="85"/>
      <c r="JAA60" s="85"/>
      <c r="JAB60" s="85"/>
      <c r="JAC60" s="85"/>
      <c r="JAD60" s="85"/>
      <c r="JAE60" s="85"/>
      <c r="JAF60" s="85"/>
      <c r="JAG60" s="85"/>
      <c r="JAH60" s="85"/>
      <c r="JAI60" s="85"/>
      <c r="JAJ60" s="85"/>
      <c r="JAK60" s="85"/>
      <c r="JAL60" s="85"/>
      <c r="JAM60" s="85"/>
      <c r="JAN60" s="85"/>
      <c r="JAO60" s="85"/>
      <c r="JAP60" s="85"/>
      <c r="JAQ60" s="85"/>
      <c r="JAR60" s="85"/>
      <c r="JAS60" s="85"/>
      <c r="JAT60" s="85"/>
      <c r="JAU60" s="85"/>
      <c r="JAV60" s="85"/>
      <c r="JAW60" s="85"/>
      <c r="JAX60" s="85"/>
      <c r="JAY60" s="85"/>
      <c r="JAZ60" s="85"/>
      <c r="JBA60" s="85"/>
      <c r="JBB60" s="85"/>
      <c r="JBC60" s="85"/>
      <c r="JBD60" s="85"/>
      <c r="JBE60" s="85"/>
      <c r="JBF60" s="85"/>
      <c r="JBG60" s="85"/>
      <c r="JBH60" s="85"/>
      <c r="JBI60" s="85"/>
      <c r="JBJ60" s="85"/>
      <c r="JBK60" s="85"/>
      <c r="JBL60" s="85"/>
      <c r="JBM60" s="85"/>
      <c r="JBN60" s="85"/>
      <c r="JBO60" s="85"/>
      <c r="JBP60" s="85"/>
      <c r="JBQ60" s="85"/>
      <c r="JBR60" s="85"/>
      <c r="JBS60" s="85"/>
      <c r="JBT60" s="85"/>
      <c r="JBU60" s="85"/>
      <c r="JBV60" s="85"/>
      <c r="JBW60" s="85"/>
      <c r="JBX60" s="85"/>
      <c r="JBY60" s="85"/>
      <c r="JBZ60" s="85"/>
      <c r="JCA60" s="85"/>
      <c r="JCB60" s="85"/>
      <c r="JCC60" s="85"/>
      <c r="JCD60" s="85"/>
      <c r="JCE60" s="85"/>
      <c r="JCF60" s="85"/>
      <c r="JCG60" s="85"/>
      <c r="JCH60" s="85"/>
      <c r="JCI60" s="85"/>
      <c r="JCJ60" s="85"/>
      <c r="JCK60" s="85"/>
      <c r="JCL60" s="85"/>
      <c r="JCM60" s="85"/>
      <c r="JCN60" s="85"/>
      <c r="JCO60" s="85"/>
      <c r="JCP60" s="85"/>
      <c r="JCQ60" s="85"/>
      <c r="JCR60" s="85"/>
      <c r="JCS60" s="85"/>
      <c r="JCT60" s="85"/>
      <c r="JCU60" s="85"/>
      <c r="JCV60" s="85"/>
      <c r="JCW60" s="85"/>
      <c r="JCX60" s="85"/>
      <c r="JCY60" s="85"/>
      <c r="JCZ60" s="85"/>
      <c r="JDA60" s="85"/>
      <c r="JDB60" s="85"/>
      <c r="JDC60" s="85"/>
      <c r="JDD60" s="85"/>
      <c r="JDE60" s="85"/>
      <c r="JDF60" s="85"/>
      <c r="JDG60" s="85"/>
      <c r="JDH60" s="85"/>
      <c r="JDI60" s="85"/>
      <c r="JDJ60" s="85"/>
      <c r="JDK60" s="85"/>
      <c r="JDL60" s="85"/>
      <c r="JDM60" s="85"/>
      <c r="JDN60" s="85"/>
      <c r="JDO60" s="85"/>
      <c r="JDP60" s="85"/>
      <c r="JDQ60" s="85"/>
      <c r="JDR60" s="85"/>
      <c r="JDS60" s="85"/>
      <c r="JDT60" s="85"/>
      <c r="JDU60" s="85"/>
      <c r="JDV60" s="85"/>
      <c r="JDW60" s="85"/>
      <c r="JDX60" s="85"/>
      <c r="JDY60" s="85"/>
      <c r="JDZ60" s="85"/>
      <c r="JEA60" s="85"/>
      <c r="JEB60" s="85"/>
      <c r="JEC60" s="85"/>
      <c r="JED60" s="85"/>
      <c r="JEE60" s="85"/>
      <c r="JEF60" s="85"/>
      <c r="JEG60" s="85"/>
      <c r="JEH60" s="85"/>
      <c r="JEI60" s="85"/>
      <c r="JEJ60" s="85"/>
      <c r="JEK60" s="85"/>
      <c r="JEL60" s="85"/>
      <c r="JEM60" s="85"/>
      <c r="JEN60" s="85"/>
      <c r="JEO60" s="85"/>
      <c r="JEP60" s="85"/>
      <c r="JEQ60" s="85"/>
      <c r="JER60" s="85"/>
      <c r="JES60" s="85"/>
      <c r="JET60" s="85"/>
      <c r="JEU60" s="85"/>
      <c r="JEV60" s="85"/>
      <c r="JEW60" s="85"/>
      <c r="JEX60" s="85"/>
      <c r="JEY60" s="85"/>
      <c r="JEZ60" s="85"/>
      <c r="JFA60" s="85"/>
      <c r="JFB60" s="85"/>
      <c r="JFC60" s="85"/>
      <c r="JFD60" s="85"/>
      <c r="JFE60" s="85"/>
      <c r="JFF60" s="85"/>
      <c r="JFG60" s="85"/>
      <c r="JFH60" s="85"/>
      <c r="JFI60" s="85"/>
      <c r="JFJ60" s="85"/>
      <c r="JFK60" s="85"/>
      <c r="JFL60" s="85"/>
      <c r="JFM60" s="85"/>
      <c r="JFN60" s="85"/>
      <c r="JFO60" s="85"/>
      <c r="JFP60" s="85"/>
      <c r="JFQ60" s="85"/>
      <c r="JFR60" s="85"/>
      <c r="JFS60" s="85"/>
      <c r="JFT60" s="85"/>
      <c r="JFU60" s="85"/>
      <c r="JFV60" s="85"/>
      <c r="JFW60" s="85"/>
      <c r="JFX60" s="85"/>
      <c r="JFY60" s="85"/>
      <c r="JFZ60" s="85"/>
      <c r="JGA60" s="85"/>
      <c r="JGB60" s="85"/>
      <c r="JGC60" s="85"/>
      <c r="JGD60" s="85"/>
      <c r="JGE60" s="85"/>
      <c r="JGF60" s="85"/>
      <c r="JGG60" s="85"/>
      <c r="JGH60" s="85"/>
      <c r="JGI60" s="85"/>
      <c r="JGJ60" s="85"/>
      <c r="JGK60" s="85"/>
      <c r="JGL60" s="85"/>
      <c r="JGM60" s="85"/>
      <c r="JGN60" s="85"/>
      <c r="JGO60" s="85"/>
      <c r="JGP60" s="85"/>
      <c r="JGQ60" s="85"/>
      <c r="JGR60" s="85"/>
      <c r="JGS60" s="85"/>
      <c r="JGT60" s="85"/>
      <c r="JGU60" s="85"/>
      <c r="JGV60" s="85"/>
      <c r="JGW60" s="85"/>
      <c r="JGX60" s="85"/>
      <c r="JGY60" s="85"/>
      <c r="JGZ60" s="85"/>
      <c r="JHA60" s="85"/>
      <c r="JHB60" s="85"/>
      <c r="JHC60" s="85"/>
      <c r="JHD60" s="85"/>
      <c r="JHE60" s="85"/>
      <c r="JHF60" s="85"/>
      <c r="JHG60" s="85"/>
      <c r="JHH60" s="85"/>
      <c r="JHI60" s="85"/>
      <c r="JHJ60" s="85"/>
      <c r="JHK60" s="85"/>
      <c r="JHL60" s="85"/>
      <c r="JHM60" s="85"/>
      <c r="JHN60" s="85"/>
      <c r="JHO60" s="85"/>
      <c r="JHP60" s="85"/>
      <c r="JHQ60" s="85"/>
      <c r="JHR60" s="85"/>
      <c r="JHS60" s="85"/>
      <c r="JHT60" s="85"/>
      <c r="JHU60" s="85"/>
      <c r="JHV60" s="85"/>
      <c r="JHW60" s="85"/>
      <c r="JHX60" s="85"/>
      <c r="JHY60" s="85"/>
      <c r="JHZ60" s="85"/>
      <c r="JIA60" s="85"/>
      <c r="JIB60" s="85"/>
      <c r="JIC60" s="85"/>
      <c r="JID60" s="85"/>
      <c r="JIE60" s="85"/>
      <c r="JIF60" s="85"/>
      <c r="JIG60" s="85"/>
      <c r="JIH60" s="85"/>
      <c r="JII60" s="85"/>
      <c r="JIJ60" s="85"/>
      <c r="JIK60" s="85"/>
      <c r="JIL60" s="85"/>
      <c r="JIM60" s="85"/>
      <c r="JIN60" s="85"/>
      <c r="JIO60" s="85"/>
      <c r="JIP60" s="85"/>
      <c r="JIQ60" s="85"/>
      <c r="JIR60" s="85"/>
      <c r="JIS60" s="85"/>
      <c r="JIT60" s="85"/>
      <c r="JIU60" s="85"/>
      <c r="JIV60" s="85"/>
      <c r="JIW60" s="85"/>
      <c r="JIX60" s="85"/>
      <c r="JIY60" s="85"/>
      <c r="JIZ60" s="85"/>
      <c r="JJA60" s="85"/>
      <c r="JJB60" s="85"/>
      <c r="JJC60" s="85"/>
      <c r="JJD60" s="85"/>
      <c r="JJE60" s="85"/>
      <c r="JJF60" s="85"/>
      <c r="JJG60" s="85"/>
      <c r="JJH60" s="85"/>
      <c r="JJI60" s="85"/>
      <c r="JJJ60" s="85"/>
      <c r="JJK60" s="85"/>
      <c r="JJL60" s="85"/>
      <c r="JJM60" s="85"/>
      <c r="JJN60" s="85"/>
      <c r="JJO60" s="85"/>
      <c r="JJP60" s="85"/>
      <c r="JJQ60" s="85"/>
      <c r="JJR60" s="85"/>
      <c r="JJS60" s="85"/>
      <c r="JJT60" s="85"/>
      <c r="JJU60" s="85"/>
      <c r="JJV60" s="85"/>
      <c r="JJW60" s="85"/>
      <c r="JJX60" s="85"/>
      <c r="JJY60" s="85"/>
      <c r="JJZ60" s="85"/>
      <c r="JKA60" s="85"/>
      <c r="JKB60" s="85"/>
      <c r="JKC60" s="85"/>
      <c r="JKD60" s="85"/>
      <c r="JKE60" s="85"/>
      <c r="JKF60" s="85"/>
      <c r="JKG60" s="85"/>
      <c r="JKH60" s="85"/>
      <c r="JKI60" s="85"/>
      <c r="JKJ60" s="85"/>
      <c r="JKK60" s="85"/>
      <c r="JKL60" s="85"/>
      <c r="JKM60" s="85"/>
      <c r="JKN60" s="85"/>
      <c r="JKO60" s="85"/>
      <c r="JKP60" s="85"/>
      <c r="JKQ60" s="85"/>
      <c r="JKR60" s="85"/>
      <c r="JKS60" s="85"/>
      <c r="JKT60" s="85"/>
      <c r="JKU60" s="85"/>
      <c r="JKV60" s="85"/>
      <c r="JKW60" s="85"/>
      <c r="JKX60" s="85"/>
      <c r="JKY60" s="85"/>
      <c r="JKZ60" s="85"/>
      <c r="JLA60" s="85"/>
      <c r="JLB60" s="85"/>
      <c r="JLC60" s="85"/>
      <c r="JLD60" s="85"/>
      <c r="JLE60" s="85"/>
      <c r="JLF60" s="85"/>
      <c r="JLG60" s="85"/>
      <c r="JLH60" s="85"/>
      <c r="JLI60" s="85"/>
      <c r="JLJ60" s="85"/>
      <c r="JLK60" s="85"/>
      <c r="JLL60" s="85"/>
      <c r="JLM60" s="85"/>
      <c r="JLN60" s="85"/>
      <c r="JLO60" s="85"/>
      <c r="JLP60" s="85"/>
      <c r="JLQ60" s="85"/>
      <c r="JLR60" s="85"/>
      <c r="JLS60" s="85"/>
      <c r="JLT60" s="85"/>
      <c r="JLU60" s="85"/>
      <c r="JLV60" s="85"/>
      <c r="JLW60" s="85"/>
      <c r="JLX60" s="85"/>
      <c r="JLY60" s="85"/>
      <c r="JLZ60" s="85"/>
      <c r="JMA60" s="85"/>
      <c r="JMB60" s="85"/>
      <c r="JMC60" s="85"/>
      <c r="JMD60" s="85"/>
      <c r="JME60" s="85"/>
      <c r="JMF60" s="85"/>
      <c r="JMG60" s="85"/>
      <c r="JMH60" s="85"/>
      <c r="JMI60" s="85"/>
      <c r="JMJ60" s="85"/>
      <c r="JMK60" s="85"/>
      <c r="JML60" s="85"/>
      <c r="JMM60" s="85"/>
      <c r="JMN60" s="85"/>
      <c r="JMO60" s="85"/>
      <c r="JMP60" s="85"/>
      <c r="JMQ60" s="85"/>
      <c r="JMR60" s="85"/>
      <c r="JMS60" s="85"/>
      <c r="JMT60" s="85"/>
      <c r="JMU60" s="85"/>
      <c r="JMV60" s="85"/>
      <c r="JMW60" s="85"/>
      <c r="JMX60" s="85"/>
      <c r="JMY60" s="85"/>
      <c r="JMZ60" s="85"/>
      <c r="JNA60" s="85"/>
      <c r="JNB60" s="85"/>
      <c r="JNC60" s="85"/>
      <c r="JND60" s="85"/>
      <c r="JNE60" s="85"/>
      <c r="JNF60" s="85"/>
      <c r="JNG60" s="85"/>
      <c r="JNH60" s="85"/>
      <c r="JNI60" s="85"/>
      <c r="JNJ60" s="85"/>
      <c r="JNK60" s="85"/>
      <c r="JNL60" s="85"/>
      <c r="JNM60" s="85"/>
      <c r="JNN60" s="85"/>
      <c r="JNO60" s="85"/>
      <c r="JNP60" s="85"/>
      <c r="JNQ60" s="85"/>
      <c r="JNR60" s="85"/>
      <c r="JNS60" s="85"/>
      <c r="JNT60" s="85"/>
      <c r="JNU60" s="85"/>
      <c r="JNV60" s="85"/>
      <c r="JNW60" s="85"/>
      <c r="JNX60" s="85"/>
      <c r="JNY60" s="85"/>
      <c r="JNZ60" s="85"/>
      <c r="JOA60" s="85"/>
      <c r="JOB60" s="85"/>
      <c r="JOC60" s="85"/>
      <c r="JOD60" s="85"/>
      <c r="JOE60" s="85"/>
      <c r="JOF60" s="85"/>
      <c r="JOG60" s="85"/>
      <c r="JOH60" s="85"/>
      <c r="JOI60" s="85"/>
      <c r="JOJ60" s="85"/>
      <c r="JOK60" s="85"/>
      <c r="JOL60" s="85"/>
      <c r="JOM60" s="85"/>
      <c r="JON60" s="85"/>
      <c r="JOO60" s="85"/>
      <c r="JOP60" s="85"/>
      <c r="JOQ60" s="85"/>
      <c r="JOR60" s="85"/>
      <c r="JOS60" s="85"/>
      <c r="JOT60" s="85"/>
      <c r="JOU60" s="85"/>
      <c r="JOV60" s="85"/>
      <c r="JOW60" s="85"/>
      <c r="JOX60" s="85"/>
      <c r="JOY60" s="85"/>
      <c r="JOZ60" s="85"/>
      <c r="JPA60" s="85"/>
      <c r="JPB60" s="85"/>
      <c r="JPC60" s="85"/>
      <c r="JPD60" s="85"/>
      <c r="JPE60" s="85"/>
      <c r="JPF60" s="85"/>
      <c r="JPG60" s="85"/>
      <c r="JPH60" s="85"/>
      <c r="JPI60" s="85"/>
      <c r="JPJ60" s="85"/>
      <c r="JPK60" s="85"/>
      <c r="JPL60" s="85"/>
      <c r="JPM60" s="85"/>
      <c r="JPN60" s="85"/>
      <c r="JPO60" s="85"/>
      <c r="JPP60" s="85"/>
      <c r="JPQ60" s="85"/>
      <c r="JPR60" s="85"/>
      <c r="JPS60" s="85"/>
      <c r="JPT60" s="85"/>
      <c r="JPU60" s="85"/>
      <c r="JPV60" s="85"/>
      <c r="JPW60" s="85"/>
      <c r="JPX60" s="85"/>
      <c r="JPY60" s="85"/>
      <c r="JPZ60" s="85"/>
      <c r="JQA60" s="85"/>
      <c r="JQB60" s="85"/>
      <c r="JQC60" s="85"/>
      <c r="JQD60" s="85"/>
      <c r="JQE60" s="85"/>
      <c r="JQF60" s="85"/>
      <c r="JQG60" s="85"/>
      <c r="JQH60" s="85"/>
      <c r="JQI60" s="85"/>
      <c r="JQJ60" s="85"/>
      <c r="JQK60" s="85"/>
      <c r="JQL60" s="85"/>
      <c r="JQM60" s="85"/>
      <c r="JQN60" s="85"/>
      <c r="JQO60" s="85"/>
      <c r="JQP60" s="85"/>
      <c r="JQQ60" s="85"/>
      <c r="JQR60" s="85"/>
      <c r="JQS60" s="85"/>
      <c r="JQT60" s="85"/>
      <c r="JQU60" s="85"/>
      <c r="JQV60" s="85"/>
      <c r="JQW60" s="85"/>
      <c r="JQX60" s="85"/>
      <c r="JQY60" s="85"/>
      <c r="JQZ60" s="85"/>
      <c r="JRA60" s="85"/>
      <c r="JRB60" s="85"/>
      <c r="JRC60" s="85"/>
      <c r="JRD60" s="85"/>
      <c r="JRE60" s="85"/>
      <c r="JRF60" s="85"/>
      <c r="JRG60" s="85"/>
      <c r="JRH60" s="85"/>
      <c r="JRI60" s="85"/>
      <c r="JRJ60" s="85"/>
      <c r="JRK60" s="85"/>
      <c r="JRL60" s="85"/>
      <c r="JRM60" s="85"/>
      <c r="JRN60" s="85"/>
      <c r="JRO60" s="85"/>
      <c r="JRP60" s="85"/>
      <c r="JRQ60" s="85"/>
      <c r="JRR60" s="85"/>
      <c r="JRS60" s="85"/>
      <c r="JRT60" s="85"/>
      <c r="JRU60" s="85"/>
      <c r="JRV60" s="85"/>
      <c r="JRW60" s="85"/>
      <c r="JRX60" s="85"/>
      <c r="JRY60" s="85"/>
      <c r="JRZ60" s="85"/>
      <c r="JSA60" s="85"/>
      <c r="JSB60" s="85"/>
      <c r="JSC60" s="85"/>
      <c r="JSD60" s="85"/>
      <c r="JSE60" s="85"/>
      <c r="JSF60" s="85"/>
      <c r="JSG60" s="85"/>
      <c r="JSH60" s="85"/>
      <c r="JSI60" s="85"/>
      <c r="JSJ60" s="85"/>
      <c r="JSK60" s="85"/>
      <c r="JSL60" s="85"/>
      <c r="JSM60" s="85"/>
      <c r="JSN60" s="85"/>
      <c r="JSO60" s="85"/>
      <c r="JSP60" s="85"/>
      <c r="JSQ60" s="85"/>
      <c r="JSR60" s="85"/>
      <c r="JSS60" s="85"/>
      <c r="JST60" s="85"/>
      <c r="JSU60" s="85"/>
      <c r="JSV60" s="85"/>
      <c r="JSW60" s="85"/>
      <c r="JSX60" s="85"/>
      <c r="JSY60" s="85"/>
      <c r="JSZ60" s="85"/>
      <c r="JTA60" s="85"/>
      <c r="JTB60" s="85"/>
      <c r="JTC60" s="85"/>
      <c r="JTD60" s="85"/>
      <c r="JTE60" s="85"/>
      <c r="JTF60" s="85"/>
      <c r="JTG60" s="85"/>
      <c r="JTH60" s="85"/>
      <c r="JTI60" s="85"/>
      <c r="JTJ60" s="85"/>
      <c r="JTK60" s="85"/>
      <c r="JTL60" s="85"/>
      <c r="JTM60" s="85"/>
      <c r="JTN60" s="85"/>
      <c r="JTO60" s="85"/>
      <c r="JTP60" s="85"/>
      <c r="JTQ60" s="85"/>
      <c r="JTR60" s="85"/>
      <c r="JTS60" s="85"/>
      <c r="JTT60" s="85"/>
      <c r="JTU60" s="85"/>
      <c r="JTV60" s="85"/>
      <c r="JTW60" s="85"/>
      <c r="JTX60" s="85"/>
      <c r="JTY60" s="85"/>
      <c r="JTZ60" s="85"/>
      <c r="JUA60" s="85"/>
      <c r="JUB60" s="85"/>
      <c r="JUC60" s="85"/>
      <c r="JUD60" s="85"/>
      <c r="JUE60" s="85"/>
      <c r="JUF60" s="85"/>
      <c r="JUG60" s="85"/>
      <c r="JUH60" s="85"/>
      <c r="JUI60" s="85"/>
      <c r="JUJ60" s="85"/>
      <c r="JUK60" s="85"/>
      <c r="JUL60" s="85"/>
      <c r="JUM60" s="85"/>
      <c r="JUN60" s="85"/>
      <c r="JUO60" s="85"/>
      <c r="JUP60" s="85"/>
      <c r="JUQ60" s="85"/>
      <c r="JUR60" s="85"/>
      <c r="JUS60" s="85"/>
      <c r="JUT60" s="85"/>
      <c r="JUU60" s="85"/>
      <c r="JUV60" s="85"/>
      <c r="JUW60" s="85"/>
      <c r="JUX60" s="85"/>
      <c r="JUY60" s="85"/>
      <c r="JUZ60" s="85"/>
      <c r="JVA60" s="85"/>
      <c r="JVB60" s="85"/>
      <c r="JVC60" s="85"/>
      <c r="JVD60" s="85"/>
      <c r="JVE60" s="85"/>
      <c r="JVF60" s="85"/>
      <c r="JVG60" s="85"/>
      <c r="JVH60" s="85"/>
      <c r="JVI60" s="85"/>
      <c r="JVJ60" s="85"/>
      <c r="JVK60" s="85"/>
      <c r="JVL60" s="85"/>
      <c r="JVM60" s="85"/>
      <c r="JVN60" s="85"/>
      <c r="JVO60" s="85"/>
      <c r="JVP60" s="85"/>
      <c r="JVQ60" s="85"/>
      <c r="JVR60" s="85"/>
      <c r="JVS60" s="85"/>
      <c r="JVT60" s="85"/>
      <c r="JVU60" s="85"/>
      <c r="JVV60" s="85"/>
      <c r="JVW60" s="85"/>
      <c r="JVX60" s="85"/>
      <c r="JVY60" s="85"/>
      <c r="JVZ60" s="85"/>
      <c r="JWA60" s="85"/>
      <c r="JWB60" s="85"/>
      <c r="JWC60" s="85"/>
      <c r="JWD60" s="85"/>
      <c r="JWE60" s="85"/>
      <c r="JWF60" s="85"/>
      <c r="JWG60" s="85"/>
      <c r="JWH60" s="85"/>
      <c r="JWI60" s="85"/>
      <c r="JWJ60" s="85"/>
      <c r="JWK60" s="85"/>
      <c r="JWL60" s="85"/>
      <c r="JWM60" s="85"/>
      <c r="JWN60" s="85"/>
      <c r="JWO60" s="85"/>
      <c r="JWP60" s="85"/>
      <c r="JWQ60" s="85"/>
      <c r="JWR60" s="85"/>
      <c r="JWS60" s="85"/>
      <c r="JWT60" s="85"/>
      <c r="JWU60" s="85"/>
      <c r="JWV60" s="85"/>
      <c r="JWW60" s="85"/>
      <c r="JWX60" s="85"/>
      <c r="JWY60" s="85"/>
      <c r="JWZ60" s="85"/>
      <c r="JXA60" s="85"/>
      <c r="JXB60" s="85"/>
      <c r="JXC60" s="85"/>
      <c r="JXD60" s="85"/>
      <c r="JXE60" s="85"/>
      <c r="JXF60" s="85"/>
      <c r="JXG60" s="85"/>
      <c r="JXH60" s="85"/>
      <c r="JXI60" s="85"/>
      <c r="JXJ60" s="85"/>
      <c r="JXK60" s="85"/>
      <c r="JXL60" s="85"/>
      <c r="JXM60" s="85"/>
      <c r="JXN60" s="85"/>
      <c r="JXO60" s="85"/>
      <c r="JXP60" s="85"/>
      <c r="JXQ60" s="85"/>
      <c r="JXR60" s="85"/>
      <c r="JXS60" s="85"/>
      <c r="JXT60" s="85"/>
      <c r="JXU60" s="85"/>
      <c r="JXV60" s="85"/>
      <c r="JXW60" s="85"/>
      <c r="JXX60" s="85"/>
      <c r="JXY60" s="85"/>
      <c r="JXZ60" s="85"/>
      <c r="JYA60" s="85"/>
      <c r="JYB60" s="85"/>
      <c r="JYC60" s="85"/>
      <c r="JYD60" s="85"/>
      <c r="JYE60" s="85"/>
      <c r="JYF60" s="85"/>
      <c r="JYG60" s="85"/>
      <c r="JYH60" s="85"/>
      <c r="JYI60" s="85"/>
      <c r="JYJ60" s="85"/>
      <c r="JYK60" s="85"/>
      <c r="JYL60" s="85"/>
      <c r="JYM60" s="85"/>
      <c r="JYN60" s="85"/>
      <c r="JYO60" s="85"/>
      <c r="JYP60" s="85"/>
      <c r="JYQ60" s="85"/>
      <c r="JYR60" s="85"/>
      <c r="JYS60" s="85"/>
      <c r="JYT60" s="85"/>
      <c r="JYU60" s="85"/>
      <c r="JYV60" s="85"/>
      <c r="JYW60" s="85"/>
      <c r="JYX60" s="85"/>
      <c r="JYY60" s="85"/>
      <c r="JYZ60" s="85"/>
      <c r="JZA60" s="85"/>
      <c r="JZB60" s="85"/>
      <c r="JZC60" s="85"/>
      <c r="JZD60" s="85"/>
      <c r="JZE60" s="85"/>
      <c r="JZF60" s="85"/>
      <c r="JZG60" s="85"/>
      <c r="JZH60" s="85"/>
      <c r="JZI60" s="85"/>
      <c r="JZJ60" s="85"/>
      <c r="JZK60" s="85"/>
      <c r="JZL60" s="85"/>
      <c r="JZM60" s="85"/>
      <c r="JZN60" s="85"/>
      <c r="JZO60" s="85"/>
      <c r="JZP60" s="85"/>
      <c r="JZQ60" s="85"/>
      <c r="JZR60" s="85"/>
      <c r="JZS60" s="85"/>
      <c r="JZT60" s="85"/>
      <c r="JZU60" s="85"/>
      <c r="JZV60" s="85"/>
      <c r="JZW60" s="85"/>
      <c r="JZX60" s="85"/>
      <c r="JZY60" s="85"/>
      <c r="JZZ60" s="85"/>
      <c r="KAA60" s="85"/>
      <c r="KAB60" s="85"/>
      <c r="KAC60" s="85"/>
      <c r="KAD60" s="85"/>
      <c r="KAE60" s="85"/>
      <c r="KAF60" s="85"/>
      <c r="KAG60" s="85"/>
      <c r="KAH60" s="85"/>
      <c r="KAI60" s="85"/>
      <c r="KAJ60" s="85"/>
      <c r="KAK60" s="85"/>
      <c r="KAL60" s="85"/>
      <c r="KAM60" s="85"/>
      <c r="KAN60" s="85"/>
      <c r="KAO60" s="85"/>
      <c r="KAP60" s="85"/>
      <c r="KAQ60" s="85"/>
      <c r="KAR60" s="85"/>
      <c r="KAS60" s="85"/>
      <c r="KAT60" s="85"/>
      <c r="KAU60" s="85"/>
      <c r="KAV60" s="85"/>
      <c r="KAW60" s="85"/>
      <c r="KAX60" s="85"/>
      <c r="KAY60" s="85"/>
      <c r="KAZ60" s="85"/>
      <c r="KBA60" s="85"/>
      <c r="KBB60" s="85"/>
      <c r="KBC60" s="85"/>
      <c r="KBD60" s="85"/>
      <c r="KBE60" s="85"/>
      <c r="KBF60" s="85"/>
      <c r="KBG60" s="85"/>
      <c r="KBH60" s="85"/>
      <c r="KBI60" s="85"/>
      <c r="KBJ60" s="85"/>
      <c r="KBK60" s="85"/>
      <c r="KBL60" s="85"/>
      <c r="KBM60" s="85"/>
      <c r="KBN60" s="85"/>
      <c r="KBO60" s="85"/>
      <c r="KBP60" s="85"/>
      <c r="KBQ60" s="85"/>
      <c r="KBR60" s="85"/>
      <c r="KBS60" s="85"/>
      <c r="KBT60" s="85"/>
      <c r="KBU60" s="85"/>
      <c r="KBV60" s="85"/>
      <c r="KBW60" s="85"/>
      <c r="KBX60" s="85"/>
      <c r="KBY60" s="85"/>
      <c r="KBZ60" s="85"/>
      <c r="KCA60" s="85"/>
      <c r="KCB60" s="85"/>
      <c r="KCC60" s="85"/>
      <c r="KCD60" s="85"/>
      <c r="KCE60" s="85"/>
      <c r="KCF60" s="85"/>
      <c r="KCG60" s="85"/>
      <c r="KCH60" s="85"/>
      <c r="KCI60" s="85"/>
      <c r="KCJ60" s="85"/>
      <c r="KCK60" s="85"/>
      <c r="KCL60" s="85"/>
      <c r="KCM60" s="85"/>
      <c r="KCN60" s="85"/>
      <c r="KCO60" s="85"/>
      <c r="KCP60" s="85"/>
      <c r="KCQ60" s="85"/>
      <c r="KCR60" s="85"/>
      <c r="KCS60" s="85"/>
      <c r="KCT60" s="85"/>
      <c r="KCU60" s="85"/>
      <c r="KCV60" s="85"/>
      <c r="KCW60" s="85"/>
      <c r="KCX60" s="85"/>
      <c r="KCY60" s="85"/>
      <c r="KCZ60" s="85"/>
      <c r="KDA60" s="85"/>
      <c r="KDB60" s="85"/>
      <c r="KDC60" s="85"/>
      <c r="KDD60" s="85"/>
      <c r="KDE60" s="85"/>
      <c r="KDF60" s="85"/>
      <c r="KDG60" s="85"/>
      <c r="KDH60" s="85"/>
      <c r="KDI60" s="85"/>
      <c r="KDJ60" s="85"/>
      <c r="KDK60" s="85"/>
      <c r="KDL60" s="85"/>
      <c r="KDM60" s="85"/>
      <c r="KDN60" s="85"/>
      <c r="KDO60" s="85"/>
      <c r="KDP60" s="85"/>
      <c r="KDQ60" s="85"/>
      <c r="KDR60" s="85"/>
      <c r="KDS60" s="85"/>
      <c r="KDT60" s="85"/>
      <c r="KDU60" s="85"/>
      <c r="KDV60" s="85"/>
      <c r="KDW60" s="85"/>
      <c r="KDX60" s="85"/>
      <c r="KDY60" s="85"/>
      <c r="KDZ60" s="85"/>
      <c r="KEA60" s="85"/>
      <c r="KEB60" s="85"/>
      <c r="KEC60" s="85"/>
      <c r="KED60" s="85"/>
      <c r="KEE60" s="85"/>
      <c r="KEF60" s="85"/>
      <c r="KEG60" s="85"/>
      <c r="KEH60" s="85"/>
      <c r="KEI60" s="85"/>
      <c r="KEJ60" s="85"/>
      <c r="KEK60" s="85"/>
      <c r="KEL60" s="85"/>
      <c r="KEM60" s="85"/>
      <c r="KEN60" s="85"/>
      <c r="KEO60" s="85"/>
      <c r="KEP60" s="85"/>
      <c r="KEQ60" s="85"/>
      <c r="KER60" s="85"/>
      <c r="KES60" s="85"/>
      <c r="KET60" s="85"/>
      <c r="KEU60" s="85"/>
      <c r="KEV60" s="85"/>
      <c r="KEW60" s="85"/>
      <c r="KEX60" s="85"/>
      <c r="KEY60" s="85"/>
      <c r="KEZ60" s="85"/>
      <c r="KFA60" s="85"/>
      <c r="KFB60" s="85"/>
      <c r="KFC60" s="85"/>
      <c r="KFD60" s="85"/>
      <c r="KFE60" s="85"/>
      <c r="KFF60" s="85"/>
      <c r="KFG60" s="85"/>
      <c r="KFH60" s="85"/>
      <c r="KFI60" s="85"/>
      <c r="KFJ60" s="85"/>
      <c r="KFK60" s="85"/>
      <c r="KFL60" s="85"/>
      <c r="KFM60" s="85"/>
      <c r="KFN60" s="85"/>
      <c r="KFO60" s="85"/>
      <c r="KFP60" s="85"/>
      <c r="KFQ60" s="85"/>
      <c r="KFR60" s="85"/>
      <c r="KFS60" s="85"/>
      <c r="KFT60" s="85"/>
      <c r="KFU60" s="85"/>
      <c r="KFV60" s="85"/>
      <c r="KFW60" s="85"/>
      <c r="KFX60" s="85"/>
      <c r="KFY60" s="85"/>
      <c r="KFZ60" s="85"/>
      <c r="KGA60" s="85"/>
      <c r="KGB60" s="85"/>
      <c r="KGC60" s="85"/>
      <c r="KGD60" s="85"/>
      <c r="KGE60" s="85"/>
      <c r="KGF60" s="85"/>
      <c r="KGG60" s="85"/>
      <c r="KGH60" s="85"/>
      <c r="KGI60" s="85"/>
      <c r="KGJ60" s="85"/>
      <c r="KGK60" s="85"/>
      <c r="KGL60" s="85"/>
      <c r="KGM60" s="85"/>
      <c r="KGN60" s="85"/>
      <c r="KGO60" s="85"/>
      <c r="KGP60" s="85"/>
      <c r="KGQ60" s="85"/>
      <c r="KGR60" s="85"/>
      <c r="KGS60" s="85"/>
      <c r="KGT60" s="85"/>
      <c r="KGU60" s="85"/>
      <c r="KGV60" s="85"/>
      <c r="KGW60" s="85"/>
      <c r="KGX60" s="85"/>
      <c r="KGY60" s="85"/>
      <c r="KGZ60" s="85"/>
      <c r="KHA60" s="85"/>
      <c r="KHB60" s="85"/>
      <c r="KHC60" s="85"/>
      <c r="KHD60" s="85"/>
      <c r="KHE60" s="85"/>
      <c r="KHF60" s="85"/>
      <c r="KHG60" s="85"/>
      <c r="KHH60" s="85"/>
      <c r="KHI60" s="85"/>
      <c r="KHJ60" s="85"/>
      <c r="KHK60" s="85"/>
      <c r="KHL60" s="85"/>
      <c r="KHM60" s="85"/>
      <c r="KHN60" s="85"/>
      <c r="KHO60" s="85"/>
      <c r="KHP60" s="85"/>
      <c r="KHQ60" s="85"/>
      <c r="KHR60" s="85"/>
      <c r="KHS60" s="85"/>
      <c r="KHT60" s="85"/>
      <c r="KHU60" s="85"/>
      <c r="KHV60" s="85"/>
      <c r="KHW60" s="85"/>
      <c r="KHX60" s="85"/>
      <c r="KHY60" s="85"/>
      <c r="KHZ60" s="85"/>
      <c r="KIA60" s="85"/>
      <c r="KIB60" s="85"/>
      <c r="KIC60" s="85"/>
      <c r="KID60" s="85"/>
      <c r="KIE60" s="85"/>
      <c r="KIF60" s="85"/>
      <c r="KIG60" s="85"/>
      <c r="KIH60" s="85"/>
      <c r="KII60" s="85"/>
      <c r="KIJ60" s="85"/>
      <c r="KIK60" s="85"/>
      <c r="KIL60" s="85"/>
      <c r="KIM60" s="85"/>
      <c r="KIN60" s="85"/>
      <c r="KIO60" s="85"/>
      <c r="KIP60" s="85"/>
      <c r="KIQ60" s="85"/>
      <c r="KIR60" s="85"/>
      <c r="KIS60" s="85"/>
      <c r="KIT60" s="85"/>
      <c r="KIU60" s="85"/>
      <c r="KIV60" s="85"/>
      <c r="KIW60" s="85"/>
      <c r="KIX60" s="85"/>
      <c r="KIY60" s="85"/>
      <c r="KIZ60" s="85"/>
      <c r="KJA60" s="85"/>
      <c r="KJB60" s="85"/>
      <c r="KJC60" s="85"/>
      <c r="KJD60" s="85"/>
      <c r="KJE60" s="85"/>
      <c r="KJF60" s="85"/>
      <c r="KJG60" s="85"/>
      <c r="KJH60" s="85"/>
      <c r="KJI60" s="85"/>
      <c r="KJJ60" s="85"/>
      <c r="KJK60" s="85"/>
      <c r="KJL60" s="85"/>
      <c r="KJM60" s="85"/>
      <c r="KJN60" s="85"/>
      <c r="KJO60" s="85"/>
      <c r="KJP60" s="85"/>
      <c r="KJQ60" s="85"/>
      <c r="KJR60" s="85"/>
      <c r="KJS60" s="85"/>
      <c r="KJT60" s="85"/>
      <c r="KJU60" s="85"/>
      <c r="KJV60" s="85"/>
      <c r="KJW60" s="85"/>
      <c r="KJX60" s="85"/>
      <c r="KJY60" s="85"/>
      <c r="KJZ60" s="85"/>
      <c r="KKA60" s="85"/>
      <c r="KKB60" s="85"/>
      <c r="KKC60" s="85"/>
      <c r="KKD60" s="85"/>
      <c r="KKE60" s="85"/>
      <c r="KKF60" s="85"/>
      <c r="KKG60" s="85"/>
      <c r="KKH60" s="85"/>
      <c r="KKI60" s="85"/>
      <c r="KKJ60" s="85"/>
      <c r="KKK60" s="85"/>
      <c r="KKL60" s="85"/>
      <c r="KKM60" s="85"/>
      <c r="KKN60" s="85"/>
      <c r="KKO60" s="85"/>
      <c r="KKP60" s="85"/>
      <c r="KKQ60" s="85"/>
      <c r="KKR60" s="85"/>
      <c r="KKS60" s="85"/>
      <c r="KKT60" s="85"/>
      <c r="KKU60" s="85"/>
      <c r="KKV60" s="85"/>
      <c r="KKW60" s="85"/>
      <c r="KKX60" s="85"/>
      <c r="KKY60" s="85"/>
      <c r="KKZ60" s="85"/>
      <c r="KLA60" s="85"/>
      <c r="KLB60" s="85"/>
      <c r="KLC60" s="85"/>
      <c r="KLD60" s="85"/>
      <c r="KLE60" s="85"/>
      <c r="KLF60" s="85"/>
      <c r="KLG60" s="85"/>
      <c r="KLH60" s="85"/>
      <c r="KLI60" s="85"/>
      <c r="KLJ60" s="85"/>
      <c r="KLK60" s="85"/>
      <c r="KLL60" s="85"/>
      <c r="KLM60" s="85"/>
      <c r="KLN60" s="85"/>
      <c r="KLO60" s="85"/>
      <c r="KLP60" s="85"/>
      <c r="KLQ60" s="85"/>
      <c r="KLR60" s="85"/>
      <c r="KLS60" s="85"/>
      <c r="KLT60" s="85"/>
      <c r="KLU60" s="85"/>
      <c r="KLV60" s="85"/>
      <c r="KLW60" s="85"/>
      <c r="KLX60" s="85"/>
      <c r="KLY60" s="85"/>
      <c r="KLZ60" s="85"/>
      <c r="KMA60" s="85"/>
      <c r="KMB60" s="85"/>
      <c r="KMC60" s="85"/>
      <c r="KMD60" s="85"/>
      <c r="KME60" s="85"/>
      <c r="KMF60" s="85"/>
      <c r="KMG60" s="85"/>
      <c r="KMH60" s="85"/>
      <c r="KMI60" s="85"/>
      <c r="KMJ60" s="85"/>
      <c r="KMK60" s="85"/>
      <c r="KML60" s="85"/>
      <c r="KMM60" s="85"/>
      <c r="KMN60" s="85"/>
      <c r="KMO60" s="85"/>
      <c r="KMP60" s="85"/>
      <c r="KMQ60" s="85"/>
      <c r="KMR60" s="85"/>
      <c r="KMS60" s="85"/>
      <c r="KMT60" s="85"/>
      <c r="KMU60" s="85"/>
      <c r="KMV60" s="85"/>
      <c r="KMW60" s="85"/>
      <c r="KMX60" s="85"/>
      <c r="KMY60" s="85"/>
      <c r="KMZ60" s="85"/>
      <c r="KNA60" s="85"/>
      <c r="KNB60" s="85"/>
      <c r="KNC60" s="85"/>
      <c r="KND60" s="85"/>
      <c r="KNE60" s="85"/>
      <c r="KNF60" s="85"/>
      <c r="KNG60" s="85"/>
      <c r="KNH60" s="85"/>
      <c r="KNI60" s="85"/>
      <c r="KNJ60" s="85"/>
      <c r="KNK60" s="85"/>
      <c r="KNL60" s="85"/>
      <c r="KNM60" s="85"/>
      <c r="KNN60" s="85"/>
      <c r="KNO60" s="85"/>
      <c r="KNP60" s="85"/>
      <c r="KNQ60" s="85"/>
      <c r="KNR60" s="85"/>
      <c r="KNS60" s="85"/>
      <c r="KNT60" s="85"/>
      <c r="KNU60" s="85"/>
      <c r="KNV60" s="85"/>
      <c r="KNW60" s="85"/>
      <c r="KNX60" s="85"/>
      <c r="KNY60" s="85"/>
      <c r="KNZ60" s="85"/>
      <c r="KOA60" s="85"/>
      <c r="KOB60" s="85"/>
      <c r="KOC60" s="85"/>
      <c r="KOD60" s="85"/>
      <c r="KOE60" s="85"/>
      <c r="KOF60" s="85"/>
      <c r="KOG60" s="85"/>
      <c r="KOH60" s="85"/>
      <c r="KOI60" s="85"/>
      <c r="KOJ60" s="85"/>
      <c r="KOK60" s="85"/>
      <c r="KOL60" s="85"/>
      <c r="KOM60" s="85"/>
      <c r="KON60" s="85"/>
      <c r="KOO60" s="85"/>
      <c r="KOP60" s="85"/>
      <c r="KOQ60" s="85"/>
      <c r="KOR60" s="85"/>
      <c r="KOS60" s="85"/>
      <c r="KOT60" s="85"/>
      <c r="KOU60" s="85"/>
      <c r="KOV60" s="85"/>
      <c r="KOW60" s="85"/>
      <c r="KOX60" s="85"/>
      <c r="KOY60" s="85"/>
      <c r="KOZ60" s="85"/>
      <c r="KPA60" s="85"/>
      <c r="KPB60" s="85"/>
      <c r="KPC60" s="85"/>
      <c r="KPD60" s="85"/>
      <c r="KPE60" s="85"/>
      <c r="KPF60" s="85"/>
      <c r="KPG60" s="85"/>
      <c r="KPH60" s="85"/>
      <c r="KPI60" s="85"/>
      <c r="KPJ60" s="85"/>
      <c r="KPK60" s="85"/>
      <c r="KPL60" s="85"/>
      <c r="KPM60" s="85"/>
      <c r="KPN60" s="85"/>
      <c r="KPO60" s="85"/>
      <c r="KPP60" s="85"/>
      <c r="KPQ60" s="85"/>
      <c r="KPR60" s="85"/>
      <c r="KPS60" s="85"/>
      <c r="KPT60" s="85"/>
      <c r="KPU60" s="85"/>
      <c r="KPV60" s="85"/>
      <c r="KPW60" s="85"/>
      <c r="KPX60" s="85"/>
      <c r="KPY60" s="85"/>
      <c r="KPZ60" s="85"/>
      <c r="KQA60" s="85"/>
      <c r="KQB60" s="85"/>
      <c r="KQC60" s="85"/>
      <c r="KQD60" s="85"/>
      <c r="KQE60" s="85"/>
      <c r="KQF60" s="85"/>
      <c r="KQG60" s="85"/>
      <c r="KQH60" s="85"/>
      <c r="KQI60" s="85"/>
      <c r="KQJ60" s="85"/>
      <c r="KQK60" s="85"/>
      <c r="KQL60" s="85"/>
      <c r="KQM60" s="85"/>
      <c r="KQN60" s="85"/>
      <c r="KQO60" s="85"/>
      <c r="KQP60" s="85"/>
      <c r="KQQ60" s="85"/>
      <c r="KQR60" s="85"/>
      <c r="KQS60" s="85"/>
      <c r="KQT60" s="85"/>
      <c r="KQU60" s="85"/>
      <c r="KQV60" s="85"/>
      <c r="KQW60" s="85"/>
      <c r="KQX60" s="85"/>
      <c r="KQY60" s="85"/>
      <c r="KQZ60" s="85"/>
      <c r="KRA60" s="85"/>
      <c r="KRB60" s="85"/>
      <c r="KRC60" s="85"/>
      <c r="KRD60" s="85"/>
      <c r="KRE60" s="85"/>
      <c r="KRF60" s="85"/>
      <c r="KRG60" s="85"/>
      <c r="KRH60" s="85"/>
      <c r="KRI60" s="85"/>
      <c r="KRJ60" s="85"/>
      <c r="KRK60" s="85"/>
      <c r="KRL60" s="85"/>
      <c r="KRM60" s="85"/>
      <c r="KRN60" s="85"/>
      <c r="KRO60" s="85"/>
      <c r="KRP60" s="85"/>
      <c r="KRQ60" s="85"/>
      <c r="KRR60" s="85"/>
      <c r="KRS60" s="85"/>
      <c r="KRT60" s="85"/>
      <c r="KRU60" s="85"/>
      <c r="KRV60" s="85"/>
      <c r="KRW60" s="85"/>
      <c r="KRX60" s="85"/>
      <c r="KRY60" s="85"/>
      <c r="KRZ60" s="85"/>
      <c r="KSA60" s="85"/>
      <c r="KSB60" s="85"/>
      <c r="KSC60" s="85"/>
      <c r="KSD60" s="85"/>
      <c r="KSE60" s="85"/>
      <c r="KSF60" s="85"/>
      <c r="KSG60" s="85"/>
      <c r="KSH60" s="85"/>
      <c r="KSI60" s="85"/>
      <c r="KSJ60" s="85"/>
      <c r="KSK60" s="85"/>
      <c r="KSL60" s="85"/>
      <c r="KSM60" s="85"/>
      <c r="KSN60" s="85"/>
      <c r="KSO60" s="85"/>
      <c r="KSP60" s="85"/>
      <c r="KSQ60" s="85"/>
      <c r="KSR60" s="85"/>
      <c r="KSS60" s="85"/>
      <c r="KST60" s="85"/>
      <c r="KSU60" s="85"/>
      <c r="KSV60" s="85"/>
      <c r="KSW60" s="85"/>
      <c r="KSX60" s="85"/>
      <c r="KSY60" s="85"/>
      <c r="KSZ60" s="85"/>
      <c r="KTA60" s="85"/>
      <c r="KTB60" s="85"/>
      <c r="KTC60" s="85"/>
      <c r="KTD60" s="85"/>
      <c r="KTE60" s="85"/>
      <c r="KTF60" s="85"/>
      <c r="KTG60" s="85"/>
      <c r="KTH60" s="85"/>
      <c r="KTI60" s="85"/>
      <c r="KTJ60" s="85"/>
      <c r="KTK60" s="85"/>
      <c r="KTL60" s="85"/>
      <c r="KTM60" s="85"/>
      <c r="KTN60" s="85"/>
      <c r="KTO60" s="85"/>
      <c r="KTP60" s="85"/>
      <c r="KTQ60" s="85"/>
      <c r="KTR60" s="85"/>
      <c r="KTS60" s="85"/>
      <c r="KTT60" s="85"/>
      <c r="KTU60" s="85"/>
      <c r="KTV60" s="85"/>
      <c r="KTW60" s="85"/>
      <c r="KTX60" s="85"/>
      <c r="KTY60" s="85"/>
      <c r="KTZ60" s="85"/>
      <c r="KUA60" s="85"/>
      <c r="KUB60" s="85"/>
      <c r="KUC60" s="85"/>
      <c r="KUD60" s="85"/>
      <c r="KUE60" s="85"/>
      <c r="KUF60" s="85"/>
      <c r="KUG60" s="85"/>
      <c r="KUH60" s="85"/>
      <c r="KUI60" s="85"/>
      <c r="KUJ60" s="85"/>
      <c r="KUK60" s="85"/>
      <c r="KUL60" s="85"/>
      <c r="KUM60" s="85"/>
      <c r="KUN60" s="85"/>
      <c r="KUO60" s="85"/>
      <c r="KUP60" s="85"/>
      <c r="KUQ60" s="85"/>
      <c r="KUR60" s="85"/>
      <c r="KUS60" s="85"/>
      <c r="KUT60" s="85"/>
      <c r="KUU60" s="85"/>
      <c r="KUV60" s="85"/>
      <c r="KUW60" s="85"/>
      <c r="KUX60" s="85"/>
      <c r="KUY60" s="85"/>
      <c r="KUZ60" s="85"/>
      <c r="KVA60" s="85"/>
      <c r="KVB60" s="85"/>
      <c r="KVC60" s="85"/>
      <c r="KVD60" s="85"/>
      <c r="KVE60" s="85"/>
      <c r="KVF60" s="85"/>
      <c r="KVG60" s="85"/>
      <c r="KVH60" s="85"/>
      <c r="KVI60" s="85"/>
      <c r="KVJ60" s="85"/>
      <c r="KVK60" s="85"/>
      <c r="KVL60" s="85"/>
      <c r="KVM60" s="85"/>
      <c r="KVN60" s="85"/>
      <c r="KVO60" s="85"/>
      <c r="KVP60" s="85"/>
      <c r="KVQ60" s="85"/>
      <c r="KVR60" s="85"/>
      <c r="KVS60" s="85"/>
      <c r="KVT60" s="85"/>
      <c r="KVU60" s="85"/>
      <c r="KVV60" s="85"/>
      <c r="KVW60" s="85"/>
      <c r="KVX60" s="85"/>
      <c r="KVY60" s="85"/>
      <c r="KVZ60" s="85"/>
      <c r="KWA60" s="85"/>
      <c r="KWB60" s="85"/>
      <c r="KWC60" s="85"/>
      <c r="KWD60" s="85"/>
      <c r="KWE60" s="85"/>
      <c r="KWF60" s="85"/>
      <c r="KWG60" s="85"/>
      <c r="KWH60" s="85"/>
      <c r="KWI60" s="85"/>
      <c r="KWJ60" s="85"/>
      <c r="KWK60" s="85"/>
      <c r="KWL60" s="85"/>
      <c r="KWM60" s="85"/>
      <c r="KWN60" s="85"/>
      <c r="KWO60" s="85"/>
      <c r="KWP60" s="85"/>
      <c r="KWQ60" s="85"/>
      <c r="KWR60" s="85"/>
      <c r="KWS60" s="85"/>
      <c r="KWT60" s="85"/>
      <c r="KWU60" s="85"/>
      <c r="KWV60" s="85"/>
      <c r="KWW60" s="85"/>
      <c r="KWX60" s="85"/>
      <c r="KWY60" s="85"/>
      <c r="KWZ60" s="85"/>
      <c r="KXA60" s="85"/>
      <c r="KXB60" s="85"/>
      <c r="KXC60" s="85"/>
      <c r="KXD60" s="85"/>
      <c r="KXE60" s="85"/>
      <c r="KXF60" s="85"/>
      <c r="KXG60" s="85"/>
      <c r="KXH60" s="85"/>
      <c r="KXI60" s="85"/>
      <c r="KXJ60" s="85"/>
      <c r="KXK60" s="85"/>
      <c r="KXL60" s="85"/>
      <c r="KXM60" s="85"/>
      <c r="KXN60" s="85"/>
      <c r="KXO60" s="85"/>
      <c r="KXP60" s="85"/>
      <c r="KXQ60" s="85"/>
      <c r="KXR60" s="85"/>
      <c r="KXS60" s="85"/>
      <c r="KXT60" s="85"/>
      <c r="KXU60" s="85"/>
      <c r="KXV60" s="85"/>
      <c r="KXW60" s="85"/>
      <c r="KXX60" s="85"/>
      <c r="KXY60" s="85"/>
      <c r="KXZ60" s="85"/>
      <c r="KYA60" s="85"/>
      <c r="KYB60" s="85"/>
      <c r="KYC60" s="85"/>
      <c r="KYD60" s="85"/>
      <c r="KYE60" s="85"/>
      <c r="KYF60" s="85"/>
      <c r="KYG60" s="85"/>
      <c r="KYH60" s="85"/>
      <c r="KYI60" s="85"/>
      <c r="KYJ60" s="85"/>
      <c r="KYK60" s="85"/>
      <c r="KYL60" s="85"/>
      <c r="KYM60" s="85"/>
      <c r="KYN60" s="85"/>
      <c r="KYO60" s="85"/>
      <c r="KYP60" s="85"/>
      <c r="KYQ60" s="85"/>
      <c r="KYR60" s="85"/>
      <c r="KYS60" s="85"/>
      <c r="KYT60" s="85"/>
      <c r="KYU60" s="85"/>
      <c r="KYV60" s="85"/>
      <c r="KYW60" s="85"/>
      <c r="KYX60" s="85"/>
      <c r="KYY60" s="85"/>
      <c r="KYZ60" s="85"/>
      <c r="KZA60" s="85"/>
      <c r="KZB60" s="85"/>
      <c r="KZC60" s="85"/>
      <c r="KZD60" s="85"/>
      <c r="KZE60" s="85"/>
      <c r="KZF60" s="85"/>
      <c r="KZG60" s="85"/>
      <c r="KZH60" s="85"/>
      <c r="KZI60" s="85"/>
      <c r="KZJ60" s="85"/>
      <c r="KZK60" s="85"/>
      <c r="KZL60" s="85"/>
      <c r="KZM60" s="85"/>
      <c r="KZN60" s="85"/>
      <c r="KZO60" s="85"/>
      <c r="KZP60" s="85"/>
      <c r="KZQ60" s="85"/>
      <c r="KZR60" s="85"/>
      <c r="KZS60" s="85"/>
      <c r="KZT60" s="85"/>
      <c r="KZU60" s="85"/>
      <c r="KZV60" s="85"/>
      <c r="KZW60" s="85"/>
      <c r="KZX60" s="85"/>
      <c r="KZY60" s="85"/>
      <c r="KZZ60" s="85"/>
      <c r="LAA60" s="85"/>
      <c r="LAB60" s="85"/>
      <c r="LAC60" s="85"/>
      <c r="LAD60" s="85"/>
      <c r="LAE60" s="85"/>
      <c r="LAF60" s="85"/>
      <c r="LAG60" s="85"/>
      <c r="LAH60" s="85"/>
      <c r="LAI60" s="85"/>
      <c r="LAJ60" s="85"/>
      <c r="LAK60" s="85"/>
      <c r="LAL60" s="85"/>
      <c r="LAM60" s="85"/>
      <c r="LAN60" s="85"/>
      <c r="LAO60" s="85"/>
      <c r="LAP60" s="85"/>
      <c r="LAQ60" s="85"/>
      <c r="LAR60" s="85"/>
      <c r="LAS60" s="85"/>
      <c r="LAT60" s="85"/>
      <c r="LAU60" s="85"/>
      <c r="LAV60" s="85"/>
      <c r="LAW60" s="85"/>
      <c r="LAX60" s="85"/>
      <c r="LAY60" s="85"/>
      <c r="LAZ60" s="85"/>
      <c r="LBA60" s="85"/>
      <c r="LBB60" s="85"/>
      <c r="LBC60" s="85"/>
      <c r="LBD60" s="85"/>
      <c r="LBE60" s="85"/>
      <c r="LBF60" s="85"/>
      <c r="LBG60" s="85"/>
      <c r="LBH60" s="85"/>
      <c r="LBI60" s="85"/>
      <c r="LBJ60" s="85"/>
      <c r="LBK60" s="85"/>
      <c r="LBL60" s="85"/>
      <c r="LBM60" s="85"/>
      <c r="LBN60" s="85"/>
      <c r="LBO60" s="85"/>
      <c r="LBP60" s="85"/>
      <c r="LBQ60" s="85"/>
      <c r="LBR60" s="85"/>
      <c r="LBS60" s="85"/>
      <c r="LBT60" s="85"/>
      <c r="LBU60" s="85"/>
      <c r="LBV60" s="85"/>
      <c r="LBW60" s="85"/>
      <c r="LBX60" s="85"/>
      <c r="LBY60" s="85"/>
      <c r="LBZ60" s="85"/>
      <c r="LCA60" s="85"/>
      <c r="LCB60" s="85"/>
      <c r="LCC60" s="85"/>
      <c r="LCD60" s="85"/>
      <c r="LCE60" s="85"/>
      <c r="LCF60" s="85"/>
      <c r="LCG60" s="85"/>
      <c r="LCH60" s="85"/>
      <c r="LCI60" s="85"/>
      <c r="LCJ60" s="85"/>
      <c r="LCK60" s="85"/>
      <c r="LCL60" s="85"/>
      <c r="LCM60" s="85"/>
      <c r="LCN60" s="85"/>
      <c r="LCO60" s="85"/>
      <c r="LCP60" s="85"/>
      <c r="LCQ60" s="85"/>
      <c r="LCR60" s="85"/>
      <c r="LCS60" s="85"/>
      <c r="LCT60" s="85"/>
      <c r="LCU60" s="85"/>
      <c r="LCV60" s="85"/>
      <c r="LCW60" s="85"/>
      <c r="LCX60" s="85"/>
      <c r="LCY60" s="85"/>
      <c r="LCZ60" s="85"/>
      <c r="LDA60" s="85"/>
      <c r="LDB60" s="85"/>
      <c r="LDC60" s="85"/>
      <c r="LDD60" s="85"/>
      <c r="LDE60" s="85"/>
      <c r="LDF60" s="85"/>
      <c r="LDG60" s="85"/>
      <c r="LDH60" s="85"/>
      <c r="LDI60" s="85"/>
      <c r="LDJ60" s="85"/>
      <c r="LDK60" s="85"/>
      <c r="LDL60" s="85"/>
      <c r="LDM60" s="85"/>
      <c r="LDN60" s="85"/>
      <c r="LDO60" s="85"/>
      <c r="LDP60" s="85"/>
      <c r="LDQ60" s="85"/>
      <c r="LDR60" s="85"/>
      <c r="LDS60" s="85"/>
      <c r="LDT60" s="85"/>
      <c r="LDU60" s="85"/>
      <c r="LDV60" s="85"/>
      <c r="LDW60" s="85"/>
      <c r="LDX60" s="85"/>
      <c r="LDY60" s="85"/>
      <c r="LDZ60" s="85"/>
      <c r="LEA60" s="85"/>
      <c r="LEB60" s="85"/>
      <c r="LEC60" s="85"/>
      <c r="LED60" s="85"/>
      <c r="LEE60" s="85"/>
      <c r="LEF60" s="85"/>
      <c r="LEG60" s="85"/>
      <c r="LEH60" s="85"/>
      <c r="LEI60" s="85"/>
      <c r="LEJ60" s="85"/>
      <c r="LEK60" s="85"/>
      <c r="LEL60" s="85"/>
      <c r="LEM60" s="85"/>
      <c r="LEN60" s="85"/>
      <c r="LEO60" s="85"/>
      <c r="LEP60" s="85"/>
      <c r="LEQ60" s="85"/>
      <c r="LER60" s="85"/>
      <c r="LES60" s="85"/>
      <c r="LET60" s="85"/>
      <c r="LEU60" s="85"/>
      <c r="LEV60" s="85"/>
      <c r="LEW60" s="85"/>
      <c r="LEX60" s="85"/>
      <c r="LEY60" s="85"/>
      <c r="LEZ60" s="85"/>
      <c r="LFA60" s="85"/>
      <c r="LFB60" s="85"/>
      <c r="LFC60" s="85"/>
      <c r="LFD60" s="85"/>
      <c r="LFE60" s="85"/>
      <c r="LFF60" s="85"/>
      <c r="LFG60" s="85"/>
      <c r="LFH60" s="85"/>
      <c r="LFI60" s="85"/>
      <c r="LFJ60" s="85"/>
      <c r="LFK60" s="85"/>
      <c r="LFL60" s="85"/>
      <c r="LFM60" s="85"/>
      <c r="LFN60" s="85"/>
      <c r="LFO60" s="85"/>
      <c r="LFP60" s="85"/>
      <c r="LFQ60" s="85"/>
      <c r="LFR60" s="85"/>
      <c r="LFS60" s="85"/>
      <c r="LFT60" s="85"/>
      <c r="LFU60" s="85"/>
      <c r="LFV60" s="85"/>
      <c r="LFW60" s="85"/>
      <c r="LFX60" s="85"/>
      <c r="LFY60" s="85"/>
      <c r="LFZ60" s="85"/>
      <c r="LGA60" s="85"/>
      <c r="LGB60" s="85"/>
      <c r="LGC60" s="85"/>
      <c r="LGD60" s="85"/>
      <c r="LGE60" s="85"/>
      <c r="LGF60" s="85"/>
      <c r="LGG60" s="85"/>
      <c r="LGH60" s="85"/>
      <c r="LGI60" s="85"/>
      <c r="LGJ60" s="85"/>
      <c r="LGK60" s="85"/>
      <c r="LGL60" s="85"/>
      <c r="LGM60" s="85"/>
      <c r="LGN60" s="85"/>
      <c r="LGO60" s="85"/>
      <c r="LGP60" s="85"/>
      <c r="LGQ60" s="85"/>
      <c r="LGR60" s="85"/>
      <c r="LGS60" s="85"/>
      <c r="LGT60" s="85"/>
      <c r="LGU60" s="85"/>
      <c r="LGV60" s="85"/>
      <c r="LGW60" s="85"/>
      <c r="LGX60" s="85"/>
      <c r="LGY60" s="85"/>
      <c r="LGZ60" s="85"/>
      <c r="LHA60" s="85"/>
      <c r="LHB60" s="85"/>
      <c r="LHC60" s="85"/>
      <c r="LHD60" s="85"/>
      <c r="LHE60" s="85"/>
      <c r="LHF60" s="85"/>
      <c r="LHG60" s="85"/>
      <c r="LHH60" s="85"/>
      <c r="LHI60" s="85"/>
      <c r="LHJ60" s="85"/>
      <c r="LHK60" s="85"/>
      <c r="LHL60" s="85"/>
      <c r="LHM60" s="85"/>
      <c r="LHN60" s="85"/>
      <c r="LHO60" s="85"/>
      <c r="LHP60" s="85"/>
      <c r="LHQ60" s="85"/>
      <c r="LHR60" s="85"/>
      <c r="LHS60" s="85"/>
      <c r="LHT60" s="85"/>
      <c r="LHU60" s="85"/>
      <c r="LHV60" s="85"/>
      <c r="LHW60" s="85"/>
      <c r="LHX60" s="85"/>
      <c r="LHY60" s="85"/>
      <c r="LHZ60" s="85"/>
      <c r="LIA60" s="85"/>
      <c r="LIB60" s="85"/>
      <c r="LIC60" s="85"/>
      <c r="LID60" s="85"/>
      <c r="LIE60" s="85"/>
      <c r="LIF60" s="85"/>
      <c r="LIG60" s="85"/>
      <c r="LIH60" s="85"/>
      <c r="LII60" s="85"/>
      <c r="LIJ60" s="85"/>
      <c r="LIK60" s="85"/>
      <c r="LIL60" s="85"/>
      <c r="LIM60" s="85"/>
      <c r="LIN60" s="85"/>
      <c r="LIO60" s="85"/>
      <c r="LIP60" s="85"/>
      <c r="LIQ60" s="85"/>
      <c r="LIR60" s="85"/>
      <c r="LIS60" s="85"/>
      <c r="LIT60" s="85"/>
      <c r="LIU60" s="85"/>
      <c r="LIV60" s="85"/>
      <c r="LIW60" s="85"/>
      <c r="LIX60" s="85"/>
      <c r="LIY60" s="85"/>
      <c r="LIZ60" s="85"/>
      <c r="LJA60" s="85"/>
      <c r="LJB60" s="85"/>
      <c r="LJC60" s="85"/>
      <c r="LJD60" s="85"/>
      <c r="LJE60" s="85"/>
      <c r="LJF60" s="85"/>
      <c r="LJG60" s="85"/>
      <c r="LJH60" s="85"/>
      <c r="LJI60" s="85"/>
      <c r="LJJ60" s="85"/>
      <c r="LJK60" s="85"/>
      <c r="LJL60" s="85"/>
      <c r="LJM60" s="85"/>
      <c r="LJN60" s="85"/>
      <c r="LJO60" s="85"/>
      <c r="LJP60" s="85"/>
      <c r="LJQ60" s="85"/>
      <c r="LJR60" s="85"/>
      <c r="LJS60" s="85"/>
      <c r="LJT60" s="85"/>
      <c r="LJU60" s="85"/>
      <c r="LJV60" s="85"/>
      <c r="LJW60" s="85"/>
      <c r="LJX60" s="85"/>
      <c r="LJY60" s="85"/>
      <c r="LJZ60" s="85"/>
      <c r="LKA60" s="85"/>
      <c r="LKB60" s="85"/>
      <c r="LKC60" s="85"/>
      <c r="LKD60" s="85"/>
      <c r="LKE60" s="85"/>
      <c r="LKF60" s="85"/>
      <c r="LKG60" s="85"/>
      <c r="LKH60" s="85"/>
      <c r="LKI60" s="85"/>
      <c r="LKJ60" s="85"/>
      <c r="LKK60" s="85"/>
      <c r="LKL60" s="85"/>
      <c r="LKM60" s="85"/>
      <c r="LKN60" s="85"/>
      <c r="LKO60" s="85"/>
      <c r="LKP60" s="85"/>
      <c r="LKQ60" s="85"/>
      <c r="LKR60" s="85"/>
      <c r="LKS60" s="85"/>
      <c r="LKT60" s="85"/>
      <c r="LKU60" s="85"/>
      <c r="LKV60" s="85"/>
      <c r="LKW60" s="85"/>
      <c r="LKX60" s="85"/>
      <c r="LKY60" s="85"/>
      <c r="LKZ60" s="85"/>
      <c r="LLA60" s="85"/>
      <c r="LLB60" s="85"/>
      <c r="LLC60" s="85"/>
      <c r="LLD60" s="85"/>
      <c r="LLE60" s="85"/>
      <c r="LLF60" s="85"/>
      <c r="LLG60" s="85"/>
      <c r="LLH60" s="85"/>
      <c r="LLI60" s="85"/>
      <c r="LLJ60" s="85"/>
      <c r="LLK60" s="85"/>
      <c r="LLL60" s="85"/>
      <c r="LLM60" s="85"/>
      <c r="LLN60" s="85"/>
      <c r="LLO60" s="85"/>
      <c r="LLP60" s="85"/>
      <c r="LLQ60" s="85"/>
      <c r="LLR60" s="85"/>
      <c r="LLS60" s="85"/>
      <c r="LLT60" s="85"/>
      <c r="LLU60" s="85"/>
      <c r="LLV60" s="85"/>
      <c r="LLW60" s="85"/>
      <c r="LLX60" s="85"/>
      <c r="LLY60" s="85"/>
      <c r="LLZ60" s="85"/>
      <c r="LMA60" s="85"/>
      <c r="LMB60" s="85"/>
      <c r="LMC60" s="85"/>
      <c r="LMD60" s="85"/>
      <c r="LME60" s="85"/>
      <c r="LMF60" s="85"/>
      <c r="LMG60" s="85"/>
      <c r="LMH60" s="85"/>
      <c r="LMI60" s="85"/>
      <c r="LMJ60" s="85"/>
      <c r="LMK60" s="85"/>
      <c r="LML60" s="85"/>
      <c r="LMM60" s="85"/>
      <c r="LMN60" s="85"/>
      <c r="LMO60" s="85"/>
      <c r="LMP60" s="85"/>
      <c r="LMQ60" s="85"/>
      <c r="LMR60" s="85"/>
      <c r="LMS60" s="85"/>
      <c r="LMT60" s="85"/>
      <c r="LMU60" s="85"/>
      <c r="LMV60" s="85"/>
      <c r="LMW60" s="85"/>
      <c r="LMX60" s="85"/>
      <c r="LMY60" s="85"/>
      <c r="LMZ60" s="85"/>
      <c r="LNA60" s="85"/>
      <c r="LNB60" s="85"/>
      <c r="LNC60" s="85"/>
      <c r="LND60" s="85"/>
      <c r="LNE60" s="85"/>
      <c r="LNF60" s="85"/>
      <c r="LNG60" s="85"/>
      <c r="LNH60" s="85"/>
      <c r="LNI60" s="85"/>
      <c r="LNJ60" s="85"/>
      <c r="LNK60" s="85"/>
      <c r="LNL60" s="85"/>
      <c r="LNM60" s="85"/>
      <c r="LNN60" s="85"/>
      <c r="LNO60" s="85"/>
      <c r="LNP60" s="85"/>
      <c r="LNQ60" s="85"/>
      <c r="LNR60" s="85"/>
      <c r="LNS60" s="85"/>
      <c r="LNT60" s="85"/>
      <c r="LNU60" s="85"/>
      <c r="LNV60" s="85"/>
      <c r="LNW60" s="85"/>
      <c r="LNX60" s="85"/>
      <c r="LNY60" s="85"/>
      <c r="LNZ60" s="85"/>
      <c r="LOA60" s="85"/>
      <c r="LOB60" s="85"/>
      <c r="LOC60" s="85"/>
      <c r="LOD60" s="85"/>
      <c r="LOE60" s="85"/>
      <c r="LOF60" s="85"/>
      <c r="LOG60" s="85"/>
      <c r="LOH60" s="85"/>
      <c r="LOI60" s="85"/>
      <c r="LOJ60" s="85"/>
      <c r="LOK60" s="85"/>
      <c r="LOL60" s="85"/>
      <c r="LOM60" s="85"/>
      <c r="LON60" s="85"/>
      <c r="LOO60" s="85"/>
      <c r="LOP60" s="85"/>
      <c r="LOQ60" s="85"/>
      <c r="LOR60" s="85"/>
      <c r="LOS60" s="85"/>
      <c r="LOT60" s="85"/>
      <c r="LOU60" s="85"/>
      <c r="LOV60" s="85"/>
      <c r="LOW60" s="85"/>
      <c r="LOX60" s="85"/>
      <c r="LOY60" s="85"/>
      <c r="LOZ60" s="85"/>
      <c r="LPA60" s="85"/>
      <c r="LPB60" s="85"/>
      <c r="LPC60" s="85"/>
      <c r="LPD60" s="85"/>
      <c r="LPE60" s="85"/>
      <c r="LPF60" s="85"/>
      <c r="LPG60" s="85"/>
      <c r="LPH60" s="85"/>
      <c r="LPI60" s="85"/>
      <c r="LPJ60" s="85"/>
      <c r="LPK60" s="85"/>
      <c r="LPL60" s="85"/>
      <c r="LPM60" s="85"/>
      <c r="LPN60" s="85"/>
      <c r="LPO60" s="85"/>
      <c r="LPP60" s="85"/>
      <c r="LPQ60" s="85"/>
      <c r="LPR60" s="85"/>
      <c r="LPS60" s="85"/>
      <c r="LPT60" s="85"/>
      <c r="LPU60" s="85"/>
      <c r="LPV60" s="85"/>
      <c r="LPW60" s="85"/>
      <c r="LPX60" s="85"/>
      <c r="LPY60" s="85"/>
      <c r="LPZ60" s="85"/>
      <c r="LQA60" s="85"/>
      <c r="LQB60" s="85"/>
      <c r="LQC60" s="85"/>
      <c r="LQD60" s="85"/>
      <c r="LQE60" s="85"/>
      <c r="LQF60" s="85"/>
      <c r="LQG60" s="85"/>
      <c r="LQH60" s="85"/>
      <c r="LQI60" s="85"/>
      <c r="LQJ60" s="85"/>
      <c r="LQK60" s="85"/>
      <c r="LQL60" s="85"/>
      <c r="LQM60" s="85"/>
      <c r="LQN60" s="85"/>
      <c r="LQO60" s="85"/>
      <c r="LQP60" s="85"/>
      <c r="LQQ60" s="85"/>
      <c r="LQR60" s="85"/>
      <c r="LQS60" s="85"/>
      <c r="LQT60" s="85"/>
      <c r="LQU60" s="85"/>
      <c r="LQV60" s="85"/>
      <c r="LQW60" s="85"/>
      <c r="LQX60" s="85"/>
      <c r="LQY60" s="85"/>
      <c r="LQZ60" s="85"/>
      <c r="LRA60" s="85"/>
      <c r="LRB60" s="85"/>
      <c r="LRC60" s="85"/>
      <c r="LRD60" s="85"/>
      <c r="LRE60" s="85"/>
      <c r="LRF60" s="85"/>
      <c r="LRG60" s="85"/>
      <c r="LRH60" s="85"/>
      <c r="LRI60" s="85"/>
      <c r="LRJ60" s="85"/>
      <c r="LRK60" s="85"/>
      <c r="LRL60" s="85"/>
      <c r="LRM60" s="85"/>
      <c r="LRN60" s="85"/>
      <c r="LRO60" s="85"/>
      <c r="LRP60" s="85"/>
      <c r="LRQ60" s="85"/>
      <c r="LRR60" s="85"/>
      <c r="LRS60" s="85"/>
      <c r="LRT60" s="85"/>
      <c r="LRU60" s="85"/>
      <c r="LRV60" s="85"/>
      <c r="LRW60" s="85"/>
      <c r="LRX60" s="85"/>
      <c r="LRY60" s="85"/>
      <c r="LRZ60" s="85"/>
      <c r="LSA60" s="85"/>
      <c r="LSB60" s="85"/>
      <c r="LSC60" s="85"/>
      <c r="LSD60" s="85"/>
      <c r="LSE60" s="85"/>
      <c r="LSF60" s="85"/>
      <c r="LSG60" s="85"/>
      <c r="LSH60" s="85"/>
      <c r="LSI60" s="85"/>
      <c r="LSJ60" s="85"/>
      <c r="LSK60" s="85"/>
      <c r="LSL60" s="85"/>
      <c r="LSM60" s="85"/>
      <c r="LSN60" s="85"/>
      <c r="LSO60" s="85"/>
      <c r="LSP60" s="85"/>
      <c r="LSQ60" s="85"/>
      <c r="LSR60" s="85"/>
      <c r="LSS60" s="85"/>
      <c r="LST60" s="85"/>
      <c r="LSU60" s="85"/>
      <c r="LSV60" s="85"/>
      <c r="LSW60" s="85"/>
      <c r="LSX60" s="85"/>
      <c r="LSY60" s="85"/>
      <c r="LSZ60" s="85"/>
      <c r="LTA60" s="85"/>
      <c r="LTB60" s="85"/>
      <c r="LTC60" s="85"/>
      <c r="LTD60" s="85"/>
      <c r="LTE60" s="85"/>
      <c r="LTF60" s="85"/>
      <c r="LTG60" s="85"/>
      <c r="LTH60" s="85"/>
      <c r="LTI60" s="85"/>
      <c r="LTJ60" s="85"/>
      <c r="LTK60" s="85"/>
      <c r="LTL60" s="85"/>
      <c r="LTM60" s="85"/>
      <c r="LTN60" s="85"/>
      <c r="LTO60" s="85"/>
      <c r="LTP60" s="85"/>
      <c r="LTQ60" s="85"/>
      <c r="LTR60" s="85"/>
      <c r="LTS60" s="85"/>
      <c r="LTT60" s="85"/>
      <c r="LTU60" s="85"/>
      <c r="LTV60" s="85"/>
      <c r="LTW60" s="85"/>
      <c r="LTX60" s="85"/>
      <c r="LTY60" s="85"/>
      <c r="LTZ60" s="85"/>
      <c r="LUA60" s="85"/>
      <c r="LUB60" s="85"/>
      <c r="LUC60" s="85"/>
      <c r="LUD60" s="85"/>
      <c r="LUE60" s="85"/>
      <c r="LUF60" s="85"/>
      <c r="LUG60" s="85"/>
      <c r="LUH60" s="85"/>
      <c r="LUI60" s="85"/>
      <c r="LUJ60" s="85"/>
      <c r="LUK60" s="85"/>
      <c r="LUL60" s="85"/>
      <c r="LUM60" s="85"/>
      <c r="LUN60" s="85"/>
      <c r="LUO60" s="85"/>
      <c r="LUP60" s="85"/>
      <c r="LUQ60" s="85"/>
      <c r="LUR60" s="85"/>
      <c r="LUS60" s="85"/>
      <c r="LUT60" s="85"/>
      <c r="LUU60" s="85"/>
      <c r="LUV60" s="85"/>
      <c r="LUW60" s="85"/>
      <c r="LUX60" s="85"/>
      <c r="LUY60" s="85"/>
      <c r="LUZ60" s="85"/>
      <c r="LVA60" s="85"/>
      <c r="LVB60" s="85"/>
      <c r="LVC60" s="85"/>
      <c r="LVD60" s="85"/>
      <c r="LVE60" s="85"/>
      <c r="LVF60" s="85"/>
      <c r="LVG60" s="85"/>
      <c r="LVH60" s="85"/>
      <c r="LVI60" s="85"/>
      <c r="LVJ60" s="85"/>
      <c r="LVK60" s="85"/>
      <c r="LVL60" s="85"/>
      <c r="LVM60" s="85"/>
      <c r="LVN60" s="85"/>
      <c r="LVO60" s="85"/>
      <c r="LVP60" s="85"/>
      <c r="LVQ60" s="85"/>
      <c r="LVR60" s="85"/>
      <c r="LVS60" s="85"/>
      <c r="LVT60" s="85"/>
      <c r="LVU60" s="85"/>
      <c r="LVV60" s="85"/>
      <c r="LVW60" s="85"/>
      <c r="LVX60" s="85"/>
      <c r="LVY60" s="85"/>
      <c r="LVZ60" s="85"/>
      <c r="LWA60" s="85"/>
      <c r="LWB60" s="85"/>
      <c r="LWC60" s="85"/>
      <c r="LWD60" s="85"/>
      <c r="LWE60" s="85"/>
      <c r="LWF60" s="85"/>
      <c r="LWG60" s="85"/>
      <c r="LWH60" s="85"/>
      <c r="LWI60" s="85"/>
      <c r="LWJ60" s="85"/>
      <c r="LWK60" s="85"/>
      <c r="LWL60" s="85"/>
      <c r="LWM60" s="85"/>
      <c r="LWN60" s="85"/>
      <c r="LWO60" s="85"/>
      <c r="LWP60" s="85"/>
      <c r="LWQ60" s="85"/>
      <c r="LWR60" s="85"/>
      <c r="LWS60" s="85"/>
      <c r="LWT60" s="85"/>
      <c r="LWU60" s="85"/>
      <c r="LWV60" s="85"/>
      <c r="LWW60" s="85"/>
      <c r="LWX60" s="85"/>
      <c r="LWY60" s="85"/>
      <c r="LWZ60" s="85"/>
      <c r="LXA60" s="85"/>
      <c r="LXB60" s="85"/>
      <c r="LXC60" s="85"/>
      <c r="LXD60" s="85"/>
      <c r="LXE60" s="85"/>
      <c r="LXF60" s="85"/>
      <c r="LXG60" s="85"/>
      <c r="LXH60" s="85"/>
      <c r="LXI60" s="85"/>
      <c r="LXJ60" s="85"/>
      <c r="LXK60" s="85"/>
      <c r="LXL60" s="85"/>
      <c r="LXM60" s="85"/>
      <c r="LXN60" s="85"/>
      <c r="LXO60" s="85"/>
      <c r="LXP60" s="85"/>
      <c r="LXQ60" s="85"/>
      <c r="LXR60" s="85"/>
      <c r="LXS60" s="85"/>
      <c r="LXT60" s="85"/>
      <c r="LXU60" s="85"/>
      <c r="LXV60" s="85"/>
      <c r="LXW60" s="85"/>
      <c r="LXX60" s="85"/>
      <c r="LXY60" s="85"/>
      <c r="LXZ60" s="85"/>
      <c r="LYA60" s="85"/>
      <c r="LYB60" s="85"/>
      <c r="LYC60" s="85"/>
      <c r="LYD60" s="85"/>
      <c r="LYE60" s="85"/>
      <c r="LYF60" s="85"/>
      <c r="LYG60" s="85"/>
      <c r="LYH60" s="85"/>
      <c r="LYI60" s="85"/>
      <c r="LYJ60" s="85"/>
      <c r="LYK60" s="85"/>
      <c r="LYL60" s="85"/>
      <c r="LYM60" s="85"/>
      <c r="LYN60" s="85"/>
      <c r="LYO60" s="85"/>
      <c r="LYP60" s="85"/>
      <c r="LYQ60" s="85"/>
      <c r="LYR60" s="85"/>
      <c r="LYS60" s="85"/>
      <c r="LYT60" s="85"/>
      <c r="LYU60" s="85"/>
      <c r="LYV60" s="85"/>
      <c r="LYW60" s="85"/>
      <c r="LYX60" s="85"/>
      <c r="LYY60" s="85"/>
      <c r="LYZ60" s="85"/>
      <c r="LZA60" s="85"/>
      <c r="LZB60" s="85"/>
      <c r="LZC60" s="85"/>
      <c r="LZD60" s="85"/>
      <c r="LZE60" s="85"/>
      <c r="LZF60" s="85"/>
      <c r="LZG60" s="85"/>
      <c r="LZH60" s="85"/>
      <c r="LZI60" s="85"/>
      <c r="LZJ60" s="85"/>
      <c r="LZK60" s="85"/>
      <c r="LZL60" s="85"/>
      <c r="LZM60" s="85"/>
      <c r="LZN60" s="85"/>
      <c r="LZO60" s="85"/>
      <c r="LZP60" s="85"/>
      <c r="LZQ60" s="85"/>
      <c r="LZR60" s="85"/>
      <c r="LZS60" s="85"/>
      <c r="LZT60" s="85"/>
      <c r="LZU60" s="85"/>
      <c r="LZV60" s="85"/>
      <c r="LZW60" s="85"/>
      <c r="LZX60" s="85"/>
      <c r="LZY60" s="85"/>
      <c r="LZZ60" s="85"/>
      <c r="MAA60" s="85"/>
      <c r="MAB60" s="85"/>
      <c r="MAC60" s="85"/>
      <c r="MAD60" s="85"/>
      <c r="MAE60" s="85"/>
      <c r="MAF60" s="85"/>
      <c r="MAG60" s="85"/>
      <c r="MAH60" s="85"/>
      <c r="MAI60" s="85"/>
      <c r="MAJ60" s="85"/>
      <c r="MAK60" s="85"/>
      <c r="MAL60" s="85"/>
      <c r="MAM60" s="85"/>
      <c r="MAN60" s="85"/>
      <c r="MAO60" s="85"/>
      <c r="MAP60" s="85"/>
      <c r="MAQ60" s="85"/>
      <c r="MAR60" s="85"/>
      <c r="MAS60" s="85"/>
      <c r="MAT60" s="85"/>
      <c r="MAU60" s="85"/>
      <c r="MAV60" s="85"/>
      <c r="MAW60" s="85"/>
      <c r="MAX60" s="85"/>
      <c r="MAY60" s="85"/>
      <c r="MAZ60" s="85"/>
      <c r="MBA60" s="85"/>
      <c r="MBB60" s="85"/>
      <c r="MBC60" s="85"/>
      <c r="MBD60" s="85"/>
      <c r="MBE60" s="85"/>
      <c r="MBF60" s="85"/>
      <c r="MBG60" s="85"/>
      <c r="MBH60" s="85"/>
      <c r="MBI60" s="85"/>
      <c r="MBJ60" s="85"/>
      <c r="MBK60" s="85"/>
      <c r="MBL60" s="85"/>
      <c r="MBM60" s="85"/>
      <c r="MBN60" s="85"/>
      <c r="MBO60" s="85"/>
      <c r="MBP60" s="85"/>
      <c r="MBQ60" s="85"/>
      <c r="MBR60" s="85"/>
      <c r="MBS60" s="85"/>
      <c r="MBT60" s="85"/>
      <c r="MBU60" s="85"/>
      <c r="MBV60" s="85"/>
      <c r="MBW60" s="85"/>
      <c r="MBX60" s="85"/>
      <c r="MBY60" s="85"/>
      <c r="MBZ60" s="85"/>
      <c r="MCA60" s="85"/>
      <c r="MCB60" s="85"/>
      <c r="MCC60" s="85"/>
      <c r="MCD60" s="85"/>
      <c r="MCE60" s="85"/>
      <c r="MCF60" s="85"/>
      <c r="MCG60" s="85"/>
      <c r="MCH60" s="85"/>
      <c r="MCI60" s="85"/>
      <c r="MCJ60" s="85"/>
      <c r="MCK60" s="85"/>
      <c r="MCL60" s="85"/>
      <c r="MCM60" s="85"/>
      <c r="MCN60" s="85"/>
      <c r="MCO60" s="85"/>
      <c r="MCP60" s="85"/>
      <c r="MCQ60" s="85"/>
      <c r="MCR60" s="85"/>
      <c r="MCS60" s="85"/>
      <c r="MCT60" s="85"/>
      <c r="MCU60" s="85"/>
      <c r="MCV60" s="85"/>
      <c r="MCW60" s="85"/>
      <c r="MCX60" s="85"/>
      <c r="MCY60" s="85"/>
      <c r="MCZ60" s="85"/>
      <c r="MDA60" s="85"/>
      <c r="MDB60" s="85"/>
      <c r="MDC60" s="85"/>
      <c r="MDD60" s="85"/>
      <c r="MDE60" s="85"/>
      <c r="MDF60" s="85"/>
      <c r="MDG60" s="85"/>
      <c r="MDH60" s="85"/>
      <c r="MDI60" s="85"/>
      <c r="MDJ60" s="85"/>
      <c r="MDK60" s="85"/>
      <c r="MDL60" s="85"/>
      <c r="MDM60" s="85"/>
      <c r="MDN60" s="85"/>
      <c r="MDO60" s="85"/>
      <c r="MDP60" s="85"/>
      <c r="MDQ60" s="85"/>
      <c r="MDR60" s="85"/>
      <c r="MDS60" s="85"/>
      <c r="MDT60" s="85"/>
      <c r="MDU60" s="85"/>
      <c r="MDV60" s="85"/>
      <c r="MDW60" s="85"/>
      <c r="MDX60" s="85"/>
      <c r="MDY60" s="85"/>
      <c r="MDZ60" s="85"/>
      <c r="MEA60" s="85"/>
      <c r="MEB60" s="85"/>
      <c r="MEC60" s="85"/>
      <c r="MED60" s="85"/>
      <c r="MEE60" s="85"/>
      <c r="MEF60" s="85"/>
      <c r="MEG60" s="85"/>
      <c r="MEH60" s="85"/>
      <c r="MEI60" s="85"/>
      <c r="MEJ60" s="85"/>
      <c r="MEK60" s="85"/>
      <c r="MEL60" s="85"/>
      <c r="MEM60" s="85"/>
      <c r="MEN60" s="85"/>
      <c r="MEO60" s="85"/>
      <c r="MEP60" s="85"/>
      <c r="MEQ60" s="85"/>
      <c r="MER60" s="85"/>
      <c r="MES60" s="85"/>
      <c r="MET60" s="85"/>
      <c r="MEU60" s="85"/>
      <c r="MEV60" s="85"/>
      <c r="MEW60" s="85"/>
      <c r="MEX60" s="85"/>
      <c r="MEY60" s="85"/>
      <c r="MEZ60" s="85"/>
      <c r="MFA60" s="85"/>
      <c r="MFB60" s="85"/>
      <c r="MFC60" s="85"/>
      <c r="MFD60" s="85"/>
      <c r="MFE60" s="85"/>
      <c r="MFF60" s="85"/>
      <c r="MFG60" s="85"/>
      <c r="MFH60" s="85"/>
      <c r="MFI60" s="85"/>
      <c r="MFJ60" s="85"/>
      <c r="MFK60" s="85"/>
      <c r="MFL60" s="85"/>
      <c r="MFM60" s="85"/>
      <c r="MFN60" s="85"/>
      <c r="MFO60" s="85"/>
      <c r="MFP60" s="85"/>
      <c r="MFQ60" s="85"/>
      <c r="MFR60" s="85"/>
      <c r="MFS60" s="85"/>
      <c r="MFT60" s="85"/>
      <c r="MFU60" s="85"/>
      <c r="MFV60" s="85"/>
      <c r="MFW60" s="85"/>
      <c r="MFX60" s="85"/>
      <c r="MFY60" s="85"/>
      <c r="MFZ60" s="85"/>
      <c r="MGA60" s="85"/>
      <c r="MGB60" s="85"/>
      <c r="MGC60" s="85"/>
      <c r="MGD60" s="85"/>
      <c r="MGE60" s="85"/>
      <c r="MGF60" s="85"/>
      <c r="MGG60" s="85"/>
      <c r="MGH60" s="85"/>
      <c r="MGI60" s="85"/>
      <c r="MGJ60" s="85"/>
      <c r="MGK60" s="85"/>
      <c r="MGL60" s="85"/>
      <c r="MGM60" s="85"/>
      <c r="MGN60" s="85"/>
      <c r="MGO60" s="85"/>
      <c r="MGP60" s="85"/>
      <c r="MGQ60" s="85"/>
      <c r="MGR60" s="85"/>
      <c r="MGS60" s="85"/>
      <c r="MGT60" s="85"/>
      <c r="MGU60" s="85"/>
      <c r="MGV60" s="85"/>
      <c r="MGW60" s="85"/>
      <c r="MGX60" s="85"/>
      <c r="MGY60" s="85"/>
      <c r="MGZ60" s="85"/>
      <c r="MHA60" s="85"/>
      <c r="MHB60" s="85"/>
      <c r="MHC60" s="85"/>
      <c r="MHD60" s="85"/>
      <c r="MHE60" s="85"/>
      <c r="MHF60" s="85"/>
      <c r="MHG60" s="85"/>
      <c r="MHH60" s="85"/>
      <c r="MHI60" s="85"/>
      <c r="MHJ60" s="85"/>
      <c r="MHK60" s="85"/>
      <c r="MHL60" s="85"/>
      <c r="MHM60" s="85"/>
      <c r="MHN60" s="85"/>
      <c r="MHO60" s="85"/>
      <c r="MHP60" s="85"/>
      <c r="MHQ60" s="85"/>
      <c r="MHR60" s="85"/>
      <c r="MHS60" s="85"/>
      <c r="MHT60" s="85"/>
      <c r="MHU60" s="85"/>
      <c r="MHV60" s="85"/>
      <c r="MHW60" s="85"/>
      <c r="MHX60" s="85"/>
      <c r="MHY60" s="85"/>
      <c r="MHZ60" s="85"/>
      <c r="MIA60" s="85"/>
      <c r="MIB60" s="85"/>
      <c r="MIC60" s="85"/>
      <c r="MID60" s="85"/>
      <c r="MIE60" s="85"/>
      <c r="MIF60" s="85"/>
      <c r="MIG60" s="85"/>
      <c r="MIH60" s="85"/>
      <c r="MII60" s="85"/>
      <c r="MIJ60" s="85"/>
      <c r="MIK60" s="85"/>
      <c r="MIL60" s="85"/>
      <c r="MIM60" s="85"/>
      <c r="MIN60" s="85"/>
      <c r="MIO60" s="85"/>
      <c r="MIP60" s="85"/>
      <c r="MIQ60" s="85"/>
      <c r="MIR60" s="85"/>
      <c r="MIS60" s="85"/>
      <c r="MIT60" s="85"/>
      <c r="MIU60" s="85"/>
      <c r="MIV60" s="85"/>
      <c r="MIW60" s="85"/>
      <c r="MIX60" s="85"/>
      <c r="MIY60" s="85"/>
      <c r="MIZ60" s="85"/>
      <c r="MJA60" s="85"/>
      <c r="MJB60" s="85"/>
      <c r="MJC60" s="85"/>
      <c r="MJD60" s="85"/>
      <c r="MJE60" s="85"/>
      <c r="MJF60" s="85"/>
      <c r="MJG60" s="85"/>
      <c r="MJH60" s="85"/>
      <c r="MJI60" s="85"/>
      <c r="MJJ60" s="85"/>
      <c r="MJK60" s="85"/>
      <c r="MJL60" s="85"/>
      <c r="MJM60" s="85"/>
      <c r="MJN60" s="85"/>
      <c r="MJO60" s="85"/>
      <c r="MJP60" s="85"/>
      <c r="MJQ60" s="85"/>
      <c r="MJR60" s="85"/>
      <c r="MJS60" s="85"/>
      <c r="MJT60" s="85"/>
      <c r="MJU60" s="85"/>
      <c r="MJV60" s="85"/>
      <c r="MJW60" s="85"/>
      <c r="MJX60" s="85"/>
      <c r="MJY60" s="85"/>
      <c r="MJZ60" s="85"/>
      <c r="MKA60" s="85"/>
      <c r="MKB60" s="85"/>
      <c r="MKC60" s="85"/>
      <c r="MKD60" s="85"/>
      <c r="MKE60" s="85"/>
      <c r="MKF60" s="85"/>
      <c r="MKG60" s="85"/>
      <c r="MKH60" s="85"/>
      <c r="MKI60" s="85"/>
      <c r="MKJ60" s="85"/>
      <c r="MKK60" s="85"/>
      <c r="MKL60" s="85"/>
      <c r="MKM60" s="85"/>
      <c r="MKN60" s="85"/>
      <c r="MKO60" s="85"/>
      <c r="MKP60" s="85"/>
      <c r="MKQ60" s="85"/>
      <c r="MKR60" s="85"/>
      <c r="MKS60" s="85"/>
      <c r="MKT60" s="85"/>
      <c r="MKU60" s="85"/>
      <c r="MKV60" s="85"/>
      <c r="MKW60" s="85"/>
      <c r="MKX60" s="85"/>
      <c r="MKY60" s="85"/>
      <c r="MKZ60" s="85"/>
      <c r="MLA60" s="85"/>
      <c r="MLB60" s="85"/>
      <c r="MLC60" s="85"/>
      <c r="MLD60" s="85"/>
      <c r="MLE60" s="85"/>
      <c r="MLF60" s="85"/>
      <c r="MLG60" s="85"/>
      <c r="MLH60" s="85"/>
      <c r="MLI60" s="85"/>
      <c r="MLJ60" s="85"/>
      <c r="MLK60" s="85"/>
      <c r="MLL60" s="85"/>
      <c r="MLM60" s="85"/>
      <c r="MLN60" s="85"/>
      <c r="MLO60" s="85"/>
      <c r="MLP60" s="85"/>
      <c r="MLQ60" s="85"/>
      <c r="MLR60" s="85"/>
      <c r="MLS60" s="85"/>
      <c r="MLT60" s="85"/>
      <c r="MLU60" s="85"/>
      <c r="MLV60" s="85"/>
      <c r="MLW60" s="85"/>
      <c r="MLX60" s="85"/>
      <c r="MLY60" s="85"/>
      <c r="MLZ60" s="85"/>
      <c r="MMA60" s="85"/>
      <c r="MMB60" s="85"/>
      <c r="MMC60" s="85"/>
      <c r="MMD60" s="85"/>
      <c r="MME60" s="85"/>
      <c r="MMF60" s="85"/>
      <c r="MMG60" s="85"/>
      <c r="MMH60" s="85"/>
      <c r="MMI60" s="85"/>
      <c r="MMJ60" s="85"/>
      <c r="MMK60" s="85"/>
      <c r="MML60" s="85"/>
      <c r="MMM60" s="85"/>
      <c r="MMN60" s="85"/>
      <c r="MMO60" s="85"/>
      <c r="MMP60" s="85"/>
      <c r="MMQ60" s="85"/>
      <c r="MMR60" s="85"/>
      <c r="MMS60" s="85"/>
      <c r="MMT60" s="85"/>
      <c r="MMU60" s="85"/>
      <c r="MMV60" s="85"/>
      <c r="MMW60" s="85"/>
      <c r="MMX60" s="85"/>
      <c r="MMY60" s="85"/>
      <c r="MMZ60" s="85"/>
      <c r="MNA60" s="85"/>
      <c r="MNB60" s="85"/>
      <c r="MNC60" s="85"/>
      <c r="MND60" s="85"/>
      <c r="MNE60" s="85"/>
      <c r="MNF60" s="85"/>
      <c r="MNG60" s="85"/>
      <c r="MNH60" s="85"/>
      <c r="MNI60" s="85"/>
      <c r="MNJ60" s="85"/>
      <c r="MNK60" s="85"/>
      <c r="MNL60" s="85"/>
      <c r="MNM60" s="85"/>
      <c r="MNN60" s="85"/>
      <c r="MNO60" s="85"/>
      <c r="MNP60" s="85"/>
      <c r="MNQ60" s="85"/>
      <c r="MNR60" s="85"/>
      <c r="MNS60" s="85"/>
      <c r="MNT60" s="85"/>
      <c r="MNU60" s="85"/>
      <c r="MNV60" s="85"/>
      <c r="MNW60" s="85"/>
      <c r="MNX60" s="85"/>
      <c r="MNY60" s="85"/>
      <c r="MNZ60" s="85"/>
      <c r="MOA60" s="85"/>
      <c r="MOB60" s="85"/>
      <c r="MOC60" s="85"/>
      <c r="MOD60" s="85"/>
      <c r="MOE60" s="85"/>
      <c r="MOF60" s="85"/>
      <c r="MOG60" s="85"/>
      <c r="MOH60" s="85"/>
      <c r="MOI60" s="85"/>
      <c r="MOJ60" s="85"/>
      <c r="MOK60" s="85"/>
      <c r="MOL60" s="85"/>
      <c r="MOM60" s="85"/>
      <c r="MON60" s="85"/>
      <c r="MOO60" s="85"/>
      <c r="MOP60" s="85"/>
      <c r="MOQ60" s="85"/>
      <c r="MOR60" s="85"/>
      <c r="MOS60" s="85"/>
      <c r="MOT60" s="85"/>
      <c r="MOU60" s="85"/>
      <c r="MOV60" s="85"/>
      <c r="MOW60" s="85"/>
      <c r="MOX60" s="85"/>
      <c r="MOY60" s="85"/>
      <c r="MOZ60" s="85"/>
      <c r="MPA60" s="85"/>
      <c r="MPB60" s="85"/>
      <c r="MPC60" s="85"/>
      <c r="MPD60" s="85"/>
      <c r="MPE60" s="85"/>
      <c r="MPF60" s="85"/>
      <c r="MPG60" s="85"/>
      <c r="MPH60" s="85"/>
      <c r="MPI60" s="85"/>
      <c r="MPJ60" s="85"/>
      <c r="MPK60" s="85"/>
      <c r="MPL60" s="85"/>
      <c r="MPM60" s="85"/>
      <c r="MPN60" s="85"/>
      <c r="MPO60" s="85"/>
      <c r="MPP60" s="85"/>
      <c r="MPQ60" s="85"/>
      <c r="MPR60" s="85"/>
      <c r="MPS60" s="85"/>
      <c r="MPT60" s="85"/>
      <c r="MPU60" s="85"/>
      <c r="MPV60" s="85"/>
      <c r="MPW60" s="85"/>
      <c r="MPX60" s="85"/>
      <c r="MPY60" s="85"/>
      <c r="MPZ60" s="85"/>
      <c r="MQA60" s="85"/>
      <c r="MQB60" s="85"/>
      <c r="MQC60" s="85"/>
      <c r="MQD60" s="85"/>
      <c r="MQE60" s="85"/>
      <c r="MQF60" s="85"/>
      <c r="MQG60" s="85"/>
      <c r="MQH60" s="85"/>
      <c r="MQI60" s="85"/>
      <c r="MQJ60" s="85"/>
      <c r="MQK60" s="85"/>
      <c r="MQL60" s="85"/>
      <c r="MQM60" s="85"/>
      <c r="MQN60" s="85"/>
      <c r="MQO60" s="85"/>
      <c r="MQP60" s="85"/>
      <c r="MQQ60" s="85"/>
      <c r="MQR60" s="85"/>
      <c r="MQS60" s="85"/>
      <c r="MQT60" s="85"/>
      <c r="MQU60" s="85"/>
      <c r="MQV60" s="85"/>
      <c r="MQW60" s="85"/>
      <c r="MQX60" s="85"/>
      <c r="MQY60" s="85"/>
      <c r="MQZ60" s="85"/>
      <c r="MRA60" s="85"/>
      <c r="MRB60" s="85"/>
      <c r="MRC60" s="85"/>
      <c r="MRD60" s="85"/>
      <c r="MRE60" s="85"/>
      <c r="MRF60" s="85"/>
      <c r="MRG60" s="85"/>
      <c r="MRH60" s="85"/>
      <c r="MRI60" s="85"/>
      <c r="MRJ60" s="85"/>
      <c r="MRK60" s="85"/>
      <c r="MRL60" s="85"/>
      <c r="MRM60" s="85"/>
      <c r="MRN60" s="85"/>
      <c r="MRO60" s="85"/>
      <c r="MRP60" s="85"/>
      <c r="MRQ60" s="85"/>
      <c r="MRR60" s="85"/>
      <c r="MRS60" s="85"/>
      <c r="MRT60" s="85"/>
      <c r="MRU60" s="85"/>
      <c r="MRV60" s="85"/>
      <c r="MRW60" s="85"/>
      <c r="MRX60" s="85"/>
      <c r="MRY60" s="85"/>
      <c r="MRZ60" s="85"/>
      <c r="MSA60" s="85"/>
      <c r="MSB60" s="85"/>
      <c r="MSC60" s="85"/>
      <c r="MSD60" s="85"/>
      <c r="MSE60" s="85"/>
      <c r="MSF60" s="85"/>
      <c r="MSG60" s="85"/>
      <c r="MSH60" s="85"/>
      <c r="MSI60" s="85"/>
      <c r="MSJ60" s="85"/>
      <c r="MSK60" s="85"/>
      <c r="MSL60" s="85"/>
      <c r="MSM60" s="85"/>
      <c r="MSN60" s="85"/>
      <c r="MSO60" s="85"/>
      <c r="MSP60" s="85"/>
      <c r="MSQ60" s="85"/>
      <c r="MSR60" s="85"/>
      <c r="MSS60" s="85"/>
      <c r="MST60" s="85"/>
      <c r="MSU60" s="85"/>
      <c r="MSV60" s="85"/>
      <c r="MSW60" s="85"/>
      <c r="MSX60" s="85"/>
      <c r="MSY60" s="85"/>
      <c r="MSZ60" s="85"/>
      <c r="MTA60" s="85"/>
      <c r="MTB60" s="85"/>
      <c r="MTC60" s="85"/>
      <c r="MTD60" s="85"/>
      <c r="MTE60" s="85"/>
      <c r="MTF60" s="85"/>
      <c r="MTG60" s="85"/>
      <c r="MTH60" s="85"/>
      <c r="MTI60" s="85"/>
      <c r="MTJ60" s="85"/>
      <c r="MTK60" s="85"/>
      <c r="MTL60" s="85"/>
      <c r="MTM60" s="85"/>
      <c r="MTN60" s="85"/>
      <c r="MTO60" s="85"/>
      <c r="MTP60" s="85"/>
      <c r="MTQ60" s="85"/>
      <c r="MTR60" s="85"/>
      <c r="MTS60" s="85"/>
      <c r="MTT60" s="85"/>
      <c r="MTU60" s="85"/>
      <c r="MTV60" s="85"/>
      <c r="MTW60" s="85"/>
      <c r="MTX60" s="85"/>
      <c r="MTY60" s="85"/>
      <c r="MTZ60" s="85"/>
      <c r="MUA60" s="85"/>
      <c r="MUB60" s="85"/>
      <c r="MUC60" s="85"/>
      <c r="MUD60" s="85"/>
      <c r="MUE60" s="85"/>
      <c r="MUF60" s="85"/>
      <c r="MUG60" s="85"/>
      <c r="MUH60" s="85"/>
      <c r="MUI60" s="85"/>
      <c r="MUJ60" s="85"/>
      <c r="MUK60" s="85"/>
      <c r="MUL60" s="85"/>
      <c r="MUM60" s="85"/>
      <c r="MUN60" s="85"/>
      <c r="MUO60" s="85"/>
      <c r="MUP60" s="85"/>
      <c r="MUQ60" s="85"/>
      <c r="MUR60" s="85"/>
      <c r="MUS60" s="85"/>
      <c r="MUT60" s="85"/>
      <c r="MUU60" s="85"/>
      <c r="MUV60" s="85"/>
      <c r="MUW60" s="85"/>
      <c r="MUX60" s="85"/>
      <c r="MUY60" s="85"/>
      <c r="MUZ60" s="85"/>
      <c r="MVA60" s="85"/>
      <c r="MVB60" s="85"/>
      <c r="MVC60" s="85"/>
      <c r="MVD60" s="85"/>
      <c r="MVE60" s="85"/>
      <c r="MVF60" s="85"/>
      <c r="MVG60" s="85"/>
      <c r="MVH60" s="85"/>
      <c r="MVI60" s="85"/>
      <c r="MVJ60" s="85"/>
      <c r="MVK60" s="85"/>
      <c r="MVL60" s="85"/>
      <c r="MVM60" s="85"/>
      <c r="MVN60" s="85"/>
      <c r="MVO60" s="85"/>
      <c r="MVP60" s="85"/>
      <c r="MVQ60" s="85"/>
      <c r="MVR60" s="85"/>
      <c r="MVS60" s="85"/>
      <c r="MVT60" s="85"/>
      <c r="MVU60" s="85"/>
      <c r="MVV60" s="85"/>
      <c r="MVW60" s="85"/>
      <c r="MVX60" s="85"/>
      <c r="MVY60" s="85"/>
      <c r="MVZ60" s="85"/>
      <c r="MWA60" s="85"/>
      <c r="MWB60" s="85"/>
      <c r="MWC60" s="85"/>
      <c r="MWD60" s="85"/>
      <c r="MWE60" s="85"/>
      <c r="MWF60" s="85"/>
      <c r="MWG60" s="85"/>
      <c r="MWH60" s="85"/>
      <c r="MWI60" s="85"/>
      <c r="MWJ60" s="85"/>
      <c r="MWK60" s="85"/>
      <c r="MWL60" s="85"/>
      <c r="MWM60" s="85"/>
      <c r="MWN60" s="85"/>
      <c r="MWO60" s="85"/>
      <c r="MWP60" s="85"/>
      <c r="MWQ60" s="85"/>
      <c r="MWR60" s="85"/>
      <c r="MWS60" s="85"/>
      <c r="MWT60" s="85"/>
      <c r="MWU60" s="85"/>
      <c r="MWV60" s="85"/>
      <c r="MWW60" s="85"/>
      <c r="MWX60" s="85"/>
      <c r="MWY60" s="85"/>
      <c r="MWZ60" s="85"/>
      <c r="MXA60" s="85"/>
      <c r="MXB60" s="85"/>
      <c r="MXC60" s="85"/>
      <c r="MXD60" s="85"/>
      <c r="MXE60" s="85"/>
      <c r="MXF60" s="85"/>
      <c r="MXG60" s="85"/>
      <c r="MXH60" s="85"/>
      <c r="MXI60" s="85"/>
      <c r="MXJ60" s="85"/>
      <c r="MXK60" s="85"/>
      <c r="MXL60" s="85"/>
      <c r="MXM60" s="85"/>
      <c r="MXN60" s="85"/>
      <c r="MXO60" s="85"/>
      <c r="MXP60" s="85"/>
      <c r="MXQ60" s="85"/>
      <c r="MXR60" s="85"/>
      <c r="MXS60" s="85"/>
      <c r="MXT60" s="85"/>
      <c r="MXU60" s="85"/>
      <c r="MXV60" s="85"/>
      <c r="MXW60" s="85"/>
      <c r="MXX60" s="85"/>
      <c r="MXY60" s="85"/>
      <c r="MXZ60" s="85"/>
      <c r="MYA60" s="85"/>
      <c r="MYB60" s="85"/>
      <c r="MYC60" s="85"/>
      <c r="MYD60" s="85"/>
      <c r="MYE60" s="85"/>
      <c r="MYF60" s="85"/>
      <c r="MYG60" s="85"/>
      <c r="MYH60" s="85"/>
      <c r="MYI60" s="85"/>
      <c r="MYJ60" s="85"/>
      <c r="MYK60" s="85"/>
      <c r="MYL60" s="85"/>
      <c r="MYM60" s="85"/>
      <c r="MYN60" s="85"/>
      <c r="MYO60" s="85"/>
      <c r="MYP60" s="85"/>
      <c r="MYQ60" s="85"/>
      <c r="MYR60" s="85"/>
      <c r="MYS60" s="85"/>
      <c r="MYT60" s="85"/>
      <c r="MYU60" s="85"/>
      <c r="MYV60" s="85"/>
      <c r="MYW60" s="85"/>
      <c r="MYX60" s="85"/>
      <c r="MYY60" s="85"/>
      <c r="MYZ60" s="85"/>
      <c r="MZA60" s="85"/>
      <c r="MZB60" s="85"/>
      <c r="MZC60" s="85"/>
      <c r="MZD60" s="85"/>
      <c r="MZE60" s="85"/>
      <c r="MZF60" s="85"/>
      <c r="MZG60" s="85"/>
      <c r="MZH60" s="85"/>
      <c r="MZI60" s="85"/>
      <c r="MZJ60" s="85"/>
      <c r="MZK60" s="85"/>
      <c r="MZL60" s="85"/>
      <c r="MZM60" s="85"/>
      <c r="MZN60" s="85"/>
      <c r="MZO60" s="85"/>
      <c r="MZP60" s="85"/>
      <c r="MZQ60" s="85"/>
      <c r="MZR60" s="85"/>
      <c r="MZS60" s="85"/>
      <c r="MZT60" s="85"/>
      <c r="MZU60" s="85"/>
      <c r="MZV60" s="85"/>
      <c r="MZW60" s="85"/>
      <c r="MZX60" s="85"/>
      <c r="MZY60" s="85"/>
      <c r="MZZ60" s="85"/>
      <c r="NAA60" s="85"/>
      <c r="NAB60" s="85"/>
      <c r="NAC60" s="85"/>
      <c r="NAD60" s="85"/>
      <c r="NAE60" s="85"/>
      <c r="NAF60" s="85"/>
      <c r="NAG60" s="85"/>
      <c r="NAH60" s="85"/>
      <c r="NAI60" s="85"/>
      <c r="NAJ60" s="85"/>
      <c r="NAK60" s="85"/>
      <c r="NAL60" s="85"/>
      <c r="NAM60" s="85"/>
      <c r="NAN60" s="85"/>
      <c r="NAO60" s="85"/>
      <c r="NAP60" s="85"/>
      <c r="NAQ60" s="85"/>
      <c r="NAR60" s="85"/>
      <c r="NAS60" s="85"/>
      <c r="NAT60" s="85"/>
      <c r="NAU60" s="85"/>
      <c r="NAV60" s="85"/>
      <c r="NAW60" s="85"/>
      <c r="NAX60" s="85"/>
      <c r="NAY60" s="85"/>
      <c r="NAZ60" s="85"/>
      <c r="NBA60" s="85"/>
      <c r="NBB60" s="85"/>
      <c r="NBC60" s="85"/>
      <c r="NBD60" s="85"/>
      <c r="NBE60" s="85"/>
      <c r="NBF60" s="85"/>
      <c r="NBG60" s="85"/>
      <c r="NBH60" s="85"/>
      <c r="NBI60" s="85"/>
      <c r="NBJ60" s="85"/>
      <c r="NBK60" s="85"/>
      <c r="NBL60" s="85"/>
      <c r="NBM60" s="85"/>
      <c r="NBN60" s="85"/>
      <c r="NBO60" s="85"/>
      <c r="NBP60" s="85"/>
      <c r="NBQ60" s="85"/>
      <c r="NBR60" s="85"/>
      <c r="NBS60" s="85"/>
      <c r="NBT60" s="85"/>
      <c r="NBU60" s="85"/>
      <c r="NBV60" s="85"/>
      <c r="NBW60" s="85"/>
      <c r="NBX60" s="85"/>
      <c r="NBY60" s="85"/>
      <c r="NBZ60" s="85"/>
      <c r="NCA60" s="85"/>
      <c r="NCB60" s="85"/>
      <c r="NCC60" s="85"/>
      <c r="NCD60" s="85"/>
      <c r="NCE60" s="85"/>
      <c r="NCF60" s="85"/>
      <c r="NCG60" s="85"/>
      <c r="NCH60" s="85"/>
      <c r="NCI60" s="85"/>
      <c r="NCJ60" s="85"/>
      <c r="NCK60" s="85"/>
      <c r="NCL60" s="85"/>
      <c r="NCM60" s="85"/>
      <c r="NCN60" s="85"/>
      <c r="NCO60" s="85"/>
      <c r="NCP60" s="85"/>
      <c r="NCQ60" s="85"/>
      <c r="NCR60" s="85"/>
      <c r="NCS60" s="85"/>
      <c r="NCT60" s="85"/>
      <c r="NCU60" s="85"/>
      <c r="NCV60" s="85"/>
      <c r="NCW60" s="85"/>
      <c r="NCX60" s="85"/>
      <c r="NCY60" s="85"/>
      <c r="NCZ60" s="85"/>
      <c r="NDA60" s="85"/>
      <c r="NDB60" s="85"/>
      <c r="NDC60" s="85"/>
      <c r="NDD60" s="85"/>
      <c r="NDE60" s="85"/>
      <c r="NDF60" s="85"/>
      <c r="NDG60" s="85"/>
      <c r="NDH60" s="85"/>
      <c r="NDI60" s="85"/>
      <c r="NDJ60" s="85"/>
      <c r="NDK60" s="85"/>
      <c r="NDL60" s="85"/>
      <c r="NDM60" s="85"/>
      <c r="NDN60" s="85"/>
      <c r="NDO60" s="85"/>
      <c r="NDP60" s="85"/>
      <c r="NDQ60" s="85"/>
      <c r="NDR60" s="85"/>
      <c r="NDS60" s="85"/>
      <c r="NDT60" s="85"/>
      <c r="NDU60" s="85"/>
      <c r="NDV60" s="85"/>
      <c r="NDW60" s="85"/>
      <c r="NDX60" s="85"/>
      <c r="NDY60" s="85"/>
      <c r="NDZ60" s="85"/>
      <c r="NEA60" s="85"/>
      <c r="NEB60" s="85"/>
      <c r="NEC60" s="85"/>
      <c r="NED60" s="85"/>
      <c r="NEE60" s="85"/>
      <c r="NEF60" s="85"/>
      <c r="NEG60" s="85"/>
      <c r="NEH60" s="85"/>
      <c r="NEI60" s="85"/>
      <c r="NEJ60" s="85"/>
      <c r="NEK60" s="85"/>
      <c r="NEL60" s="85"/>
      <c r="NEM60" s="85"/>
      <c r="NEN60" s="85"/>
      <c r="NEO60" s="85"/>
      <c r="NEP60" s="85"/>
      <c r="NEQ60" s="85"/>
      <c r="NER60" s="85"/>
      <c r="NES60" s="85"/>
      <c r="NET60" s="85"/>
      <c r="NEU60" s="85"/>
      <c r="NEV60" s="85"/>
      <c r="NEW60" s="85"/>
      <c r="NEX60" s="85"/>
      <c r="NEY60" s="85"/>
      <c r="NEZ60" s="85"/>
      <c r="NFA60" s="85"/>
      <c r="NFB60" s="85"/>
      <c r="NFC60" s="85"/>
      <c r="NFD60" s="85"/>
      <c r="NFE60" s="85"/>
      <c r="NFF60" s="85"/>
      <c r="NFG60" s="85"/>
      <c r="NFH60" s="85"/>
      <c r="NFI60" s="85"/>
      <c r="NFJ60" s="85"/>
      <c r="NFK60" s="85"/>
      <c r="NFL60" s="85"/>
      <c r="NFM60" s="85"/>
      <c r="NFN60" s="85"/>
      <c r="NFO60" s="85"/>
      <c r="NFP60" s="85"/>
      <c r="NFQ60" s="85"/>
      <c r="NFR60" s="85"/>
      <c r="NFS60" s="85"/>
      <c r="NFT60" s="85"/>
      <c r="NFU60" s="85"/>
      <c r="NFV60" s="85"/>
      <c r="NFW60" s="85"/>
      <c r="NFX60" s="85"/>
      <c r="NFY60" s="85"/>
      <c r="NFZ60" s="85"/>
      <c r="NGA60" s="85"/>
      <c r="NGB60" s="85"/>
      <c r="NGC60" s="85"/>
      <c r="NGD60" s="85"/>
      <c r="NGE60" s="85"/>
      <c r="NGF60" s="85"/>
      <c r="NGG60" s="85"/>
      <c r="NGH60" s="85"/>
      <c r="NGI60" s="85"/>
      <c r="NGJ60" s="85"/>
      <c r="NGK60" s="85"/>
      <c r="NGL60" s="85"/>
      <c r="NGM60" s="85"/>
      <c r="NGN60" s="85"/>
      <c r="NGO60" s="85"/>
      <c r="NGP60" s="85"/>
      <c r="NGQ60" s="85"/>
      <c r="NGR60" s="85"/>
      <c r="NGS60" s="85"/>
      <c r="NGT60" s="85"/>
      <c r="NGU60" s="85"/>
      <c r="NGV60" s="85"/>
      <c r="NGW60" s="85"/>
      <c r="NGX60" s="85"/>
      <c r="NGY60" s="85"/>
      <c r="NGZ60" s="85"/>
      <c r="NHA60" s="85"/>
      <c r="NHB60" s="85"/>
      <c r="NHC60" s="85"/>
      <c r="NHD60" s="85"/>
      <c r="NHE60" s="85"/>
      <c r="NHF60" s="85"/>
      <c r="NHG60" s="85"/>
      <c r="NHH60" s="85"/>
      <c r="NHI60" s="85"/>
      <c r="NHJ60" s="85"/>
      <c r="NHK60" s="85"/>
      <c r="NHL60" s="85"/>
      <c r="NHM60" s="85"/>
      <c r="NHN60" s="85"/>
      <c r="NHO60" s="85"/>
      <c r="NHP60" s="85"/>
      <c r="NHQ60" s="85"/>
      <c r="NHR60" s="85"/>
      <c r="NHS60" s="85"/>
      <c r="NHT60" s="85"/>
      <c r="NHU60" s="85"/>
      <c r="NHV60" s="85"/>
      <c r="NHW60" s="85"/>
      <c r="NHX60" s="85"/>
      <c r="NHY60" s="85"/>
      <c r="NHZ60" s="85"/>
      <c r="NIA60" s="85"/>
      <c r="NIB60" s="85"/>
      <c r="NIC60" s="85"/>
      <c r="NID60" s="85"/>
      <c r="NIE60" s="85"/>
      <c r="NIF60" s="85"/>
      <c r="NIG60" s="85"/>
      <c r="NIH60" s="85"/>
      <c r="NII60" s="85"/>
      <c r="NIJ60" s="85"/>
      <c r="NIK60" s="85"/>
      <c r="NIL60" s="85"/>
      <c r="NIM60" s="85"/>
      <c r="NIN60" s="85"/>
      <c r="NIO60" s="85"/>
      <c r="NIP60" s="85"/>
      <c r="NIQ60" s="85"/>
      <c r="NIR60" s="85"/>
      <c r="NIS60" s="85"/>
      <c r="NIT60" s="85"/>
      <c r="NIU60" s="85"/>
      <c r="NIV60" s="85"/>
      <c r="NIW60" s="85"/>
      <c r="NIX60" s="85"/>
      <c r="NIY60" s="85"/>
      <c r="NIZ60" s="85"/>
      <c r="NJA60" s="85"/>
      <c r="NJB60" s="85"/>
      <c r="NJC60" s="85"/>
      <c r="NJD60" s="85"/>
      <c r="NJE60" s="85"/>
      <c r="NJF60" s="85"/>
      <c r="NJG60" s="85"/>
      <c r="NJH60" s="85"/>
      <c r="NJI60" s="85"/>
      <c r="NJJ60" s="85"/>
      <c r="NJK60" s="85"/>
      <c r="NJL60" s="85"/>
      <c r="NJM60" s="85"/>
      <c r="NJN60" s="85"/>
      <c r="NJO60" s="85"/>
      <c r="NJP60" s="85"/>
      <c r="NJQ60" s="85"/>
      <c r="NJR60" s="85"/>
      <c r="NJS60" s="85"/>
      <c r="NJT60" s="85"/>
      <c r="NJU60" s="85"/>
      <c r="NJV60" s="85"/>
      <c r="NJW60" s="85"/>
      <c r="NJX60" s="85"/>
      <c r="NJY60" s="85"/>
      <c r="NJZ60" s="85"/>
      <c r="NKA60" s="85"/>
      <c r="NKB60" s="85"/>
      <c r="NKC60" s="85"/>
      <c r="NKD60" s="85"/>
      <c r="NKE60" s="85"/>
      <c r="NKF60" s="85"/>
      <c r="NKG60" s="85"/>
      <c r="NKH60" s="85"/>
      <c r="NKI60" s="85"/>
      <c r="NKJ60" s="85"/>
      <c r="NKK60" s="85"/>
      <c r="NKL60" s="85"/>
      <c r="NKM60" s="85"/>
      <c r="NKN60" s="85"/>
      <c r="NKO60" s="85"/>
      <c r="NKP60" s="85"/>
      <c r="NKQ60" s="85"/>
      <c r="NKR60" s="85"/>
      <c r="NKS60" s="85"/>
      <c r="NKT60" s="85"/>
      <c r="NKU60" s="85"/>
      <c r="NKV60" s="85"/>
      <c r="NKW60" s="85"/>
      <c r="NKX60" s="85"/>
      <c r="NKY60" s="85"/>
      <c r="NKZ60" s="85"/>
      <c r="NLA60" s="85"/>
      <c r="NLB60" s="85"/>
      <c r="NLC60" s="85"/>
      <c r="NLD60" s="85"/>
      <c r="NLE60" s="85"/>
      <c r="NLF60" s="85"/>
      <c r="NLG60" s="85"/>
      <c r="NLH60" s="85"/>
      <c r="NLI60" s="85"/>
      <c r="NLJ60" s="85"/>
      <c r="NLK60" s="85"/>
      <c r="NLL60" s="85"/>
      <c r="NLM60" s="85"/>
      <c r="NLN60" s="85"/>
      <c r="NLO60" s="85"/>
      <c r="NLP60" s="85"/>
      <c r="NLQ60" s="85"/>
      <c r="NLR60" s="85"/>
      <c r="NLS60" s="85"/>
      <c r="NLT60" s="85"/>
      <c r="NLU60" s="85"/>
      <c r="NLV60" s="85"/>
      <c r="NLW60" s="85"/>
      <c r="NLX60" s="85"/>
      <c r="NLY60" s="85"/>
      <c r="NLZ60" s="85"/>
      <c r="NMA60" s="85"/>
      <c r="NMB60" s="85"/>
      <c r="NMC60" s="85"/>
      <c r="NMD60" s="85"/>
      <c r="NME60" s="85"/>
      <c r="NMF60" s="85"/>
      <c r="NMG60" s="85"/>
      <c r="NMH60" s="85"/>
      <c r="NMI60" s="85"/>
      <c r="NMJ60" s="85"/>
      <c r="NMK60" s="85"/>
      <c r="NML60" s="85"/>
      <c r="NMM60" s="85"/>
      <c r="NMN60" s="85"/>
      <c r="NMO60" s="85"/>
      <c r="NMP60" s="85"/>
      <c r="NMQ60" s="85"/>
      <c r="NMR60" s="85"/>
      <c r="NMS60" s="85"/>
      <c r="NMT60" s="85"/>
      <c r="NMU60" s="85"/>
      <c r="NMV60" s="85"/>
      <c r="NMW60" s="85"/>
      <c r="NMX60" s="85"/>
      <c r="NMY60" s="85"/>
      <c r="NMZ60" s="85"/>
      <c r="NNA60" s="85"/>
      <c r="NNB60" s="85"/>
      <c r="NNC60" s="85"/>
      <c r="NND60" s="85"/>
      <c r="NNE60" s="85"/>
      <c r="NNF60" s="85"/>
      <c r="NNG60" s="85"/>
      <c r="NNH60" s="85"/>
      <c r="NNI60" s="85"/>
      <c r="NNJ60" s="85"/>
      <c r="NNK60" s="85"/>
      <c r="NNL60" s="85"/>
      <c r="NNM60" s="85"/>
      <c r="NNN60" s="85"/>
      <c r="NNO60" s="85"/>
      <c r="NNP60" s="85"/>
      <c r="NNQ60" s="85"/>
      <c r="NNR60" s="85"/>
      <c r="NNS60" s="85"/>
      <c r="NNT60" s="85"/>
      <c r="NNU60" s="85"/>
      <c r="NNV60" s="85"/>
      <c r="NNW60" s="85"/>
      <c r="NNX60" s="85"/>
      <c r="NNY60" s="85"/>
      <c r="NNZ60" s="85"/>
      <c r="NOA60" s="85"/>
      <c r="NOB60" s="85"/>
      <c r="NOC60" s="85"/>
      <c r="NOD60" s="85"/>
      <c r="NOE60" s="85"/>
      <c r="NOF60" s="85"/>
      <c r="NOG60" s="85"/>
      <c r="NOH60" s="85"/>
      <c r="NOI60" s="85"/>
      <c r="NOJ60" s="85"/>
      <c r="NOK60" s="85"/>
      <c r="NOL60" s="85"/>
      <c r="NOM60" s="85"/>
      <c r="NON60" s="85"/>
      <c r="NOO60" s="85"/>
      <c r="NOP60" s="85"/>
      <c r="NOQ60" s="85"/>
      <c r="NOR60" s="85"/>
      <c r="NOS60" s="85"/>
      <c r="NOT60" s="85"/>
      <c r="NOU60" s="85"/>
      <c r="NOV60" s="85"/>
      <c r="NOW60" s="85"/>
      <c r="NOX60" s="85"/>
      <c r="NOY60" s="85"/>
      <c r="NOZ60" s="85"/>
      <c r="NPA60" s="85"/>
      <c r="NPB60" s="85"/>
      <c r="NPC60" s="85"/>
      <c r="NPD60" s="85"/>
      <c r="NPE60" s="85"/>
      <c r="NPF60" s="85"/>
      <c r="NPG60" s="85"/>
      <c r="NPH60" s="85"/>
      <c r="NPI60" s="85"/>
      <c r="NPJ60" s="85"/>
      <c r="NPK60" s="85"/>
      <c r="NPL60" s="85"/>
      <c r="NPM60" s="85"/>
      <c r="NPN60" s="85"/>
      <c r="NPO60" s="85"/>
      <c r="NPP60" s="85"/>
      <c r="NPQ60" s="85"/>
      <c r="NPR60" s="85"/>
      <c r="NPS60" s="85"/>
      <c r="NPT60" s="85"/>
      <c r="NPU60" s="85"/>
      <c r="NPV60" s="85"/>
      <c r="NPW60" s="85"/>
      <c r="NPX60" s="85"/>
      <c r="NPY60" s="85"/>
      <c r="NPZ60" s="85"/>
      <c r="NQA60" s="85"/>
      <c r="NQB60" s="85"/>
      <c r="NQC60" s="85"/>
      <c r="NQD60" s="85"/>
      <c r="NQE60" s="85"/>
      <c r="NQF60" s="85"/>
      <c r="NQG60" s="85"/>
      <c r="NQH60" s="85"/>
      <c r="NQI60" s="85"/>
      <c r="NQJ60" s="85"/>
      <c r="NQK60" s="85"/>
      <c r="NQL60" s="85"/>
      <c r="NQM60" s="85"/>
      <c r="NQN60" s="85"/>
      <c r="NQO60" s="85"/>
      <c r="NQP60" s="85"/>
      <c r="NQQ60" s="85"/>
      <c r="NQR60" s="85"/>
      <c r="NQS60" s="85"/>
      <c r="NQT60" s="85"/>
      <c r="NQU60" s="85"/>
      <c r="NQV60" s="85"/>
      <c r="NQW60" s="85"/>
      <c r="NQX60" s="85"/>
      <c r="NQY60" s="85"/>
      <c r="NQZ60" s="85"/>
      <c r="NRA60" s="85"/>
      <c r="NRB60" s="85"/>
      <c r="NRC60" s="85"/>
      <c r="NRD60" s="85"/>
      <c r="NRE60" s="85"/>
      <c r="NRF60" s="85"/>
      <c r="NRG60" s="85"/>
      <c r="NRH60" s="85"/>
      <c r="NRI60" s="85"/>
      <c r="NRJ60" s="85"/>
      <c r="NRK60" s="85"/>
      <c r="NRL60" s="85"/>
      <c r="NRM60" s="85"/>
      <c r="NRN60" s="85"/>
      <c r="NRO60" s="85"/>
      <c r="NRP60" s="85"/>
      <c r="NRQ60" s="85"/>
      <c r="NRR60" s="85"/>
      <c r="NRS60" s="85"/>
      <c r="NRT60" s="85"/>
      <c r="NRU60" s="85"/>
      <c r="NRV60" s="85"/>
      <c r="NRW60" s="85"/>
      <c r="NRX60" s="85"/>
      <c r="NRY60" s="85"/>
      <c r="NRZ60" s="85"/>
      <c r="NSA60" s="85"/>
      <c r="NSB60" s="85"/>
      <c r="NSC60" s="85"/>
      <c r="NSD60" s="85"/>
      <c r="NSE60" s="85"/>
      <c r="NSF60" s="85"/>
      <c r="NSG60" s="85"/>
      <c r="NSH60" s="85"/>
      <c r="NSI60" s="85"/>
      <c r="NSJ60" s="85"/>
      <c r="NSK60" s="85"/>
      <c r="NSL60" s="85"/>
      <c r="NSM60" s="85"/>
      <c r="NSN60" s="85"/>
      <c r="NSO60" s="85"/>
      <c r="NSP60" s="85"/>
      <c r="NSQ60" s="85"/>
      <c r="NSR60" s="85"/>
      <c r="NSS60" s="85"/>
      <c r="NST60" s="85"/>
      <c r="NSU60" s="85"/>
      <c r="NSV60" s="85"/>
      <c r="NSW60" s="85"/>
      <c r="NSX60" s="85"/>
      <c r="NSY60" s="85"/>
      <c r="NSZ60" s="85"/>
      <c r="NTA60" s="85"/>
      <c r="NTB60" s="85"/>
      <c r="NTC60" s="85"/>
      <c r="NTD60" s="85"/>
      <c r="NTE60" s="85"/>
      <c r="NTF60" s="85"/>
      <c r="NTG60" s="85"/>
      <c r="NTH60" s="85"/>
      <c r="NTI60" s="85"/>
      <c r="NTJ60" s="85"/>
      <c r="NTK60" s="85"/>
      <c r="NTL60" s="85"/>
      <c r="NTM60" s="85"/>
      <c r="NTN60" s="85"/>
      <c r="NTO60" s="85"/>
      <c r="NTP60" s="85"/>
      <c r="NTQ60" s="85"/>
      <c r="NTR60" s="85"/>
      <c r="NTS60" s="85"/>
      <c r="NTT60" s="85"/>
      <c r="NTU60" s="85"/>
      <c r="NTV60" s="85"/>
      <c r="NTW60" s="85"/>
      <c r="NTX60" s="85"/>
      <c r="NTY60" s="85"/>
      <c r="NTZ60" s="85"/>
      <c r="NUA60" s="85"/>
      <c r="NUB60" s="85"/>
      <c r="NUC60" s="85"/>
      <c r="NUD60" s="85"/>
      <c r="NUE60" s="85"/>
      <c r="NUF60" s="85"/>
      <c r="NUG60" s="85"/>
      <c r="NUH60" s="85"/>
      <c r="NUI60" s="85"/>
      <c r="NUJ60" s="85"/>
      <c r="NUK60" s="85"/>
      <c r="NUL60" s="85"/>
      <c r="NUM60" s="85"/>
      <c r="NUN60" s="85"/>
      <c r="NUO60" s="85"/>
      <c r="NUP60" s="85"/>
      <c r="NUQ60" s="85"/>
      <c r="NUR60" s="85"/>
      <c r="NUS60" s="85"/>
      <c r="NUT60" s="85"/>
      <c r="NUU60" s="85"/>
      <c r="NUV60" s="85"/>
      <c r="NUW60" s="85"/>
      <c r="NUX60" s="85"/>
      <c r="NUY60" s="85"/>
      <c r="NUZ60" s="85"/>
      <c r="NVA60" s="85"/>
      <c r="NVB60" s="85"/>
      <c r="NVC60" s="85"/>
      <c r="NVD60" s="85"/>
      <c r="NVE60" s="85"/>
      <c r="NVF60" s="85"/>
      <c r="NVG60" s="85"/>
      <c r="NVH60" s="85"/>
      <c r="NVI60" s="85"/>
      <c r="NVJ60" s="85"/>
      <c r="NVK60" s="85"/>
      <c r="NVL60" s="85"/>
      <c r="NVM60" s="85"/>
      <c r="NVN60" s="85"/>
      <c r="NVO60" s="85"/>
      <c r="NVP60" s="85"/>
      <c r="NVQ60" s="85"/>
      <c r="NVR60" s="85"/>
      <c r="NVS60" s="85"/>
      <c r="NVT60" s="85"/>
      <c r="NVU60" s="85"/>
      <c r="NVV60" s="85"/>
      <c r="NVW60" s="85"/>
      <c r="NVX60" s="85"/>
      <c r="NVY60" s="85"/>
      <c r="NVZ60" s="85"/>
      <c r="NWA60" s="85"/>
      <c r="NWB60" s="85"/>
      <c r="NWC60" s="85"/>
      <c r="NWD60" s="85"/>
      <c r="NWE60" s="85"/>
      <c r="NWF60" s="85"/>
      <c r="NWG60" s="85"/>
      <c r="NWH60" s="85"/>
      <c r="NWI60" s="85"/>
      <c r="NWJ60" s="85"/>
      <c r="NWK60" s="85"/>
      <c r="NWL60" s="85"/>
      <c r="NWM60" s="85"/>
      <c r="NWN60" s="85"/>
      <c r="NWO60" s="85"/>
      <c r="NWP60" s="85"/>
      <c r="NWQ60" s="85"/>
      <c r="NWR60" s="85"/>
      <c r="NWS60" s="85"/>
      <c r="NWT60" s="85"/>
      <c r="NWU60" s="85"/>
      <c r="NWV60" s="85"/>
      <c r="NWW60" s="85"/>
      <c r="NWX60" s="85"/>
      <c r="NWY60" s="85"/>
      <c r="NWZ60" s="85"/>
      <c r="NXA60" s="85"/>
      <c r="NXB60" s="85"/>
      <c r="NXC60" s="85"/>
      <c r="NXD60" s="85"/>
      <c r="NXE60" s="85"/>
      <c r="NXF60" s="85"/>
      <c r="NXG60" s="85"/>
      <c r="NXH60" s="85"/>
      <c r="NXI60" s="85"/>
      <c r="NXJ60" s="85"/>
      <c r="NXK60" s="85"/>
      <c r="NXL60" s="85"/>
      <c r="NXM60" s="85"/>
      <c r="NXN60" s="85"/>
      <c r="NXO60" s="85"/>
      <c r="NXP60" s="85"/>
      <c r="NXQ60" s="85"/>
      <c r="NXR60" s="85"/>
      <c r="NXS60" s="85"/>
      <c r="NXT60" s="85"/>
      <c r="NXU60" s="85"/>
      <c r="NXV60" s="85"/>
      <c r="NXW60" s="85"/>
      <c r="NXX60" s="85"/>
      <c r="NXY60" s="85"/>
      <c r="NXZ60" s="85"/>
      <c r="NYA60" s="85"/>
      <c r="NYB60" s="85"/>
      <c r="NYC60" s="85"/>
      <c r="NYD60" s="85"/>
      <c r="NYE60" s="85"/>
      <c r="NYF60" s="85"/>
      <c r="NYG60" s="85"/>
      <c r="NYH60" s="85"/>
      <c r="NYI60" s="85"/>
      <c r="NYJ60" s="85"/>
      <c r="NYK60" s="85"/>
      <c r="NYL60" s="85"/>
      <c r="NYM60" s="85"/>
      <c r="NYN60" s="85"/>
      <c r="NYO60" s="85"/>
      <c r="NYP60" s="85"/>
      <c r="NYQ60" s="85"/>
      <c r="NYR60" s="85"/>
      <c r="NYS60" s="85"/>
      <c r="NYT60" s="85"/>
      <c r="NYU60" s="85"/>
      <c r="NYV60" s="85"/>
      <c r="NYW60" s="85"/>
      <c r="NYX60" s="85"/>
      <c r="NYY60" s="85"/>
      <c r="NYZ60" s="85"/>
      <c r="NZA60" s="85"/>
      <c r="NZB60" s="85"/>
      <c r="NZC60" s="85"/>
      <c r="NZD60" s="85"/>
      <c r="NZE60" s="85"/>
      <c r="NZF60" s="85"/>
      <c r="NZG60" s="85"/>
      <c r="NZH60" s="85"/>
      <c r="NZI60" s="85"/>
      <c r="NZJ60" s="85"/>
      <c r="NZK60" s="85"/>
      <c r="NZL60" s="85"/>
      <c r="NZM60" s="85"/>
      <c r="NZN60" s="85"/>
      <c r="NZO60" s="85"/>
      <c r="NZP60" s="85"/>
      <c r="NZQ60" s="85"/>
      <c r="NZR60" s="85"/>
      <c r="NZS60" s="85"/>
      <c r="NZT60" s="85"/>
      <c r="NZU60" s="85"/>
      <c r="NZV60" s="85"/>
      <c r="NZW60" s="85"/>
      <c r="NZX60" s="85"/>
      <c r="NZY60" s="85"/>
      <c r="NZZ60" s="85"/>
      <c r="OAA60" s="85"/>
      <c r="OAB60" s="85"/>
      <c r="OAC60" s="85"/>
      <c r="OAD60" s="85"/>
      <c r="OAE60" s="85"/>
      <c r="OAF60" s="85"/>
      <c r="OAG60" s="85"/>
      <c r="OAH60" s="85"/>
      <c r="OAI60" s="85"/>
      <c r="OAJ60" s="85"/>
      <c r="OAK60" s="85"/>
      <c r="OAL60" s="85"/>
      <c r="OAM60" s="85"/>
      <c r="OAN60" s="85"/>
      <c r="OAO60" s="85"/>
      <c r="OAP60" s="85"/>
      <c r="OAQ60" s="85"/>
      <c r="OAR60" s="85"/>
      <c r="OAS60" s="85"/>
      <c r="OAT60" s="85"/>
      <c r="OAU60" s="85"/>
      <c r="OAV60" s="85"/>
      <c r="OAW60" s="85"/>
      <c r="OAX60" s="85"/>
      <c r="OAY60" s="85"/>
      <c r="OAZ60" s="85"/>
      <c r="OBA60" s="85"/>
      <c r="OBB60" s="85"/>
      <c r="OBC60" s="85"/>
      <c r="OBD60" s="85"/>
      <c r="OBE60" s="85"/>
      <c r="OBF60" s="85"/>
      <c r="OBG60" s="85"/>
      <c r="OBH60" s="85"/>
      <c r="OBI60" s="85"/>
      <c r="OBJ60" s="85"/>
      <c r="OBK60" s="85"/>
      <c r="OBL60" s="85"/>
      <c r="OBM60" s="85"/>
      <c r="OBN60" s="85"/>
      <c r="OBO60" s="85"/>
      <c r="OBP60" s="85"/>
      <c r="OBQ60" s="85"/>
      <c r="OBR60" s="85"/>
      <c r="OBS60" s="85"/>
      <c r="OBT60" s="85"/>
      <c r="OBU60" s="85"/>
      <c r="OBV60" s="85"/>
      <c r="OBW60" s="85"/>
      <c r="OBX60" s="85"/>
      <c r="OBY60" s="85"/>
      <c r="OBZ60" s="85"/>
      <c r="OCA60" s="85"/>
      <c r="OCB60" s="85"/>
      <c r="OCC60" s="85"/>
      <c r="OCD60" s="85"/>
      <c r="OCE60" s="85"/>
      <c r="OCF60" s="85"/>
      <c r="OCG60" s="85"/>
      <c r="OCH60" s="85"/>
      <c r="OCI60" s="85"/>
      <c r="OCJ60" s="85"/>
      <c r="OCK60" s="85"/>
      <c r="OCL60" s="85"/>
      <c r="OCM60" s="85"/>
      <c r="OCN60" s="85"/>
      <c r="OCO60" s="85"/>
      <c r="OCP60" s="85"/>
      <c r="OCQ60" s="85"/>
      <c r="OCR60" s="85"/>
      <c r="OCS60" s="85"/>
      <c r="OCT60" s="85"/>
      <c r="OCU60" s="85"/>
      <c r="OCV60" s="85"/>
      <c r="OCW60" s="85"/>
      <c r="OCX60" s="85"/>
      <c r="OCY60" s="85"/>
      <c r="OCZ60" s="85"/>
      <c r="ODA60" s="85"/>
      <c r="ODB60" s="85"/>
      <c r="ODC60" s="85"/>
      <c r="ODD60" s="85"/>
      <c r="ODE60" s="85"/>
      <c r="ODF60" s="85"/>
      <c r="ODG60" s="85"/>
      <c r="ODH60" s="85"/>
      <c r="ODI60" s="85"/>
      <c r="ODJ60" s="85"/>
      <c r="ODK60" s="85"/>
      <c r="ODL60" s="85"/>
      <c r="ODM60" s="85"/>
      <c r="ODN60" s="85"/>
      <c r="ODO60" s="85"/>
      <c r="ODP60" s="85"/>
      <c r="ODQ60" s="85"/>
      <c r="ODR60" s="85"/>
      <c r="ODS60" s="85"/>
      <c r="ODT60" s="85"/>
      <c r="ODU60" s="85"/>
      <c r="ODV60" s="85"/>
      <c r="ODW60" s="85"/>
      <c r="ODX60" s="85"/>
      <c r="ODY60" s="85"/>
      <c r="ODZ60" s="85"/>
      <c r="OEA60" s="85"/>
      <c r="OEB60" s="85"/>
      <c r="OEC60" s="85"/>
      <c r="OED60" s="85"/>
      <c r="OEE60" s="85"/>
      <c r="OEF60" s="85"/>
      <c r="OEG60" s="85"/>
      <c r="OEH60" s="85"/>
      <c r="OEI60" s="85"/>
      <c r="OEJ60" s="85"/>
      <c r="OEK60" s="85"/>
      <c r="OEL60" s="85"/>
      <c r="OEM60" s="85"/>
      <c r="OEN60" s="85"/>
      <c r="OEO60" s="85"/>
      <c r="OEP60" s="85"/>
      <c r="OEQ60" s="85"/>
      <c r="OER60" s="85"/>
      <c r="OES60" s="85"/>
      <c r="OET60" s="85"/>
      <c r="OEU60" s="85"/>
      <c r="OEV60" s="85"/>
      <c r="OEW60" s="85"/>
      <c r="OEX60" s="85"/>
      <c r="OEY60" s="85"/>
      <c r="OEZ60" s="85"/>
      <c r="OFA60" s="85"/>
      <c r="OFB60" s="85"/>
      <c r="OFC60" s="85"/>
      <c r="OFD60" s="85"/>
      <c r="OFE60" s="85"/>
      <c r="OFF60" s="85"/>
      <c r="OFG60" s="85"/>
      <c r="OFH60" s="85"/>
      <c r="OFI60" s="85"/>
      <c r="OFJ60" s="85"/>
      <c r="OFK60" s="85"/>
      <c r="OFL60" s="85"/>
      <c r="OFM60" s="85"/>
      <c r="OFN60" s="85"/>
      <c r="OFO60" s="85"/>
      <c r="OFP60" s="85"/>
      <c r="OFQ60" s="85"/>
      <c r="OFR60" s="85"/>
      <c r="OFS60" s="85"/>
      <c r="OFT60" s="85"/>
      <c r="OFU60" s="85"/>
      <c r="OFV60" s="85"/>
      <c r="OFW60" s="85"/>
      <c r="OFX60" s="85"/>
      <c r="OFY60" s="85"/>
      <c r="OFZ60" s="85"/>
      <c r="OGA60" s="85"/>
      <c r="OGB60" s="85"/>
      <c r="OGC60" s="85"/>
      <c r="OGD60" s="85"/>
      <c r="OGE60" s="85"/>
      <c r="OGF60" s="85"/>
      <c r="OGG60" s="85"/>
      <c r="OGH60" s="85"/>
      <c r="OGI60" s="85"/>
      <c r="OGJ60" s="85"/>
      <c r="OGK60" s="85"/>
      <c r="OGL60" s="85"/>
      <c r="OGM60" s="85"/>
      <c r="OGN60" s="85"/>
      <c r="OGO60" s="85"/>
      <c r="OGP60" s="85"/>
      <c r="OGQ60" s="85"/>
      <c r="OGR60" s="85"/>
      <c r="OGS60" s="85"/>
      <c r="OGT60" s="85"/>
      <c r="OGU60" s="85"/>
      <c r="OGV60" s="85"/>
      <c r="OGW60" s="85"/>
      <c r="OGX60" s="85"/>
      <c r="OGY60" s="85"/>
      <c r="OGZ60" s="85"/>
      <c r="OHA60" s="85"/>
      <c r="OHB60" s="85"/>
      <c r="OHC60" s="85"/>
      <c r="OHD60" s="85"/>
      <c r="OHE60" s="85"/>
      <c r="OHF60" s="85"/>
      <c r="OHG60" s="85"/>
      <c r="OHH60" s="85"/>
      <c r="OHI60" s="85"/>
      <c r="OHJ60" s="85"/>
      <c r="OHK60" s="85"/>
      <c r="OHL60" s="85"/>
      <c r="OHM60" s="85"/>
      <c r="OHN60" s="85"/>
      <c r="OHO60" s="85"/>
      <c r="OHP60" s="85"/>
      <c r="OHQ60" s="85"/>
      <c r="OHR60" s="85"/>
      <c r="OHS60" s="85"/>
      <c r="OHT60" s="85"/>
      <c r="OHU60" s="85"/>
      <c r="OHV60" s="85"/>
      <c r="OHW60" s="85"/>
      <c r="OHX60" s="85"/>
      <c r="OHY60" s="85"/>
      <c r="OHZ60" s="85"/>
      <c r="OIA60" s="85"/>
      <c r="OIB60" s="85"/>
      <c r="OIC60" s="85"/>
      <c r="OID60" s="85"/>
      <c r="OIE60" s="85"/>
      <c r="OIF60" s="85"/>
      <c r="OIG60" s="85"/>
      <c r="OIH60" s="85"/>
      <c r="OII60" s="85"/>
      <c r="OIJ60" s="85"/>
      <c r="OIK60" s="85"/>
      <c r="OIL60" s="85"/>
      <c r="OIM60" s="85"/>
      <c r="OIN60" s="85"/>
      <c r="OIO60" s="85"/>
      <c r="OIP60" s="85"/>
      <c r="OIQ60" s="85"/>
      <c r="OIR60" s="85"/>
      <c r="OIS60" s="85"/>
      <c r="OIT60" s="85"/>
      <c r="OIU60" s="85"/>
      <c r="OIV60" s="85"/>
      <c r="OIW60" s="85"/>
      <c r="OIX60" s="85"/>
      <c r="OIY60" s="85"/>
      <c r="OIZ60" s="85"/>
      <c r="OJA60" s="85"/>
      <c r="OJB60" s="85"/>
      <c r="OJC60" s="85"/>
      <c r="OJD60" s="85"/>
      <c r="OJE60" s="85"/>
      <c r="OJF60" s="85"/>
      <c r="OJG60" s="85"/>
      <c r="OJH60" s="85"/>
      <c r="OJI60" s="85"/>
      <c r="OJJ60" s="85"/>
      <c r="OJK60" s="85"/>
      <c r="OJL60" s="85"/>
      <c r="OJM60" s="85"/>
      <c r="OJN60" s="85"/>
      <c r="OJO60" s="85"/>
      <c r="OJP60" s="85"/>
      <c r="OJQ60" s="85"/>
      <c r="OJR60" s="85"/>
      <c r="OJS60" s="85"/>
      <c r="OJT60" s="85"/>
      <c r="OJU60" s="85"/>
      <c r="OJV60" s="85"/>
      <c r="OJW60" s="85"/>
      <c r="OJX60" s="85"/>
      <c r="OJY60" s="85"/>
      <c r="OJZ60" s="85"/>
      <c r="OKA60" s="85"/>
      <c r="OKB60" s="85"/>
      <c r="OKC60" s="85"/>
      <c r="OKD60" s="85"/>
      <c r="OKE60" s="85"/>
      <c r="OKF60" s="85"/>
      <c r="OKG60" s="85"/>
      <c r="OKH60" s="85"/>
      <c r="OKI60" s="85"/>
      <c r="OKJ60" s="85"/>
      <c r="OKK60" s="85"/>
      <c r="OKL60" s="85"/>
      <c r="OKM60" s="85"/>
      <c r="OKN60" s="85"/>
      <c r="OKO60" s="85"/>
      <c r="OKP60" s="85"/>
      <c r="OKQ60" s="85"/>
      <c r="OKR60" s="85"/>
      <c r="OKS60" s="85"/>
      <c r="OKT60" s="85"/>
      <c r="OKU60" s="85"/>
      <c r="OKV60" s="85"/>
      <c r="OKW60" s="85"/>
      <c r="OKX60" s="85"/>
      <c r="OKY60" s="85"/>
      <c r="OKZ60" s="85"/>
      <c r="OLA60" s="85"/>
      <c r="OLB60" s="85"/>
      <c r="OLC60" s="85"/>
      <c r="OLD60" s="85"/>
      <c r="OLE60" s="85"/>
      <c r="OLF60" s="85"/>
      <c r="OLG60" s="85"/>
      <c r="OLH60" s="85"/>
      <c r="OLI60" s="85"/>
      <c r="OLJ60" s="85"/>
      <c r="OLK60" s="85"/>
      <c r="OLL60" s="85"/>
      <c r="OLM60" s="85"/>
      <c r="OLN60" s="85"/>
      <c r="OLO60" s="85"/>
      <c r="OLP60" s="85"/>
      <c r="OLQ60" s="85"/>
      <c r="OLR60" s="85"/>
      <c r="OLS60" s="85"/>
      <c r="OLT60" s="85"/>
      <c r="OLU60" s="85"/>
      <c r="OLV60" s="85"/>
      <c r="OLW60" s="85"/>
      <c r="OLX60" s="85"/>
      <c r="OLY60" s="85"/>
      <c r="OLZ60" s="85"/>
      <c r="OMA60" s="85"/>
      <c r="OMB60" s="85"/>
      <c r="OMC60" s="85"/>
      <c r="OMD60" s="85"/>
      <c r="OME60" s="85"/>
      <c r="OMF60" s="85"/>
      <c r="OMG60" s="85"/>
      <c r="OMH60" s="85"/>
      <c r="OMI60" s="85"/>
      <c r="OMJ60" s="85"/>
      <c r="OMK60" s="85"/>
      <c r="OML60" s="85"/>
      <c r="OMM60" s="85"/>
      <c r="OMN60" s="85"/>
      <c r="OMO60" s="85"/>
      <c r="OMP60" s="85"/>
      <c r="OMQ60" s="85"/>
      <c r="OMR60" s="85"/>
      <c r="OMS60" s="85"/>
      <c r="OMT60" s="85"/>
      <c r="OMU60" s="85"/>
      <c r="OMV60" s="85"/>
      <c r="OMW60" s="85"/>
      <c r="OMX60" s="85"/>
      <c r="OMY60" s="85"/>
      <c r="OMZ60" s="85"/>
      <c r="ONA60" s="85"/>
      <c r="ONB60" s="85"/>
      <c r="ONC60" s="85"/>
      <c r="OND60" s="85"/>
      <c r="ONE60" s="85"/>
      <c r="ONF60" s="85"/>
      <c r="ONG60" s="85"/>
      <c r="ONH60" s="85"/>
      <c r="ONI60" s="85"/>
      <c r="ONJ60" s="85"/>
      <c r="ONK60" s="85"/>
      <c r="ONL60" s="85"/>
      <c r="ONM60" s="85"/>
      <c r="ONN60" s="85"/>
      <c r="ONO60" s="85"/>
      <c r="ONP60" s="85"/>
      <c r="ONQ60" s="85"/>
      <c r="ONR60" s="85"/>
      <c r="ONS60" s="85"/>
      <c r="ONT60" s="85"/>
      <c r="ONU60" s="85"/>
      <c r="ONV60" s="85"/>
      <c r="ONW60" s="85"/>
      <c r="ONX60" s="85"/>
      <c r="ONY60" s="85"/>
      <c r="ONZ60" s="85"/>
      <c r="OOA60" s="85"/>
      <c r="OOB60" s="85"/>
      <c r="OOC60" s="85"/>
      <c r="OOD60" s="85"/>
      <c r="OOE60" s="85"/>
      <c r="OOF60" s="85"/>
      <c r="OOG60" s="85"/>
      <c r="OOH60" s="85"/>
      <c r="OOI60" s="85"/>
      <c r="OOJ60" s="85"/>
      <c r="OOK60" s="85"/>
      <c r="OOL60" s="85"/>
      <c r="OOM60" s="85"/>
      <c r="OON60" s="85"/>
      <c r="OOO60" s="85"/>
      <c r="OOP60" s="85"/>
      <c r="OOQ60" s="85"/>
      <c r="OOR60" s="85"/>
      <c r="OOS60" s="85"/>
      <c r="OOT60" s="85"/>
      <c r="OOU60" s="85"/>
      <c r="OOV60" s="85"/>
      <c r="OOW60" s="85"/>
      <c r="OOX60" s="85"/>
      <c r="OOY60" s="85"/>
      <c r="OOZ60" s="85"/>
      <c r="OPA60" s="85"/>
      <c r="OPB60" s="85"/>
      <c r="OPC60" s="85"/>
      <c r="OPD60" s="85"/>
      <c r="OPE60" s="85"/>
      <c r="OPF60" s="85"/>
      <c r="OPG60" s="85"/>
      <c r="OPH60" s="85"/>
      <c r="OPI60" s="85"/>
      <c r="OPJ60" s="85"/>
      <c r="OPK60" s="85"/>
      <c r="OPL60" s="85"/>
      <c r="OPM60" s="85"/>
      <c r="OPN60" s="85"/>
      <c r="OPO60" s="85"/>
      <c r="OPP60" s="85"/>
      <c r="OPQ60" s="85"/>
      <c r="OPR60" s="85"/>
      <c r="OPS60" s="85"/>
      <c r="OPT60" s="85"/>
      <c r="OPU60" s="85"/>
      <c r="OPV60" s="85"/>
      <c r="OPW60" s="85"/>
      <c r="OPX60" s="85"/>
      <c r="OPY60" s="85"/>
      <c r="OPZ60" s="85"/>
      <c r="OQA60" s="85"/>
      <c r="OQB60" s="85"/>
      <c r="OQC60" s="85"/>
      <c r="OQD60" s="85"/>
      <c r="OQE60" s="85"/>
      <c r="OQF60" s="85"/>
      <c r="OQG60" s="85"/>
      <c r="OQH60" s="85"/>
      <c r="OQI60" s="85"/>
      <c r="OQJ60" s="85"/>
      <c r="OQK60" s="85"/>
      <c r="OQL60" s="85"/>
      <c r="OQM60" s="85"/>
      <c r="OQN60" s="85"/>
      <c r="OQO60" s="85"/>
      <c r="OQP60" s="85"/>
      <c r="OQQ60" s="85"/>
      <c r="OQR60" s="85"/>
      <c r="OQS60" s="85"/>
      <c r="OQT60" s="85"/>
      <c r="OQU60" s="85"/>
      <c r="OQV60" s="85"/>
      <c r="OQW60" s="85"/>
      <c r="OQX60" s="85"/>
      <c r="OQY60" s="85"/>
      <c r="OQZ60" s="85"/>
      <c r="ORA60" s="85"/>
      <c r="ORB60" s="85"/>
      <c r="ORC60" s="85"/>
      <c r="ORD60" s="85"/>
      <c r="ORE60" s="85"/>
      <c r="ORF60" s="85"/>
      <c r="ORG60" s="85"/>
      <c r="ORH60" s="85"/>
      <c r="ORI60" s="85"/>
      <c r="ORJ60" s="85"/>
      <c r="ORK60" s="85"/>
      <c r="ORL60" s="85"/>
      <c r="ORM60" s="85"/>
      <c r="ORN60" s="85"/>
      <c r="ORO60" s="85"/>
      <c r="ORP60" s="85"/>
      <c r="ORQ60" s="85"/>
      <c r="ORR60" s="85"/>
      <c r="ORS60" s="85"/>
      <c r="ORT60" s="85"/>
      <c r="ORU60" s="85"/>
      <c r="ORV60" s="85"/>
      <c r="ORW60" s="85"/>
      <c r="ORX60" s="85"/>
      <c r="ORY60" s="85"/>
      <c r="ORZ60" s="85"/>
      <c r="OSA60" s="85"/>
      <c r="OSB60" s="85"/>
      <c r="OSC60" s="85"/>
      <c r="OSD60" s="85"/>
      <c r="OSE60" s="85"/>
      <c r="OSF60" s="85"/>
      <c r="OSG60" s="85"/>
      <c r="OSH60" s="85"/>
      <c r="OSI60" s="85"/>
      <c r="OSJ60" s="85"/>
      <c r="OSK60" s="85"/>
      <c r="OSL60" s="85"/>
      <c r="OSM60" s="85"/>
      <c r="OSN60" s="85"/>
      <c r="OSO60" s="85"/>
      <c r="OSP60" s="85"/>
      <c r="OSQ60" s="85"/>
      <c r="OSR60" s="85"/>
      <c r="OSS60" s="85"/>
      <c r="OST60" s="85"/>
      <c r="OSU60" s="85"/>
      <c r="OSV60" s="85"/>
      <c r="OSW60" s="85"/>
      <c r="OSX60" s="85"/>
      <c r="OSY60" s="85"/>
      <c r="OSZ60" s="85"/>
      <c r="OTA60" s="85"/>
      <c r="OTB60" s="85"/>
      <c r="OTC60" s="85"/>
      <c r="OTD60" s="85"/>
      <c r="OTE60" s="85"/>
      <c r="OTF60" s="85"/>
      <c r="OTG60" s="85"/>
      <c r="OTH60" s="85"/>
      <c r="OTI60" s="85"/>
      <c r="OTJ60" s="85"/>
      <c r="OTK60" s="85"/>
      <c r="OTL60" s="85"/>
      <c r="OTM60" s="85"/>
      <c r="OTN60" s="85"/>
      <c r="OTO60" s="85"/>
      <c r="OTP60" s="85"/>
      <c r="OTQ60" s="85"/>
      <c r="OTR60" s="85"/>
      <c r="OTS60" s="85"/>
      <c r="OTT60" s="85"/>
      <c r="OTU60" s="85"/>
      <c r="OTV60" s="85"/>
      <c r="OTW60" s="85"/>
      <c r="OTX60" s="85"/>
      <c r="OTY60" s="85"/>
      <c r="OTZ60" s="85"/>
      <c r="OUA60" s="85"/>
      <c r="OUB60" s="85"/>
      <c r="OUC60" s="85"/>
      <c r="OUD60" s="85"/>
      <c r="OUE60" s="85"/>
      <c r="OUF60" s="85"/>
      <c r="OUG60" s="85"/>
      <c r="OUH60" s="85"/>
      <c r="OUI60" s="85"/>
      <c r="OUJ60" s="85"/>
      <c r="OUK60" s="85"/>
      <c r="OUL60" s="85"/>
      <c r="OUM60" s="85"/>
      <c r="OUN60" s="85"/>
      <c r="OUO60" s="85"/>
      <c r="OUP60" s="85"/>
      <c r="OUQ60" s="85"/>
      <c r="OUR60" s="85"/>
      <c r="OUS60" s="85"/>
      <c r="OUT60" s="85"/>
      <c r="OUU60" s="85"/>
      <c r="OUV60" s="85"/>
      <c r="OUW60" s="85"/>
      <c r="OUX60" s="85"/>
      <c r="OUY60" s="85"/>
      <c r="OUZ60" s="85"/>
      <c r="OVA60" s="85"/>
      <c r="OVB60" s="85"/>
      <c r="OVC60" s="85"/>
      <c r="OVD60" s="85"/>
      <c r="OVE60" s="85"/>
      <c r="OVF60" s="85"/>
      <c r="OVG60" s="85"/>
      <c r="OVH60" s="85"/>
      <c r="OVI60" s="85"/>
      <c r="OVJ60" s="85"/>
      <c r="OVK60" s="85"/>
      <c r="OVL60" s="85"/>
      <c r="OVM60" s="85"/>
      <c r="OVN60" s="85"/>
      <c r="OVO60" s="85"/>
      <c r="OVP60" s="85"/>
      <c r="OVQ60" s="85"/>
      <c r="OVR60" s="85"/>
      <c r="OVS60" s="85"/>
      <c r="OVT60" s="85"/>
      <c r="OVU60" s="85"/>
      <c r="OVV60" s="85"/>
      <c r="OVW60" s="85"/>
      <c r="OVX60" s="85"/>
      <c r="OVY60" s="85"/>
      <c r="OVZ60" s="85"/>
      <c r="OWA60" s="85"/>
      <c r="OWB60" s="85"/>
      <c r="OWC60" s="85"/>
      <c r="OWD60" s="85"/>
      <c r="OWE60" s="85"/>
      <c r="OWF60" s="85"/>
      <c r="OWG60" s="85"/>
      <c r="OWH60" s="85"/>
      <c r="OWI60" s="85"/>
      <c r="OWJ60" s="85"/>
      <c r="OWK60" s="85"/>
      <c r="OWL60" s="85"/>
      <c r="OWM60" s="85"/>
      <c r="OWN60" s="85"/>
      <c r="OWO60" s="85"/>
      <c r="OWP60" s="85"/>
      <c r="OWQ60" s="85"/>
      <c r="OWR60" s="85"/>
      <c r="OWS60" s="85"/>
      <c r="OWT60" s="85"/>
      <c r="OWU60" s="85"/>
      <c r="OWV60" s="85"/>
      <c r="OWW60" s="85"/>
      <c r="OWX60" s="85"/>
      <c r="OWY60" s="85"/>
      <c r="OWZ60" s="85"/>
      <c r="OXA60" s="85"/>
      <c r="OXB60" s="85"/>
      <c r="OXC60" s="85"/>
      <c r="OXD60" s="85"/>
      <c r="OXE60" s="85"/>
      <c r="OXF60" s="85"/>
      <c r="OXG60" s="85"/>
      <c r="OXH60" s="85"/>
      <c r="OXI60" s="85"/>
      <c r="OXJ60" s="85"/>
      <c r="OXK60" s="85"/>
      <c r="OXL60" s="85"/>
      <c r="OXM60" s="85"/>
      <c r="OXN60" s="85"/>
      <c r="OXO60" s="85"/>
      <c r="OXP60" s="85"/>
      <c r="OXQ60" s="85"/>
      <c r="OXR60" s="85"/>
      <c r="OXS60" s="85"/>
      <c r="OXT60" s="85"/>
      <c r="OXU60" s="85"/>
      <c r="OXV60" s="85"/>
      <c r="OXW60" s="85"/>
      <c r="OXX60" s="85"/>
      <c r="OXY60" s="85"/>
      <c r="OXZ60" s="85"/>
      <c r="OYA60" s="85"/>
      <c r="OYB60" s="85"/>
      <c r="OYC60" s="85"/>
      <c r="OYD60" s="85"/>
      <c r="OYE60" s="85"/>
      <c r="OYF60" s="85"/>
      <c r="OYG60" s="85"/>
      <c r="OYH60" s="85"/>
      <c r="OYI60" s="85"/>
      <c r="OYJ60" s="85"/>
      <c r="OYK60" s="85"/>
      <c r="OYL60" s="85"/>
      <c r="OYM60" s="85"/>
      <c r="OYN60" s="85"/>
      <c r="OYO60" s="85"/>
      <c r="OYP60" s="85"/>
      <c r="OYQ60" s="85"/>
      <c r="OYR60" s="85"/>
      <c r="OYS60" s="85"/>
      <c r="OYT60" s="85"/>
      <c r="OYU60" s="85"/>
      <c r="OYV60" s="85"/>
      <c r="OYW60" s="85"/>
      <c r="OYX60" s="85"/>
      <c r="OYY60" s="85"/>
      <c r="OYZ60" s="85"/>
      <c r="OZA60" s="85"/>
      <c r="OZB60" s="85"/>
      <c r="OZC60" s="85"/>
      <c r="OZD60" s="85"/>
      <c r="OZE60" s="85"/>
      <c r="OZF60" s="85"/>
      <c r="OZG60" s="85"/>
      <c r="OZH60" s="85"/>
      <c r="OZI60" s="85"/>
      <c r="OZJ60" s="85"/>
      <c r="OZK60" s="85"/>
      <c r="OZL60" s="85"/>
      <c r="OZM60" s="85"/>
      <c r="OZN60" s="85"/>
      <c r="OZO60" s="85"/>
      <c r="OZP60" s="85"/>
      <c r="OZQ60" s="85"/>
      <c r="OZR60" s="85"/>
      <c r="OZS60" s="85"/>
      <c r="OZT60" s="85"/>
      <c r="OZU60" s="85"/>
      <c r="OZV60" s="85"/>
      <c r="OZW60" s="85"/>
      <c r="OZX60" s="85"/>
      <c r="OZY60" s="85"/>
      <c r="OZZ60" s="85"/>
      <c r="PAA60" s="85"/>
      <c r="PAB60" s="85"/>
      <c r="PAC60" s="85"/>
      <c r="PAD60" s="85"/>
      <c r="PAE60" s="85"/>
      <c r="PAF60" s="85"/>
      <c r="PAG60" s="85"/>
      <c r="PAH60" s="85"/>
      <c r="PAI60" s="85"/>
      <c r="PAJ60" s="85"/>
      <c r="PAK60" s="85"/>
      <c r="PAL60" s="85"/>
      <c r="PAM60" s="85"/>
      <c r="PAN60" s="85"/>
      <c r="PAO60" s="85"/>
      <c r="PAP60" s="85"/>
      <c r="PAQ60" s="85"/>
      <c r="PAR60" s="85"/>
      <c r="PAS60" s="85"/>
      <c r="PAT60" s="85"/>
      <c r="PAU60" s="85"/>
      <c r="PAV60" s="85"/>
      <c r="PAW60" s="85"/>
      <c r="PAX60" s="85"/>
      <c r="PAY60" s="85"/>
      <c r="PAZ60" s="85"/>
      <c r="PBA60" s="85"/>
      <c r="PBB60" s="85"/>
      <c r="PBC60" s="85"/>
      <c r="PBD60" s="85"/>
      <c r="PBE60" s="85"/>
      <c r="PBF60" s="85"/>
      <c r="PBG60" s="85"/>
      <c r="PBH60" s="85"/>
      <c r="PBI60" s="85"/>
      <c r="PBJ60" s="85"/>
      <c r="PBK60" s="85"/>
      <c r="PBL60" s="85"/>
      <c r="PBM60" s="85"/>
      <c r="PBN60" s="85"/>
      <c r="PBO60" s="85"/>
      <c r="PBP60" s="85"/>
      <c r="PBQ60" s="85"/>
      <c r="PBR60" s="85"/>
      <c r="PBS60" s="85"/>
      <c r="PBT60" s="85"/>
      <c r="PBU60" s="85"/>
      <c r="PBV60" s="85"/>
      <c r="PBW60" s="85"/>
      <c r="PBX60" s="85"/>
      <c r="PBY60" s="85"/>
      <c r="PBZ60" s="85"/>
      <c r="PCA60" s="85"/>
      <c r="PCB60" s="85"/>
      <c r="PCC60" s="85"/>
      <c r="PCD60" s="85"/>
      <c r="PCE60" s="85"/>
      <c r="PCF60" s="85"/>
      <c r="PCG60" s="85"/>
      <c r="PCH60" s="85"/>
      <c r="PCI60" s="85"/>
      <c r="PCJ60" s="85"/>
      <c r="PCK60" s="85"/>
      <c r="PCL60" s="85"/>
      <c r="PCM60" s="85"/>
      <c r="PCN60" s="85"/>
      <c r="PCO60" s="85"/>
      <c r="PCP60" s="85"/>
      <c r="PCQ60" s="85"/>
      <c r="PCR60" s="85"/>
      <c r="PCS60" s="85"/>
      <c r="PCT60" s="85"/>
      <c r="PCU60" s="85"/>
      <c r="PCV60" s="85"/>
      <c r="PCW60" s="85"/>
      <c r="PCX60" s="85"/>
      <c r="PCY60" s="85"/>
      <c r="PCZ60" s="85"/>
      <c r="PDA60" s="85"/>
      <c r="PDB60" s="85"/>
      <c r="PDC60" s="85"/>
      <c r="PDD60" s="85"/>
      <c r="PDE60" s="85"/>
      <c r="PDF60" s="85"/>
      <c r="PDG60" s="85"/>
      <c r="PDH60" s="85"/>
      <c r="PDI60" s="85"/>
      <c r="PDJ60" s="85"/>
      <c r="PDK60" s="85"/>
      <c r="PDL60" s="85"/>
      <c r="PDM60" s="85"/>
      <c r="PDN60" s="85"/>
      <c r="PDO60" s="85"/>
      <c r="PDP60" s="85"/>
      <c r="PDQ60" s="85"/>
      <c r="PDR60" s="85"/>
      <c r="PDS60" s="85"/>
      <c r="PDT60" s="85"/>
      <c r="PDU60" s="85"/>
      <c r="PDV60" s="85"/>
      <c r="PDW60" s="85"/>
      <c r="PDX60" s="85"/>
      <c r="PDY60" s="85"/>
      <c r="PDZ60" s="85"/>
      <c r="PEA60" s="85"/>
      <c r="PEB60" s="85"/>
      <c r="PEC60" s="85"/>
      <c r="PED60" s="85"/>
      <c r="PEE60" s="85"/>
      <c r="PEF60" s="85"/>
      <c r="PEG60" s="85"/>
      <c r="PEH60" s="85"/>
      <c r="PEI60" s="85"/>
      <c r="PEJ60" s="85"/>
      <c r="PEK60" s="85"/>
      <c r="PEL60" s="85"/>
      <c r="PEM60" s="85"/>
      <c r="PEN60" s="85"/>
      <c r="PEO60" s="85"/>
      <c r="PEP60" s="85"/>
      <c r="PEQ60" s="85"/>
      <c r="PER60" s="85"/>
      <c r="PES60" s="85"/>
      <c r="PET60" s="85"/>
      <c r="PEU60" s="85"/>
      <c r="PEV60" s="85"/>
      <c r="PEW60" s="85"/>
      <c r="PEX60" s="85"/>
      <c r="PEY60" s="85"/>
      <c r="PEZ60" s="85"/>
      <c r="PFA60" s="85"/>
      <c r="PFB60" s="85"/>
      <c r="PFC60" s="85"/>
      <c r="PFD60" s="85"/>
      <c r="PFE60" s="85"/>
      <c r="PFF60" s="85"/>
      <c r="PFG60" s="85"/>
      <c r="PFH60" s="85"/>
      <c r="PFI60" s="85"/>
      <c r="PFJ60" s="85"/>
      <c r="PFK60" s="85"/>
      <c r="PFL60" s="85"/>
      <c r="PFM60" s="85"/>
      <c r="PFN60" s="85"/>
      <c r="PFO60" s="85"/>
      <c r="PFP60" s="85"/>
      <c r="PFQ60" s="85"/>
      <c r="PFR60" s="85"/>
      <c r="PFS60" s="85"/>
      <c r="PFT60" s="85"/>
      <c r="PFU60" s="85"/>
      <c r="PFV60" s="85"/>
      <c r="PFW60" s="85"/>
      <c r="PFX60" s="85"/>
      <c r="PFY60" s="85"/>
      <c r="PFZ60" s="85"/>
      <c r="PGA60" s="85"/>
      <c r="PGB60" s="85"/>
      <c r="PGC60" s="85"/>
      <c r="PGD60" s="85"/>
      <c r="PGE60" s="85"/>
      <c r="PGF60" s="85"/>
      <c r="PGG60" s="85"/>
      <c r="PGH60" s="85"/>
      <c r="PGI60" s="85"/>
      <c r="PGJ60" s="85"/>
      <c r="PGK60" s="85"/>
      <c r="PGL60" s="85"/>
      <c r="PGM60" s="85"/>
      <c r="PGN60" s="85"/>
      <c r="PGO60" s="85"/>
      <c r="PGP60" s="85"/>
      <c r="PGQ60" s="85"/>
      <c r="PGR60" s="85"/>
      <c r="PGS60" s="85"/>
      <c r="PGT60" s="85"/>
      <c r="PGU60" s="85"/>
      <c r="PGV60" s="85"/>
      <c r="PGW60" s="85"/>
      <c r="PGX60" s="85"/>
      <c r="PGY60" s="85"/>
      <c r="PGZ60" s="85"/>
      <c r="PHA60" s="85"/>
      <c r="PHB60" s="85"/>
      <c r="PHC60" s="85"/>
      <c r="PHD60" s="85"/>
      <c r="PHE60" s="85"/>
      <c r="PHF60" s="85"/>
      <c r="PHG60" s="85"/>
      <c r="PHH60" s="85"/>
      <c r="PHI60" s="85"/>
      <c r="PHJ60" s="85"/>
      <c r="PHK60" s="85"/>
      <c r="PHL60" s="85"/>
      <c r="PHM60" s="85"/>
      <c r="PHN60" s="85"/>
      <c r="PHO60" s="85"/>
      <c r="PHP60" s="85"/>
      <c r="PHQ60" s="85"/>
      <c r="PHR60" s="85"/>
      <c r="PHS60" s="85"/>
      <c r="PHT60" s="85"/>
      <c r="PHU60" s="85"/>
      <c r="PHV60" s="85"/>
      <c r="PHW60" s="85"/>
      <c r="PHX60" s="85"/>
      <c r="PHY60" s="85"/>
      <c r="PHZ60" s="85"/>
      <c r="PIA60" s="85"/>
      <c r="PIB60" s="85"/>
      <c r="PIC60" s="85"/>
      <c r="PID60" s="85"/>
      <c r="PIE60" s="85"/>
      <c r="PIF60" s="85"/>
      <c r="PIG60" s="85"/>
      <c r="PIH60" s="85"/>
      <c r="PII60" s="85"/>
      <c r="PIJ60" s="85"/>
      <c r="PIK60" s="85"/>
      <c r="PIL60" s="85"/>
      <c r="PIM60" s="85"/>
      <c r="PIN60" s="85"/>
      <c r="PIO60" s="85"/>
      <c r="PIP60" s="85"/>
      <c r="PIQ60" s="85"/>
      <c r="PIR60" s="85"/>
      <c r="PIS60" s="85"/>
      <c r="PIT60" s="85"/>
      <c r="PIU60" s="85"/>
      <c r="PIV60" s="85"/>
      <c r="PIW60" s="85"/>
      <c r="PIX60" s="85"/>
      <c r="PIY60" s="85"/>
      <c r="PIZ60" s="85"/>
      <c r="PJA60" s="85"/>
      <c r="PJB60" s="85"/>
      <c r="PJC60" s="85"/>
      <c r="PJD60" s="85"/>
      <c r="PJE60" s="85"/>
      <c r="PJF60" s="85"/>
      <c r="PJG60" s="85"/>
      <c r="PJH60" s="85"/>
      <c r="PJI60" s="85"/>
      <c r="PJJ60" s="85"/>
      <c r="PJK60" s="85"/>
      <c r="PJL60" s="85"/>
      <c r="PJM60" s="85"/>
      <c r="PJN60" s="85"/>
      <c r="PJO60" s="85"/>
      <c r="PJP60" s="85"/>
      <c r="PJQ60" s="85"/>
      <c r="PJR60" s="85"/>
      <c r="PJS60" s="85"/>
      <c r="PJT60" s="85"/>
      <c r="PJU60" s="85"/>
      <c r="PJV60" s="85"/>
      <c r="PJW60" s="85"/>
      <c r="PJX60" s="85"/>
      <c r="PJY60" s="85"/>
      <c r="PJZ60" s="85"/>
      <c r="PKA60" s="85"/>
      <c r="PKB60" s="85"/>
      <c r="PKC60" s="85"/>
      <c r="PKD60" s="85"/>
      <c r="PKE60" s="85"/>
      <c r="PKF60" s="85"/>
      <c r="PKG60" s="85"/>
      <c r="PKH60" s="85"/>
      <c r="PKI60" s="85"/>
      <c r="PKJ60" s="85"/>
      <c r="PKK60" s="85"/>
      <c r="PKL60" s="85"/>
      <c r="PKM60" s="85"/>
      <c r="PKN60" s="85"/>
      <c r="PKO60" s="85"/>
      <c r="PKP60" s="85"/>
      <c r="PKQ60" s="85"/>
      <c r="PKR60" s="85"/>
      <c r="PKS60" s="85"/>
      <c r="PKT60" s="85"/>
      <c r="PKU60" s="85"/>
      <c r="PKV60" s="85"/>
      <c r="PKW60" s="85"/>
      <c r="PKX60" s="85"/>
      <c r="PKY60" s="85"/>
      <c r="PKZ60" s="85"/>
      <c r="PLA60" s="85"/>
      <c r="PLB60" s="85"/>
      <c r="PLC60" s="85"/>
      <c r="PLD60" s="85"/>
      <c r="PLE60" s="85"/>
      <c r="PLF60" s="85"/>
      <c r="PLG60" s="85"/>
      <c r="PLH60" s="85"/>
      <c r="PLI60" s="85"/>
      <c r="PLJ60" s="85"/>
      <c r="PLK60" s="85"/>
      <c r="PLL60" s="85"/>
      <c r="PLM60" s="85"/>
      <c r="PLN60" s="85"/>
      <c r="PLO60" s="85"/>
      <c r="PLP60" s="85"/>
      <c r="PLQ60" s="85"/>
      <c r="PLR60" s="85"/>
      <c r="PLS60" s="85"/>
      <c r="PLT60" s="85"/>
      <c r="PLU60" s="85"/>
      <c r="PLV60" s="85"/>
      <c r="PLW60" s="85"/>
      <c r="PLX60" s="85"/>
      <c r="PLY60" s="85"/>
      <c r="PLZ60" s="85"/>
      <c r="PMA60" s="85"/>
      <c r="PMB60" s="85"/>
      <c r="PMC60" s="85"/>
      <c r="PMD60" s="85"/>
      <c r="PME60" s="85"/>
      <c r="PMF60" s="85"/>
      <c r="PMG60" s="85"/>
      <c r="PMH60" s="85"/>
      <c r="PMI60" s="85"/>
      <c r="PMJ60" s="85"/>
      <c r="PMK60" s="85"/>
      <c r="PML60" s="85"/>
      <c r="PMM60" s="85"/>
      <c r="PMN60" s="85"/>
      <c r="PMO60" s="85"/>
      <c r="PMP60" s="85"/>
      <c r="PMQ60" s="85"/>
      <c r="PMR60" s="85"/>
      <c r="PMS60" s="85"/>
      <c r="PMT60" s="85"/>
      <c r="PMU60" s="85"/>
      <c r="PMV60" s="85"/>
      <c r="PMW60" s="85"/>
      <c r="PMX60" s="85"/>
      <c r="PMY60" s="85"/>
      <c r="PMZ60" s="85"/>
      <c r="PNA60" s="85"/>
      <c r="PNB60" s="85"/>
      <c r="PNC60" s="85"/>
      <c r="PND60" s="85"/>
      <c r="PNE60" s="85"/>
      <c r="PNF60" s="85"/>
      <c r="PNG60" s="85"/>
      <c r="PNH60" s="85"/>
      <c r="PNI60" s="85"/>
      <c r="PNJ60" s="85"/>
      <c r="PNK60" s="85"/>
      <c r="PNL60" s="85"/>
      <c r="PNM60" s="85"/>
      <c r="PNN60" s="85"/>
      <c r="PNO60" s="85"/>
      <c r="PNP60" s="85"/>
      <c r="PNQ60" s="85"/>
      <c r="PNR60" s="85"/>
      <c r="PNS60" s="85"/>
      <c r="PNT60" s="85"/>
      <c r="PNU60" s="85"/>
      <c r="PNV60" s="85"/>
      <c r="PNW60" s="85"/>
      <c r="PNX60" s="85"/>
      <c r="PNY60" s="85"/>
      <c r="PNZ60" s="85"/>
      <c r="POA60" s="85"/>
      <c r="POB60" s="85"/>
      <c r="POC60" s="85"/>
      <c r="POD60" s="85"/>
      <c r="POE60" s="85"/>
      <c r="POF60" s="85"/>
      <c r="POG60" s="85"/>
      <c r="POH60" s="85"/>
      <c r="POI60" s="85"/>
      <c r="POJ60" s="85"/>
      <c r="POK60" s="85"/>
      <c r="POL60" s="85"/>
      <c r="POM60" s="85"/>
      <c r="PON60" s="85"/>
      <c r="POO60" s="85"/>
      <c r="POP60" s="85"/>
      <c r="POQ60" s="85"/>
      <c r="POR60" s="85"/>
      <c r="POS60" s="85"/>
      <c r="POT60" s="85"/>
      <c r="POU60" s="85"/>
      <c r="POV60" s="85"/>
      <c r="POW60" s="85"/>
      <c r="POX60" s="85"/>
      <c r="POY60" s="85"/>
      <c r="POZ60" s="85"/>
      <c r="PPA60" s="85"/>
      <c r="PPB60" s="85"/>
      <c r="PPC60" s="85"/>
      <c r="PPD60" s="85"/>
      <c r="PPE60" s="85"/>
      <c r="PPF60" s="85"/>
      <c r="PPG60" s="85"/>
      <c r="PPH60" s="85"/>
      <c r="PPI60" s="85"/>
      <c r="PPJ60" s="85"/>
      <c r="PPK60" s="85"/>
      <c r="PPL60" s="85"/>
      <c r="PPM60" s="85"/>
      <c r="PPN60" s="85"/>
      <c r="PPO60" s="85"/>
      <c r="PPP60" s="85"/>
      <c r="PPQ60" s="85"/>
      <c r="PPR60" s="85"/>
      <c r="PPS60" s="85"/>
      <c r="PPT60" s="85"/>
      <c r="PPU60" s="85"/>
      <c r="PPV60" s="85"/>
      <c r="PPW60" s="85"/>
      <c r="PPX60" s="85"/>
      <c r="PPY60" s="85"/>
      <c r="PPZ60" s="85"/>
      <c r="PQA60" s="85"/>
      <c r="PQB60" s="85"/>
      <c r="PQC60" s="85"/>
      <c r="PQD60" s="85"/>
      <c r="PQE60" s="85"/>
      <c r="PQF60" s="85"/>
      <c r="PQG60" s="85"/>
      <c r="PQH60" s="85"/>
      <c r="PQI60" s="85"/>
      <c r="PQJ60" s="85"/>
      <c r="PQK60" s="85"/>
      <c r="PQL60" s="85"/>
      <c r="PQM60" s="85"/>
      <c r="PQN60" s="85"/>
      <c r="PQO60" s="85"/>
      <c r="PQP60" s="85"/>
      <c r="PQQ60" s="85"/>
      <c r="PQR60" s="85"/>
      <c r="PQS60" s="85"/>
      <c r="PQT60" s="85"/>
      <c r="PQU60" s="85"/>
      <c r="PQV60" s="85"/>
      <c r="PQW60" s="85"/>
      <c r="PQX60" s="85"/>
      <c r="PQY60" s="85"/>
      <c r="PQZ60" s="85"/>
      <c r="PRA60" s="85"/>
      <c r="PRB60" s="85"/>
      <c r="PRC60" s="85"/>
      <c r="PRD60" s="85"/>
      <c r="PRE60" s="85"/>
      <c r="PRF60" s="85"/>
      <c r="PRG60" s="85"/>
      <c r="PRH60" s="85"/>
      <c r="PRI60" s="85"/>
      <c r="PRJ60" s="85"/>
      <c r="PRK60" s="85"/>
      <c r="PRL60" s="85"/>
      <c r="PRM60" s="85"/>
      <c r="PRN60" s="85"/>
      <c r="PRO60" s="85"/>
      <c r="PRP60" s="85"/>
      <c r="PRQ60" s="85"/>
      <c r="PRR60" s="85"/>
      <c r="PRS60" s="85"/>
      <c r="PRT60" s="85"/>
      <c r="PRU60" s="85"/>
      <c r="PRV60" s="85"/>
      <c r="PRW60" s="85"/>
      <c r="PRX60" s="85"/>
      <c r="PRY60" s="85"/>
      <c r="PRZ60" s="85"/>
      <c r="PSA60" s="85"/>
      <c r="PSB60" s="85"/>
      <c r="PSC60" s="85"/>
      <c r="PSD60" s="85"/>
      <c r="PSE60" s="85"/>
      <c r="PSF60" s="85"/>
      <c r="PSG60" s="85"/>
      <c r="PSH60" s="85"/>
      <c r="PSI60" s="85"/>
      <c r="PSJ60" s="85"/>
      <c r="PSK60" s="85"/>
      <c r="PSL60" s="85"/>
      <c r="PSM60" s="85"/>
      <c r="PSN60" s="85"/>
      <c r="PSO60" s="85"/>
      <c r="PSP60" s="85"/>
      <c r="PSQ60" s="85"/>
      <c r="PSR60" s="85"/>
      <c r="PSS60" s="85"/>
      <c r="PST60" s="85"/>
      <c r="PSU60" s="85"/>
      <c r="PSV60" s="85"/>
      <c r="PSW60" s="85"/>
      <c r="PSX60" s="85"/>
      <c r="PSY60" s="85"/>
      <c r="PSZ60" s="85"/>
      <c r="PTA60" s="85"/>
      <c r="PTB60" s="85"/>
      <c r="PTC60" s="85"/>
      <c r="PTD60" s="85"/>
      <c r="PTE60" s="85"/>
      <c r="PTF60" s="85"/>
      <c r="PTG60" s="85"/>
      <c r="PTH60" s="85"/>
      <c r="PTI60" s="85"/>
      <c r="PTJ60" s="85"/>
      <c r="PTK60" s="85"/>
      <c r="PTL60" s="85"/>
      <c r="PTM60" s="85"/>
      <c r="PTN60" s="85"/>
      <c r="PTO60" s="85"/>
      <c r="PTP60" s="85"/>
      <c r="PTQ60" s="85"/>
      <c r="PTR60" s="85"/>
      <c r="PTS60" s="85"/>
      <c r="PTT60" s="85"/>
      <c r="PTU60" s="85"/>
      <c r="PTV60" s="85"/>
      <c r="PTW60" s="85"/>
      <c r="PTX60" s="85"/>
      <c r="PTY60" s="85"/>
      <c r="PTZ60" s="85"/>
      <c r="PUA60" s="85"/>
      <c r="PUB60" s="85"/>
      <c r="PUC60" s="85"/>
      <c r="PUD60" s="85"/>
      <c r="PUE60" s="85"/>
      <c r="PUF60" s="85"/>
      <c r="PUG60" s="85"/>
      <c r="PUH60" s="85"/>
      <c r="PUI60" s="85"/>
      <c r="PUJ60" s="85"/>
      <c r="PUK60" s="85"/>
      <c r="PUL60" s="85"/>
      <c r="PUM60" s="85"/>
      <c r="PUN60" s="85"/>
      <c r="PUO60" s="85"/>
      <c r="PUP60" s="85"/>
      <c r="PUQ60" s="85"/>
      <c r="PUR60" s="85"/>
      <c r="PUS60" s="85"/>
      <c r="PUT60" s="85"/>
      <c r="PUU60" s="85"/>
      <c r="PUV60" s="85"/>
      <c r="PUW60" s="85"/>
      <c r="PUX60" s="85"/>
      <c r="PUY60" s="85"/>
      <c r="PUZ60" s="85"/>
      <c r="PVA60" s="85"/>
      <c r="PVB60" s="85"/>
      <c r="PVC60" s="85"/>
      <c r="PVD60" s="85"/>
      <c r="PVE60" s="85"/>
      <c r="PVF60" s="85"/>
      <c r="PVG60" s="85"/>
      <c r="PVH60" s="85"/>
      <c r="PVI60" s="85"/>
      <c r="PVJ60" s="85"/>
      <c r="PVK60" s="85"/>
      <c r="PVL60" s="85"/>
      <c r="PVM60" s="85"/>
      <c r="PVN60" s="85"/>
      <c r="PVO60" s="85"/>
      <c r="PVP60" s="85"/>
      <c r="PVQ60" s="85"/>
      <c r="PVR60" s="85"/>
      <c r="PVS60" s="85"/>
      <c r="PVT60" s="85"/>
      <c r="PVU60" s="85"/>
      <c r="PVV60" s="85"/>
      <c r="PVW60" s="85"/>
      <c r="PVX60" s="85"/>
      <c r="PVY60" s="85"/>
      <c r="PVZ60" s="85"/>
      <c r="PWA60" s="85"/>
      <c r="PWB60" s="85"/>
      <c r="PWC60" s="85"/>
      <c r="PWD60" s="85"/>
      <c r="PWE60" s="85"/>
      <c r="PWF60" s="85"/>
      <c r="PWG60" s="85"/>
      <c r="PWH60" s="85"/>
      <c r="PWI60" s="85"/>
      <c r="PWJ60" s="85"/>
      <c r="PWK60" s="85"/>
      <c r="PWL60" s="85"/>
      <c r="PWM60" s="85"/>
      <c r="PWN60" s="85"/>
      <c r="PWO60" s="85"/>
      <c r="PWP60" s="85"/>
      <c r="PWQ60" s="85"/>
      <c r="PWR60" s="85"/>
      <c r="PWS60" s="85"/>
      <c r="PWT60" s="85"/>
      <c r="PWU60" s="85"/>
      <c r="PWV60" s="85"/>
      <c r="PWW60" s="85"/>
      <c r="PWX60" s="85"/>
      <c r="PWY60" s="85"/>
      <c r="PWZ60" s="85"/>
      <c r="PXA60" s="85"/>
      <c r="PXB60" s="85"/>
      <c r="PXC60" s="85"/>
      <c r="PXD60" s="85"/>
      <c r="PXE60" s="85"/>
      <c r="PXF60" s="85"/>
      <c r="PXG60" s="85"/>
      <c r="PXH60" s="85"/>
      <c r="PXI60" s="85"/>
      <c r="PXJ60" s="85"/>
      <c r="PXK60" s="85"/>
      <c r="PXL60" s="85"/>
      <c r="PXM60" s="85"/>
      <c r="PXN60" s="85"/>
      <c r="PXO60" s="85"/>
      <c r="PXP60" s="85"/>
      <c r="PXQ60" s="85"/>
      <c r="PXR60" s="85"/>
      <c r="PXS60" s="85"/>
      <c r="PXT60" s="85"/>
      <c r="PXU60" s="85"/>
      <c r="PXV60" s="85"/>
      <c r="PXW60" s="85"/>
      <c r="PXX60" s="85"/>
      <c r="PXY60" s="85"/>
      <c r="PXZ60" s="85"/>
      <c r="PYA60" s="85"/>
      <c r="PYB60" s="85"/>
      <c r="PYC60" s="85"/>
      <c r="PYD60" s="85"/>
      <c r="PYE60" s="85"/>
      <c r="PYF60" s="85"/>
      <c r="PYG60" s="85"/>
      <c r="PYH60" s="85"/>
      <c r="PYI60" s="85"/>
      <c r="PYJ60" s="85"/>
      <c r="PYK60" s="85"/>
      <c r="PYL60" s="85"/>
      <c r="PYM60" s="85"/>
      <c r="PYN60" s="85"/>
      <c r="PYO60" s="85"/>
      <c r="PYP60" s="85"/>
      <c r="PYQ60" s="85"/>
      <c r="PYR60" s="85"/>
      <c r="PYS60" s="85"/>
      <c r="PYT60" s="85"/>
      <c r="PYU60" s="85"/>
      <c r="PYV60" s="85"/>
      <c r="PYW60" s="85"/>
      <c r="PYX60" s="85"/>
      <c r="PYY60" s="85"/>
      <c r="PYZ60" s="85"/>
      <c r="PZA60" s="85"/>
      <c r="PZB60" s="85"/>
      <c r="PZC60" s="85"/>
      <c r="PZD60" s="85"/>
      <c r="PZE60" s="85"/>
      <c r="PZF60" s="85"/>
      <c r="PZG60" s="85"/>
      <c r="PZH60" s="85"/>
      <c r="PZI60" s="85"/>
      <c r="PZJ60" s="85"/>
      <c r="PZK60" s="85"/>
      <c r="PZL60" s="85"/>
      <c r="PZM60" s="85"/>
      <c r="PZN60" s="85"/>
      <c r="PZO60" s="85"/>
      <c r="PZP60" s="85"/>
      <c r="PZQ60" s="85"/>
      <c r="PZR60" s="85"/>
      <c r="PZS60" s="85"/>
      <c r="PZT60" s="85"/>
      <c r="PZU60" s="85"/>
      <c r="PZV60" s="85"/>
      <c r="PZW60" s="85"/>
      <c r="PZX60" s="85"/>
      <c r="PZY60" s="85"/>
      <c r="PZZ60" s="85"/>
      <c r="QAA60" s="85"/>
      <c r="QAB60" s="85"/>
      <c r="QAC60" s="85"/>
      <c r="QAD60" s="85"/>
      <c r="QAE60" s="85"/>
      <c r="QAF60" s="85"/>
      <c r="QAG60" s="85"/>
      <c r="QAH60" s="85"/>
      <c r="QAI60" s="85"/>
      <c r="QAJ60" s="85"/>
      <c r="QAK60" s="85"/>
      <c r="QAL60" s="85"/>
      <c r="QAM60" s="85"/>
      <c r="QAN60" s="85"/>
      <c r="QAO60" s="85"/>
      <c r="QAP60" s="85"/>
      <c r="QAQ60" s="85"/>
      <c r="QAR60" s="85"/>
      <c r="QAS60" s="85"/>
      <c r="QAT60" s="85"/>
      <c r="QAU60" s="85"/>
      <c r="QAV60" s="85"/>
      <c r="QAW60" s="85"/>
      <c r="QAX60" s="85"/>
      <c r="QAY60" s="85"/>
      <c r="QAZ60" s="85"/>
      <c r="QBA60" s="85"/>
      <c r="QBB60" s="85"/>
      <c r="QBC60" s="85"/>
      <c r="QBD60" s="85"/>
      <c r="QBE60" s="85"/>
      <c r="QBF60" s="85"/>
      <c r="QBG60" s="85"/>
      <c r="QBH60" s="85"/>
      <c r="QBI60" s="85"/>
      <c r="QBJ60" s="85"/>
      <c r="QBK60" s="85"/>
      <c r="QBL60" s="85"/>
      <c r="QBM60" s="85"/>
      <c r="QBN60" s="85"/>
      <c r="QBO60" s="85"/>
      <c r="QBP60" s="85"/>
      <c r="QBQ60" s="85"/>
      <c r="QBR60" s="85"/>
      <c r="QBS60" s="85"/>
      <c r="QBT60" s="85"/>
      <c r="QBU60" s="85"/>
      <c r="QBV60" s="85"/>
      <c r="QBW60" s="85"/>
      <c r="QBX60" s="85"/>
      <c r="QBY60" s="85"/>
      <c r="QBZ60" s="85"/>
      <c r="QCA60" s="85"/>
      <c r="QCB60" s="85"/>
      <c r="QCC60" s="85"/>
      <c r="QCD60" s="85"/>
      <c r="QCE60" s="85"/>
      <c r="QCF60" s="85"/>
      <c r="QCG60" s="85"/>
      <c r="QCH60" s="85"/>
      <c r="QCI60" s="85"/>
      <c r="QCJ60" s="85"/>
      <c r="QCK60" s="85"/>
      <c r="QCL60" s="85"/>
      <c r="QCM60" s="85"/>
      <c r="QCN60" s="85"/>
      <c r="QCO60" s="85"/>
      <c r="QCP60" s="85"/>
      <c r="QCQ60" s="85"/>
      <c r="QCR60" s="85"/>
      <c r="QCS60" s="85"/>
      <c r="QCT60" s="85"/>
      <c r="QCU60" s="85"/>
      <c r="QCV60" s="85"/>
      <c r="QCW60" s="85"/>
      <c r="QCX60" s="85"/>
      <c r="QCY60" s="85"/>
      <c r="QCZ60" s="85"/>
      <c r="QDA60" s="85"/>
      <c r="QDB60" s="85"/>
      <c r="QDC60" s="85"/>
      <c r="QDD60" s="85"/>
      <c r="QDE60" s="85"/>
      <c r="QDF60" s="85"/>
      <c r="QDG60" s="85"/>
      <c r="QDH60" s="85"/>
      <c r="QDI60" s="85"/>
      <c r="QDJ60" s="85"/>
      <c r="QDK60" s="85"/>
      <c r="QDL60" s="85"/>
      <c r="QDM60" s="85"/>
      <c r="QDN60" s="85"/>
      <c r="QDO60" s="85"/>
      <c r="QDP60" s="85"/>
      <c r="QDQ60" s="85"/>
      <c r="QDR60" s="85"/>
      <c r="QDS60" s="85"/>
      <c r="QDT60" s="85"/>
      <c r="QDU60" s="85"/>
      <c r="QDV60" s="85"/>
      <c r="QDW60" s="85"/>
      <c r="QDX60" s="85"/>
      <c r="QDY60" s="85"/>
      <c r="QDZ60" s="85"/>
      <c r="QEA60" s="85"/>
      <c r="QEB60" s="85"/>
      <c r="QEC60" s="85"/>
      <c r="QED60" s="85"/>
      <c r="QEE60" s="85"/>
      <c r="QEF60" s="85"/>
      <c r="QEG60" s="85"/>
      <c r="QEH60" s="85"/>
      <c r="QEI60" s="85"/>
      <c r="QEJ60" s="85"/>
      <c r="QEK60" s="85"/>
      <c r="QEL60" s="85"/>
      <c r="QEM60" s="85"/>
      <c r="QEN60" s="85"/>
      <c r="QEO60" s="85"/>
      <c r="QEP60" s="85"/>
      <c r="QEQ60" s="85"/>
      <c r="QER60" s="85"/>
      <c r="QES60" s="85"/>
      <c r="QET60" s="85"/>
      <c r="QEU60" s="85"/>
      <c r="QEV60" s="85"/>
      <c r="QEW60" s="85"/>
      <c r="QEX60" s="85"/>
      <c r="QEY60" s="85"/>
      <c r="QEZ60" s="85"/>
      <c r="QFA60" s="85"/>
      <c r="QFB60" s="85"/>
      <c r="QFC60" s="85"/>
      <c r="QFD60" s="85"/>
      <c r="QFE60" s="85"/>
      <c r="QFF60" s="85"/>
      <c r="QFG60" s="85"/>
      <c r="QFH60" s="85"/>
      <c r="QFI60" s="85"/>
      <c r="QFJ60" s="85"/>
      <c r="QFK60" s="85"/>
      <c r="QFL60" s="85"/>
      <c r="QFM60" s="85"/>
      <c r="QFN60" s="85"/>
      <c r="QFO60" s="85"/>
      <c r="QFP60" s="85"/>
      <c r="QFQ60" s="85"/>
      <c r="QFR60" s="85"/>
      <c r="QFS60" s="85"/>
      <c r="QFT60" s="85"/>
      <c r="QFU60" s="85"/>
      <c r="QFV60" s="85"/>
      <c r="QFW60" s="85"/>
      <c r="QFX60" s="85"/>
      <c r="QFY60" s="85"/>
      <c r="QFZ60" s="85"/>
      <c r="QGA60" s="85"/>
      <c r="QGB60" s="85"/>
      <c r="QGC60" s="85"/>
      <c r="QGD60" s="85"/>
      <c r="QGE60" s="85"/>
      <c r="QGF60" s="85"/>
      <c r="QGG60" s="85"/>
      <c r="QGH60" s="85"/>
      <c r="QGI60" s="85"/>
      <c r="QGJ60" s="85"/>
      <c r="QGK60" s="85"/>
      <c r="QGL60" s="85"/>
      <c r="QGM60" s="85"/>
      <c r="QGN60" s="85"/>
      <c r="QGO60" s="85"/>
      <c r="QGP60" s="85"/>
      <c r="QGQ60" s="85"/>
      <c r="QGR60" s="85"/>
      <c r="QGS60" s="85"/>
      <c r="QGT60" s="85"/>
      <c r="QGU60" s="85"/>
      <c r="QGV60" s="85"/>
      <c r="QGW60" s="85"/>
      <c r="QGX60" s="85"/>
      <c r="QGY60" s="85"/>
      <c r="QGZ60" s="85"/>
      <c r="QHA60" s="85"/>
      <c r="QHB60" s="85"/>
      <c r="QHC60" s="85"/>
      <c r="QHD60" s="85"/>
      <c r="QHE60" s="85"/>
      <c r="QHF60" s="85"/>
      <c r="QHG60" s="85"/>
      <c r="QHH60" s="85"/>
      <c r="QHI60" s="85"/>
      <c r="QHJ60" s="85"/>
      <c r="QHK60" s="85"/>
      <c r="QHL60" s="85"/>
      <c r="QHM60" s="85"/>
      <c r="QHN60" s="85"/>
      <c r="QHO60" s="85"/>
      <c r="QHP60" s="85"/>
      <c r="QHQ60" s="85"/>
      <c r="QHR60" s="85"/>
      <c r="QHS60" s="85"/>
      <c r="QHT60" s="85"/>
      <c r="QHU60" s="85"/>
      <c r="QHV60" s="85"/>
      <c r="QHW60" s="85"/>
      <c r="QHX60" s="85"/>
      <c r="QHY60" s="85"/>
      <c r="QHZ60" s="85"/>
      <c r="QIA60" s="85"/>
      <c r="QIB60" s="85"/>
      <c r="QIC60" s="85"/>
      <c r="QID60" s="85"/>
      <c r="QIE60" s="85"/>
      <c r="QIF60" s="85"/>
      <c r="QIG60" s="85"/>
      <c r="QIH60" s="85"/>
      <c r="QII60" s="85"/>
      <c r="QIJ60" s="85"/>
      <c r="QIK60" s="85"/>
      <c r="QIL60" s="85"/>
      <c r="QIM60" s="85"/>
      <c r="QIN60" s="85"/>
      <c r="QIO60" s="85"/>
      <c r="QIP60" s="85"/>
      <c r="QIQ60" s="85"/>
      <c r="QIR60" s="85"/>
      <c r="QIS60" s="85"/>
      <c r="QIT60" s="85"/>
      <c r="QIU60" s="85"/>
      <c r="QIV60" s="85"/>
      <c r="QIW60" s="85"/>
      <c r="QIX60" s="85"/>
      <c r="QIY60" s="85"/>
      <c r="QIZ60" s="85"/>
      <c r="QJA60" s="85"/>
      <c r="QJB60" s="85"/>
      <c r="QJC60" s="85"/>
      <c r="QJD60" s="85"/>
      <c r="QJE60" s="85"/>
      <c r="QJF60" s="85"/>
      <c r="QJG60" s="85"/>
      <c r="QJH60" s="85"/>
      <c r="QJI60" s="85"/>
      <c r="QJJ60" s="85"/>
      <c r="QJK60" s="85"/>
      <c r="QJL60" s="85"/>
      <c r="QJM60" s="85"/>
      <c r="QJN60" s="85"/>
      <c r="QJO60" s="85"/>
      <c r="QJP60" s="85"/>
      <c r="QJQ60" s="85"/>
      <c r="QJR60" s="85"/>
      <c r="QJS60" s="85"/>
      <c r="QJT60" s="85"/>
      <c r="QJU60" s="85"/>
      <c r="QJV60" s="85"/>
      <c r="QJW60" s="85"/>
      <c r="QJX60" s="85"/>
      <c r="QJY60" s="85"/>
      <c r="QJZ60" s="85"/>
      <c r="QKA60" s="85"/>
      <c r="QKB60" s="85"/>
      <c r="QKC60" s="85"/>
      <c r="QKD60" s="85"/>
      <c r="QKE60" s="85"/>
      <c r="QKF60" s="85"/>
      <c r="QKG60" s="85"/>
      <c r="QKH60" s="85"/>
      <c r="QKI60" s="85"/>
      <c r="QKJ60" s="85"/>
      <c r="QKK60" s="85"/>
      <c r="QKL60" s="85"/>
      <c r="QKM60" s="85"/>
      <c r="QKN60" s="85"/>
      <c r="QKO60" s="85"/>
      <c r="QKP60" s="85"/>
      <c r="QKQ60" s="85"/>
      <c r="QKR60" s="85"/>
      <c r="QKS60" s="85"/>
      <c r="QKT60" s="85"/>
      <c r="QKU60" s="85"/>
      <c r="QKV60" s="85"/>
      <c r="QKW60" s="85"/>
      <c r="QKX60" s="85"/>
      <c r="QKY60" s="85"/>
      <c r="QKZ60" s="85"/>
      <c r="QLA60" s="85"/>
      <c r="QLB60" s="85"/>
      <c r="QLC60" s="85"/>
      <c r="QLD60" s="85"/>
      <c r="QLE60" s="85"/>
      <c r="QLF60" s="85"/>
      <c r="QLG60" s="85"/>
      <c r="QLH60" s="85"/>
      <c r="QLI60" s="85"/>
      <c r="QLJ60" s="85"/>
      <c r="QLK60" s="85"/>
      <c r="QLL60" s="85"/>
      <c r="QLM60" s="85"/>
      <c r="QLN60" s="85"/>
      <c r="QLO60" s="85"/>
      <c r="QLP60" s="85"/>
      <c r="QLQ60" s="85"/>
      <c r="QLR60" s="85"/>
      <c r="QLS60" s="85"/>
      <c r="QLT60" s="85"/>
      <c r="QLU60" s="85"/>
      <c r="QLV60" s="85"/>
      <c r="QLW60" s="85"/>
      <c r="QLX60" s="85"/>
      <c r="QLY60" s="85"/>
      <c r="QLZ60" s="85"/>
      <c r="QMA60" s="85"/>
      <c r="QMB60" s="85"/>
      <c r="QMC60" s="85"/>
      <c r="QMD60" s="85"/>
      <c r="QME60" s="85"/>
      <c r="QMF60" s="85"/>
      <c r="QMG60" s="85"/>
      <c r="QMH60" s="85"/>
      <c r="QMI60" s="85"/>
      <c r="QMJ60" s="85"/>
      <c r="QMK60" s="85"/>
      <c r="QML60" s="85"/>
      <c r="QMM60" s="85"/>
      <c r="QMN60" s="85"/>
      <c r="QMO60" s="85"/>
      <c r="QMP60" s="85"/>
      <c r="QMQ60" s="85"/>
      <c r="QMR60" s="85"/>
      <c r="QMS60" s="85"/>
      <c r="QMT60" s="85"/>
      <c r="QMU60" s="85"/>
      <c r="QMV60" s="85"/>
      <c r="QMW60" s="85"/>
      <c r="QMX60" s="85"/>
      <c r="QMY60" s="85"/>
      <c r="QMZ60" s="85"/>
      <c r="QNA60" s="85"/>
      <c r="QNB60" s="85"/>
      <c r="QNC60" s="85"/>
      <c r="QND60" s="85"/>
      <c r="QNE60" s="85"/>
      <c r="QNF60" s="85"/>
      <c r="QNG60" s="85"/>
      <c r="QNH60" s="85"/>
      <c r="QNI60" s="85"/>
      <c r="QNJ60" s="85"/>
      <c r="QNK60" s="85"/>
      <c r="QNL60" s="85"/>
      <c r="QNM60" s="85"/>
      <c r="QNN60" s="85"/>
      <c r="QNO60" s="85"/>
      <c r="QNP60" s="85"/>
      <c r="QNQ60" s="85"/>
      <c r="QNR60" s="85"/>
      <c r="QNS60" s="85"/>
      <c r="QNT60" s="85"/>
      <c r="QNU60" s="85"/>
      <c r="QNV60" s="85"/>
      <c r="QNW60" s="85"/>
      <c r="QNX60" s="85"/>
      <c r="QNY60" s="85"/>
      <c r="QNZ60" s="85"/>
      <c r="QOA60" s="85"/>
      <c r="QOB60" s="85"/>
      <c r="QOC60" s="85"/>
      <c r="QOD60" s="85"/>
      <c r="QOE60" s="85"/>
      <c r="QOF60" s="85"/>
      <c r="QOG60" s="85"/>
      <c r="QOH60" s="85"/>
      <c r="QOI60" s="85"/>
      <c r="QOJ60" s="85"/>
      <c r="QOK60" s="85"/>
      <c r="QOL60" s="85"/>
      <c r="QOM60" s="85"/>
      <c r="QON60" s="85"/>
      <c r="QOO60" s="85"/>
      <c r="QOP60" s="85"/>
      <c r="QOQ60" s="85"/>
      <c r="QOR60" s="85"/>
      <c r="QOS60" s="85"/>
      <c r="QOT60" s="85"/>
      <c r="QOU60" s="85"/>
      <c r="QOV60" s="85"/>
      <c r="QOW60" s="85"/>
      <c r="QOX60" s="85"/>
      <c r="QOY60" s="85"/>
      <c r="QOZ60" s="85"/>
      <c r="QPA60" s="85"/>
      <c r="QPB60" s="85"/>
      <c r="QPC60" s="85"/>
      <c r="QPD60" s="85"/>
      <c r="QPE60" s="85"/>
      <c r="QPF60" s="85"/>
      <c r="QPG60" s="85"/>
      <c r="QPH60" s="85"/>
      <c r="QPI60" s="85"/>
      <c r="QPJ60" s="85"/>
      <c r="QPK60" s="85"/>
      <c r="QPL60" s="85"/>
      <c r="QPM60" s="85"/>
      <c r="QPN60" s="85"/>
      <c r="QPO60" s="85"/>
      <c r="QPP60" s="85"/>
      <c r="QPQ60" s="85"/>
      <c r="QPR60" s="85"/>
      <c r="QPS60" s="85"/>
      <c r="QPT60" s="85"/>
      <c r="QPU60" s="85"/>
      <c r="QPV60" s="85"/>
      <c r="QPW60" s="85"/>
      <c r="QPX60" s="85"/>
      <c r="QPY60" s="85"/>
      <c r="QPZ60" s="85"/>
      <c r="QQA60" s="85"/>
      <c r="QQB60" s="85"/>
      <c r="QQC60" s="85"/>
      <c r="QQD60" s="85"/>
      <c r="QQE60" s="85"/>
      <c r="QQF60" s="85"/>
      <c r="QQG60" s="85"/>
      <c r="QQH60" s="85"/>
      <c r="QQI60" s="85"/>
      <c r="QQJ60" s="85"/>
      <c r="QQK60" s="85"/>
      <c r="QQL60" s="85"/>
      <c r="QQM60" s="85"/>
      <c r="QQN60" s="85"/>
      <c r="QQO60" s="85"/>
      <c r="QQP60" s="85"/>
      <c r="QQQ60" s="85"/>
      <c r="QQR60" s="85"/>
      <c r="QQS60" s="85"/>
      <c r="QQT60" s="85"/>
      <c r="QQU60" s="85"/>
      <c r="QQV60" s="85"/>
      <c r="QQW60" s="85"/>
      <c r="QQX60" s="85"/>
      <c r="QQY60" s="85"/>
      <c r="QQZ60" s="85"/>
      <c r="QRA60" s="85"/>
      <c r="QRB60" s="85"/>
      <c r="QRC60" s="85"/>
      <c r="QRD60" s="85"/>
      <c r="QRE60" s="85"/>
      <c r="QRF60" s="85"/>
      <c r="QRG60" s="85"/>
      <c r="QRH60" s="85"/>
      <c r="QRI60" s="85"/>
      <c r="QRJ60" s="85"/>
      <c r="QRK60" s="85"/>
      <c r="QRL60" s="85"/>
      <c r="QRM60" s="85"/>
      <c r="QRN60" s="85"/>
      <c r="QRO60" s="85"/>
      <c r="QRP60" s="85"/>
      <c r="QRQ60" s="85"/>
      <c r="QRR60" s="85"/>
      <c r="QRS60" s="85"/>
      <c r="QRT60" s="85"/>
      <c r="QRU60" s="85"/>
      <c r="QRV60" s="85"/>
      <c r="QRW60" s="85"/>
      <c r="QRX60" s="85"/>
      <c r="QRY60" s="85"/>
      <c r="QRZ60" s="85"/>
      <c r="QSA60" s="85"/>
      <c r="QSB60" s="85"/>
      <c r="QSC60" s="85"/>
      <c r="QSD60" s="85"/>
      <c r="QSE60" s="85"/>
      <c r="QSF60" s="85"/>
      <c r="QSG60" s="85"/>
      <c r="QSH60" s="85"/>
      <c r="QSI60" s="85"/>
      <c r="QSJ60" s="85"/>
      <c r="QSK60" s="85"/>
      <c r="QSL60" s="85"/>
      <c r="QSM60" s="85"/>
      <c r="QSN60" s="85"/>
      <c r="QSO60" s="85"/>
      <c r="QSP60" s="85"/>
      <c r="QSQ60" s="85"/>
      <c r="QSR60" s="85"/>
      <c r="QSS60" s="85"/>
      <c r="QST60" s="85"/>
      <c r="QSU60" s="85"/>
      <c r="QSV60" s="85"/>
      <c r="QSW60" s="85"/>
      <c r="QSX60" s="85"/>
      <c r="QSY60" s="85"/>
      <c r="QSZ60" s="85"/>
      <c r="QTA60" s="85"/>
      <c r="QTB60" s="85"/>
      <c r="QTC60" s="85"/>
      <c r="QTD60" s="85"/>
      <c r="QTE60" s="85"/>
      <c r="QTF60" s="85"/>
      <c r="QTG60" s="85"/>
      <c r="QTH60" s="85"/>
      <c r="QTI60" s="85"/>
      <c r="QTJ60" s="85"/>
      <c r="QTK60" s="85"/>
      <c r="QTL60" s="85"/>
      <c r="QTM60" s="85"/>
      <c r="QTN60" s="85"/>
      <c r="QTO60" s="85"/>
      <c r="QTP60" s="85"/>
      <c r="QTQ60" s="85"/>
      <c r="QTR60" s="85"/>
      <c r="QTS60" s="85"/>
      <c r="QTT60" s="85"/>
      <c r="QTU60" s="85"/>
      <c r="QTV60" s="85"/>
      <c r="QTW60" s="85"/>
      <c r="QTX60" s="85"/>
      <c r="QTY60" s="85"/>
      <c r="QTZ60" s="85"/>
      <c r="QUA60" s="85"/>
      <c r="QUB60" s="85"/>
      <c r="QUC60" s="85"/>
      <c r="QUD60" s="85"/>
      <c r="QUE60" s="85"/>
      <c r="QUF60" s="85"/>
      <c r="QUG60" s="85"/>
      <c r="QUH60" s="85"/>
      <c r="QUI60" s="85"/>
      <c r="QUJ60" s="85"/>
      <c r="QUK60" s="85"/>
      <c r="QUL60" s="85"/>
      <c r="QUM60" s="85"/>
      <c r="QUN60" s="85"/>
      <c r="QUO60" s="85"/>
      <c r="QUP60" s="85"/>
      <c r="QUQ60" s="85"/>
      <c r="QUR60" s="85"/>
      <c r="QUS60" s="85"/>
      <c r="QUT60" s="85"/>
      <c r="QUU60" s="85"/>
      <c r="QUV60" s="85"/>
      <c r="QUW60" s="85"/>
      <c r="QUX60" s="85"/>
      <c r="QUY60" s="85"/>
      <c r="QUZ60" s="85"/>
      <c r="QVA60" s="85"/>
      <c r="QVB60" s="85"/>
      <c r="QVC60" s="85"/>
      <c r="QVD60" s="85"/>
      <c r="QVE60" s="85"/>
      <c r="QVF60" s="85"/>
      <c r="QVG60" s="85"/>
      <c r="QVH60" s="85"/>
      <c r="QVI60" s="85"/>
      <c r="QVJ60" s="85"/>
      <c r="QVK60" s="85"/>
      <c r="QVL60" s="85"/>
      <c r="QVM60" s="85"/>
      <c r="QVN60" s="85"/>
      <c r="QVO60" s="85"/>
      <c r="QVP60" s="85"/>
      <c r="QVQ60" s="85"/>
      <c r="QVR60" s="85"/>
      <c r="QVS60" s="85"/>
      <c r="QVT60" s="85"/>
      <c r="QVU60" s="85"/>
      <c r="QVV60" s="85"/>
      <c r="QVW60" s="85"/>
      <c r="QVX60" s="85"/>
      <c r="QVY60" s="85"/>
      <c r="QVZ60" s="85"/>
      <c r="QWA60" s="85"/>
      <c r="QWB60" s="85"/>
      <c r="QWC60" s="85"/>
      <c r="QWD60" s="85"/>
      <c r="QWE60" s="85"/>
      <c r="QWF60" s="85"/>
      <c r="QWG60" s="85"/>
      <c r="QWH60" s="85"/>
      <c r="QWI60" s="85"/>
      <c r="QWJ60" s="85"/>
      <c r="QWK60" s="85"/>
      <c r="QWL60" s="85"/>
      <c r="QWM60" s="85"/>
      <c r="QWN60" s="85"/>
      <c r="QWO60" s="85"/>
      <c r="QWP60" s="85"/>
      <c r="QWQ60" s="85"/>
      <c r="QWR60" s="85"/>
      <c r="QWS60" s="85"/>
      <c r="QWT60" s="85"/>
      <c r="QWU60" s="85"/>
      <c r="QWV60" s="85"/>
      <c r="QWW60" s="85"/>
      <c r="QWX60" s="85"/>
      <c r="QWY60" s="85"/>
      <c r="QWZ60" s="85"/>
      <c r="QXA60" s="85"/>
      <c r="QXB60" s="85"/>
      <c r="QXC60" s="85"/>
      <c r="QXD60" s="85"/>
      <c r="QXE60" s="85"/>
      <c r="QXF60" s="85"/>
      <c r="QXG60" s="85"/>
      <c r="QXH60" s="85"/>
      <c r="QXI60" s="85"/>
      <c r="QXJ60" s="85"/>
      <c r="QXK60" s="85"/>
      <c r="QXL60" s="85"/>
      <c r="QXM60" s="85"/>
      <c r="QXN60" s="85"/>
      <c r="QXO60" s="85"/>
      <c r="QXP60" s="85"/>
      <c r="QXQ60" s="85"/>
      <c r="QXR60" s="85"/>
      <c r="QXS60" s="85"/>
      <c r="QXT60" s="85"/>
      <c r="QXU60" s="85"/>
      <c r="QXV60" s="85"/>
      <c r="QXW60" s="85"/>
      <c r="QXX60" s="85"/>
      <c r="QXY60" s="85"/>
      <c r="QXZ60" s="85"/>
      <c r="QYA60" s="85"/>
      <c r="QYB60" s="85"/>
      <c r="QYC60" s="85"/>
      <c r="QYD60" s="85"/>
      <c r="QYE60" s="85"/>
      <c r="QYF60" s="85"/>
      <c r="QYG60" s="85"/>
      <c r="QYH60" s="85"/>
      <c r="QYI60" s="85"/>
      <c r="QYJ60" s="85"/>
      <c r="QYK60" s="85"/>
      <c r="QYL60" s="85"/>
      <c r="QYM60" s="85"/>
      <c r="QYN60" s="85"/>
      <c r="QYO60" s="85"/>
      <c r="QYP60" s="85"/>
      <c r="QYQ60" s="85"/>
      <c r="QYR60" s="85"/>
      <c r="QYS60" s="85"/>
      <c r="QYT60" s="85"/>
      <c r="QYU60" s="85"/>
      <c r="QYV60" s="85"/>
      <c r="QYW60" s="85"/>
      <c r="QYX60" s="85"/>
      <c r="QYY60" s="85"/>
      <c r="QYZ60" s="85"/>
      <c r="QZA60" s="85"/>
      <c r="QZB60" s="85"/>
      <c r="QZC60" s="85"/>
      <c r="QZD60" s="85"/>
      <c r="QZE60" s="85"/>
      <c r="QZF60" s="85"/>
      <c r="QZG60" s="85"/>
      <c r="QZH60" s="85"/>
      <c r="QZI60" s="85"/>
      <c r="QZJ60" s="85"/>
      <c r="QZK60" s="85"/>
      <c r="QZL60" s="85"/>
      <c r="QZM60" s="85"/>
      <c r="QZN60" s="85"/>
      <c r="QZO60" s="85"/>
      <c r="QZP60" s="85"/>
      <c r="QZQ60" s="85"/>
      <c r="QZR60" s="85"/>
      <c r="QZS60" s="85"/>
      <c r="QZT60" s="85"/>
      <c r="QZU60" s="85"/>
      <c r="QZV60" s="85"/>
      <c r="QZW60" s="85"/>
      <c r="QZX60" s="85"/>
      <c r="QZY60" s="85"/>
      <c r="QZZ60" s="85"/>
      <c r="RAA60" s="85"/>
      <c r="RAB60" s="85"/>
      <c r="RAC60" s="85"/>
      <c r="RAD60" s="85"/>
      <c r="RAE60" s="85"/>
      <c r="RAF60" s="85"/>
      <c r="RAG60" s="85"/>
      <c r="RAH60" s="85"/>
      <c r="RAI60" s="85"/>
      <c r="RAJ60" s="85"/>
      <c r="RAK60" s="85"/>
      <c r="RAL60" s="85"/>
      <c r="RAM60" s="85"/>
      <c r="RAN60" s="85"/>
      <c r="RAO60" s="85"/>
      <c r="RAP60" s="85"/>
      <c r="RAQ60" s="85"/>
      <c r="RAR60" s="85"/>
      <c r="RAS60" s="85"/>
      <c r="RAT60" s="85"/>
      <c r="RAU60" s="85"/>
      <c r="RAV60" s="85"/>
      <c r="RAW60" s="85"/>
      <c r="RAX60" s="85"/>
      <c r="RAY60" s="85"/>
      <c r="RAZ60" s="85"/>
      <c r="RBA60" s="85"/>
      <c r="RBB60" s="85"/>
      <c r="RBC60" s="85"/>
      <c r="RBD60" s="85"/>
      <c r="RBE60" s="85"/>
      <c r="RBF60" s="85"/>
      <c r="RBG60" s="85"/>
      <c r="RBH60" s="85"/>
      <c r="RBI60" s="85"/>
      <c r="RBJ60" s="85"/>
      <c r="RBK60" s="85"/>
      <c r="RBL60" s="85"/>
      <c r="RBM60" s="85"/>
      <c r="RBN60" s="85"/>
      <c r="RBO60" s="85"/>
      <c r="RBP60" s="85"/>
      <c r="RBQ60" s="85"/>
      <c r="RBR60" s="85"/>
      <c r="RBS60" s="85"/>
      <c r="RBT60" s="85"/>
      <c r="RBU60" s="85"/>
      <c r="RBV60" s="85"/>
      <c r="RBW60" s="85"/>
      <c r="RBX60" s="85"/>
      <c r="RBY60" s="85"/>
      <c r="RBZ60" s="85"/>
      <c r="RCA60" s="85"/>
      <c r="RCB60" s="85"/>
      <c r="RCC60" s="85"/>
      <c r="RCD60" s="85"/>
      <c r="RCE60" s="85"/>
      <c r="RCF60" s="85"/>
      <c r="RCG60" s="85"/>
      <c r="RCH60" s="85"/>
      <c r="RCI60" s="85"/>
      <c r="RCJ60" s="85"/>
      <c r="RCK60" s="85"/>
      <c r="RCL60" s="85"/>
      <c r="RCM60" s="85"/>
      <c r="RCN60" s="85"/>
      <c r="RCO60" s="85"/>
      <c r="RCP60" s="85"/>
      <c r="RCQ60" s="85"/>
      <c r="RCR60" s="85"/>
      <c r="RCS60" s="85"/>
      <c r="RCT60" s="85"/>
      <c r="RCU60" s="85"/>
      <c r="RCV60" s="85"/>
      <c r="RCW60" s="85"/>
      <c r="RCX60" s="85"/>
      <c r="RCY60" s="85"/>
      <c r="RCZ60" s="85"/>
      <c r="RDA60" s="85"/>
      <c r="RDB60" s="85"/>
      <c r="RDC60" s="85"/>
      <c r="RDD60" s="85"/>
      <c r="RDE60" s="85"/>
      <c r="RDF60" s="85"/>
      <c r="RDG60" s="85"/>
      <c r="RDH60" s="85"/>
      <c r="RDI60" s="85"/>
      <c r="RDJ60" s="85"/>
      <c r="RDK60" s="85"/>
      <c r="RDL60" s="85"/>
      <c r="RDM60" s="85"/>
      <c r="RDN60" s="85"/>
      <c r="RDO60" s="85"/>
      <c r="RDP60" s="85"/>
      <c r="RDQ60" s="85"/>
      <c r="RDR60" s="85"/>
      <c r="RDS60" s="85"/>
      <c r="RDT60" s="85"/>
      <c r="RDU60" s="85"/>
      <c r="RDV60" s="85"/>
      <c r="RDW60" s="85"/>
      <c r="RDX60" s="85"/>
      <c r="RDY60" s="85"/>
      <c r="RDZ60" s="85"/>
      <c r="REA60" s="85"/>
      <c r="REB60" s="85"/>
      <c r="REC60" s="85"/>
      <c r="RED60" s="85"/>
      <c r="REE60" s="85"/>
      <c r="REF60" s="85"/>
      <c r="REG60" s="85"/>
      <c r="REH60" s="85"/>
      <c r="REI60" s="85"/>
      <c r="REJ60" s="85"/>
      <c r="REK60" s="85"/>
      <c r="REL60" s="85"/>
      <c r="REM60" s="85"/>
      <c r="REN60" s="85"/>
      <c r="REO60" s="85"/>
      <c r="REP60" s="85"/>
      <c r="REQ60" s="85"/>
      <c r="RER60" s="85"/>
      <c r="RES60" s="85"/>
      <c r="RET60" s="85"/>
      <c r="REU60" s="85"/>
      <c r="REV60" s="85"/>
      <c r="REW60" s="85"/>
      <c r="REX60" s="85"/>
      <c r="REY60" s="85"/>
      <c r="REZ60" s="85"/>
      <c r="RFA60" s="85"/>
      <c r="RFB60" s="85"/>
      <c r="RFC60" s="85"/>
      <c r="RFD60" s="85"/>
      <c r="RFE60" s="85"/>
      <c r="RFF60" s="85"/>
      <c r="RFG60" s="85"/>
      <c r="RFH60" s="85"/>
      <c r="RFI60" s="85"/>
      <c r="RFJ60" s="85"/>
      <c r="RFK60" s="85"/>
      <c r="RFL60" s="85"/>
      <c r="RFM60" s="85"/>
      <c r="RFN60" s="85"/>
      <c r="RFO60" s="85"/>
      <c r="RFP60" s="85"/>
      <c r="RFQ60" s="85"/>
      <c r="RFR60" s="85"/>
      <c r="RFS60" s="85"/>
      <c r="RFT60" s="85"/>
      <c r="RFU60" s="85"/>
      <c r="RFV60" s="85"/>
      <c r="RFW60" s="85"/>
      <c r="RFX60" s="85"/>
      <c r="RFY60" s="85"/>
      <c r="RFZ60" s="85"/>
      <c r="RGA60" s="85"/>
      <c r="RGB60" s="85"/>
      <c r="RGC60" s="85"/>
      <c r="RGD60" s="85"/>
      <c r="RGE60" s="85"/>
      <c r="RGF60" s="85"/>
      <c r="RGG60" s="85"/>
      <c r="RGH60" s="85"/>
      <c r="RGI60" s="85"/>
      <c r="RGJ60" s="85"/>
      <c r="RGK60" s="85"/>
      <c r="RGL60" s="85"/>
      <c r="RGM60" s="85"/>
      <c r="RGN60" s="85"/>
      <c r="RGO60" s="85"/>
      <c r="RGP60" s="85"/>
      <c r="RGQ60" s="85"/>
      <c r="RGR60" s="85"/>
      <c r="RGS60" s="85"/>
      <c r="RGT60" s="85"/>
      <c r="RGU60" s="85"/>
      <c r="RGV60" s="85"/>
      <c r="RGW60" s="85"/>
      <c r="RGX60" s="85"/>
      <c r="RGY60" s="85"/>
      <c r="RGZ60" s="85"/>
      <c r="RHA60" s="85"/>
      <c r="RHB60" s="85"/>
      <c r="RHC60" s="85"/>
      <c r="RHD60" s="85"/>
      <c r="RHE60" s="85"/>
      <c r="RHF60" s="85"/>
      <c r="RHG60" s="85"/>
      <c r="RHH60" s="85"/>
      <c r="RHI60" s="85"/>
      <c r="RHJ60" s="85"/>
      <c r="RHK60" s="85"/>
      <c r="RHL60" s="85"/>
      <c r="RHM60" s="85"/>
      <c r="RHN60" s="85"/>
      <c r="RHO60" s="85"/>
      <c r="RHP60" s="85"/>
      <c r="RHQ60" s="85"/>
      <c r="RHR60" s="85"/>
      <c r="RHS60" s="85"/>
      <c r="RHT60" s="85"/>
      <c r="RHU60" s="85"/>
      <c r="RHV60" s="85"/>
      <c r="RHW60" s="85"/>
      <c r="RHX60" s="85"/>
      <c r="RHY60" s="85"/>
      <c r="RHZ60" s="85"/>
      <c r="RIA60" s="85"/>
      <c r="RIB60" s="85"/>
      <c r="RIC60" s="85"/>
      <c r="RID60" s="85"/>
      <c r="RIE60" s="85"/>
      <c r="RIF60" s="85"/>
      <c r="RIG60" s="85"/>
      <c r="RIH60" s="85"/>
      <c r="RII60" s="85"/>
      <c r="RIJ60" s="85"/>
      <c r="RIK60" s="85"/>
      <c r="RIL60" s="85"/>
      <c r="RIM60" s="85"/>
      <c r="RIN60" s="85"/>
      <c r="RIO60" s="85"/>
      <c r="RIP60" s="85"/>
      <c r="RIQ60" s="85"/>
      <c r="RIR60" s="85"/>
      <c r="RIS60" s="85"/>
      <c r="RIT60" s="85"/>
      <c r="RIU60" s="85"/>
      <c r="RIV60" s="85"/>
      <c r="RIW60" s="85"/>
      <c r="RIX60" s="85"/>
      <c r="RIY60" s="85"/>
      <c r="RIZ60" s="85"/>
      <c r="RJA60" s="85"/>
      <c r="RJB60" s="85"/>
      <c r="RJC60" s="85"/>
      <c r="RJD60" s="85"/>
      <c r="RJE60" s="85"/>
      <c r="RJF60" s="85"/>
      <c r="RJG60" s="85"/>
      <c r="RJH60" s="85"/>
      <c r="RJI60" s="85"/>
      <c r="RJJ60" s="85"/>
      <c r="RJK60" s="85"/>
      <c r="RJL60" s="85"/>
      <c r="RJM60" s="85"/>
      <c r="RJN60" s="85"/>
      <c r="RJO60" s="85"/>
      <c r="RJP60" s="85"/>
      <c r="RJQ60" s="85"/>
      <c r="RJR60" s="85"/>
      <c r="RJS60" s="85"/>
      <c r="RJT60" s="85"/>
      <c r="RJU60" s="85"/>
      <c r="RJV60" s="85"/>
      <c r="RJW60" s="85"/>
      <c r="RJX60" s="85"/>
      <c r="RJY60" s="85"/>
      <c r="RJZ60" s="85"/>
      <c r="RKA60" s="85"/>
      <c r="RKB60" s="85"/>
      <c r="RKC60" s="85"/>
      <c r="RKD60" s="85"/>
      <c r="RKE60" s="85"/>
      <c r="RKF60" s="85"/>
      <c r="RKG60" s="85"/>
      <c r="RKH60" s="85"/>
      <c r="RKI60" s="85"/>
      <c r="RKJ60" s="85"/>
      <c r="RKK60" s="85"/>
      <c r="RKL60" s="85"/>
      <c r="RKM60" s="85"/>
      <c r="RKN60" s="85"/>
      <c r="RKO60" s="85"/>
      <c r="RKP60" s="85"/>
      <c r="RKQ60" s="85"/>
      <c r="RKR60" s="85"/>
      <c r="RKS60" s="85"/>
      <c r="RKT60" s="85"/>
      <c r="RKU60" s="85"/>
      <c r="RKV60" s="85"/>
      <c r="RKW60" s="85"/>
      <c r="RKX60" s="85"/>
      <c r="RKY60" s="85"/>
      <c r="RKZ60" s="85"/>
      <c r="RLA60" s="85"/>
      <c r="RLB60" s="85"/>
      <c r="RLC60" s="85"/>
      <c r="RLD60" s="85"/>
      <c r="RLE60" s="85"/>
      <c r="RLF60" s="85"/>
      <c r="RLG60" s="85"/>
      <c r="RLH60" s="85"/>
      <c r="RLI60" s="85"/>
      <c r="RLJ60" s="85"/>
      <c r="RLK60" s="85"/>
      <c r="RLL60" s="85"/>
      <c r="RLM60" s="85"/>
      <c r="RLN60" s="85"/>
      <c r="RLO60" s="85"/>
      <c r="RLP60" s="85"/>
      <c r="RLQ60" s="85"/>
      <c r="RLR60" s="85"/>
      <c r="RLS60" s="85"/>
      <c r="RLT60" s="85"/>
      <c r="RLU60" s="85"/>
      <c r="RLV60" s="85"/>
      <c r="RLW60" s="85"/>
      <c r="RLX60" s="85"/>
      <c r="RLY60" s="85"/>
      <c r="RLZ60" s="85"/>
      <c r="RMA60" s="85"/>
      <c r="RMB60" s="85"/>
      <c r="RMC60" s="85"/>
      <c r="RMD60" s="85"/>
      <c r="RME60" s="85"/>
      <c r="RMF60" s="85"/>
      <c r="RMG60" s="85"/>
      <c r="RMH60" s="85"/>
      <c r="RMI60" s="85"/>
      <c r="RMJ60" s="85"/>
      <c r="RMK60" s="85"/>
      <c r="RML60" s="85"/>
      <c r="RMM60" s="85"/>
      <c r="RMN60" s="85"/>
      <c r="RMO60" s="85"/>
      <c r="RMP60" s="85"/>
      <c r="RMQ60" s="85"/>
      <c r="RMR60" s="85"/>
      <c r="RMS60" s="85"/>
      <c r="RMT60" s="85"/>
      <c r="RMU60" s="85"/>
      <c r="RMV60" s="85"/>
      <c r="RMW60" s="85"/>
      <c r="RMX60" s="85"/>
      <c r="RMY60" s="85"/>
      <c r="RMZ60" s="85"/>
      <c r="RNA60" s="85"/>
      <c r="RNB60" s="85"/>
      <c r="RNC60" s="85"/>
      <c r="RND60" s="85"/>
      <c r="RNE60" s="85"/>
      <c r="RNF60" s="85"/>
      <c r="RNG60" s="85"/>
      <c r="RNH60" s="85"/>
      <c r="RNI60" s="85"/>
      <c r="RNJ60" s="85"/>
      <c r="RNK60" s="85"/>
      <c r="RNL60" s="85"/>
      <c r="RNM60" s="85"/>
      <c r="RNN60" s="85"/>
      <c r="RNO60" s="85"/>
      <c r="RNP60" s="85"/>
      <c r="RNQ60" s="85"/>
      <c r="RNR60" s="85"/>
      <c r="RNS60" s="85"/>
      <c r="RNT60" s="85"/>
      <c r="RNU60" s="85"/>
      <c r="RNV60" s="85"/>
      <c r="RNW60" s="85"/>
      <c r="RNX60" s="85"/>
      <c r="RNY60" s="85"/>
      <c r="RNZ60" s="85"/>
      <c r="ROA60" s="85"/>
      <c r="ROB60" s="85"/>
      <c r="ROC60" s="85"/>
      <c r="ROD60" s="85"/>
      <c r="ROE60" s="85"/>
      <c r="ROF60" s="85"/>
      <c r="ROG60" s="85"/>
      <c r="ROH60" s="85"/>
      <c r="ROI60" s="85"/>
      <c r="ROJ60" s="85"/>
      <c r="ROK60" s="85"/>
      <c r="ROL60" s="85"/>
      <c r="ROM60" s="85"/>
      <c r="RON60" s="85"/>
      <c r="ROO60" s="85"/>
      <c r="ROP60" s="85"/>
      <c r="ROQ60" s="85"/>
      <c r="ROR60" s="85"/>
      <c r="ROS60" s="85"/>
      <c r="ROT60" s="85"/>
      <c r="ROU60" s="85"/>
      <c r="ROV60" s="85"/>
      <c r="ROW60" s="85"/>
      <c r="ROX60" s="85"/>
      <c r="ROY60" s="85"/>
      <c r="ROZ60" s="85"/>
      <c r="RPA60" s="85"/>
      <c r="RPB60" s="85"/>
      <c r="RPC60" s="85"/>
      <c r="RPD60" s="85"/>
      <c r="RPE60" s="85"/>
      <c r="RPF60" s="85"/>
      <c r="RPG60" s="85"/>
      <c r="RPH60" s="85"/>
      <c r="RPI60" s="85"/>
      <c r="RPJ60" s="85"/>
      <c r="RPK60" s="85"/>
      <c r="RPL60" s="85"/>
      <c r="RPM60" s="85"/>
      <c r="RPN60" s="85"/>
      <c r="RPO60" s="85"/>
      <c r="RPP60" s="85"/>
      <c r="RPQ60" s="85"/>
      <c r="RPR60" s="85"/>
      <c r="RPS60" s="85"/>
      <c r="RPT60" s="85"/>
      <c r="RPU60" s="85"/>
      <c r="RPV60" s="85"/>
      <c r="RPW60" s="85"/>
      <c r="RPX60" s="85"/>
      <c r="RPY60" s="85"/>
      <c r="RPZ60" s="85"/>
      <c r="RQA60" s="85"/>
      <c r="RQB60" s="85"/>
      <c r="RQC60" s="85"/>
      <c r="RQD60" s="85"/>
      <c r="RQE60" s="85"/>
      <c r="RQF60" s="85"/>
      <c r="RQG60" s="85"/>
      <c r="RQH60" s="85"/>
      <c r="RQI60" s="85"/>
      <c r="RQJ60" s="85"/>
      <c r="RQK60" s="85"/>
      <c r="RQL60" s="85"/>
      <c r="RQM60" s="85"/>
      <c r="RQN60" s="85"/>
      <c r="RQO60" s="85"/>
      <c r="RQP60" s="85"/>
      <c r="RQQ60" s="85"/>
      <c r="RQR60" s="85"/>
      <c r="RQS60" s="85"/>
      <c r="RQT60" s="85"/>
      <c r="RQU60" s="85"/>
      <c r="RQV60" s="85"/>
      <c r="RQW60" s="85"/>
      <c r="RQX60" s="85"/>
      <c r="RQY60" s="85"/>
      <c r="RQZ60" s="85"/>
      <c r="RRA60" s="85"/>
      <c r="RRB60" s="85"/>
      <c r="RRC60" s="85"/>
      <c r="RRD60" s="85"/>
      <c r="RRE60" s="85"/>
      <c r="RRF60" s="85"/>
      <c r="RRG60" s="85"/>
      <c r="RRH60" s="85"/>
      <c r="RRI60" s="85"/>
      <c r="RRJ60" s="85"/>
      <c r="RRK60" s="85"/>
      <c r="RRL60" s="85"/>
      <c r="RRM60" s="85"/>
      <c r="RRN60" s="85"/>
      <c r="RRO60" s="85"/>
      <c r="RRP60" s="85"/>
      <c r="RRQ60" s="85"/>
      <c r="RRR60" s="85"/>
      <c r="RRS60" s="85"/>
      <c r="RRT60" s="85"/>
      <c r="RRU60" s="85"/>
      <c r="RRV60" s="85"/>
      <c r="RRW60" s="85"/>
      <c r="RRX60" s="85"/>
      <c r="RRY60" s="85"/>
      <c r="RRZ60" s="85"/>
      <c r="RSA60" s="85"/>
      <c r="RSB60" s="85"/>
      <c r="RSC60" s="85"/>
      <c r="RSD60" s="85"/>
      <c r="RSE60" s="85"/>
      <c r="RSF60" s="85"/>
      <c r="RSG60" s="85"/>
      <c r="RSH60" s="85"/>
      <c r="RSI60" s="85"/>
      <c r="RSJ60" s="85"/>
      <c r="RSK60" s="85"/>
      <c r="RSL60" s="85"/>
      <c r="RSM60" s="85"/>
      <c r="RSN60" s="85"/>
      <c r="RSO60" s="85"/>
      <c r="RSP60" s="85"/>
      <c r="RSQ60" s="85"/>
      <c r="RSR60" s="85"/>
      <c r="RSS60" s="85"/>
      <c r="RST60" s="85"/>
      <c r="RSU60" s="85"/>
      <c r="RSV60" s="85"/>
      <c r="RSW60" s="85"/>
      <c r="RSX60" s="85"/>
      <c r="RSY60" s="85"/>
      <c r="RSZ60" s="85"/>
      <c r="RTA60" s="85"/>
      <c r="RTB60" s="85"/>
      <c r="RTC60" s="85"/>
      <c r="RTD60" s="85"/>
      <c r="RTE60" s="85"/>
      <c r="RTF60" s="85"/>
      <c r="RTG60" s="85"/>
      <c r="RTH60" s="85"/>
      <c r="RTI60" s="85"/>
      <c r="RTJ60" s="85"/>
      <c r="RTK60" s="85"/>
      <c r="RTL60" s="85"/>
      <c r="RTM60" s="85"/>
      <c r="RTN60" s="85"/>
      <c r="RTO60" s="85"/>
      <c r="RTP60" s="85"/>
      <c r="RTQ60" s="85"/>
      <c r="RTR60" s="85"/>
      <c r="RTS60" s="85"/>
      <c r="RTT60" s="85"/>
      <c r="RTU60" s="85"/>
      <c r="RTV60" s="85"/>
      <c r="RTW60" s="85"/>
      <c r="RTX60" s="85"/>
      <c r="RTY60" s="85"/>
      <c r="RTZ60" s="85"/>
      <c r="RUA60" s="85"/>
      <c r="RUB60" s="85"/>
      <c r="RUC60" s="85"/>
      <c r="RUD60" s="85"/>
      <c r="RUE60" s="85"/>
      <c r="RUF60" s="85"/>
      <c r="RUG60" s="85"/>
      <c r="RUH60" s="85"/>
      <c r="RUI60" s="85"/>
      <c r="RUJ60" s="85"/>
      <c r="RUK60" s="85"/>
      <c r="RUL60" s="85"/>
      <c r="RUM60" s="85"/>
      <c r="RUN60" s="85"/>
      <c r="RUO60" s="85"/>
      <c r="RUP60" s="85"/>
      <c r="RUQ60" s="85"/>
      <c r="RUR60" s="85"/>
      <c r="RUS60" s="85"/>
      <c r="RUT60" s="85"/>
      <c r="RUU60" s="85"/>
      <c r="RUV60" s="85"/>
      <c r="RUW60" s="85"/>
      <c r="RUX60" s="85"/>
      <c r="RUY60" s="85"/>
      <c r="RUZ60" s="85"/>
      <c r="RVA60" s="85"/>
      <c r="RVB60" s="85"/>
      <c r="RVC60" s="85"/>
      <c r="RVD60" s="85"/>
      <c r="RVE60" s="85"/>
      <c r="RVF60" s="85"/>
      <c r="RVG60" s="85"/>
      <c r="RVH60" s="85"/>
      <c r="RVI60" s="85"/>
      <c r="RVJ60" s="85"/>
      <c r="RVK60" s="85"/>
      <c r="RVL60" s="85"/>
      <c r="RVM60" s="85"/>
      <c r="RVN60" s="85"/>
      <c r="RVO60" s="85"/>
      <c r="RVP60" s="85"/>
      <c r="RVQ60" s="85"/>
      <c r="RVR60" s="85"/>
      <c r="RVS60" s="85"/>
      <c r="RVT60" s="85"/>
      <c r="RVU60" s="85"/>
      <c r="RVV60" s="85"/>
      <c r="RVW60" s="85"/>
      <c r="RVX60" s="85"/>
      <c r="RVY60" s="85"/>
      <c r="RVZ60" s="85"/>
      <c r="RWA60" s="85"/>
      <c r="RWB60" s="85"/>
      <c r="RWC60" s="85"/>
      <c r="RWD60" s="85"/>
      <c r="RWE60" s="85"/>
      <c r="RWF60" s="85"/>
      <c r="RWG60" s="85"/>
      <c r="RWH60" s="85"/>
      <c r="RWI60" s="85"/>
      <c r="RWJ60" s="85"/>
      <c r="RWK60" s="85"/>
      <c r="RWL60" s="85"/>
      <c r="RWM60" s="85"/>
      <c r="RWN60" s="85"/>
      <c r="RWO60" s="85"/>
      <c r="RWP60" s="85"/>
      <c r="RWQ60" s="85"/>
      <c r="RWR60" s="85"/>
      <c r="RWS60" s="85"/>
      <c r="RWT60" s="85"/>
      <c r="RWU60" s="85"/>
      <c r="RWV60" s="85"/>
      <c r="RWW60" s="85"/>
      <c r="RWX60" s="85"/>
      <c r="RWY60" s="85"/>
      <c r="RWZ60" s="85"/>
      <c r="RXA60" s="85"/>
      <c r="RXB60" s="85"/>
      <c r="RXC60" s="85"/>
      <c r="RXD60" s="85"/>
      <c r="RXE60" s="85"/>
      <c r="RXF60" s="85"/>
      <c r="RXG60" s="85"/>
      <c r="RXH60" s="85"/>
      <c r="RXI60" s="85"/>
      <c r="RXJ60" s="85"/>
      <c r="RXK60" s="85"/>
      <c r="RXL60" s="85"/>
      <c r="RXM60" s="85"/>
      <c r="RXN60" s="85"/>
      <c r="RXO60" s="85"/>
      <c r="RXP60" s="85"/>
      <c r="RXQ60" s="85"/>
      <c r="RXR60" s="85"/>
      <c r="RXS60" s="85"/>
      <c r="RXT60" s="85"/>
      <c r="RXU60" s="85"/>
      <c r="RXV60" s="85"/>
      <c r="RXW60" s="85"/>
      <c r="RXX60" s="85"/>
      <c r="RXY60" s="85"/>
      <c r="RXZ60" s="85"/>
      <c r="RYA60" s="85"/>
      <c r="RYB60" s="85"/>
      <c r="RYC60" s="85"/>
      <c r="RYD60" s="85"/>
      <c r="RYE60" s="85"/>
      <c r="RYF60" s="85"/>
      <c r="RYG60" s="85"/>
      <c r="RYH60" s="85"/>
      <c r="RYI60" s="85"/>
      <c r="RYJ60" s="85"/>
      <c r="RYK60" s="85"/>
      <c r="RYL60" s="85"/>
      <c r="RYM60" s="85"/>
      <c r="RYN60" s="85"/>
      <c r="RYO60" s="85"/>
      <c r="RYP60" s="85"/>
      <c r="RYQ60" s="85"/>
      <c r="RYR60" s="85"/>
      <c r="RYS60" s="85"/>
      <c r="RYT60" s="85"/>
      <c r="RYU60" s="85"/>
      <c r="RYV60" s="85"/>
      <c r="RYW60" s="85"/>
      <c r="RYX60" s="85"/>
      <c r="RYY60" s="85"/>
      <c r="RYZ60" s="85"/>
      <c r="RZA60" s="85"/>
      <c r="RZB60" s="85"/>
      <c r="RZC60" s="85"/>
      <c r="RZD60" s="85"/>
      <c r="RZE60" s="85"/>
      <c r="RZF60" s="85"/>
      <c r="RZG60" s="85"/>
      <c r="RZH60" s="85"/>
      <c r="RZI60" s="85"/>
      <c r="RZJ60" s="85"/>
      <c r="RZK60" s="85"/>
      <c r="RZL60" s="85"/>
      <c r="RZM60" s="85"/>
      <c r="RZN60" s="85"/>
      <c r="RZO60" s="85"/>
      <c r="RZP60" s="85"/>
      <c r="RZQ60" s="85"/>
      <c r="RZR60" s="85"/>
      <c r="RZS60" s="85"/>
      <c r="RZT60" s="85"/>
      <c r="RZU60" s="85"/>
      <c r="RZV60" s="85"/>
      <c r="RZW60" s="85"/>
      <c r="RZX60" s="85"/>
      <c r="RZY60" s="85"/>
      <c r="RZZ60" s="85"/>
      <c r="SAA60" s="85"/>
      <c r="SAB60" s="85"/>
      <c r="SAC60" s="85"/>
      <c r="SAD60" s="85"/>
      <c r="SAE60" s="85"/>
      <c r="SAF60" s="85"/>
      <c r="SAG60" s="85"/>
      <c r="SAH60" s="85"/>
      <c r="SAI60" s="85"/>
      <c r="SAJ60" s="85"/>
      <c r="SAK60" s="85"/>
      <c r="SAL60" s="85"/>
      <c r="SAM60" s="85"/>
      <c r="SAN60" s="85"/>
      <c r="SAO60" s="85"/>
      <c r="SAP60" s="85"/>
      <c r="SAQ60" s="85"/>
      <c r="SAR60" s="85"/>
      <c r="SAS60" s="85"/>
      <c r="SAT60" s="85"/>
      <c r="SAU60" s="85"/>
      <c r="SAV60" s="85"/>
      <c r="SAW60" s="85"/>
      <c r="SAX60" s="85"/>
      <c r="SAY60" s="85"/>
      <c r="SAZ60" s="85"/>
      <c r="SBA60" s="85"/>
      <c r="SBB60" s="85"/>
      <c r="SBC60" s="85"/>
      <c r="SBD60" s="85"/>
      <c r="SBE60" s="85"/>
      <c r="SBF60" s="85"/>
      <c r="SBG60" s="85"/>
      <c r="SBH60" s="85"/>
      <c r="SBI60" s="85"/>
      <c r="SBJ60" s="85"/>
      <c r="SBK60" s="85"/>
      <c r="SBL60" s="85"/>
      <c r="SBM60" s="85"/>
      <c r="SBN60" s="85"/>
      <c r="SBO60" s="85"/>
      <c r="SBP60" s="85"/>
      <c r="SBQ60" s="85"/>
      <c r="SBR60" s="85"/>
      <c r="SBS60" s="85"/>
      <c r="SBT60" s="85"/>
      <c r="SBU60" s="85"/>
      <c r="SBV60" s="85"/>
      <c r="SBW60" s="85"/>
      <c r="SBX60" s="85"/>
      <c r="SBY60" s="85"/>
      <c r="SBZ60" s="85"/>
      <c r="SCA60" s="85"/>
      <c r="SCB60" s="85"/>
      <c r="SCC60" s="85"/>
      <c r="SCD60" s="85"/>
      <c r="SCE60" s="85"/>
      <c r="SCF60" s="85"/>
      <c r="SCG60" s="85"/>
      <c r="SCH60" s="85"/>
      <c r="SCI60" s="85"/>
      <c r="SCJ60" s="85"/>
      <c r="SCK60" s="85"/>
      <c r="SCL60" s="85"/>
      <c r="SCM60" s="85"/>
      <c r="SCN60" s="85"/>
      <c r="SCO60" s="85"/>
      <c r="SCP60" s="85"/>
      <c r="SCQ60" s="85"/>
      <c r="SCR60" s="85"/>
      <c r="SCS60" s="85"/>
      <c r="SCT60" s="85"/>
      <c r="SCU60" s="85"/>
      <c r="SCV60" s="85"/>
      <c r="SCW60" s="85"/>
      <c r="SCX60" s="85"/>
      <c r="SCY60" s="85"/>
      <c r="SCZ60" s="85"/>
      <c r="SDA60" s="85"/>
      <c r="SDB60" s="85"/>
      <c r="SDC60" s="85"/>
      <c r="SDD60" s="85"/>
      <c r="SDE60" s="85"/>
      <c r="SDF60" s="85"/>
      <c r="SDG60" s="85"/>
      <c r="SDH60" s="85"/>
      <c r="SDI60" s="85"/>
      <c r="SDJ60" s="85"/>
      <c r="SDK60" s="85"/>
      <c r="SDL60" s="85"/>
      <c r="SDM60" s="85"/>
      <c r="SDN60" s="85"/>
      <c r="SDO60" s="85"/>
      <c r="SDP60" s="85"/>
      <c r="SDQ60" s="85"/>
      <c r="SDR60" s="85"/>
      <c r="SDS60" s="85"/>
      <c r="SDT60" s="85"/>
      <c r="SDU60" s="85"/>
      <c r="SDV60" s="85"/>
      <c r="SDW60" s="85"/>
      <c r="SDX60" s="85"/>
      <c r="SDY60" s="85"/>
      <c r="SDZ60" s="85"/>
      <c r="SEA60" s="85"/>
      <c r="SEB60" s="85"/>
      <c r="SEC60" s="85"/>
      <c r="SED60" s="85"/>
      <c r="SEE60" s="85"/>
      <c r="SEF60" s="85"/>
      <c r="SEG60" s="85"/>
      <c r="SEH60" s="85"/>
      <c r="SEI60" s="85"/>
      <c r="SEJ60" s="85"/>
      <c r="SEK60" s="85"/>
      <c r="SEL60" s="85"/>
      <c r="SEM60" s="85"/>
      <c r="SEN60" s="85"/>
      <c r="SEO60" s="85"/>
      <c r="SEP60" s="85"/>
      <c r="SEQ60" s="85"/>
      <c r="SER60" s="85"/>
      <c r="SES60" s="85"/>
      <c r="SET60" s="85"/>
      <c r="SEU60" s="85"/>
      <c r="SEV60" s="85"/>
      <c r="SEW60" s="85"/>
      <c r="SEX60" s="85"/>
      <c r="SEY60" s="85"/>
      <c r="SEZ60" s="85"/>
      <c r="SFA60" s="85"/>
      <c r="SFB60" s="85"/>
      <c r="SFC60" s="85"/>
      <c r="SFD60" s="85"/>
      <c r="SFE60" s="85"/>
      <c r="SFF60" s="85"/>
      <c r="SFG60" s="85"/>
      <c r="SFH60" s="85"/>
      <c r="SFI60" s="85"/>
      <c r="SFJ60" s="85"/>
      <c r="SFK60" s="85"/>
      <c r="SFL60" s="85"/>
      <c r="SFM60" s="85"/>
      <c r="SFN60" s="85"/>
      <c r="SFO60" s="85"/>
      <c r="SFP60" s="85"/>
      <c r="SFQ60" s="85"/>
      <c r="SFR60" s="85"/>
      <c r="SFS60" s="85"/>
      <c r="SFT60" s="85"/>
      <c r="SFU60" s="85"/>
      <c r="SFV60" s="85"/>
      <c r="SFW60" s="85"/>
      <c r="SFX60" s="85"/>
      <c r="SFY60" s="85"/>
      <c r="SFZ60" s="85"/>
      <c r="SGA60" s="85"/>
      <c r="SGB60" s="85"/>
      <c r="SGC60" s="85"/>
      <c r="SGD60" s="85"/>
      <c r="SGE60" s="85"/>
      <c r="SGF60" s="85"/>
      <c r="SGG60" s="85"/>
      <c r="SGH60" s="85"/>
      <c r="SGI60" s="85"/>
      <c r="SGJ60" s="85"/>
      <c r="SGK60" s="85"/>
      <c r="SGL60" s="85"/>
      <c r="SGM60" s="85"/>
      <c r="SGN60" s="85"/>
      <c r="SGO60" s="85"/>
      <c r="SGP60" s="85"/>
      <c r="SGQ60" s="85"/>
      <c r="SGR60" s="85"/>
      <c r="SGS60" s="85"/>
      <c r="SGT60" s="85"/>
      <c r="SGU60" s="85"/>
      <c r="SGV60" s="85"/>
      <c r="SGW60" s="85"/>
      <c r="SGX60" s="85"/>
      <c r="SGY60" s="85"/>
      <c r="SGZ60" s="85"/>
      <c r="SHA60" s="85"/>
      <c r="SHB60" s="85"/>
      <c r="SHC60" s="85"/>
      <c r="SHD60" s="85"/>
      <c r="SHE60" s="85"/>
      <c r="SHF60" s="85"/>
      <c r="SHG60" s="85"/>
      <c r="SHH60" s="85"/>
      <c r="SHI60" s="85"/>
      <c r="SHJ60" s="85"/>
      <c r="SHK60" s="85"/>
      <c r="SHL60" s="85"/>
      <c r="SHM60" s="85"/>
      <c r="SHN60" s="85"/>
      <c r="SHO60" s="85"/>
      <c r="SHP60" s="85"/>
      <c r="SHQ60" s="85"/>
      <c r="SHR60" s="85"/>
      <c r="SHS60" s="85"/>
      <c r="SHT60" s="85"/>
      <c r="SHU60" s="85"/>
      <c r="SHV60" s="85"/>
      <c r="SHW60" s="85"/>
      <c r="SHX60" s="85"/>
      <c r="SHY60" s="85"/>
      <c r="SHZ60" s="85"/>
      <c r="SIA60" s="85"/>
      <c r="SIB60" s="85"/>
      <c r="SIC60" s="85"/>
      <c r="SID60" s="85"/>
      <c r="SIE60" s="85"/>
      <c r="SIF60" s="85"/>
      <c r="SIG60" s="85"/>
      <c r="SIH60" s="85"/>
      <c r="SII60" s="85"/>
      <c r="SIJ60" s="85"/>
      <c r="SIK60" s="85"/>
      <c r="SIL60" s="85"/>
      <c r="SIM60" s="85"/>
      <c r="SIN60" s="85"/>
      <c r="SIO60" s="85"/>
      <c r="SIP60" s="85"/>
      <c r="SIQ60" s="85"/>
      <c r="SIR60" s="85"/>
      <c r="SIS60" s="85"/>
      <c r="SIT60" s="85"/>
      <c r="SIU60" s="85"/>
      <c r="SIV60" s="85"/>
      <c r="SIW60" s="85"/>
      <c r="SIX60" s="85"/>
      <c r="SIY60" s="85"/>
      <c r="SIZ60" s="85"/>
      <c r="SJA60" s="85"/>
      <c r="SJB60" s="85"/>
      <c r="SJC60" s="85"/>
      <c r="SJD60" s="85"/>
      <c r="SJE60" s="85"/>
      <c r="SJF60" s="85"/>
      <c r="SJG60" s="85"/>
      <c r="SJH60" s="85"/>
      <c r="SJI60" s="85"/>
      <c r="SJJ60" s="85"/>
      <c r="SJK60" s="85"/>
      <c r="SJL60" s="85"/>
      <c r="SJM60" s="85"/>
      <c r="SJN60" s="85"/>
      <c r="SJO60" s="85"/>
      <c r="SJP60" s="85"/>
      <c r="SJQ60" s="85"/>
      <c r="SJR60" s="85"/>
      <c r="SJS60" s="85"/>
      <c r="SJT60" s="85"/>
      <c r="SJU60" s="85"/>
      <c r="SJV60" s="85"/>
      <c r="SJW60" s="85"/>
      <c r="SJX60" s="85"/>
      <c r="SJY60" s="85"/>
      <c r="SJZ60" s="85"/>
      <c r="SKA60" s="85"/>
      <c r="SKB60" s="85"/>
      <c r="SKC60" s="85"/>
      <c r="SKD60" s="85"/>
      <c r="SKE60" s="85"/>
      <c r="SKF60" s="85"/>
      <c r="SKG60" s="85"/>
      <c r="SKH60" s="85"/>
      <c r="SKI60" s="85"/>
      <c r="SKJ60" s="85"/>
      <c r="SKK60" s="85"/>
      <c r="SKL60" s="85"/>
      <c r="SKM60" s="85"/>
      <c r="SKN60" s="85"/>
      <c r="SKO60" s="85"/>
      <c r="SKP60" s="85"/>
      <c r="SKQ60" s="85"/>
      <c r="SKR60" s="85"/>
      <c r="SKS60" s="85"/>
      <c r="SKT60" s="85"/>
      <c r="SKU60" s="85"/>
      <c r="SKV60" s="85"/>
      <c r="SKW60" s="85"/>
      <c r="SKX60" s="85"/>
      <c r="SKY60" s="85"/>
      <c r="SKZ60" s="85"/>
      <c r="SLA60" s="85"/>
      <c r="SLB60" s="85"/>
      <c r="SLC60" s="85"/>
      <c r="SLD60" s="85"/>
      <c r="SLE60" s="85"/>
      <c r="SLF60" s="85"/>
      <c r="SLG60" s="85"/>
      <c r="SLH60" s="85"/>
      <c r="SLI60" s="85"/>
      <c r="SLJ60" s="85"/>
      <c r="SLK60" s="85"/>
      <c r="SLL60" s="85"/>
      <c r="SLM60" s="85"/>
      <c r="SLN60" s="85"/>
      <c r="SLO60" s="85"/>
      <c r="SLP60" s="85"/>
      <c r="SLQ60" s="85"/>
      <c r="SLR60" s="85"/>
      <c r="SLS60" s="85"/>
      <c r="SLT60" s="85"/>
      <c r="SLU60" s="85"/>
      <c r="SLV60" s="85"/>
      <c r="SLW60" s="85"/>
      <c r="SLX60" s="85"/>
      <c r="SLY60" s="85"/>
      <c r="SLZ60" s="85"/>
      <c r="SMA60" s="85"/>
      <c r="SMB60" s="85"/>
      <c r="SMC60" s="85"/>
      <c r="SMD60" s="85"/>
      <c r="SME60" s="85"/>
      <c r="SMF60" s="85"/>
      <c r="SMG60" s="85"/>
      <c r="SMH60" s="85"/>
      <c r="SMI60" s="85"/>
      <c r="SMJ60" s="85"/>
      <c r="SMK60" s="85"/>
      <c r="SML60" s="85"/>
      <c r="SMM60" s="85"/>
      <c r="SMN60" s="85"/>
      <c r="SMO60" s="85"/>
      <c r="SMP60" s="85"/>
      <c r="SMQ60" s="85"/>
      <c r="SMR60" s="85"/>
      <c r="SMS60" s="85"/>
      <c r="SMT60" s="85"/>
      <c r="SMU60" s="85"/>
      <c r="SMV60" s="85"/>
      <c r="SMW60" s="85"/>
      <c r="SMX60" s="85"/>
      <c r="SMY60" s="85"/>
      <c r="SMZ60" s="85"/>
      <c r="SNA60" s="85"/>
      <c r="SNB60" s="85"/>
      <c r="SNC60" s="85"/>
      <c r="SND60" s="85"/>
      <c r="SNE60" s="85"/>
      <c r="SNF60" s="85"/>
      <c r="SNG60" s="85"/>
      <c r="SNH60" s="85"/>
      <c r="SNI60" s="85"/>
      <c r="SNJ60" s="85"/>
      <c r="SNK60" s="85"/>
      <c r="SNL60" s="85"/>
      <c r="SNM60" s="85"/>
      <c r="SNN60" s="85"/>
      <c r="SNO60" s="85"/>
      <c r="SNP60" s="85"/>
      <c r="SNQ60" s="85"/>
      <c r="SNR60" s="85"/>
      <c r="SNS60" s="85"/>
      <c r="SNT60" s="85"/>
      <c r="SNU60" s="85"/>
      <c r="SNV60" s="85"/>
      <c r="SNW60" s="85"/>
      <c r="SNX60" s="85"/>
      <c r="SNY60" s="85"/>
      <c r="SNZ60" s="85"/>
      <c r="SOA60" s="85"/>
      <c r="SOB60" s="85"/>
      <c r="SOC60" s="85"/>
      <c r="SOD60" s="85"/>
      <c r="SOE60" s="85"/>
      <c r="SOF60" s="85"/>
      <c r="SOG60" s="85"/>
      <c r="SOH60" s="85"/>
      <c r="SOI60" s="85"/>
      <c r="SOJ60" s="85"/>
      <c r="SOK60" s="85"/>
      <c r="SOL60" s="85"/>
      <c r="SOM60" s="85"/>
      <c r="SON60" s="85"/>
      <c r="SOO60" s="85"/>
      <c r="SOP60" s="85"/>
      <c r="SOQ60" s="85"/>
      <c r="SOR60" s="85"/>
      <c r="SOS60" s="85"/>
      <c r="SOT60" s="85"/>
      <c r="SOU60" s="85"/>
      <c r="SOV60" s="85"/>
      <c r="SOW60" s="85"/>
      <c r="SOX60" s="85"/>
      <c r="SOY60" s="85"/>
      <c r="SOZ60" s="85"/>
      <c r="SPA60" s="85"/>
      <c r="SPB60" s="85"/>
      <c r="SPC60" s="85"/>
      <c r="SPD60" s="85"/>
      <c r="SPE60" s="85"/>
      <c r="SPF60" s="85"/>
      <c r="SPG60" s="85"/>
      <c r="SPH60" s="85"/>
      <c r="SPI60" s="85"/>
      <c r="SPJ60" s="85"/>
      <c r="SPK60" s="85"/>
      <c r="SPL60" s="85"/>
      <c r="SPM60" s="85"/>
      <c r="SPN60" s="85"/>
      <c r="SPO60" s="85"/>
      <c r="SPP60" s="85"/>
      <c r="SPQ60" s="85"/>
      <c r="SPR60" s="85"/>
      <c r="SPS60" s="85"/>
      <c r="SPT60" s="85"/>
      <c r="SPU60" s="85"/>
      <c r="SPV60" s="85"/>
      <c r="SPW60" s="85"/>
      <c r="SPX60" s="85"/>
      <c r="SPY60" s="85"/>
      <c r="SPZ60" s="85"/>
      <c r="SQA60" s="85"/>
      <c r="SQB60" s="85"/>
      <c r="SQC60" s="85"/>
      <c r="SQD60" s="85"/>
      <c r="SQE60" s="85"/>
      <c r="SQF60" s="85"/>
      <c r="SQG60" s="85"/>
      <c r="SQH60" s="85"/>
      <c r="SQI60" s="85"/>
      <c r="SQJ60" s="85"/>
      <c r="SQK60" s="85"/>
      <c r="SQL60" s="85"/>
      <c r="SQM60" s="85"/>
      <c r="SQN60" s="85"/>
      <c r="SQO60" s="85"/>
      <c r="SQP60" s="85"/>
      <c r="SQQ60" s="85"/>
      <c r="SQR60" s="85"/>
      <c r="SQS60" s="85"/>
      <c r="SQT60" s="85"/>
      <c r="SQU60" s="85"/>
      <c r="SQV60" s="85"/>
      <c r="SQW60" s="85"/>
      <c r="SQX60" s="85"/>
      <c r="SQY60" s="85"/>
      <c r="SQZ60" s="85"/>
      <c r="SRA60" s="85"/>
      <c r="SRB60" s="85"/>
      <c r="SRC60" s="85"/>
      <c r="SRD60" s="85"/>
      <c r="SRE60" s="85"/>
      <c r="SRF60" s="85"/>
      <c r="SRG60" s="85"/>
      <c r="SRH60" s="85"/>
      <c r="SRI60" s="85"/>
      <c r="SRJ60" s="85"/>
      <c r="SRK60" s="85"/>
      <c r="SRL60" s="85"/>
      <c r="SRM60" s="85"/>
      <c r="SRN60" s="85"/>
      <c r="SRO60" s="85"/>
      <c r="SRP60" s="85"/>
      <c r="SRQ60" s="85"/>
      <c r="SRR60" s="85"/>
      <c r="SRS60" s="85"/>
      <c r="SRT60" s="85"/>
      <c r="SRU60" s="85"/>
      <c r="SRV60" s="85"/>
      <c r="SRW60" s="85"/>
      <c r="SRX60" s="85"/>
      <c r="SRY60" s="85"/>
      <c r="SRZ60" s="85"/>
      <c r="SSA60" s="85"/>
      <c r="SSB60" s="85"/>
      <c r="SSC60" s="85"/>
      <c r="SSD60" s="85"/>
      <c r="SSE60" s="85"/>
      <c r="SSF60" s="85"/>
      <c r="SSG60" s="85"/>
      <c r="SSH60" s="85"/>
      <c r="SSI60" s="85"/>
      <c r="SSJ60" s="85"/>
      <c r="SSK60" s="85"/>
      <c r="SSL60" s="85"/>
      <c r="SSM60" s="85"/>
      <c r="SSN60" s="85"/>
      <c r="SSO60" s="85"/>
      <c r="SSP60" s="85"/>
      <c r="SSQ60" s="85"/>
      <c r="SSR60" s="85"/>
      <c r="SSS60" s="85"/>
      <c r="SST60" s="85"/>
      <c r="SSU60" s="85"/>
      <c r="SSV60" s="85"/>
      <c r="SSW60" s="85"/>
      <c r="SSX60" s="85"/>
      <c r="SSY60" s="85"/>
      <c r="SSZ60" s="85"/>
      <c r="STA60" s="85"/>
      <c r="STB60" s="85"/>
      <c r="STC60" s="85"/>
      <c r="STD60" s="85"/>
      <c r="STE60" s="85"/>
      <c r="STF60" s="85"/>
      <c r="STG60" s="85"/>
      <c r="STH60" s="85"/>
      <c r="STI60" s="85"/>
      <c r="STJ60" s="85"/>
      <c r="STK60" s="85"/>
      <c r="STL60" s="85"/>
      <c r="STM60" s="85"/>
      <c r="STN60" s="85"/>
      <c r="STO60" s="85"/>
      <c r="STP60" s="85"/>
      <c r="STQ60" s="85"/>
      <c r="STR60" s="85"/>
      <c r="STS60" s="85"/>
      <c r="STT60" s="85"/>
      <c r="STU60" s="85"/>
      <c r="STV60" s="85"/>
      <c r="STW60" s="85"/>
      <c r="STX60" s="85"/>
      <c r="STY60" s="85"/>
      <c r="STZ60" s="85"/>
      <c r="SUA60" s="85"/>
      <c r="SUB60" s="85"/>
      <c r="SUC60" s="85"/>
      <c r="SUD60" s="85"/>
      <c r="SUE60" s="85"/>
      <c r="SUF60" s="85"/>
      <c r="SUG60" s="85"/>
      <c r="SUH60" s="85"/>
      <c r="SUI60" s="85"/>
      <c r="SUJ60" s="85"/>
      <c r="SUK60" s="85"/>
      <c r="SUL60" s="85"/>
      <c r="SUM60" s="85"/>
      <c r="SUN60" s="85"/>
      <c r="SUO60" s="85"/>
      <c r="SUP60" s="85"/>
      <c r="SUQ60" s="85"/>
      <c r="SUR60" s="85"/>
      <c r="SUS60" s="85"/>
      <c r="SUT60" s="85"/>
      <c r="SUU60" s="85"/>
      <c r="SUV60" s="85"/>
      <c r="SUW60" s="85"/>
      <c r="SUX60" s="85"/>
      <c r="SUY60" s="85"/>
      <c r="SUZ60" s="85"/>
      <c r="SVA60" s="85"/>
      <c r="SVB60" s="85"/>
      <c r="SVC60" s="85"/>
      <c r="SVD60" s="85"/>
      <c r="SVE60" s="85"/>
      <c r="SVF60" s="85"/>
      <c r="SVG60" s="85"/>
      <c r="SVH60" s="85"/>
      <c r="SVI60" s="85"/>
      <c r="SVJ60" s="85"/>
      <c r="SVK60" s="85"/>
      <c r="SVL60" s="85"/>
      <c r="SVM60" s="85"/>
      <c r="SVN60" s="85"/>
      <c r="SVO60" s="85"/>
      <c r="SVP60" s="85"/>
      <c r="SVQ60" s="85"/>
      <c r="SVR60" s="85"/>
      <c r="SVS60" s="85"/>
      <c r="SVT60" s="85"/>
      <c r="SVU60" s="85"/>
      <c r="SVV60" s="85"/>
      <c r="SVW60" s="85"/>
      <c r="SVX60" s="85"/>
      <c r="SVY60" s="85"/>
      <c r="SVZ60" s="85"/>
      <c r="SWA60" s="85"/>
      <c r="SWB60" s="85"/>
      <c r="SWC60" s="85"/>
      <c r="SWD60" s="85"/>
      <c r="SWE60" s="85"/>
      <c r="SWF60" s="85"/>
      <c r="SWG60" s="85"/>
      <c r="SWH60" s="85"/>
      <c r="SWI60" s="85"/>
      <c r="SWJ60" s="85"/>
      <c r="SWK60" s="85"/>
      <c r="SWL60" s="85"/>
      <c r="SWM60" s="85"/>
      <c r="SWN60" s="85"/>
      <c r="SWO60" s="85"/>
      <c r="SWP60" s="85"/>
      <c r="SWQ60" s="85"/>
      <c r="SWR60" s="85"/>
      <c r="SWS60" s="85"/>
      <c r="SWT60" s="85"/>
      <c r="SWU60" s="85"/>
      <c r="SWV60" s="85"/>
      <c r="SWW60" s="85"/>
      <c r="SWX60" s="85"/>
      <c r="SWY60" s="85"/>
      <c r="SWZ60" s="85"/>
      <c r="SXA60" s="85"/>
      <c r="SXB60" s="85"/>
      <c r="SXC60" s="85"/>
      <c r="SXD60" s="85"/>
      <c r="SXE60" s="85"/>
      <c r="SXF60" s="85"/>
      <c r="SXG60" s="85"/>
      <c r="SXH60" s="85"/>
      <c r="SXI60" s="85"/>
      <c r="SXJ60" s="85"/>
      <c r="SXK60" s="85"/>
      <c r="SXL60" s="85"/>
      <c r="SXM60" s="85"/>
      <c r="SXN60" s="85"/>
      <c r="SXO60" s="85"/>
      <c r="SXP60" s="85"/>
      <c r="SXQ60" s="85"/>
      <c r="SXR60" s="85"/>
      <c r="SXS60" s="85"/>
      <c r="SXT60" s="85"/>
      <c r="SXU60" s="85"/>
      <c r="SXV60" s="85"/>
      <c r="SXW60" s="85"/>
      <c r="SXX60" s="85"/>
      <c r="SXY60" s="85"/>
      <c r="SXZ60" s="85"/>
      <c r="SYA60" s="85"/>
      <c r="SYB60" s="85"/>
      <c r="SYC60" s="85"/>
      <c r="SYD60" s="85"/>
      <c r="SYE60" s="85"/>
      <c r="SYF60" s="85"/>
      <c r="SYG60" s="85"/>
      <c r="SYH60" s="85"/>
      <c r="SYI60" s="85"/>
      <c r="SYJ60" s="85"/>
      <c r="SYK60" s="85"/>
      <c r="SYL60" s="85"/>
      <c r="SYM60" s="85"/>
      <c r="SYN60" s="85"/>
      <c r="SYO60" s="85"/>
      <c r="SYP60" s="85"/>
      <c r="SYQ60" s="85"/>
      <c r="SYR60" s="85"/>
      <c r="SYS60" s="85"/>
      <c r="SYT60" s="85"/>
      <c r="SYU60" s="85"/>
      <c r="SYV60" s="85"/>
      <c r="SYW60" s="85"/>
      <c r="SYX60" s="85"/>
      <c r="SYY60" s="85"/>
      <c r="SYZ60" s="85"/>
      <c r="SZA60" s="85"/>
      <c r="SZB60" s="85"/>
      <c r="SZC60" s="85"/>
      <c r="SZD60" s="85"/>
      <c r="SZE60" s="85"/>
      <c r="SZF60" s="85"/>
      <c r="SZG60" s="85"/>
      <c r="SZH60" s="85"/>
      <c r="SZI60" s="85"/>
      <c r="SZJ60" s="85"/>
      <c r="SZK60" s="85"/>
      <c r="SZL60" s="85"/>
      <c r="SZM60" s="85"/>
      <c r="SZN60" s="85"/>
      <c r="SZO60" s="85"/>
      <c r="SZP60" s="85"/>
      <c r="SZQ60" s="85"/>
      <c r="SZR60" s="85"/>
      <c r="SZS60" s="85"/>
      <c r="SZT60" s="85"/>
      <c r="SZU60" s="85"/>
      <c r="SZV60" s="85"/>
      <c r="SZW60" s="85"/>
      <c r="SZX60" s="85"/>
      <c r="SZY60" s="85"/>
      <c r="SZZ60" s="85"/>
      <c r="TAA60" s="85"/>
      <c r="TAB60" s="85"/>
      <c r="TAC60" s="85"/>
      <c r="TAD60" s="85"/>
      <c r="TAE60" s="85"/>
      <c r="TAF60" s="85"/>
      <c r="TAG60" s="85"/>
      <c r="TAH60" s="85"/>
      <c r="TAI60" s="85"/>
      <c r="TAJ60" s="85"/>
      <c r="TAK60" s="85"/>
      <c r="TAL60" s="85"/>
      <c r="TAM60" s="85"/>
      <c r="TAN60" s="85"/>
      <c r="TAO60" s="85"/>
      <c r="TAP60" s="85"/>
      <c r="TAQ60" s="85"/>
      <c r="TAR60" s="85"/>
      <c r="TAS60" s="85"/>
      <c r="TAT60" s="85"/>
      <c r="TAU60" s="85"/>
      <c r="TAV60" s="85"/>
      <c r="TAW60" s="85"/>
      <c r="TAX60" s="85"/>
      <c r="TAY60" s="85"/>
      <c r="TAZ60" s="85"/>
      <c r="TBA60" s="85"/>
      <c r="TBB60" s="85"/>
      <c r="TBC60" s="85"/>
      <c r="TBD60" s="85"/>
      <c r="TBE60" s="85"/>
      <c r="TBF60" s="85"/>
      <c r="TBG60" s="85"/>
      <c r="TBH60" s="85"/>
      <c r="TBI60" s="85"/>
      <c r="TBJ60" s="85"/>
      <c r="TBK60" s="85"/>
      <c r="TBL60" s="85"/>
      <c r="TBM60" s="85"/>
      <c r="TBN60" s="85"/>
      <c r="TBO60" s="85"/>
      <c r="TBP60" s="85"/>
      <c r="TBQ60" s="85"/>
      <c r="TBR60" s="85"/>
      <c r="TBS60" s="85"/>
      <c r="TBT60" s="85"/>
      <c r="TBU60" s="85"/>
      <c r="TBV60" s="85"/>
      <c r="TBW60" s="85"/>
      <c r="TBX60" s="85"/>
      <c r="TBY60" s="85"/>
      <c r="TBZ60" s="85"/>
      <c r="TCA60" s="85"/>
      <c r="TCB60" s="85"/>
      <c r="TCC60" s="85"/>
      <c r="TCD60" s="85"/>
      <c r="TCE60" s="85"/>
      <c r="TCF60" s="85"/>
      <c r="TCG60" s="85"/>
      <c r="TCH60" s="85"/>
      <c r="TCI60" s="85"/>
      <c r="TCJ60" s="85"/>
      <c r="TCK60" s="85"/>
      <c r="TCL60" s="85"/>
      <c r="TCM60" s="85"/>
      <c r="TCN60" s="85"/>
      <c r="TCO60" s="85"/>
      <c r="TCP60" s="85"/>
      <c r="TCQ60" s="85"/>
      <c r="TCR60" s="85"/>
      <c r="TCS60" s="85"/>
      <c r="TCT60" s="85"/>
      <c r="TCU60" s="85"/>
      <c r="TCV60" s="85"/>
      <c r="TCW60" s="85"/>
      <c r="TCX60" s="85"/>
      <c r="TCY60" s="85"/>
      <c r="TCZ60" s="85"/>
      <c r="TDA60" s="85"/>
      <c r="TDB60" s="85"/>
      <c r="TDC60" s="85"/>
      <c r="TDD60" s="85"/>
      <c r="TDE60" s="85"/>
      <c r="TDF60" s="85"/>
      <c r="TDG60" s="85"/>
      <c r="TDH60" s="85"/>
      <c r="TDI60" s="85"/>
      <c r="TDJ60" s="85"/>
      <c r="TDK60" s="85"/>
      <c r="TDL60" s="85"/>
      <c r="TDM60" s="85"/>
      <c r="TDN60" s="85"/>
      <c r="TDO60" s="85"/>
      <c r="TDP60" s="85"/>
      <c r="TDQ60" s="85"/>
      <c r="TDR60" s="85"/>
      <c r="TDS60" s="85"/>
      <c r="TDT60" s="85"/>
      <c r="TDU60" s="85"/>
      <c r="TDV60" s="85"/>
      <c r="TDW60" s="85"/>
      <c r="TDX60" s="85"/>
      <c r="TDY60" s="85"/>
      <c r="TDZ60" s="85"/>
      <c r="TEA60" s="85"/>
      <c r="TEB60" s="85"/>
      <c r="TEC60" s="85"/>
      <c r="TED60" s="85"/>
      <c r="TEE60" s="85"/>
      <c r="TEF60" s="85"/>
      <c r="TEG60" s="85"/>
      <c r="TEH60" s="85"/>
      <c r="TEI60" s="85"/>
      <c r="TEJ60" s="85"/>
      <c r="TEK60" s="85"/>
      <c r="TEL60" s="85"/>
      <c r="TEM60" s="85"/>
      <c r="TEN60" s="85"/>
      <c r="TEO60" s="85"/>
      <c r="TEP60" s="85"/>
      <c r="TEQ60" s="85"/>
      <c r="TER60" s="85"/>
      <c r="TES60" s="85"/>
      <c r="TET60" s="85"/>
      <c r="TEU60" s="85"/>
      <c r="TEV60" s="85"/>
      <c r="TEW60" s="85"/>
      <c r="TEX60" s="85"/>
      <c r="TEY60" s="85"/>
      <c r="TEZ60" s="85"/>
      <c r="TFA60" s="85"/>
      <c r="TFB60" s="85"/>
      <c r="TFC60" s="85"/>
      <c r="TFD60" s="85"/>
      <c r="TFE60" s="85"/>
      <c r="TFF60" s="85"/>
      <c r="TFG60" s="85"/>
      <c r="TFH60" s="85"/>
      <c r="TFI60" s="85"/>
      <c r="TFJ60" s="85"/>
      <c r="TFK60" s="85"/>
      <c r="TFL60" s="85"/>
      <c r="TFM60" s="85"/>
      <c r="TFN60" s="85"/>
      <c r="TFO60" s="85"/>
      <c r="TFP60" s="85"/>
      <c r="TFQ60" s="85"/>
      <c r="TFR60" s="85"/>
      <c r="TFS60" s="85"/>
      <c r="TFT60" s="85"/>
      <c r="TFU60" s="85"/>
      <c r="TFV60" s="85"/>
      <c r="TFW60" s="85"/>
      <c r="TFX60" s="85"/>
      <c r="TFY60" s="85"/>
      <c r="TFZ60" s="85"/>
      <c r="TGA60" s="85"/>
      <c r="TGB60" s="85"/>
      <c r="TGC60" s="85"/>
      <c r="TGD60" s="85"/>
      <c r="TGE60" s="85"/>
      <c r="TGF60" s="85"/>
      <c r="TGG60" s="85"/>
      <c r="TGH60" s="85"/>
      <c r="TGI60" s="85"/>
      <c r="TGJ60" s="85"/>
      <c r="TGK60" s="85"/>
      <c r="TGL60" s="85"/>
      <c r="TGM60" s="85"/>
      <c r="TGN60" s="85"/>
      <c r="TGO60" s="85"/>
      <c r="TGP60" s="85"/>
      <c r="TGQ60" s="85"/>
      <c r="TGR60" s="85"/>
      <c r="TGS60" s="85"/>
      <c r="TGT60" s="85"/>
      <c r="TGU60" s="85"/>
      <c r="TGV60" s="85"/>
      <c r="TGW60" s="85"/>
      <c r="TGX60" s="85"/>
      <c r="TGY60" s="85"/>
      <c r="TGZ60" s="85"/>
      <c r="THA60" s="85"/>
      <c r="THB60" s="85"/>
      <c r="THC60" s="85"/>
      <c r="THD60" s="85"/>
      <c r="THE60" s="85"/>
      <c r="THF60" s="85"/>
      <c r="THG60" s="85"/>
      <c r="THH60" s="85"/>
      <c r="THI60" s="85"/>
      <c r="THJ60" s="85"/>
      <c r="THK60" s="85"/>
      <c r="THL60" s="85"/>
      <c r="THM60" s="85"/>
      <c r="THN60" s="85"/>
      <c r="THO60" s="85"/>
      <c r="THP60" s="85"/>
      <c r="THQ60" s="85"/>
      <c r="THR60" s="85"/>
      <c r="THS60" s="85"/>
      <c r="THT60" s="85"/>
      <c r="THU60" s="85"/>
      <c r="THV60" s="85"/>
      <c r="THW60" s="85"/>
      <c r="THX60" s="85"/>
      <c r="THY60" s="85"/>
      <c r="THZ60" s="85"/>
      <c r="TIA60" s="85"/>
      <c r="TIB60" s="85"/>
      <c r="TIC60" s="85"/>
      <c r="TID60" s="85"/>
      <c r="TIE60" s="85"/>
      <c r="TIF60" s="85"/>
      <c r="TIG60" s="85"/>
      <c r="TIH60" s="85"/>
      <c r="TII60" s="85"/>
      <c r="TIJ60" s="85"/>
      <c r="TIK60" s="85"/>
      <c r="TIL60" s="85"/>
      <c r="TIM60" s="85"/>
      <c r="TIN60" s="85"/>
      <c r="TIO60" s="85"/>
      <c r="TIP60" s="85"/>
      <c r="TIQ60" s="85"/>
      <c r="TIR60" s="85"/>
      <c r="TIS60" s="85"/>
      <c r="TIT60" s="85"/>
      <c r="TIU60" s="85"/>
      <c r="TIV60" s="85"/>
      <c r="TIW60" s="85"/>
      <c r="TIX60" s="85"/>
      <c r="TIY60" s="85"/>
      <c r="TIZ60" s="85"/>
      <c r="TJA60" s="85"/>
      <c r="TJB60" s="85"/>
      <c r="TJC60" s="85"/>
      <c r="TJD60" s="85"/>
      <c r="TJE60" s="85"/>
      <c r="TJF60" s="85"/>
      <c r="TJG60" s="85"/>
      <c r="TJH60" s="85"/>
      <c r="TJI60" s="85"/>
      <c r="TJJ60" s="85"/>
      <c r="TJK60" s="85"/>
      <c r="TJL60" s="85"/>
      <c r="TJM60" s="85"/>
      <c r="TJN60" s="85"/>
      <c r="TJO60" s="85"/>
      <c r="TJP60" s="85"/>
      <c r="TJQ60" s="85"/>
      <c r="TJR60" s="85"/>
      <c r="TJS60" s="85"/>
      <c r="TJT60" s="85"/>
      <c r="TJU60" s="85"/>
      <c r="TJV60" s="85"/>
      <c r="TJW60" s="85"/>
      <c r="TJX60" s="85"/>
      <c r="TJY60" s="85"/>
      <c r="TJZ60" s="85"/>
      <c r="TKA60" s="85"/>
      <c r="TKB60" s="85"/>
      <c r="TKC60" s="85"/>
      <c r="TKD60" s="85"/>
      <c r="TKE60" s="85"/>
      <c r="TKF60" s="85"/>
      <c r="TKG60" s="85"/>
      <c r="TKH60" s="85"/>
      <c r="TKI60" s="85"/>
      <c r="TKJ60" s="85"/>
      <c r="TKK60" s="85"/>
      <c r="TKL60" s="85"/>
      <c r="TKM60" s="85"/>
      <c r="TKN60" s="85"/>
      <c r="TKO60" s="85"/>
      <c r="TKP60" s="85"/>
      <c r="TKQ60" s="85"/>
      <c r="TKR60" s="85"/>
      <c r="TKS60" s="85"/>
      <c r="TKT60" s="85"/>
      <c r="TKU60" s="85"/>
      <c r="TKV60" s="85"/>
      <c r="TKW60" s="85"/>
      <c r="TKX60" s="85"/>
      <c r="TKY60" s="85"/>
      <c r="TKZ60" s="85"/>
      <c r="TLA60" s="85"/>
      <c r="TLB60" s="85"/>
      <c r="TLC60" s="85"/>
      <c r="TLD60" s="85"/>
      <c r="TLE60" s="85"/>
      <c r="TLF60" s="85"/>
      <c r="TLG60" s="85"/>
      <c r="TLH60" s="85"/>
      <c r="TLI60" s="85"/>
      <c r="TLJ60" s="85"/>
      <c r="TLK60" s="85"/>
      <c r="TLL60" s="85"/>
      <c r="TLM60" s="85"/>
      <c r="TLN60" s="85"/>
      <c r="TLO60" s="85"/>
      <c r="TLP60" s="85"/>
      <c r="TLQ60" s="85"/>
      <c r="TLR60" s="85"/>
      <c r="TLS60" s="85"/>
      <c r="TLT60" s="85"/>
      <c r="TLU60" s="85"/>
      <c r="TLV60" s="85"/>
      <c r="TLW60" s="85"/>
      <c r="TLX60" s="85"/>
      <c r="TLY60" s="85"/>
      <c r="TLZ60" s="85"/>
      <c r="TMA60" s="85"/>
      <c r="TMB60" s="85"/>
      <c r="TMC60" s="85"/>
      <c r="TMD60" s="85"/>
      <c r="TME60" s="85"/>
      <c r="TMF60" s="85"/>
      <c r="TMG60" s="85"/>
      <c r="TMH60" s="85"/>
      <c r="TMI60" s="85"/>
      <c r="TMJ60" s="85"/>
      <c r="TMK60" s="85"/>
      <c r="TML60" s="85"/>
      <c r="TMM60" s="85"/>
      <c r="TMN60" s="85"/>
      <c r="TMO60" s="85"/>
      <c r="TMP60" s="85"/>
      <c r="TMQ60" s="85"/>
      <c r="TMR60" s="85"/>
      <c r="TMS60" s="85"/>
      <c r="TMT60" s="85"/>
      <c r="TMU60" s="85"/>
      <c r="TMV60" s="85"/>
      <c r="TMW60" s="85"/>
      <c r="TMX60" s="85"/>
      <c r="TMY60" s="85"/>
      <c r="TMZ60" s="85"/>
      <c r="TNA60" s="85"/>
      <c r="TNB60" s="85"/>
      <c r="TNC60" s="85"/>
      <c r="TND60" s="85"/>
      <c r="TNE60" s="85"/>
      <c r="TNF60" s="85"/>
      <c r="TNG60" s="85"/>
      <c r="TNH60" s="85"/>
      <c r="TNI60" s="85"/>
      <c r="TNJ60" s="85"/>
      <c r="TNK60" s="85"/>
      <c r="TNL60" s="85"/>
      <c r="TNM60" s="85"/>
      <c r="TNN60" s="85"/>
      <c r="TNO60" s="85"/>
      <c r="TNP60" s="85"/>
      <c r="TNQ60" s="85"/>
      <c r="TNR60" s="85"/>
      <c r="TNS60" s="85"/>
      <c r="TNT60" s="85"/>
      <c r="TNU60" s="85"/>
      <c r="TNV60" s="85"/>
      <c r="TNW60" s="85"/>
      <c r="TNX60" s="85"/>
      <c r="TNY60" s="85"/>
      <c r="TNZ60" s="85"/>
      <c r="TOA60" s="85"/>
      <c r="TOB60" s="85"/>
      <c r="TOC60" s="85"/>
      <c r="TOD60" s="85"/>
      <c r="TOE60" s="85"/>
      <c r="TOF60" s="85"/>
      <c r="TOG60" s="85"/>
      <c r="TOH60" s="85"/>
      <c r="TOI60" s="85"/>
      <c r="TOJ60" s="85"/>
      <c r="TOK60" s="85"/>
      <c r="TOL60" s="85"/>
      <c r="TOM60" s="85"/>
      <c r="TON60" s="85"/>
      <c r="TOO60" s="85"/>
      <c r="TOP60" s="85"/>
      <c r="TOQ60" s="85"/>
      <c r="TOR60" s="85"/>
      <c r="TOS60" s="85"/>
      <c r="TOT60" s="85"/>
      <c r="TOU60" s="85"/>
      <c r="TOV60" s="85"/>
      <c r="TOW60" s="85"/>
      <c r="TOX60" s="85"/>
      <c r="TOY60" s="85"/>
      <c r="TOZ60" s="85"/>
      <c r="TPA60" s="85"/>
      <c r="TPB60" s="85"/>
      <c r="TPC60" s="85"/>
      <c r="TPD60" s="85"/>
      <c r="TPE60" s="85"/>
      <c r="TPF60" s="85"/>
      <c r="TPG60" s="85"/>
      <c r="TPH60" s="85"/>
      <c r="TPI60" s="85"/>
      <c r="TPJ60" s="85"/>
      <c r="TPK60" s="85"/>
      <c r="TPL60" s="85"/>
      <c r="TPM60" s="85"/>
      <c r="TPN60" s="85"/>
      <c r="TPO60" s="85"/>
      <c r="TPP60" s="85"/>
      <c r="TPQ60" s="85"/>
      <c r="TPR60" s="85"/>
      <c r="TPS60" s="85"/>
      <c r="TPT60" s="85"/>
      <c r="TPU60" s="85"/>
      <c r="TPV60" s="85"/>
      <c r="TPW60" s="85"/>
      <c r="TPX60" s="85"/>
      <c r="TPY60" s="85"/>
      <c r="TPZ60" s="85"/>
      <c r="TQA60" s="85"/>
      <c r="TQB60" s="85"/>
      <c r="TQC60" s="85"/>
      <c r="TQD60" s="85"/>
      <c r="TQE60" s="85"/>
      <c r="TQF60" s="85"/>
      <c r="TQG60" s="85"/>
      <c r="TQH60" s="85"/>
      <c r="TQI60" s="85"/>
      <c r="TQJ60" s="85"/>
      <c r="TQK60" s="85"/>
      <c r="TQL60" s="85"/>
      <c r="TQM60" s="85"/>
      <c r="TQN60" s="85"/>
      <c r="TQO60" s="85"/>
      <c r="TQP60" s="85"/>
      <c r="TQQ60" s="85"/>
      <c r="TQR60" s="85"/>
      <c r="TQS60" s="85"/>
      <c r="TQT60" s="85"/>
      <c r="TQU60" s="85"/>
      <c r="TQV60" s="85"/>
      <c r="TQW60" s="85"/>
      <c r="TQX60" s="85"/>
      <c r="TQY60" s="85"/>
      <c r="TQZ60" s="85"/>
      <c r="TRA60" s="85"/>
      <c r="TRB60" s="85"/>
      <c r="TRC60" s="85"/>
      <c r="TRD60" s="85"/>
      <c r="TRE60" s="85"/>
      <c r="TRF60" s="85"/>
      <c r="TRG60" s="85"/>
      <c r="TRH60" s="85"/>
      <c r="TRI60" s="85"/>
      <c r="TRJ60" s="85"/>
      <c r="TRK60" s="85"/>
      <c r="TRL60" s="85"/>
      <c r="TRM60" s="85"/>
      <c r="TRN60" s="85"/>
      <c r="TRO60" s="85"/>
      <c r="TRP60" s="85"/>
      <c r="TRQ60" s="85"/>
      <c r="TRR60" s="85"/>
      <c r="TRS60" s="85"/>
      <c r="TRT60" s="85"/>
      <c r="TRU60" s="85"/>
      <c r="TRV60" s="85"/>
      <c r="TRW60" s="85"/>
      <c r="TRX60" s="85"/>
      <c r="TRY60" s="85"/>
      <c r="TRZ60" s="85"/>
      <c r="TSA60" s="85"/>
      <c r="TSB60" s="85"/>
      <c r="TSC60" s="85"/>
      <c r="TSD60" s="85"/>
      <c r="TSE60" s="85"/>
      <c r="TSF60" s="85"/>
      <c r="TSG60" s="85"/>
      <c r="TSH60" s="85"/>
      <c r="TSI60" s="85"/>
      <c r="TSJ60" s="85"/>
      <c r="TSK60" s="85"/>
      <c r="TSL60" s="85"/>
      <c r="TSM60" s="85"/>
      <c r="TSN60" s="85"/>
      <c r="TSO60" s="85"/>
      <c r="TSP60" s="85"/>
      <c r="TSQ60" s="85"/>
      <c r="TSR60" s="85"/>
      <c r="TSS60" s="85"/>
      <c r="TST60" s="85"/>
      <c r="TSU60" s="85"/>
      <c r="TSV60" s="85"/>
      <c r="TSW60" s="85"/>
      <c r="TSX60" s="85"/>
      <c r="TSY60" s="85"/>
      <c r="TSZ60" s="85"/>
      <c r="TTA60" s="85"/>
      <c r="TTB60" s="85"/>
      <c r="TTC60" s="85"/>
      <c r="TTD60" s="85"/>
      <c r="TTE60" s="85"/>
      <c r="TTF60" s="85"/>
      <c r="TTG60" s="85"/>
      <c r="TTH60" s="85"/>
      <c r="TTI60" s="85"/>
      <c r="TTJ60" s="85"/>
      <c r="TTK60" s="85"/>
      <c r="TTL60" s="85"/>
      <c r="TTM60" s="85"/>
      <c r="TTN60" s="85"/>
      <c r="TTO60" s="85"/>
      <c r="TTP60" s="85"/>
      <c r="TTQ60" s="85"/>
      <c r="TTR60" s="85"/>
      <c r="TTS60" s="85"/>
      <c r="TTT60" s="85"/>
      <c r="TTU60" s="85"/>
      <c r="TTV60" s="85"/>
      <c r="TTW60" s="85"/>
      <c r="TTX60" s="85"/>
      <c r="TTY60" s="85"/>
      <c r="TTZ60" s="85"/>
      <c r="TUA60" s="85"/>
      <c r="TUB60" s="85"/>
      <c r="TUC60" s="85"/>
      <c r="TUD60" s="85"/>
      <c r="TUE60" s="85"/>
      <c r="TUF60" s="85"/>
      <c r="TUG60" s="85"/>
      <c r="TUH60" s="85"/>
      <c r="TUI60" s="85"/>
      <c r="TUJ60" s="85"/>
      <c r="TUK60" s="85"/>
      <c r="TUL60" s="85"/>
      <c r="TUM60" s="85"/>
      <c r="TUN60" s="85"/>
      <c r="TUO60" s="85"/>
      <c r="TUP60" s="85"/>
      <c r="TUQ60" s="85"/>
      <c r="TUR60" s="85"/>
      <c r="TUS60" s="85"/>
      <c r="TUT60" s="85"/>
      <c r="TUU60" s="85"/>
      <c r="TUV60" s="85"/>
      <c r="TUW60" s="85"/>
      <c r="TUX60" s="85"/>
      <c r="TUY60" s="85"/>
      <c r="TUZ60" s="85"/>
      <c r="TVA60" s="85"/>
      <c r="TVB60" s="85"/>
      <c r="TVC60" s="85"/>
      <c r="TVD60" s="85"/>
      <c r="TVE60" s="85"/>
      <c r="TVF60" s="85"/>
      <c r="TVG60" s="85"/>
      <c r="TVH60" s="85"/>
      <c r="TVI60" s="85"/>
      <c r="TVJ60" s="85"/>
      <c r="TVK60" s="85"/>
      <c r="TVL60" s="85"/>
      <c r="TVM60" s="85"/>
      <c r="TVN60" s="85"/>
      <c r="TVO60" s="85"/>
      <c r="TVP60" s="85"/>
      <c r="TVQ60" s="85"/>
      <c r="TVR60" s="85"/>
      <c r="TVS60" s="85"/>
      <c r="TVT60" s="85"/>
      <c r="TVU60" s="85"/>
      <c r="TVV60" s="85"/>
      <c r="TVW60" s="85"/>
      <c r="TVX60" s="85"/>
      <c r="TVY60" s="85"/>
      <c r="TVZ60" s="85"/>
      <c r="TWA60" s="85"/>
      <c r="TWB60" s="85"/>
      <c r="TWC60" s="85"/>
      <c r="TWD60" s="85"/>
      <c r="TWE60" s="85"/>
      <c r="TWF60" s="85"/>
      <c r="TWG60" s="85"/>
      <c r="TWH60" s="85"/>
      <c r="TWI60" s="85"/>
      <c r="TWJ60" s="85"/>
      <c r="TWK60" s="85"/>
      <c r="TWL60" s="85"/>
      <c r="TWM60" s="85"/>
      <c r="TWN60" s="85"/>
      <c r="TWO60" s="85"/>
      <c r="TWP60" s="85"/>
      <c r="TWQ60" s="85"/>
      <c r="TWR60" s="85"/>
      <c r="TWS60" s="85"/>
      <c r="TWT60" s="85"/>
      <c r="TWU60" s="85"/>
      <c r="TWV60" s="85"/>
      <c r="TWW60" s="85"/>
      <c r="TWX60" s="85"/>
      <c r="TWY60" s="85"/>
      <c r="TWZ60" s="85"/>
      <c r="TXA60" s="85"/>
      <c r="TXB60" s="85"/>
      <c r="TXC60" s="85"/>
      <c r="TXD60" s="85"/>
      <c r="TXE60" s="85"/>
      <c r="TXF60" s="85"/>
      <c r="TXG60" s="85"/>
      <c r="TXH60" s="85"/>
      <c r="TXI60" s="85"/>
      <c r="TXJ60" s="85"/>
      <c r="TXK60" s="85"/>
      <c r="TXL60" s="85"/>
      <c r="TXM60" s="85"/>
      <c r="TXN60" s="85"/>
      <c r="TXO60" s="85"/>
      <c r="TXP60" s="85"/>
      <c r="TXQ60" s="85"/>
      <c r="TXR60" s="85"/>
      <c r="TXS60" s="85"/>
      <c r="TXT60" s="85"/>
      <c r="TXU60" s="85"/>
      <c r="TXV60" s="85"/>
      <c r="TXW60" s="85"/>
      <c r="TXX60" s="85"/>
      <c r="TXY60" s="85"/>
      <c r="TXZ60" s="85"/>
      <c r="TYA60" s="85"/>
      <c r="TYB60" s="85"/>
      <c r="TYC60" s="85"/>
      <c r="TYD60" s="85"/>
      <c r="TYE60" s="85"/>
      <c r="TYF60" s="85"/>
      <c r="TYG60" s="85"/>
      <c r="TYH60" s="85"/>
      <c r="TYI60" s="85"/>
      <c r="TYJ60" s="85"/>
      <c r="TYK60" s="85"/>
      <c r="TYL60" s="85"/>
      <c r="TYM60" s="85"/>
      <c r="TYN60" s="85"/>
      <c r="TYO60" s="85"/>
      <c r="TYP60" s="85"/>
      <c r="TYQ60" s="85"/>
      <c r="TYR60" s="85"/>
      <c r="TYS60" s="85"/>
      <c r="TYT60" s="85"/>
      <c r="TYU60" s="85"/>
      <c r="TYV60" s="85"/>
      <c r="TYW60" s="85"/>
      <c r="TYX60" s="85"/>
      <c r="TYY60" s="85"/>
      <c r="TYZ60" s="85"/>
      <c r="TZA60" s="85"/>
      <c r="TZB60" s="85"/>
      <c r="TZC60" s="85"/>
      <c r="TZD60" s="85"/>
      <c r="TZE60" s="85"/>
      <c r="TZF60" s="85"/>
      <c r="TZG60" s="85"/>
      <c r="TZH60" s="85"/>
      <c r="TZI60" s="85"/>
      <c r="TZJ60" s="85"/>
      <c r="TZK60" s="85"/>
      <c r="TZL60" s="85"/>
      <c r="TZM60" s="85"/>
      <c r="TZN60" s="85"/>
      <c r="TZO60" s="85"/>
      <c r="TZP60" s="85"/>
      <c r="TZQ60" s="85"/>
      <c r="TZR60" s="85"/>
      <c r="TZS60" s="85"/>
      <c r="TZT60" s="85"/>
      <c r="TZU60" s="85"/>
      <c r="TZV60" s="85"/>
      <c r="TZW60" s="85"/>
      <c r="TZX60" s="85"/>
      <c r="TZY60" s="85"/>
      <c r="TZZ60" s="85"/>
      <c r="UAA60" s="85"/>
      <c r="UAB60" s="85"/>
      <c r="UAC60" s="85"/>
      <c r="UAD60" s="85"/>
      <c r="UAE60" s="85"/>
      <c r="UAF60" s="85"/>
      <c r="UAG60" s="85"/>
      <c r="UAH60" s="85"/>
      <c r="UAI60" s="85"/>
      <c r="UAJ60" s="85"/>
      <c r="UAK60" s="85"/>
      <c r="UAL60" s="85"/>
      <c r="UAM60" s="85"/>
      <c r="UAN60" s="85"/>
      <c r="UAO60" s="85"/>
      <c r="UAP60" s="85"/>
      <c r="UAQ60" s="85"/>
      <c r="UAR60" s="85"/>
      <c r="UAS60" s="85"/>
      <c r="UAT60" s="85"/>
      <c r="UAU60" s="85"/>
      <c r="UAV60" s="85"/>
      <c r="UAW60" s="85"/>
      <c r="UAX60" s="85"/>
      <c r="UAY60" s="85"/>
      <c r="UAZ60" s="85"/>
      <c r="UBA60" s="85"/>
      <c r="UBB60" s="85"/>
      <c r="UBC60" s="85"/>
      <c r="UBD60" s="85"/>
      <c r="UBE60" s="85"/>
      <c r="UBF60" s="85"/>
      <c r="UBG60" s="85"/>
      <c r="UBH60" s="85"/>
      <c r="UBI60" s="85"/>
      <c r="UBJ60" s="85"/>
      <c r="UBK60" s="85"/>
      <c r="UBL60" s="85"/>
      <c r="UBM60" s="85"/>
      <c r="UBN60" s="85"/>
      <c r="UBO60" s="85"/>
      <c r="UBP60" s="85"/>
      <c r="UBQ60" s="85"/>
      <c r="UBR60" s="85"/>
      <c r="UBS60" s="85"/>
      <c r="UBT60" s="85"/>
      <c r="UBU60" s="85"/>
      <c r="UBV60" s="85"/>
      <c r="UBW60" s="85"/>
      <c r="UBX60" s="85"/>
      <c r="UBY60" s="85"/>
      <c r="UBZ60" s="85"/>
      <c r="UCA60" s="85"/>
      <c r="UCB60" s="85"/>
      <c r="UCC60" s="85"/>
      <c r="UCD60" s="85"/>
      <c r="UCE60" s="85"/>
      <c r="UCF60" s="85"/>
      <c r="UCG60" s="85"/>
      <c r="UCH60" s="85"/>
      <c r="UCI60" s="85"/>
      <c r="UCJ60" s="85"/>
      <c r="UCK60" s="85"/>
      <c r="UCL60" s="85"/>
      <c r="UCM60" s="85"/>
      <c r="UCN60" s="85"/>
      <c r="UCO60" s="85"/>
      <c r="UCP60" s="85"/>
      <c r="UCQ60" s="85"/>
      <c r="UCR60" s="85"/>
      <c r="UCS60" s="85"/>
      <c r="UCT60" s="85"/>
      <c r="UCU60" s="85"/>
      <c r="UCV60" s="85"/>
      <c r="UCW60" s="85"/>
      <c r="UCX60" s="85"/>
      <c r="UCY60" s="85"/>
      <c r="UCZ60" s="85"/>
      <c r="UDA60" s="85"/>
      <c r="UDB60" s="85"/>
      <c r="UDC60" s="85"/>
      <c r="UDD60" s="85"/>
      <c r="UDE60" s="85"/>
      <c r="UDF60" s="85"/>
      <c r="UDG60" s="85"/>
      <c r="UDH60" s="85"/>
      <c r="UDI60" s="85"/>
      <c r="UDJ60" s="85"/>
      <c r="UDK60" s="85"/>
      <c r="UDL60" s="85"/>
      <c r="UDM60" s="85"/>
      <c r="UDN60" s="85"/>
      <c r="UDO60" s="85"/>
      <c r="UDP60" s="85"/>
      <c r="UDQ60" s="85"/>
      <c r="UDR60" s="85"/>
      <c r="UDS60" s="85"/>
      <c r="UDT60" s="85"/>
      <c r="UDU60" s="85"/>
      <c r="UDV60" s="85"/>
      <c r="UDW60" s="85"/>
      <c r="UDX60" s="85"/>
      <c r="UDY60" s="85"/>
      <c r="UDZ60" s="85"/>
      <c r="UEA60" s="85"/>
      <c r="UEB60" s="85"/>
      <c r="UEC60" s="85"/>
      <c r="UED60" s="85"/>
      <c r="UEE60" s="85"/>
      <c r="UEF60" s="85"/>
      <c r="UEG60" s="85"/>
      <c r="UEH60" s="85"/>
      <c r="UEI60" s="85"/>
      <c r="UEJ60" s="85"/>
      <c r="UEK60" s="85"/>
      <c r="UEL60" s="85"/>
      <c r="UEM60" s="85"/>
      <c r="UEN60" s="85"/>
      <c r="UEO60" s="85"/>
      <c r="UEP60" s="85"/>
      <c r="UEQ60" s="85"/>
      <c r="UER60" s="85"/>
      <c r="UES60" s="85"/>
      <c r="UET60" s="85"/>
      <c r="UEU60" s="85"/>
      <c r="UEV60" s="85"/>
      <c r="UEW60" s="85"/>
      <c r="UEX60" s="85"/>
      <c r="UEY60" s="85"/>
      <c r="UEZ60" s="85"/>
      <c r="UFA60" s="85"/>
      <c r="UFB60" s="85"/>
      <c r="UFC60" s="85"/>
      <c r="UFD60" s="85"/>
      <c r="UFE60" s="85"/>
      <c r="UFF60" s="85"/>
      <c r="UFG60" s="85"/>
      <c r="UFH60" s="85"/>
      <c r="UFI60" s="85"/>
      <c r="UFJ60" s="85"/>
      <c r="UFK60" s="85"/>
      <c r="UFL60" s="85"/>
      <c r="UFM60" s="85"/>
      <c r="UFN60" s="85"/>
      <c r="UFO60" s="85"/>
      <c r="UFP60" s="85"/>
      <c r="UFQ60" s="85"/>
      <c r="UFR60" s="85"/>
      <c r="UFS60" s="85"/>
      <c r="UFT60" s="85"/>
      <c r="UFU60" s="85"/>
      <c r="UFV60" s="85"/>
      <c r="UFW60" s="85"/>
      <c r="UFX60" s="85"/>
      <c r="UFY60" s="85"/>
      <c r="UFZ60" s="85"/>
      <c r="UGA60" s="85"/>
      <c r="UGB60" s="85"/>
      <c r="UGC60" s="85"/>
      <c r="UGD60" s="85"/>
      <c r="UGE60" s="85"/>
      <c r="UGF60" s="85"/>
      <c r="UGG60" s="85"/>
      <c r="UGH60" s="85"/>
      <c r="UGI60" s="85"/>
      <c r="UGJ60" s="85"/>
      <c r="UGK60" s="85"/>
      <c r="UGL60" s="85"/>
      <c r="UGM60" s="85"/>
      <c r="UGN60" s="85"/>
      <c r="UGO60" s="85"/>
      <c r="UGP60" s="85"/>
      <c r="UGQ60" s="85"/>
      <c r="UGR60" s="85"/>
      <c r="UGS60" s="85"/>
      <c r="UGT60" s="85"/>
      <c r="UGU60" s="85"/>
      <c r="UGV60" s="85"/>
      <c r="UGW60" s="85"/>
      <c r="UGX60" s="85"/>
      <c r="UGY60" s="85"/>
      <c r="UGZ60" s="85"/>
      <c r="UHA60" s="85"/>
      <c r="UHB60" s="85"/>
      <c r="UHC60" s="85"/>
      <c r="UHD60" s="85"/>
      <c r="UHE60" s="85"/>
      <c r="UHF60" s="85"/>
      <c r="UHG60" s="85"/>
      <c r="UHH60" s="85"/>
      <c r="UHI60" s="85"/>
      <c r="UHJ60" s="85"/>
      <c r="UHK60" s="85"/>
      <c r="UHL60" s="85"/>
      <c r="UHM60" s="85"/>
      <c r="UHN60" s="85"/>
      <c r="UHO60" s="85"/>
      <c r="UHP60" s="85"/>
      <c r="UHQ60" s="85"/>
      <c r="UHR60" s="85"/>
      <c r="UHS60" s="85"/>
      <c r="UHT60" s="85"/>
      <c r="UHU60" s="85"/>
      <c r="UHV60" s="85"/>
      <c r="UHW60" s="85"/>
      <c r="UHX60" s="85"/>
      <c r="UHY60" s="85"/>
      <c r="UHZ60" s="85"/>
      <c r="UIA60" s="85"/>
      <c r="UIB60" s="85"/>
      <c r="UIC60" s="85"/>
      <c r="UID60" s="85"/>
      <c r="UIE60" s="85"/>
      <c r="UIF60" s="85"/>
      <c r="UIG60" s="85"/>
      <c r="UIH60" s="85"/>
      <c r="UII60" s="85"/>
      <c r="UIJ60" s="85"/>
      <c r="UIK60" s="85"/>
      <c r="UIL60" s="85"/>
      <c r="UIM60" s="85"/>
      <c r="UIN60" s="85"/>
      <c r="UIO60" s="85"/>
      <c r="UIP60" s="85"/>
      <c r="UIQ60" s="85"/>
      <c r="UIR60" s="85"/>
      <c r="UIS60" s="85"/>
      <c r="UIT60" s="85"/>
      <c r="UIU60" s="85"/>
      <c r="UIV60" s="85"/>
      <c r="UIW60" s="85"/>
      <c r="UIX60" s="85"/>
      <c r="UIY60" s="85"/>
      <c r="UIZ60" s="85"/>
      <c r="UJA60" s="85"/>
      <c r="UJB60" s="85"/>
      <c r="UJC60" s="85"/>
      <c r="UJD60" s="85"/>
      <c r="UJE60" s="85"/>
      <c r="UJF60" s="85"/>
      <c r="UJG60" s="85"/>
      <c r="UJH60" s="85"/>
      <c r="UJI60" s="85"/>
      <c r="UJJ60" s="85"/>
      <c r="UJK60" s="85"/>
      <c r="UJL60" s="85"/>
      <c r="UJM60" s="85"/>
      <c r="UJN60" s="85"/>
      <c r="UJO60" s="85"/>
      <c r="UJP60" s="85"/>
      <c r="UJQ60" s="85"/>
      <c r="UJR60" s="85"/>
      <c r="UJS60" s="85"/>
      <c r="UJT60" s="85"/>
      <c r="UJU60" s="85"/>
      <c r="UJV60" s="85"/>
      <c r="UJW60" s="85"/>
      <c r="UJX60" s="85"/>
      <c r="UJY60" s="85"/>
      <c r="UJZ60" s="85"/>
      <c r="UKA60" s="85"/>
      <c r="UKB60" s="85"/>
      <c r="UKC60" s="85"/>
      <c r="UKD60" s="85"/>
      <c r="UKE60" s="85"/>
      <c r="UKF60" s="85"/>
      <c r="UKG60" s="85"/>
      <c r="UKH60" s="85"/>
      <c r="UKI60" s="85"/>
      <c r="UKJ60" s="85"/>
      <c r="UKK60" s="85"/>
      <c r="UKL60" s="85"/>
      <c r="UKM60" s="85"/>
      <c r="UKN60" s="85"/>
      <c r="UKO60" s="85"/>
      <c r="UKP60" s="85"/>
      <c r="UKQ60" s="85"/>
      <c r="UKR60" s="85"/>
      <c r="UKS60" s="85"/>
      <c r="UKT60" s="85"/>
      <c r="UKU60" s="85"/>
      <c r="UKV60" s="85"/>
      <c r="UKW60" s="85"/>
      <c r="UKX60" s="85"/>
      <c r="UKY60" s="85"/>
      <c r="UKZ60" s="85"/>
      <c r="ULA60" s="85"/>
      <c r="ULB60" s="85"/>
      <c r="ULC60" s="85"/>
      <c r="ULD60" s="85"/>
      <c r="ULE60" s="85"/>
      <c r="ULF60" s="85"/>
      <c r="ULG60" s="85"/>
      <c r="ULH60" s="85"/>
      <c r="ULI60" s="85"/>
      <c r="ULJ60" s="85"/>
      <c r="ULK60" s="85"/>
      <c r="ULL60" s="85"/>
      <c r="ULM60" s="85"/>
      <c r="ULN60" s="85"/>
      <c r="ULO60" s="85"/>
      <c r="ULP60" s="85"/>
      <c r="ULQ60" s="85"/>
      <c r="ULR60" s="85"/>
      <c r="ULS60" s="85"/>
      <c r="ULT60" s="85"/>
      <c r="ULU60" s="85"/>
      <c r="ULV60" s="85"/>
      <c r="ULW60" s="85"/>
      <c r="ULX60" s="85"/>
      <c r="ULY60" s="85"/>
      <c r="ULZ60" s="85"/>
      <c r="UMA60" s="85"/>
      <c r="UMB60" s="85"/>
      <c r="UMC60" s="85"/>
      <c r="UMD60" s="85"/>
      <c r="UME60" s="85"/>
      <c r="UMF60" s="85"/>
      <c r="UMG60" s="85"/>
      <c r="UMH60" s="85"/>
      <c r="UMI60" s="85"/>
      <c r="UMJ60" s="85"/>
      <c r="UMK60" s="85"/>
      <c r="UML60" s="85"/>
      <c r="UMM60" s="85"/>
      <c r="UMN60" s="85"/>
      <c r="UMO60" s="85"/>
      <c r="UMP60" s="85"/>
      <c r="UMQ60" s="85"/>
      <c r="UMR60" s="85"/>
      <c r="UMS60" s="85"/>
      <c r="UMT60" s="85"/>
      <c r="UMU60" s="85"/>
      <c r="UMV60" s="85"/>
      <c r="UMW60" s="85"/>
      <c r="UMX60" s="85"/>
      <c r="UMY60" s="85"/>
      <c r="UMZ60" s="85"/>
      <c r="UNA60" s="85"/>
      <c r="UNB60" s="85"/>
      <c r="UNC60" s="85"/>
      <c r="UND60" s="85"/>
      <c r="UNE60" s="85"/>
      <c r="UNF60" s="85"/>
      <c r="UNG60" s="85"/>
      <c r="UNH60" s="85"/>
      <c r="UNI60" s="85"/>
      <c r="UNJ60" s="85"/>
      <c r="UNK60" s="85"/>
      <c r="UNL60" s="85"/>
      <c r="UNM60" s="85"/>
      <c r="UNN60" s="85"/>
      <c r="UNO60" s="85"/>
      <c r="UNP60" s="85"/>
      <c r="UNQ60" s="85"/>
      <c r="UNR60" s="85"/>
      <c r="UNS60" s="85"/>
      <c r="UNT60" s="85"/>
      <c r="UNU60" s="85"/>
      <c r="UNV60" s="85"/>
      <c r="UNW60" s="85"/>
      <c r="UNX60" s="85"/>
      <c r="UNY60" s="85"/>
      <c r="UNZ60" s="85"/>
      <c r="UOA60" s="85"/>
      <c r="UOB60" s="85"/>
      <c r="UOC60" s="85"/>
      <c r="UOD60" s="85"/>
      <c r="UOE60" s="85"/>
      <c r="UOF60" s="85"/>
      <c r="UOG60" s="85"/>
      <c r="UOH60" s="85"/>
      <c r="UOI60" s="85"/>
      <c r="UOJ60" s="85"/>
      <c r="UOK60" s="85"/>
      <c r="UOL60" s="85"/>
      <c r="UOM60" s="85"/>
      <c r="UON60" s="85"/>
      <c r="UOO60" s="85"/>
      <c r="UOP60" s="85"/>
      <c r="UOQ60" s="85"/>
      <c r="UOR60" s="85"/>
      <c r="UOS60" s="85"/>
      <c r="UOT60" s="85"/>
      <c r="UOU60" s="85"/>
      <c r="UOV60" s="85"/>
      <c r="UOW60" s="85"/>
      <c r="UOX60" s="85"/>
      <c r="UOY60" s="85"/>
      <c r="UOZ60" s="85"/>
      <c r="UPA60" s="85"/>
      <c r="UPB60" s="85"/>
      <c r="UPC60" s="85"/>
      <c r="UPD60" s="85"/>
      <c r="UPE60" s="85"/>
      <c r="UPF60" s="85"/>
      <c r="UPG60" s="85"/>
      <c r="UPH60" s="85"/>
      <c r="UPI60" s="85"/>
      <c r="UPJ60" s="85"/>
      <c r="UPK60" s="85"/>
      <c r="UPL60" s="85"/>
      <c r="UPM60" s="85"/>
      <c r="UPN60" s="85"/>
      <c r="UPO60" s="85"/>
      <c r="UPP60" s="85"/>
      <c r="UPQ60" s="85"/>
      <c r="UPR60" s="85"/>
      <c r="UPS60" s="85"/>
      <c r="UPT60" s="85"/>
      <c r="UPU60" s="85"/>
      <c r="UPV60" s="85"/>
      <c r="UPW60" s="85"/>
      <c r="UPX60" s="85"/>
      <c r="UPY60" s="85"/>
      <c r="UPZ60" s="85"/>
      <c r="UQA60" s="85"/>
      <c r="UQB60" s="85"/>
      <c r="UQC60" s="85"/>
      <c r="UQD60" s="85"/>
      <c r="UQE60" s="85"/>
      <c r="UQF60" s="85"/>
      <c r="UQG60" s="85"/>
      <c r="UQH60" s="85"/>
      <c r="UQI60" s="85"/>
      <c r="UQJ60" s="85"/>
      <c r="UQK60" s="85"/>
      <c r="UQL60" s="85"/>
      <c r="UQM60" s="85"/>
      <c r="UQN60" s="85"/>
      <c r="UQO60" s="85"/>
      <c r="UQP60" s="85"/>
      <c r="UQQ60" s="85"/>
      <c r="UQR60" s="85"/>
      <c r="UQS60" s="85"/>
      <c r="UQT60" s="85"/>
      <c r="UQU60" s="85"/>
      <c r="UQV60" s="85"/>
      <c r="UQW60" s="85"/>
      <c r="UQX60" s="85"/>
      <c r="UQY60" s="85"/>
      <c r="UQZ60" s="85"/>
      <c r="URA60" s="85"/>
      <c r="URB60" s="85"/>
      <c r="URC60" s="85"/>
      <c r="URD60" s="85"/>
      <c r="URE60" s="85"/>
      <c r="URF60" s="85"/>
      <c r="URG60" s="85"/>
      <c r="URH60" s="85"/>
      <c r="URI60" s="85"/>
      <c r="URJ60" s="85"/>
      <c r="URK60" s="85"/>
      <c r="URL60" s="85"/>
      <c r="URM60" s="85"/>
      <c r="URN60" s="85"/>
      <c r="URO60" s="85"/>
      <c r="URP60" s="85"/>
      <c r="URQ60" s="85"/>
      <c r="URR60" s="85"/>
      <c r="URS60" s="85"/>
      <c r="URT60" s="85"/>
      <c r="URU60" s="85"/>
      <c r="URV60" s="85"/>
      <c r="URW60" s="85"/>
      <c r="URX60" s="85"/>
      <c r="URY60" s="85"/>
      <c r="URZ60" s="85"/>
      <c r="USA60" s="85"/>
      <c r="USB60" s="85"/>
      <c r="USC60" s="85"/>
      <c r="USD60" s="85"/>
      <c r="USE60" s="85"/>
      <c r="USF60" s="85"/>
      <c r="USG60" s="85"/>
      <c r="USH60" s="85"/>
      <c r="USI60" s="85"/>
      <c r="USJ60" s="85"/>
      <c r="USK60" s="85"/>
      <c r="USL60" s="85"/>
      <c r="USM60" s="85"/>
      <c r="USN60" s="85"/>
      <c r="USO60" s="85"/>
      <c r="USP60" s="85"/>
      <c r="USQ60" s="85"/>
      <c r="USR60" s="85"/>
      <c r="USS60" s="85"/>
      <c r="UST60" s="85"/>
      <c r="USU60" s="85"/>
      <c r="USV60" s="85"/>
      <c r="USW60" s="85"/>
      <c r="USX60" s="85"/>
      <c r="USY60" s="85"/>
      <c r="USZ60" s="85"/>
      <c r="UTA60" s="85"/>
      <c r="UTB60" s="85"/>
      <c r="UTC60" s="85"/>
      <c r="UTD60" s="85"/>
      <c r="UTE60" s="85"/>
      <c r="UTF60" s="85"/>
      <c r="UTG60" s="85"/>
      <c r="UTH60" s="85"/>
      <c r="UTI60" s="85"/>
      <c r="UTJ60" s="85"/>
      <c r="UTK60" s="85"/>
      <c r="UTL60" s="85"/>
      <c r="UTM60" s="85"/>
      <c r="UTN60" s="85"/>
      <c r="UTO60" s="85"/>
      <c r="UTP60" s="85"/>
      <c r="UTQ60" s="85"/>
      <c r="UTR60" s="85"/>
      <c r="UTS60" s="85"/>
      <c r="UTT60" s="85"/>
      <c r="UTU60" s="85"/>
      <c r="UTV60" s="85"/>
      <c r="UTW60" s="85"/>
      <c r="UTX60" s="85"/>
      <c r="UTY60" s="85"/>
      <c r="UTZ60" s="85"/>
      <c r="UUA60" s="85"/>
      <c r="UUB60" s="85"/>
      <c r="UUC60" s="85"/>
      <c r="UUD60" s="85"/>
      <c r="UUE60" s="85"/>
      <c r="UUF60" s="85"/>
      <c r="UUG60" s="85"/>
      <c r="UUH60" s="85"/>
      <c r="UUI60" s="85"/>
      <c r="UUJ60" s="85"/>
      <c r="UUK60" s="85"/>
      <c r="UUL60" s="85"/>
      <c r="UUM60" s="85"/>
      <c r="UUN60" s="85"/>
      <c r="UUO60" s="85"/>
      <c r="UUP60" s="85"/>
      <c r="UUQ60" s="85"/>
      <c r="UUR60" s="85"/>
      <c r="UUS60" s="85"/>
      <c r="UUT60" s="85"/>
      <c r="UUU60" s="85"/>
      <c r="UUV60" s="85"/>
      <c r="UUW60" s="85"/>
      <c r="UUX60" s="85"/>
      <c r="UUY60" s="85"/>
      <c r="UUZ60" s="85"/>
      <c r="UVA60" s="85"/>
      <c r="UVB60" s="85"/>
      <c r="UVC60" s="85"/>
      <c r="UVD60" s="85"/>
      <c r="UVE60" s="85"/>
      <c r="UVF60" s="85"/>
      <c r="UVG60" s="85"/>
      <c r="UVH60" s="85"/>
      <c r="UVI60" s="85"/>
      <c r="UVJ60" s="85"/>
      <c r="UVK60" s="85"/>
      <c r="UVL60" s="85"/>
      <c r="UVM60" s="85"/>
      <c r="UVN60" s="85"/>
      <c r="UVO60" s="85"/>
      <c r="UVP60" s="85"/>
      <c r="UVQ60" s="85"/>
      <c r="UVR60" s="85"/>
      <c r="UVS60" s="85"/>
      <c r="UVT60" s="85"/>
      <c r="UVU60" s="85"/>
      <c r="UVV60" s="85"/>
      <c r="UVW60" s="85"/>
      <c r="UVX60" s="85"/>
      <c r="UVY60" s="85"/>
      <c r="UVZ60" s="85"/>
      <c r="UWA60" s="85"/>
      <c r="UWB60" s="85"/>
      <c r="UWC60" s="85"/>
      <c r="UWD60" s="85"/>
      <c r="UWE60" s="85"/>
      <c r="UWF60" s="85"/>
      <c r="UWG60" s="85"/>
      <c r="UWH60" s="85"/>
      <c r="UWI60" s="85"/>
      <c r="UWJ60" s="85"/>
      <c r="UWK60" s="85"/>
      <c r="UWL60" s="85"/>
      <c r="UWM60" s="85"/>
      <c r="UWN60" s="85"/>
      <c r="UWO60" s="85"/>
      <c r="UWP60" s="85"/>
      <c r="UWQ60" s="85"/>
      <c r="UWR60" s="85"/>
      <c r="UWS60" s="85"/>
      <c r="UWT60" s="85"/>
      <c r="UWU60" s="85"/>
      <c r="UWV60" s="85"/>
      <c r="UWW60" s="85"/>
      <c r="UWX60" s="85"/>
      <c r="UWY60" s="85"/>
      <c r="UWZ60" s="85"/>
      <c r="UXA60" s="85"/>
      <c r="UXB60" s="85"/>
      <c r="UXC60" s="85"/>
      <c r="UXD60" s="85"/>
      <c r="UXE60" s="85"/>
      <c r="UXF60" s="85"/>
      <c r="UXG60" s="85"/>
      <c r="UXH60" s="85"/>
      <c r="UXI60" s="85"/>
      <c r="UXJ60" s="85"/>
      <c r="UXK60" s="85"/>
      <c r="UXL60" s="85"/>
      <c r="UXM60" s="85"/>
      <c r="UXN60" s="85"/>
      <c r="UXO60" s="85"/>
      <c r="UXP60" s="85"/>
      <c r="UXQ60" s="85"/>
      <c r="UXR60" s="85"/>
      <c r="UXS60" s="85"/>
      <c r="UXT60" s="85"/>
      <c r="UXU60" s="85"/>
      <c r="UXV60" s="85"/>
      <c r="UXW60" s="85"/>
      <c r="UXX60" s="85"/>
      <c r="UXY60" s="85"/>
      <c r="UXZ60" s="85"/>
      <c r="UYA60" s="85"/>
      <c r="UYB60" s="85"/>
      <c r="UYC60" s="85"/>
      <c r="UYD60" s="85"/>
      <c r="UYE60" s="85"/>
      <c r="UYF60" s="85"/>
      <c r="UYG60" s="85"/>
      <c r="UYH60" s="85"/>
      <c r="UYI60" s="85"/>
      <c r="UYJ60" s="85"/>
      <c r="UYK60" s="85"/>
      <c r="UYL60" s="85"/>
      <c r="UYM60" s="85"/>
      <c r="UYN60" s="85"/>
      <c r="UYO60" s="85"/>
      <c r="UYP60" s="85"/>
      <c r="UYQ60" s="85"/>
      <c r="UYR60" s="85"/>
      <c r="UYS60" s="85"/>
      <c r="UYT60" s="85"/>
      <c r="UYU60" s="85"/>
      <c r="UYV60" s="85"/>
      <c r="UYW60" s="85"/>
      <c r="UYX60" s="85"/>
      <c r="UYY60" s="85"/>
      <c r="UYZ60" s="85"/>
      <c r="UZA60" s="85"/>
      <c r="UZB60" s="85"/>
      <c r="UZC60" s="85"/>
      <c r="UZD60" s="85"/>
      <c r="UZE60" s="85"/>
      <c r="UZF60" s="85"/>
      <c r="UZG60" s="85"/>
      <c r="UZH60" s="85"/>
      <c r="UZI60" s="85"/>
      <c r="UZJ60" s="85"/>
      <c r="UZK60" s="85"/>
      <c r="UZL60" s="85"/>
      <c r="UZM60" s="85"/>
      <c r="UZN60" s="85"/>
      <c r="UZO60" s="85"/>
      <c r="UZP60" s="85"/>
      <c r="UZQ60" s="85"/>
      <c r="UZR60" s="85"/>
      <c r="UZS60" s="85"/>
      <c r="UZT60" s="85"/>
      <c r="UZU60" s="85"/>
      <c r="UZV60" s="85"/>
      <c r="UZW60" s="85"/>
      <c r="UZX60" s="85"/>
      <c r="UZY60" s="85"/>
      <c r="UZZ60" s="85"/>
      <c r="VAA60" s="85"/>
      <c r="VAB60" s="85"/>
      <c r="VAC60" s="85"/>
      <c r="VAD60" s="85"/>
      <c r="VAE60" s="85"/>
      <c r="VAF60" s="85"/>
      <c r="VAG60" s="85"/>
      <c r="VAH60" s="85"/>
      <c r="VAI60" s="85"/>
      <c r="VAJ60" s="85"/>
      <c r="VAK60" s="85"/>
      <c r="VAL60" s="85"/>
      <c r="VAM60" s="85"/>
      <c r="VAN60" s="85"/>
      <c r="VAO60" s="85"/>
      <c r="VAP60" s="85"/>
      <c r="VAQ60" s="85"/>
      <c r="VAR60" s="85"/>
      <c r="VAS60" s="85"/>
      <c r="VAT60" s="85"/>
      <c r="VAU60" s="85"/>
      <c r="VAV60" s="85"/>
      <c r="VAW60" s="85"/>
      <c r="VAX60" s="85"/>
      <c r="VAY60" s="85"/>
      <c r="VAZ60" s="85"/>
      <c r="VBA60" s="85"/>
      <c r="VBB60" s="85"/>
      <c r="VBC60" s="85"/>
      <c r="VBD60" s="85"/>
      <c r="VBE60" s="85"/>
      <c r="VBF60" s="85"/>
      <c r="VBG60" s="85"/>
      <c r="VBH60" s="85"/>
      <c r="VBI60" s="85"/>
      <c r="VBJ60" s="85"/>
      <c r="VBK60" s="85"/>
      <c r="VBL60" s="85"/>
      <c r="VBM60" s="85"/>
      <c r="VBN60" s="85"/>
      <c r="VBO60" s="85"/>
      <c r="VBP60" s="85"/>
      <c r="VBQ60" s="85"/>
      <c r="VBR60" s="85"/>
      <c r="VBS60" s="85"/>
      <c r="VBT60" s="85"/>
      <c r="VBU60" s="85"/>
      <c r="VBV60" s="85"/>
      <c r="VBW60" s="85"/>
      <c r="VBX60" s="85"/>
      <c r="VBY60" s="85"/>
      <c r="VBZ60" s="85"/>
      <c r="VCA60" s="85"/>
      <c r="VCB60" s="85"/>
      <c r="VCC60" s="85"/>
      <c r="VCD60" s="85"/>
      <c r="VCE60" s="85"/>
      <c r="VCF60" s="85"/>
      <c r="VCG60" s="85"/>
      <c r="VCH60" s="85"/>
      <c r="VCI60" s="85"/>
      <c r="VCJ60" s="85"/>
      <c r="VCK60" s="85"/>
      <c r="VCL60" s="85"/>
      <c r="VCM60" s="85"/>
      <c r="VCN60" s="85"/>
      <c r="VCO60" s="85"/>
      <c r="VCP60" s="85"/>
      <c r="VCQ60" s="85"/>
      <c r="VCR60" s="85"/>
      <c r="VCS60" s="85"/>
      <c r="VCT60" s="85"/>
      <c r="VCU60" s="85"/>
      <c r="VCV60" s="85"/>
      <c r="VCW60" s="85"/>
      <c r="VCX60" s="85"/>
      <c r="VCY60" s="85"/>
      <c r="VCZ60" s="85"/>
      <c r="VDA60" s="85"/>
      <c r="VDB60" s="85"/>
      <c r="VDC60" s="85"/>
      <c r="VDD60" s="85"/>
      <c r="VDE60" s="85"/>
      <c r="VDF60" s="85"/>
      <c r="VDG60" s="85"/>
      <c r="VDH60" s="85"/>
      <c r="VDI60" s="85"/>
      <c r="VDJ60" s="85"/>
      <c r="VDK60" s="85"/>
      <c r="VDL60" s="85"/>
      <c r="VDM60" s="85"/>
      <c r="VDN60" s="85"/>
      <c r="VDO60" s="85"/>
      <c r="VDP60" s="85"/>
      <c r="VDQ60" s="85"/>
      <c r="VDR60" s="85"/>
      <c r="VDS60" s="85"/>
      <c r="VDT60" s="85"/>
      <c r="VDU60" s="85"/>
      <c r="VDV60" s="85"/>
      <c r="VDW60" s="85"/>
      <c r="VDX60" s="85"/>
      <c r="VDY60" s="85"/>
      <c r="VDZ60" s="85"/>
      <c r="VEA60" s="85"/>
      <c r="VEB60" s="85"/>
      <c r="VEC60" s="85"/>
      <c r="VED60" s="85"/>
      <c r="VEE60" s="85"/>
      <c r="VEF60" s="85"/>
      <c r="VEG60" s="85"/>
      <c r="VEH60" s="85"/>
      <c r="VEI60" s="85"/>
      <c r="VEJ60" s="85"/>
      <c r="VEK60" s="85"/>
      <c r="VEL60" s="85"/>
      <c r="VEM60" s="85"/>
      <c r="VEN60" s="85"/>
      <c r="VEO60" s="85"/>
      <c r="VEP60" s="85"/>
      <c r="VEQ60" s="85"/>
      <c r="VER60" s="85"/>
      <c r="VES60" s="85"/>
      <c r="VET60" s="85"/>
      <c r="VEU60" s="85"/>
      <c r="VEV60" s="85"/>
      <c r="VEW60" s="85"/>
      <c r="VEX60" s="85"/>
      <c r="VEY60" s="85"/>
      <c r="VEZ60" s="85"/>
      <c r="VFA60" s="85"/>
      <c r="VFB60" s="85"/>
      <c r="VFC60" s="85"/>
      <c r="VFD60" s="85"/>
      <c r="VFE60" s="85"/>
      <c r="VFF60" s="85"/>
      <c r="VFG60" s="85"/>
      <c r="VFH60" s="85"/>
      <c r="VFI60" s="85"/>
      <c r="VFJ60" s="85"/>
      <c r="VFK60" s="85"/>
      <c r="VFL60" s="85"/>
      <c r="VFM60" s="85"/>
      <c r="VFN60" s="85"/>
      <c r="VFO60" s="85"/>
      <c r="VFP60" s="85"/>
      <c r="VFQ60" s="85"/>
      <c r="VFR60" s="85"/>
      <c r="VFS60" s="85"/>
      <c r="VFT60" s="85"/>
      <c r="VFU60" s="85"/>
      <c r="VFV60" s="85"/>
      <c r="VFW60" s="85"/>
      <c r="VFX60" s="85"/>
      <c r="VFY60" s="85"/>
      <c r="VFZ60" s="85"/>
      <c r="VGA60" s="85"/>
      <c r="VGB60" s="85"/>
      <c r="VGC60" s="85"/>
      <c r="VGD60" s="85"/>
      <c r="VGE60" s="85"/>
      <c r="VGF60" s="85"/>
      <c r="VGG60" s="85"/>
      <c r="VGH60" s="85"/>
      <c r="VGI60" s="85"/>
      <c r="VGJ60" s="85"/>
      <c r="VGK60" s="85"/>
      <c r="VGL60" s="85"/>
      <c r="VGM60" s="85"/>
      <c r="VGN60" s="85"/>
      <c r="VGO60" s="85"/>
      <c r="VGP60" s="85"/>
      <c r="VGQ60" s="85"/>
      <c r="VGR60" s="85"/>
      <c r="VGS60" s="85"/>
      <c r="VGT60" s="85"/>
      <c r="VGU60" s="85"/>
      <c r="VGV60" s="85"/>
      <c r="VGW60" s="85"/>
      <c r="VGX60" s="85"/>
      <c r="VGY60" s="85"/>
      <c r="VGZ60" s="85"/>
      <c r="VHA60" s="85"/>
      <c r="VHB60" s="85"/>
      <c r="VHC60" s="85"/>
      <c r="VHD60" s="85"/>
      <c r="VHE60" s="85"/>
      <c r="VHF60" s="85"/>
      <c r="VHG60" s="85"/>
      <c r="VHH60" s="85"/>
      <c r="VHI60" s="85"/>
      <c r="VHJ60" s="85"/>
      <c r="VHK60" s="85"/>
      <c r="VHL60" s="85"/>
      <c r="VHM60" s="85"/>
      <c r="VHN60" s="85"/>
      <c r="VHO60" s="85"/>
      <c r="VHP60" s="85"/>
      <c r="VHQ60" s="85"/>
      <c r="VHR60" s="85"/>
      <c r="VHS60" s="85"/>
      <c r="VHT60" s="85"/>
      <c r="VHU60" s="85"/>
      <c r="VHV60" s="85"/>
      <c r="VHW60" s="85"/>
      <c r="VHX60" s="85"/>
      <c r="VHY60" s="85"/>
      <c r="VHZ60" s="85"/>
      <c r="VIA60" s="85"/>
      <c r="VIB60" s="85"/>
      <c r="VIC60" s="85"/>
      <c r="VID60" s="85"/>
      <c r="VIE60" s="85"/>
      <c r="VIF60" s="85"/>
      <c r="VIG60" s="85"/>
      <c r="VIH60" s="85"/>
      <c r="VII60" s="85"/>
      <c r="VIJ60" s="85"/>
      <c r="VIK60" s="85"/>
      <c r="VIL60" s="85"/>
      <c r="VIM60" s="85"/>
      <c r="VIN60" s="85"/>
      <c r="VIO60" s="85"/>
      <c r="VIP60" s="85"/>
      <c r="VIQ60" s="85"/>
      <c r="VIR60" s="85"/>
      <c r="VIS60" s="85"/>
      <c r="VIT60" s="85"/>
      <c r="VIU60" s="85"/>
      <c r="VIV60" s="85"/>
      <c r="VIW60" s="85"/>
      <c r="VIX60" s="85"/>
      <c r="VIY60" s="85"/>
      <c r="VIZ60" s="85"/>
      <c r="VJA60" s="85"/>
      <c r="VJB60" s="85"/>
      <c r="VJC60" s="85"/>
      <c r="VJD60" s="85"/>
      <c r="VJE60" s="85"/>
      <c r="VJF60" s="85"/>
      <c r="VJG60" s="85"/>
      <c r="VJH60" s="85"/>
      <c r="VJI60" s="85"/>
      <c r="VJJ60" s="85"/>
      <c r="VJK60" s="85"/>
      <c r="VJL60" s="85"/>
      <c r="VJM60" s="85"/>
      <c r="VJN60" s="85"/>
      <c r="VJO60" s="85"/>
      <c r="VJP60" s="85"/>
      <c r="VJQ60" s="85"/>
      <c r="VJR60" s="85"/>
      <c r="VJS60" s="85"/>
      <c r="VJT60" s="85"/>
      <c r="VJU60" s="85"/>
      <c r="VJV60" s="85"/>
      <c r="VJW60" s="85"/>
      <c r="VJX60" s="85"/>
      <c r="VJY60" s="85"/>
      <c r="VJZ60" s="85"/>
      <c r="VKA60" s="85"/>
      <c r="VKB60" s="85"/>
      <c r="VKC60" s="85"/>
      <c r="VKD60" s="85"/>
      <c r="VKE60" s="85"/>
      <c r="VKF60" s="85"/>
      <c r="VKG60" s="85"/>
      <c r="VKH60" s="85"/>
      <c r="VKI60" s="85"/>
      <c r="VKJ60" s="85"/>
      <c r="VKK60" s="85"/>
      <c r="VKL60" s="85"/>
      <c r="VKM60" s="85"/>
      <c r="VKN60" s="85"/>
      <c r="VKO60" s="85"/>
      <c r="VKP60" s="85"/>
      <c r="VKQ60" s="85"/>
      <c r="VKR60" s="85"/>
      <c r="VKS60" s="85"/>
      <c r="VKT60" s="85"/>
      <c r="VKU60" s="85"/>
      <c r="VKV60" s="85"/>
      <c r="VKW60" s="85"/>
      <c r="VKX60" s="85"/>
      <c r="VKY60" s="85"/>
      <c r="VKZ60" s="85"/>
      <c r="VLA60" s="85"/>
      <c r="VLB60" s="85"/>
      <c r="VLC60" s="85"/>
      <c r="VLD60" s="85"/>
      <c r="VLE60" s="85"/>
      <c r="VLF60" s="85"/>
      <c r="VLG60" s="85"/>
      <c r="VLH60" s="85"/>
      <c r="VLI60" s="85"/>
      <c r="VLJ60" s="85"/>
      <c r="VLK60" s="85"/>
      <c r="VLL60" s="85"/>
      <c r="VLM60" s="85"/>
      <c r="VLN60" s="85"/>
      <c r="VLO60" s="85"/>
      <c r="VLP60" s="85"/>
      <c r="VLQ60" s="85"/>
      <c r="VLR60" s="85"/>
      <c r="VLS60" s="85"/>
      <c r="VLT60" s="85"/>
      <c r="VLU60" s="85"/>
      <c r="VLV60" s="85"/>
      <c r="VLW60" s="85"/>
      <c r="VLX60" s="85"/>
      <c r="VLY60" s="85"/>
      <c r="VLZ60" s="85"/>
      <c r="VMA60" s="85"/>
      <c r="VMB60" s="85"/>
      <c r="VMC60" s="85"/>
      <c r="VMD60" s="85"/>
      <c r="VME60" s="85"/>
      <c r="VMF60" s="85"/>
      <c r="VMG60" s="85"/>
      <c r="VMH60" s="85"/>
      <c r="VMI60" s="85"/>
      <c r="VMJ60" s="85"/>
      <c r="VMK60" s="85"/>
      <c r="VML60" s="85"/>
      <c r="VMM60" s="85"/>
      <c r="VMN60" s="85"/>
      <c r="VMO60" s="85"/>
      <c r="VMP60" s="85"/>
      <c r="VMQ60" s="85"/>
      <c r="VMR60" s="85"/>
      <c r="VMS60" s="85"/>
      <c r="VMT60" s="85"/>
      <c r="VMU60" s="85"/>
      <c r="VMV60" s="85"/>
      <c r="VMW60" s="85"/>
      <c r="VMX60" s="85"/>
      <c r="VMY60" s="85"/>
      <c r="VMZ60" s="85"/>
      <c r="VNA60" s="85"/>
      <c r="VNB60" s="85"/>
      <c r="VNC60" s="85"/>
      <c r="VND60" s="85"/>
      <c r="VNE60" s="85"/>
      <c r="VNF60" s="85"/>
      <c r="VNG60" s="85"/>
      <c r="VNH60" s="85"/>
      <c r="VNI60" s="85"/>
      <c r="VNJ60" s="85"/>
      <c r="VNK60" s="85"/>
      <c r="VNL60" s="85"/>
      <c r="VNM60" s="85"/>
      <c r="VNN60" s="85"/>
      <c r="VNO60" s="85"/>
      <c r="VNP60" s="85"/>
      <c r="VNQ60" s="85"/>
      <c r="VNR60" s="85"/>
      <c r="VNS60" s="85"/>
      <c r="VNT60" s="85"/>
      <c r="VNU60" s="85"/>
      <c r="VNV60" s="85"/>
      <c r="VNW60" s="85"/>
      <c r="VNX60" s="85"/>
      <c r="VNY60" s="85"/>
      <c r="VNZ60" s="85"/>
      <c r="VOA60" s="85"/>
      <c r="VOB60" s="85"/>
      <c r="VOC60" s="85"/>
      <c r="VOD60" s="85"/>
      <c r="VOE60" s="85"/>
      <c r="VOF60" s="85"/>
      <c r="VOG60" s="85"/>
      <c r="VOH60" s="85"/>
      <c r="VOI60" s="85"/>
      <c r="VOJ60" s="85"/>
      <c r="VOK60" s="85"/>
      <c r="VOL60" s="85"/>
      <c r="VOM60" s="85"/>
      <c r="VON60" s="85"/>
      <c r="VOO60" s="85"/>
      <c r="VOP60" s="85"/>
      <c r="VOQ60" s="85"/>
      <c r="VOR60" s="85"/>
      <c r="VOS60" s="85"/>
      <c r="VOT60" s="85"/>
      <c r="VOU60" s="85"/>
      <c r="VOV60" s="85"/>
      <c r="VOW60" s="85"/>
      <c r="VOX60" s="85"/>
      <c r="VOY60" s="85"/>
      <c r="VOZ60" s="85"/>
      <c r="VPA60" s="85"/>
      <c r="VPB60" s="85"/>
      <c r="VPC60" s="85"/>
      <c r="VPD60" s="85"/>
      <c r="VPE60" s="85"/>
      <c r="VPF60" s="85"/>
      <c r="VPG60" s="85"/>
      <c r="VPH60" s="85"/>
      <c r="VPI60" s="85"/>
      <c r="VPJ60" s="85"/>
      <c r="VPK60" s="85"/>
      <c r="VPL60" s="85"/>
      <c r="VPM60" s="85"/>
      <c r="VPN60" s="85"/>
      <c r="VPO60" s="85"/>
      <c r="VPP60" s="85"/>
      <c r="VPQ60" s="85"/>
      <c r="VPR60" s="85"/>
      <c r="VPS60" s="85"/>
      <c r="VPT60" s="85"/>
      <c r="VPU60" s="85"/>
      <c r="VPV60" s="85"/>
      <c r="VPW60" s="85"/>
      <c r="VPX60" s="85"/>
      <c r="VPY60" s="85"/>
      <c r="VPZ60" s="85"/>
      <c r="VQA60" s="85"/>
      <c r="VQB60" s="85"/>
      <c r="VQC60" s="85"/>
      <c r="VQD60" s="85"/>
      <c r="VQE60" s="85"/>
      <c r="VQF60" s="85"/>
      <c r="VQG60" s="85"/>
      <c r="VQH60" s="85"/>
      <c r="VQI60" s="85"/>
      <c r="VQJ60" s="85"/>
      <c r="VQK60" s="85"/>
      <c r="VQL60" s="85"/>
      <c r="VQM60" s="85"/>
      <c r="VQN60" s="85"/>
      <c r="VQO60" s="85"/>
      <c r="VQP60" s="85"/>
      <c r="VQQ60" s="85"/>
      <c r="VQR60" s="85"/>
      <c r="VQS60" s="85"/>
      <c r="VQT60" s="85"/>
      <c r="VQU60" s="85"/>
      <c r="VQV60" s="85"/>
      <c r="VQW60" s="85"/>
      <c r="VQX60" s="85"/>
      <c r="VQY60" s="85"/>
      <c r="VQZ60" s="85"/>
      <c r="VRA60" s="85"/>
      <c r="VRB60" s="85"/>
      <c r="VRC60" s="85"/>
      <c r="VRD60" s="85"/>
      <c r="VRE60" s="85"/>
      <c r="VRF60" s="85"/>
      <c r="VRG60" s="85"/>
      <c r="VRH60" s="85"/>
      <c r="VRI60" s="85"/>
      <c r="VRJ60" s="85"/>
      <c r="VRK60" s="85"/>
      <c r="VRL60" s="85"/>
      <c r="VRM60" s="85"/>
      <c r="VRN60" s="85"/>
      <c r="VRO60" s="85"/>
      <c r="VRP60" s="85"/>
      <c r="VRQ60" s="85"/>
      <c r="VRR60" s="85"/>
      <c r="VRS60" s="85"/>
      <c r="VRT60" s="85"/>
      <c r="VRU60" s="85"/>
      <c r="VRV60" s="85"/>
      <c r="VRW60" s="85"/>
      <c r="VRX60" s="85"/>
      <c r="VRY60" s="85"/>
      <c r="VRZ60" s="85"/>
      <c r="VSA60" s="85"/>
      <c r="VSB60" s="85"/>
      <c r="VSC60" s="85"/>
      <c r="VSD60" s="85"/>
      <c r="VSE60" s="85"/>
      <c r="VSF60" s="85"/>
      <c r="VSG60" s="85"/>
      <c r="VSH60" s="85"/>
      <c r="VSI60" s="85"/>
      <c r="VSJ60" s="85"/>
      <c r="VSK60" s="85"/>
      <c r="VSL60" s="85"/>
      <c r="VSM60" s="85"/>
      <c r="VSN60" s="85"/>
      <c r="VSO60" s="85"/>
      <c r="VSP60" s="85"/>
      <c r="VSQ60" s="85"/>
      <c r="VSR60" s="85"/>
      <c r="VSS60" s="85"/>
      <c r="VST60" s="85"/>
      <c r="VSU60" s="85"/>
      <c r="VSV60" s="85"/>
      <c r="VSW60" s="85"/>
      <c r="VSX60" s="85"/>
      <c r="VSY60" s="85"/>
      <c r="VSZ60" s="85"/>
      <c r="VTA60" s="85"/>
      <c r="VTB60" s="85"/>
      <c r="VTC60" s="85"/>
      <c r="VTD60" s="85"/>
      <c r="VTE60" s="85"/>
      <c r="VTF60" s="85"/>
      <c r="VTG60" s="85"/>
      <c r="VTH60" s="85"/>
      <c r="VTI60" s="85"/>
      <c r="VTJ60" s="85"/>
      <c r="VTK60" s="85"/>
      <c r="VTL60" s="85"/>
      <c r="VTM60" s="85"/>
      <c r="VTN60" s="85"/>
      <c r="VTO60" s="85"/>
      <c r="VTP60" s="85"/>
      <c r="VTQ60" s="85"/>
      <c r="VTR60" s="85"/>
      <c r="VTS60" s="85"/>
      <c r="VTT60" s="85"/>
      <c r="VTU60" s="85"/>
      <c r="VTV60" s="85"/>
      <c r="VTW60" s="85"/>
      <c r="VTX60" s="85"/>
      <c r="VTY60" s="85"/>
      <c r="VTZ60" s="85"/>
      <c r="VUA60" s="85"/>
      <c r="VUB60" s="85"/>
      <c r="VUC60" s="85"/>
      <c r="VUD60" s="85"/>
      <c r="VUE60" s="85"/>
      <c r="VUF60" s="85"/>
      <c r="VUG60" s="85"/>
      <c r="VUH60" s="85"/>
      <c r="VUI60" s="85"/>
      <c r="VUJ60" s="85"/>
      <c r="VUK60" s="85"/>
      <c r="VUL60" s="85"/>
      <c r="VUM60" s="85"/>
      <c r="VUN60" s="85"/>
      <c r="VUO60" s="85"/>
      <c r="VUP60" s="85"/>
      <c r="VUQ60" s="85"/>
      <c r="VUR60" s="85"/>
      <c r="VUS60" s="85"/>
      <c r="VUT60" s="85"/>
      <c r="VUU60" s="85"/>
      <c r="VUV60" s="85"/>
      <c r="VUW60" s="85"/>
      <c r="VUX60" s="85"/>
      <c r="VUY60" s="85"/>
      <c r="VUZ60" s="85"/>
      <c r="VVA60" s="85"/>
      <c r="VVB60" s="85"/>
      <c r="VVC60" s="85"/>
      <c r="VVD60" s="85"/>
      <c r="VVE60" s="85"/>
      <c r="VVF60" s="85"/>
      <c r="VVG60" s="85"/>
      <c r="VVH60" s="85"/>
      <c r="VVI60" s="85"/>
      <c r="VVJ60" s="85"/>
      <c r="VVK60" s="85"/>
      <c r="VVL60" s="85"/>
      <c r="VVM60" s="85"/>
      <c r="VVN60" s="85"/>
      <c r="VVO60" s="85"/>
      <c r="VVP60" s="85"/>
      <c r="VVQ60" s="85"/>
      <c r="VVR60" s="85"/>
      <c r="VVS60" s="85"/>
      <c r="VVT60" s="85"/>
      <c r="VVU60" s="85"/>
      <c r="VVV60" s="85"/>
      <c r="VVW60" s="85"/>
      <c r="VVX60" s="85"/>
      <c r="VVY60" s="85"/>
      <c r="VVZ60" s="85"/>
      <c r="VWA60" s="85"/>
      <c r="VWB60" s="85"/>
      <c r="VWC60" s="85"/>
      <c r="VWD60" s="85"/>
      <c r="VWE60" s="85"/>
      <c r="VWF60" s="85"/>
      <c r="VWG60" s="85"/>
      <c r="VWH60" s="85"/>
      <c r="VWI60" s="85"/>
      <c r="VWJ60" s="85"/>
      <c r="VWK60" s="85"/>
      <c r="VWL60" s="85"/>
      <c r="VWM60" s="85"/>
      <c r="VWN60" s="85"/>
      <c r="VWO60" s="85"/>
      <c r="VWP60" s="85"/>
      <c r="VWQ60" s="85"/>
      <c r="VWR60" s="85"/>
      <c r="VWS60" s="85"/>
      <c r="VWT60" s="85"/>
      <c r="VWU60" s="85"/>
      <c r="VWV60" s="85"/>
      <c r="VWW60" s="85"/>
      <c r="VWX60" s="85"/>
      <c r="VWY60" s="85"/>
      <c r="VWZ60" s="85"/>
      <c r="VXA60" s="85"/>
      <c r="VXB60" s="85"/>
      <c r="VXC60" s="85"/>
      <c r="VXD60" s="85"/>
      <c r="VXE60" s="85"/>
      <c r="VXF60" s="85"/>
      <c r="VXG60" s="85"/>
      <c r="VXH60" s="85"/>
      <c r="VXI60" s="85"/>
      <c r="VXJ60" s="85"/>
      <c r="VXK60" s="85"/>
      <c r="VXL60" s="85"/>
      <c r="VXM60" s="85"/>
      <c r="VXN60" s="85"/>
      <c r="VXO60" s="85"/>
      <c r="VXP60" s="85"/>
      <c r="VXQ60" s="85"/>
      <c r="VXR60" s="85"/>
      <c r="VXS60" s="85"/>
      <c r="VXT60" s="85"/>
      <c r="VXU60" s="85"/>
      <c r="VXV60" s="85"/>
      <c r="VXW60" s="85"/>
      <c r="VXX60" s="85"/>
      <c r="VXY60" s="85"/>
      <c r="VXZ60" s="85"/>
      <c r="VYA60" s="85"/>
      <c r="VYB60" s="85"/>
      <c r="VYC60" s="85"/>
      <c r="VYD60" s="85"/>
      <c r="VYE60" s="85"/>
      <c r="VYF60" s="85"/>
      <c r="VYG60" s="85"/>
      <c r="VYH60" s="85"/>
      <c r="VYI60" s="85"/>
      <c r="VYJ60" s="85"/>
      <c r="VYK60" s="85"/>
      <c r="VYL60" s="85"/>
      <c r="VYM60" s="85"/>
      <c r="VYN60" s="85"/>
      <c r="VYO60" s="85"/>
      <c r="VYP60" s="85"/>
      <c r="VYQ60" s="85"/>
      <c r="VYR60" s="85"/>
      <c r="VYS60" s="85"/>
      <c r="VYT60" s="85"/>
      <c r="VYU60" s="85"/>
      <c r="VYV60" s="85"/>
      <c r="VYW60" s="85"/>
      <c r="VYX60" s="85"/>
      <c r="VYY60" s="85"/>
      <c r="VYZ60" s="85"/>
      <c r="VZA60" s="85"/>
      <c r="VZB60" s="85"/>
      <c r="VZC60" s="85"/>
      <c r="VZD60" s="85"/>
      <c r="VZE60" s="85"/>
      <c r="VZF60" s="85"/>
      <c r="VZG60" s="85"/>
      <c r="VZH60" s="85"/>
      <c r="VZI60" s="85"/>
      <c r="VZJ60" s="85"/>
      <c r="VZK60" s="85"/>
      <c r="VZL60" s="85"/>
      <c r="VZM60" s="85"/>
      <c r="VZN60" s="85"/>
      <c r="VZO60" s="85"/>
      <c r="VZP60" s="85"/>
      <c r="VZQ60" s="85"/>
      <c r="VZR60" s="85"/>
      <c r="VZS60" s="85"/>
      <c r="VZT60" s="85"/>
      <c r="VZU60" s="85"/>
      <c r="VZV60" s="85"/>
      <c r="VZW60" s="85"/>
      <c r="VZX60" s="85"/>
      <c r="VZY60" s="85"/>
      <c r="VZZ60" s="85"/>
      <c r="WAA60" s="85"/>
      <c r="WAB60" s="85"/>
      <c r="WAC60" s="85"/>
      <c r="WAD60" s="85"/>
      <c r="WAE60" s="85"/>
      <c r="WAF60" s="85"/>
      <c r="WAG60" s="85"/>
      <c r="WAH60" s="85"/>
      <c r="WAI60" s="85"/>
      <c r="WAJ60" s="85"/>
      <c r="WAK60" s="85"/>
      <c r="WAL60" s="85"/>
      <c r="WAM60" s="85"/>
      <c r="WAN60" s="85"/>
      <c r="WAO60" s="85"/>
      <c r="WAP60" s="85"/>
      <c r="WAQ60" s="85"/>
      <c r="WAR60" s="85"/>
      <c r="WAS60" s="85"/>
      <c r="WAT60" s="85"/>
      <c r="WAU60" s="85"/>
      <c r="WAV60" s="85"/>
      <c r="WAW60" s="85"/>
      <c r="WAX60" s="85"/>
      <c r="WAY60" s="85"/>
      <c r="WAZ60" s="85"/>
      <c r="WBA60" s="85"/>
      <c r="WBB60" s="85"/>
      <c r="WBC60" s="85"/>
      <c r="WBD60" s="85"/>
      <c r="WBE60" s="85"/>
      <c r="WBF60" s="85"/>
      <c r="WBG60" s="85"/>
      <c r="WBH60" s="85"/>
      <c r="WBI60" s="85"/>
      <c r="WBJ60" s="85"/>
      <c r="WBK60" s="85"/>
      <c r="WBL60" s="85"/>
      <c r="WBM60" s="85"/>
      <c r="WBN60" s="85"/>
      <c r="WBO60" s="85"/>
      <c r="WBP60" s="85"/>
      <c r="WBQ60" s="85"/>
      <c r="WBR60" s="85"/>
      <c r="WBS60" s="85"/>
      <c r="WBT60" s="85"/>
      <c r="WBU60" s="85"/>
      <c r="WBV60" s="85"/>
      <c r="WBW60" s="85"/>
      <c r="WBX60" s="85"/>
      <c r="WBY60" s="85"/>
      <c r="WBZ60" s="85"/>
      <c r="WCA60" s="85"/>
      <c r="WCB60" s="85"/>
      <c r="WCC60" s="85"/>
      <c r="WCD60" s="85"/>
      <c r="WCE60" s="85"/>
      <c r="WCF60" s="85"/>
      <c r="WCG60" s="85"/>
      <c r="WCH60" s="85"/>
      <c r="WCI60" s="85"/>
      <c r="WCJ60" s="85"/>
      <c r="WCK60" s="85"/>
      <c r="WCL60" s="85"/>
      <c r="WCM60" s="85"/>
      <c r="WCN60" s="85"/>
      <c r="WCO60" s="85"/>
      <c r="WCP60" s="85"/>
      <c r="WCQ60" s="85"/>
      <c r="WCR60" s="85"/>
      <c r="WCS60" s="85"/>
      <c r="WCT60" s="85"/>
      <c r="WCU60" s="85"/>
      <c r="WCV60" s="85"/>
      <c r="WCW60" s="85"/>
      <c r="WCX60" s="85"/>
      <c r="WCY60" s="85"/>
      <c r="WCZ60" s="85"/>
      <c r="WDA60" s="85"/>
      <c r="WDB60" s="85"/>
      <c r="WDC60" s="85"/>
      <c r="WDD60" s="85"/>
      <c r="WDE60" s="85"/>
      <c r="WDF60" s="85"/>
      <c r="WDG60" s="85"/>
      <c r="WDH60" s="85"/>
      <c r="WDI60" s="85"/>
      <c r="WDJ60" s="85"/>
      <c r="WDK60" s="85"/>
      <c r="WDL60" s="85"/>
      <c r="WDM60" s="85"/>
      <c r="WDN60" s="85"/>
      <c r="WDO60" s="85"/>
      <c r="WDP60" s="85"/>
      <c r="WDQ60" s="85"/>
      <c r="WDR60" s="85"/>
      <c r="WDS60" s="85"/>
      <c r="WDT60" s="85"/>
      <c r="WDU60" s="85"/>
      <c r="WDV60" s="85"/>
      <c r="WDW60" s="85"/>
      <c r="WDX60" s="85"/>
      <c r="WDY60" s="85"/>
      <c r="WDZ60" s="85"/>
      <c r="WEA60" s="85"/>
      <c r="WEB60" s="85"/>
      <c r="WEC60" s="85"/>
      <c r="WED60" s="85"/>
      <c r="WEE60" s="85"/>
      <c r="WEF60" s="85"/>
      <c r="WEG60" s="85"/>
      <c r="WEH60" s="85"/>
      <c r="WEI60" s="85"/>
      <c r="WEJ60" s="85"/>
      <c r="WEK60" s="85"/>
      <c r="WEL60" s="85"/>
      <c r="WEM60" s="85"/>
      <c r="WEN60" s="85"/>
      <c r="WEO60" s="85"/>
      <c r="WEP60" s="85"/>
      <c r="WEQ60" s="85"/>
      <c r="WER60" s="85"/>
      <c r="WES60" s="85"/>
      <c r="WET60" s="85"/>
      <c r="WEU60" s="85"/>
      <c r="WEV60" s="85"/>
      <c r="WEW60" s="85"/>
      <c r="WEX60" s="85"/>
      <c r="WEY60" s="85"/>
      <c r="WEZ60" s="85"/>
      <c r="WFA60" s="85"/>
      <c r="WFB60" s="85"/>
      <c r="WFC60" s="85"/>
      <c r="WFD60" s="85"/>
      <c r="WFE60" s="85"/>
      <c r="WFF60" s="85"/>
      <c r="WFG60" s="85"/>
      <c r="WFH60" s="85"/>
      <c r="WFI60" s="85"/>
      <c r="WFJ60" s="85"/>
      <c r="WFK60" s="85"/>
      <c r="WFL60" s="85"/>
      <c r="WFM60" s="85"/>
      <c r="WFN60" s="85"/>
      <c r="WFO60" s="85"/>
      <c r="WFP60" s="85"/>
      <c r="WFQ60" s="85"/>
      <c r="WFR60" s="85"/>
      <c r="WFS60" s="85"/>
      <c r="WFT60" s="85"/>
      <c r="WFU60" s="85"/>
      <c r="WFV60" s="85"/>
      <c r="WFW60" s="85"/>
      <c r="WFX60" s="85"/>
      <c r="WFY60" s="85"/>
      <c r="WFZ60" s="85"/>
      <c r="WGA60" s="85"/>
      <c r="WGB60" s="85"/>
      <c r="WGC60" s="85"/>
      <c r="WGD60" s="85"/>
      <c r="WGE60" s="85"/>
      <c r="WGF60" s="85"/>
      <c r="WGG60" s="85"/>
      <c r="WGH60" s="85"/>
      <c r="WGI60" s="85"/>
      <c r="WGJ60" s="85"/>
      <c r="WGK60" s="85"/>
      <c r="WGL60" s="85"/>
      <c r="WGM60" s="85"/>
      <c r="WGN60" s="85"/>
      <c r="WGO60" s="85"/>
      <c r="WGP60" s="85"/>
      <c r="WGQ60" s="85"/>
      <c r="WGR60" s="85"/>
      <c r="WGS60" s="85"/>
      <c r="WGT60" s="85"/>
      <c r="WGU60" s="85"/>
      <c r="WGV60" s="85"/>
      <c r="WGW60" s="85"/>
      <c r="WGX60" s="85"/>
      <c r="WGY60" s="85"/>
      <c r="WGZ60" s="85"/>
      <c r="WHA60" s="85"/>
      <c r="WHB60" s="85"/>
      <c r="WHC60" s="85"/>
      <c r="WHD60" s="85"/>
      <c r="WHE60" s="85"/>
      <c r="WHF60" s="85"/>
      <c r="WHG60" s="85"/>
      <c r="WHH60" s="85"/>
      <c r="WHI60" s="85"/>
      <c r="WHJ60" s="85"/>
      <c r="WHK60" s="85"/>
      <c r="WHL60" s="85"/>
      <c r="WHM60" s="85"/>
      <c r="WHN60" s="85"/>
      <c r="WHO60" s="85"/>
      <c r="WHP60" s="85"/>
      <c r="WHQ60" s="85"/>
      <c r="WHR60" s="85"/>
      <c r="WHS60" s="85"/>
      <c r="WHT60" s="85"/>
      <c r="WHU60" s="85"/>
      <c r="WHV60" s="85"/>
      <c r="WHW60" s="85"/>
      <c r="WHX60" s="85"/>
      <c r="WHY60" s="85"/>
      <c r="WHZ60" s="85"/>
      <c r="WIA60" s="85"/>
      <c r="WIB60" s="85"/>
      <c r="WIC60" s="85"/>
      <c r="WID60" s="85"/>
      <c r="WIE60" s="85"/>
      <c r="WIF60" s="85"/>
      <c r="WIG60" s="85"/>
      <c r="WIH60" s="85"/>
      <c r="WII60" s="85"/>
      <c r="WIJ60" s="85"/>
      <c r="WIK60" s="85"/>
      <c r="WIL60" s="85"/>
      <c r="WIM60" s="85"/>
      <c r="WIN60" s="85"/>
      <c r="WIO60" s="85"/>
      <c r="WIP60" s="85"/>
      <c r="WIQ60" s="85"/>
      <c r="WIR60" s="85"/>
      <c r="WIS60" s="85"/>
      <c r="WIT60" s="85"/>
      <c r="WIU60" s="85"/>
      <c r="WIV60" s="85"/>
      <c r="WIW60" s="85"/>
      <c r="WIX60" s="85"/>
      <c r="WIY60" s="85"/>
      <c r="WIZ60" s="85"/>
      <c r="WJA60" s="85"/>
      <c r="WJB60" s="85"/>
      <c r="WJC60" s="85"/>
      <c r="WJD60" s="85"/>
      <c r="WJE60" s="85"/>
      <c r="WJF60" s="85"/>
      <c r="WJG60" s="85"/>
      <c r="WJH60" s="85"/>
      <c r="WJI60" s="85"/>
      <c r="WJJ60" s="85"/>
      <c r="WJK60" s="85"/>
      <c r="WJL60" s="85"/>
      <c r="WJM60" s="85"/>
      <c r="WJN60" s="85"/>
      <c r="WJO60" s="85"/>
      <c r="WJP60" s="85"/>
      <c r="WJQ60" s="85"/>
      <c r="WJR60" s="85"/>
      <c r="WJS60" s="85"/>
      <c r="WJT60" s="85"/>
      <c r="WJU60" s="85"/>
      <c r="WJV60" s="85"/>
      <c r="WJW60" s="85"/>
      <c r="WJX60" s="85"/>
      <c r="WJY60" s="85"/>
      <c r="WJZ60" s="85"/>
      <c r="WKA60" s="85"/>
      <c r="WKB60" s="85"/>
      <c r="WKC60" s="85"/>
      <c r="WKD60" s="85"/>
      <c r="WKE60" s="85"/>
      <c r="WKF60" s="85"/>
      <c r="WKG60" s="85"/>
      <c r="WKH60" s="85"/>
      <c r="WKI60" s="85"/>
      <c r="WKJ60" s="85"/>
      <c r="WKK60" s="85"/>
      <c r="WKL60" s="85"/>
      <c r="WKM60" s="85"/>
      <c r="WKN60" s="85"/>
      <c r="WKO60" s="85"/>
      <c r="WKP60" s="85"/>
      <c r="WKQ60" s="85"/>
      <c r="WKR60" s="85"/>
      <c r="WKS60" s="85"/>
      <c r="WKT60" s="85"/>
      <c r="WKU60" s="85"/>
      <c r="WKV60" s="85"/>
      <c r="WKW60" s="85"/>
      <c r="WKX60" s="85"/>
      <c r="WKY60" s="85"/>
      <c r="WKZ60" s="85"/>
      <c r="WLA60" s="85"/>
      <c r="WLB60" s="85"/>
      <c r="WLC60" s="85"/>
      <c r="WLD60" s="85"/>
      <c r="WLE60" s="85"/>
      <c r="WLF60" s="85"/>
      <c r="WLG60" s="85"/>
      <c r="WLH60" s="85"/>
      <c r="WLI60" s="85"/>
      <c r="WLJ60" s="85"/>
      <c r="WLK60" s="85"/>
      <c r="WLL60" s="85"/>
      <c r="WLM60" s="85"/>
      <c r="WLN60" s="85"/>
      <c r="WLO60" s="85"/>
      <c r="WLP60" s="85"/>
      <c r="WLQ60" s="85"/>
      <c r="WLR60" s="85"/>
      <c r="WLS60" s="85"/>
      <c r="WLT60" s="85"/>
      <c r="WLU60" s="85"/>
      <c r="WLV60" s="85"/>
      <c r="WLW60" s="85"/>
      <c r="WLX60" s="85"/>
      <c r="WLY60" s="85"/>
      <c r="WLZ60" s="85"/>
      <c r="WMA60" s="85"/>
      <c r="WMB60" s="85"/>
      <c r="WMC60" s="85"/>
      <c r="WMD60" s="85"/>
      <c r="WME60" s="85"/>
      <c r="WMF60" s="85"/>
      <c r="WMG60" s="85"/>
      <c r="WMH60" s="85"/>
      <c r="WMI60" s="85"/>
      <c r="WMJ60" s="85"/>
      <c r="WMK60" s="85"/>
      <c r="WML60" s="85"/>
      <c r="WMM60" s="85"/>
      <c r="WMN60" s="85"/>
      <c r="WMO60" s="85"/>
      <c r="WMP60" s="85"/>
      <c r="WMQ60" s="85"/>
      <c r="WMR60" s="85"/>
      <c r="WMS60" s="85"/>
      <c r="WMT60" s="85"/>
      <c r="WMU60" s="85"/>
      <c r="WMV60" s="85"/>
      <c r="WMW60" s="85"/>
      <c r="WMX60" s="85"/>
      <c r="WMY60" s="85"/>
      <c r="WMZ60" s="85"/>
      <c r="WNA60" s="85"/>
      <c r="WNB60" s="85"/>
      <c r="WNC60" s="85"/>
      <c r="WND60" s="85"/>
      <c r="WNE60" s="85"/>
      <c r="WNF60" s="85"/>
      <c r="WNG60" s="85"/>
      <c r="WNH60" s="85"/>
      <c r="WNI60" s="85"/>
      <c r="WNJ60" s="85"/>
      <c r="WNK60" s="85"/>
      <c r="WNL60" s="85"/>
      <c r="WNM60" s="85"/>
      <c r="WNN60" s="85"/>
      <c r="WNO60" s="85"/>
      <c r="WNP60" s="85"/>
      <c r="WNQ60" s="85"/>
      <c r="WNR60" s="85"/>
      <c r="WNS60" s="85"/>
      <c r="WNT60" s="85"/>
      <c r="WNU60" s="85"/>
      <c r="WNV60" s="85"/>
      <c r="WNW60" s="85"/>
      <c r="WNX60" s="85"/>
      <c r="WNY60" s="85"/>
      <c r="WNZ60" s="85"/>
      <c r="WOA60" s="85"/>
      <c r="WOB60" s="85"/>
      <c r="WOC60" s="85"/>
      <c r="WOD60" s="85"/>
      <c r="WOE60" s="85"/>
      <c r="WOF60" s="85"/>
      <c r="WOG60" s="85"/>
      <c r="WOH60" s="85"/>
      <c r="WOI60" s="85"/>
      <c r="WOJ60" s="85"/>
      <c r="WOK60" s="85"/>
      <c r="WOL60" s="85"/>
      <c r="WOM60" s="85"/>
      <c r="WON60" s="85"/>
      <c r="WOO60" s="85"/>
      <c r="WOP60" s="85"/>
      <c r="WOQ60" s="85"/>
      <c r="WOR60" s="85"/>
      <c r="WOS60" s="85"/>
      <c r="WOT60" s="85"/>
      <c r="WOU60" s="85"/>
      <c r="WOV60" s="85"/>
      <c r="WOW60" s="85"/>
      <c r="WOX60" s="85"/>
      <c r="WOY60" s="85"/>
      <c r="WOZ60" s="85"/>
      <c r="WPA60" s="85"/>
      <c r="WPB60" s="85"/>
      <c r="WPC60" s="85"/>
      <c r="WPD60" s="85"/>
      <c r="WPE60" s="85"/>
      <c r="WPF60" s="85"/>
      <c r="WPG60" s="85"/>
      <c r="WPH60" s="85"/>
      <c r="WPI60" s="85"/>
      <c r="WPJ60" s="85"/>
      <c r="WPK60" s="85"/>
      <c r="WPL60" s="85"/>
      <c r="WPM60" s="85"/>
      <c r="WPN60" s="85"/>
      <c r="WPO60" s="85"/>
      <c r="WPP60" s="85"/>
      <c r="WPQ60" s="85"/>
      <c r="WPR60" s="85"/>
      <c r="WPS60" s="85"/>
      <c r="WPT60" s="85"/>
      <c r="WPU60" s="85"/>
      <c r="WPV60" s="85"/>
      <c r="WPW60" s="85"/>
      <c r="WPX60" s="85"/>
      <c r="WPY60" s="85"/>
      <c r="WPZ60" s="85"/>
      <c r="WQA60" s="85"/>
      <c r="WQB60" s="85"/>
      <c r="WQC60" s="85"/>
      <c r="WQD60" s="85"/>
      <c r="WQE60" s="85"/>
      <c r="WQF60" s="85"/>
      <c r="WQG60" s="85"/>
      <c r="WQH60" s="85"/>
      <c r="WQI60" s="85"/>
      <c r="WQJ60" s="85"/>
      <c r="WQK60" s="85"/>
      <c r="WQL60" s="85"/>
      <c r="WQM60" s="85"/>
      <c r="WQN60" s="85"/>
      <c r="WQO60" s="85"/>
      <c r="WQP60" s="85"/>
      <c r="WQQ60" s="85"/>
      <c r="WQR60" s="85"/>
      <c r="WQS60" s="85"/>
      <c r="WQT60" s="85"/>
      <c r="WQU60" s="85"/>
      <c r="WQV60" s="85"/>
      <c r="WQW60" s="85"/>
      <c r="WQX60" s="85"/>
      <c r="WQY60" s="85"/>
      <c r="WQZ60" s="85"/>
      <c r="WRA60" s="85"/>
      <c r="WRB60" s="85"/>
      <c r="WRC60" s="85"/>
      <c r="WRD60" s="85"/>
      <c r="WRE60" s="85"/>
      <c r="WRF60" s="85"/>
      <c r="WRG60" s="85"/>
      <c r="WRH60" s="85"/>
      <c r="WRI60" s="85"/>
      <c r="WRJ60" s="85"/>
      <c r="WRK60" s="85"/>
      <c r="WRL60" s="85"/>
      <c r="WRM60" s="85"/>
      <c r="WRN60" s="85"/>
      <c r="WRO60" s="85"/>
      <c r="WRP60" s="85"/>
      <c r="WRQ60" s="85"/>
      <c r="WRR60" s="85"/>
      <c r="WRS60" s="85"/>
      <c r="WRT60" s="85"/>
      <c r="WRU60" s="85"/>
      <c r="WRV60" s="85"/>
      <c r="WRW60" s="85"/>
      <c r="WRX60" s="85"/>
      <c r="WRY60" s="85"/>
      <c r="WRZ60" s="85"/>
      <c r="WSA60" s="85"/>
      <c r="WSB60" s="85"/>
      <c r="WSC60" s="85"/>
      <c r="WSD60" s="85"/>
      <c r="WSE60" s="85"/>
      <c r="WSF60" s="85"/>
      <c r="WSG60" s="85"/>
      <c r="WSH60" s="85"/>
      <c r="WSI60" s="85"/>
      <c r="WSJ60" s="85"/>
      <c r="WSK60" s="85"/>
      <c r="WSL60" s="85"/>
      <c r="WSM60" s="85"/>
      <c r="WSN60" s="85"/>
      <c r="WSO60" s="85"/>
      <c r="WSP60" s="85"/>
      <c r="WSQ60" s="85"/>
      <c r="WSR60" s="85"/>
      <c r="WSS60" s="85"/>
      <c r="WST60" s="85"/>
      <c r="WSU60" s="85"/>
      <c r="WSV60" s="85"/>
      <c r="WSW60" s="85"/>
      <c r="WSX60" s="85"/>
      <c r="WSY60" s="85"/>
      <c r="WSZ60" s="85"/>
      <c r="WTA60" s="85"/>
      <c r="WTB60" s="85"/>
      <c r="WTC60" s="85"/>
      <c r="WTD60" s="85"/>
      <c r="WTE60" s="85"/>
      <c r="WTF60" s="85"/>
      <c r="WTG60" s="85"/>
      <c r="WTH60" s="85"/>
      <c r="WTI60" s="85"/>
      <c r="WTJ60" s="85"/>
      <c r="WTK60" s="85"/>
      <c r="WTL60" s="85"/>
      <c r="WTM60" s="85"/>
      <c r="WTN60" s="85"/>
      <c r="WTO60" s="85"/>
      <c r="WTP60" s="85"/>
      <c r="WTQ60" s="85"/>
      <c r="WTR60" s="85"/>
      <c r="WTS60" s="85"/>
      <c r="WTT60" s="85"/>
      <c r="WTU60" s="85"/>
      <c r="WTV60" s="85"/>
      <c r="WTW60" s="85"/>
      <c r="WTX60" s="85"/>
      <c r="WTY60" s="85"/>
      <c r="WTZ60" s="85"/>
      <c r="WUA60" s="85"/>
      <c r="WUB60" s="85"/>
      <c r="WUC60" s="85"/>
      <c r="WUD60" s="85"/>
      <c r="WUE60" s="85"/>
      <c r="WUF60" s="85"/>
      <c r="WUG60" s="85"/>
      <c r="WUH60" s="85"/>
      <c r="WUI60" s="85"/>
      <c r="WUJ60" s="85"/>
      <c r="WUK60" s="85"/>
      <c r="WUL60" s="85"/>
      <c r="WUM60" s="85"/>
      <c r="WUN60" s="85"/>
      <c r="WUO60" s="85"/>
      <c r="WUP60" s="85"/>
      <c r="WUQ60" s="85"/>
      <c r="WUR60" s="85"/>
      <c r="WUS60" s="85"/>
      <c r="WUT60" s="85"/>
      <c r="WUU60" s="85"/>
      <c r="WUV60" s="85"/>
      <c r="WUW60" s="85"/>
      <c r="WUX60" s="85"/>
      <c r="WUY60" s="85"/>
      <c r="WUZ60" s="85"/>
      <c r="WVA60" s="85"/>
      <c r="WVB60" s="85"/>
      <c r="WVC60" s="85"/>
      <c r="WVD60" s="85"/>
      <c r="WVE60" s="85"/>
      <c r="WVF60" s="85"/>
      <c r="WVG60" s="85"/>
      <c r="WVH60" s="85"/>
      <c r="WVI60" s="85"/>
      <c r="WVJ60" s="85"/>
      <c r="WVK60" s="85"/>
      <c r="WVL60" s="85"/>
      <c r="WVM60" s="85"/>
      <c r="WVN60" s="85"/>
      <c r="WVO60" s="85"/>
      <c r="WVP60" s="85"/>
      <c r="WVQ60" s="85"/>
      <c r="WVR60" s="85"/>
      <c r="WVS60" s="85"/>
      <c r="WVT60" s="85"/>
      <c r="WVU60" s="85"/>
      <c r="WVV60" s="85"/>
      <c r="WVW60" s="85"/>
      <c r="WVX60" s="85"/>
      <c r="WVY60" s="85"/>
      <c r="WVZ60" s="85"/>
      <c r="WWA60" s="85"/>
      <c r="WWB60" s="85"/>
      <c r="WWC60" s="85"/>
      <c r="WWD60" s="85"/>
      <c r="WWE60" s="85"/>
      <c r="WWF60" s="85"/>
      <c r="WWG60" s="85"/>
      <c r="WWH60" s="85"/>
      <c r="WWI60" s="85"/>
      <c r="WWJ60" s="85"/>
      <c r="WWK60" s="85"/>
      <c r="WWL60" s="85"/>
      <c r="WWM60" s="85"/>
      <c r="WWN60" s="85"/>
      <c r="WWO60" s="85"/>
      <c r="WWP60" s="85"/>
      <c r="WWQ60" s="85"/>
      <c r="WWR60" s="85"/>
      <c r="WWS60" s="85"/>
      <c r="WWT60" s="85"/>
      <c r="WWU60" s="85"/>
      <c r="WWV60" s="85"/>
      <c r="WWW60" s="85"/>
      <c r="WWX60" s="85"/>
      <c r="WWY60" s="85"/>
      <c r="WWZ60" s="85"/>
      <c r="WXA60" s="85"/>
    </row>
    <row r="61" spans="1:16173" s="87" customFormat="1" x14ac:dyDescent="0.3">
      <c r="B61" s="85"/>
      <c r="C61" s="85"/>
      <c r="D61" s="85"/>
      <c r="E61" s="85"/>
      <c r="F61" s="85"/>
      <c r="G61" s="85"/>
      <c r="H61" s="85"/>
      <c r="I61" s="85"/>
      <c r="J61" s="85"/>
      <c r="K61" s="85"/>
      <c r="L61" s="85"/>
      <c r="M61" s="85"/>
      <c r="N61" s="85"/>
      <c r="O61" s="85"/>
      <c r="P61" s="85"/>
      <c r="Q61" s="85"/>
      <c r="R61" s="85"/>
      <c r="S61" s="85"/>
      <c r="T61" s="85"/>
      <c r="U61" s="85"/>
      <c r="V61" s="85"/>
      <c r="W61" s="85"/>
      <c r="X61" s="122"/>
      <c r="Y61" s="122"/>
      <c r="Z61" s="122"/>
      <c r="AA61" s="122"/>
      <c r="AB61" s="122"/>
      <c r="AC61" s="122"/>
      <c r="AD61" s="85"/>
      <c r="AE61" s="85"/>
      <c r="AF61" s="85"/>
      <c r="AG61" s="85"/>
      <c r="AH61" s="85"/>
      <c r="AI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c r="JN61" s="85"/>
      <c r="JO61" s="85"/>
      <c r="JP61" s="85"/>
      <c r="JQ61" s="85"/>
      <c r="JR61" s="85"/>
      <c r="JS61" s="85"/>
      <c r="JT61" s="85"/>
      <c r="JU61" s="85"/>
      <c r="JV61" s="85"/>
      <c r="JW61" s="85"/>
      <c r="JX61" s="85"/>
      <c r="JY61" s="85"/>
      <c r="JZ61" s="85"/>
      <c r="KA61" s="85"/>
      <c r="KB61" s="85"/>
      <c r="KC61" s="85"/>
      <c r="KD61" s="85"/>
      <c r="KE61" s="85"/>
      <c r="KF61" s="85"/>
      <c r="KG61" s="85"/>
      <c r="KH61" s="85"/>
      <c r="KI61" s="85"/>
      <c r="KJ61" s="85"/>
      <c r="KK61" s="85"/>
      <c r="KL61" s="85"/>
      <c r="KM61" s="85"/>
      <c r="KN61" s="85"/>
      <c r="KO61" s="85"/>
      <c r="KP61" s="85"/>
      <c r="KQ61" s="85"/>
      <c r="KR61" s="85"/>
      <c r="KS61" s="85"/>
      <c r="KT61" s="85"/>
      <c r="KU61" s="85"/>
      <c r="KV61" s="85"/>
      <c r="KW61" s="85"/>
      <c r="KX61" s="85"/>
      <c r="KY61" s="85"/>
      <c r="KZ61" s="85"/>
      <c r="LA61" s="85"/>
      <c r="LB61" s="85"/>
      <c r="LC61" s="85"/>
      <c r="LD61" s="85"/>
      <c r="LE61" s="85"/>
      <c r="LF61" s="85"/>
      <c r="LG61" s="85"/>
      <c r="LH61" s="85"/>
      <c r="LI61" s="85"/>
      <c r="LJ61" s="85"/>
      <c r="LK61" s="85"/>
      <c r="LL61" s="85"/>
      <c r="LM61" s="85"/>
      <c r="LN61" s="85"/>
      <c r="LO61" s="85"/>
      <c r="LP61" s="85"/>
      <c r="LQ61" s="85"/>
      <c r="LR61" s="85"/>
      <c r="LS61" s="85"/>
      <c r="LT61" s="85"/>
      <c r="LU61" s="85"/>
      <c r="LV61" s="85"/>
      <c r="LW61" s="85"/>
      <c r="LX61" s="85"/>
      <c r="LY61" s="85"/>
      <c r="LZ61" s="85"/>
      <c r="MA61" s="85"/>
      <c r="MB61" s="85"/>
      <c r="MC61" s="85"/>
      <c r="MD61" s="85"/>
      <c r="ME61" s="85"/>
      <c r="MF61" s="85"/>
      <c r="MG61" s="85"/>
      <c r="MH61" s="85"/>
      <c r="MI61" s="85"/>
      <c r="MJ61" s="85"/>
      <c r="MK61" s="85"/>
      <c r="ML61" s="85"/>
      <c r="MM61" s="85"/>
      <c r="MN61" s="85"/>
      <c r="MO61" s="85"/>
      <c r="MP61" s="85"/>
      <c r="MQ61" s="85"/>
      <c r="MR61" s="85"/>
      <c r="MS61" s="85"/>
      <c r="MT61" s="85"/>
      <c r="MU61" s="85"/>
      <c r="MV61" s="85"/>
      <c r="MW61" s="85"/>
      <c r="MX61" s="85"/>
      <c r="MY61" s="85"/>
      <c r="MZ61" s="85"/>
      <c r="NA61" s="85"/>
      <c r="NB61" s="85"/>
      <c r="NC61" s="85"/>
      <c r="ND61" s="85"/>
      <c r="NE61" s="85"/>
      <c r="NF61" s="85"/>
      <c r="NG61" s="85"/>
      <c r="NH61" s="85"/>
      <c r="NI61" s="85"/>
      <c r="NJ61" s="85"/>
      <c r="NK61" s="85"/>
      <c r="NL61" s="85"/>
      <c r="NM61" s="85"/>
      <c r="NN61" s="85"/>
      <c r="NO61" s="85"/>
      <c r="NP61" s="85"/>
      <c r="NQ61" s="85"/>
      <c r="NR61" s="85"/>
      <c r="NS61" s="85"/>
      <c r="NT61" s="85"/>
      <c r="NU61" s="85"/>
      <c r="NV61" s="85"/>
      <c r="NW61" s="85"/>
      <c r="NX61" s="85"/>
      <c r="NY61" s="85"/>
      <c r="NZ61" s="85"/>
      <c r="OA61" s="85"/>
      <c r="OB61" s="85"/>
      <c r="OC61" s="85"/>
      <c r="OD61" s="85"/>
      <c r="OE61" s="85"/>
      <c r="OF61" s="85"/>
      <c r="OG61" s="85"/>
      <c r="OH61" s="85"/>
      <c r="OI61" s="85"/>
      <c r="OJ61" s="85"/>
      <c r="OK61" s="85"/>
      <c r="OL61" s="85"/>
      <c r="OM61" s="85"/>
      <c r="ON61" s="85"/>
      <c r="OO61" s="85"/>
      <c r="OP61" s="85"/>
      <c r="OQ61" s="85"/>
      <c r="OR61" s="85"/>
      <c r="OS61" s="85"/>
      <c r="OT61" s="85"/>
      <c r="OU61" s="85"/>
      <c r="OV61" s="85"/>
      <c r="OW61" s="85"/>
      <c r="OX61" s="85"/>
      <c r="OY61" s="85"/>
      <c r="OZ61" s="85"/>
      <c r="PA61" s="85"/>
      <c r="PB61" s="85"/>
      <c r="PC61" s="85"/>
      <c r="PD61" s="85"/>
      <c r="PE61" s="85"/>
      <c r="PF61" s="85"/>
      <c r="PG61" s="85"/>
      <c r="PH61" s="85"/>
      <c r="PI61" s="85"/>
      <c r="PJ61" s="85"/>
      <c r="PK61" s="85"/>
      <c r="PL61" s="85"/>
      <c r="PM61" s="85"/>
      <c r="PN61" s="85"/>
      <c r="PO61" s="85"/>
      <c r="PP61" s="85"/>
      <c r="PQ61" s="85"/>
      <c r="PR61" s="85"/>
      <c r="PS61" s="85"/>
      <c r="PT61" s="85"/>
      <c r="PU61" s="85"/>
      <c r="PV61" s="85"/>
      <c r="PW61" s="85"/>
      <c r="PX61" s="85"/>
      <c r="PY61" s="85"/>
      <c r="PZ61" s="85"/>
      <c r="QA61" s="85"/>
      <c r="QB61" s="85"/>
      <c r="QC61" s="85"/>
      <c r="QD61" s="85"/>
      <c r="QE61" s="85"/>
      <c r="QF61" s="85"/>
      <c r="QG61" s="85"/>
      <c r="QH61" s="85"/>
      <c r="QI61" s="85"/>
      <c r="QJ61" s="85"/>
      <c r="QK61" s="85"/>
      <c r="QL61" s="85"/>
      <c r="QM61" s="85"/>
      <c r="QN61" s="85"/>
      <c r="QO61" s="85"/>
      <c r="QP61" s="85"/>
      <c r="QQ61" s="85"/>
      <c r="QR61" s="85"/>
      <c r="QS61" s="85"/>
      <c r="QT61" s="85"/>
      <c r="QU61" s="85"/>
      <c r="QV61" s="85"/>
      <c r="QW61" s="85"/>
      <c r="QX61" s="85"/>
      <c r="QY61" s="85"/>
      <c r="QZ61" s="85"/>
      <c r="RA61" s="85"/>
      <c r="RB61" s="85"/>
      <c r="RC61" s="85"/>
      <c r="RD61" s="85"/>
      <c r="RE61" s="85"/>
      <c r="RF61" s="85"/>
      <c r="RG61" s="85"/>
      <c r="RH61" s="85"/>
      <c r="RI61" s="85"/>
      <c r="RJ61" s="85"/>
      <c r="RK61" s="85"/>
      <c r="RL61" s="85"/>
      <c r="RM61" s="85"/>
      <c r="RN61" s="85"/>
      <c r="RO61" s="85"/>
      <c r="RP61" s="85"/>
      <c r="RQ61" s="85"/>
      <c r="RR61" s="85"/>
      <c r="RS61" s="85"/>
      <c r="RT61" s="85"/>
      <c r="RU61" s="85"/>
      <c r="RV61" s="85"/>
      <c r="RW61" s="85"/>
      <c r="RX61" s="85"/>
      <c r="RY61" s="85"/>
      <c r="RZ61" s="85"/>
      <c r="SA61" s="85"/>
      <c r="SB61" s="85"/>
      <c r="SC61" s="85"/>
      <c r="SD61" s="85"/>
      <c r="SE61" s="85"/>
      <c r="SF61" s="85"/>
      <c r="SG61" s="85"/>
      <c r="SH61" s="85"/>
      <c r="SI61" s="85"/>
      <c r="SJ61" s="85"/>
      <c r="SK61" s="85"/>
      <c r="SL61" s="85"/>
      <c r="SM61" s="85"/>
      <c r="SN61" s="85"/>
      <c r="SO61" s="85"/>
      <c r="SP61" s="85"/>
      <c r="SQ61" s="85"/>
      <c r="SR61" s="85"/>
      <c r="SS61" s="85"/>
      <c r="ST61" s="85"/>
      <c r="SU61" s="85"/>
      <c r="SV61" s="85"/>
      <c r="SW61" s="85"/>
      <c r="SX61" s="85"/>
      <c r="SY61" s="85"/>
      <c r="SZ61" s="85"/>
      <c r="TA61" s="85"/>
      <c r="TB61" s="85"/>
      <c r="TC61" s="85"/>
      <c r="TD61" s="85"/>
      <c r="TE61" s="85"/>
      <c r="TF61" s="85"/>
      <c r="TG61" s="85"/>
      <c r="TH61" s="85"/>
      <c r="TI61" s="85"/>
      <c r="TJ61" s="85"/>
      <c r="TK61" s="85"/>
      <c r="TL61" s="85"/>
      <c r="TM61" s="85"/>
      <c r="TN61" s="85"/>
      <c r="TO61" s="85"/>
      <c r="TP61" s="85"/>
      <c r="TQ61" s="85"/>
      <c r="TR61" s="85"/>
      <c r="TS61" s="85"/>
      <c r="TT61" s="85"/>
      <c r="TU61" s="85"/>
      <c r="TV61" s="85"/>
      <c r="TW61" s="85"/>
      <c r="TX61" s="85"/>
      <c r="TY61" s="85"/>
      <c r="TZ61" s="85"/>
      <c r="UA61" s="85"/>
      <c r="UB61" s="85"/>
      <c r="UC61" s="85"/>
      <c r="UD61" s="85"/>
      <c r="UE61" s="85"/>
      <c r="UF61" s="85"/>
      <c r="UG61" s="85"/>
      <c r="UH61" s="85"/>
      <c r="UI61" s="85"/>
      <c r="UJ61" s="85"/>
      <c r="UK61" s="85"/>
      <c r="UL61" s="85"/>
      <c r="UM61" s="85"/>
      <c r="UN61" s="85"/>
      <c r="UO61" s="85"/>
      <c r="UP61" s="85"/>
      <c r="UQ61" s="85"/>
      <c r="UR61" s="85"/>
      <c r="US61" s="85"/>
      <c r="UT61" s="85"/>
      <c r="UU61" s="85"/>
      <c r="UV61" s="85"/>
      <c r="UW61" s="85"/>
      <c r="UX61" s="85"/>
      <c r="UY61" s="85"/>
      <c r="UZ61" s="85"/>
      <c r="VA61" s="85"/>
      <c r="VB61" s="85"/>
      <c r="VC61" s="85"/>
      <c r="VD61" s="85"/>
      <c r="VE61" s="85"/>
      <c r="VF61" s="85"/>
      <c r="VG61" s="85"/>
      <c r="VH61" s="85"/>
      <c r="VI61" s="85"/>
      <c r="VJ61" s="85"/>
      <c r="VK61" s="85"/>
      <c r="VL61" s="85"/>
      <c r="VM61" s="85"/>
      <c r="VN61" s="85"/>
      <c r="VO61" s="85"/>
      <c r="VP61" s="85"/>
      <c r="VQ61" s="85"/>
      <c r="VR61" s="85"/>
      <c r="VS61" s="85"/>
      <c r="VT61" s="85"/>
      <c r="VU61" s="85"/>
      <c r="VV61" s="85"/>
      <c r="VW61" s="85"/>
      <c r="VX61" s="85"/>
      <c r="VY61" s="85"/>
      <c r="VZ61" s="85"/>
      <c r="WA61" s="85"/>
      <c r="WB61" s="85"/>
      <c r="WC61" s="85"/>
      <c r="WD61" s="85"/>
      <c r="WE61" s="85"/>
      <c r="WF61" s="85"/>
      <c r="WG61" s="85"/>
      <c r="WH61" s="85"/>
      <c r="WI61" s="85"/>
      <c r="WJ61" s="85"/>
      <c r="WK61" s="85"/>
      <c r="WL61" s="85"/>
      <c r="WM61" s="85"/>
      <c r="WN61" s="85"/>
      <c r="WO61" s="85"/>
      <c r="WP61" s="85"/>
      <c r="WQ61" s="85"/>
      <c r="WR61" s="85"/>
      <c r="WS61" s="85"/>
      <c r="WT61" s="85"/>
      <c r="WU61" s="85"/>
      <c r="WV61" s="85"/>
      <c r="WW61" s="85"/>
      <c r="WX61" s="85"/>
      <c r="WY61" s="85"/>
      <c r="WZ61" s="85"/>
      <c r="XA61" s="85"/>
      <c r="XB61" s="85"/>
      <c r="XC61" s="85"/>
      <c r="XD61" s="85"/>
      <c r="XE61" s="85"/>
      <c r="XF61" s="85"/>
      <c r="XG61" s="85"/>
      <c r="XH61" s="85"/>
      <c r="XI61" s="85"/>
      <c r="XJ61" s="85"/>
      <c r="XK61" s="85"/>
      <c r="XL61" s="85"/>
      <c r="XM61" s="85"/>
      <c r="XN61" s="85"/>
      <c r="XO61" s="85"/>
      <c r="XP61" s="85"/>
      <c r="XQ61" s="85"/>
      <c r="XR61" s="85"/>
      <c r="XS61" s="85"/>
      <c r="XT61" s="85"/>
      <c r="XU61" s="85"/>
      <c r="XV61" s="85"/>
      <c r="XW61" s="85"/>
      <c r="XX61" s="85"/>
      <c r="XY61" s="85"/>
      <c r="XZ61" s="85"/>
      <c r="YA61" s="85"/>
      <c r="YB61" s="85"/>
      <c r="YC61" s="85"/>
      <c r="YD61" s="85"/>
      <c r="YE61" s="85"/>
      <c r="YF61" s="85"/>
      <c r="YG61" s="85"/>
      <c r="YH61" s="85"/>
      <c r="YI61" s="85"/>
      <c r="YJ61" s="85"/>
      <c r="YK61" s="85"/>
      <c r="YL61" s="85"/>
      <c r="YM61" s="85"/>
      <c r="YN61" s="85"/>
      <c r="YO61" s="85"/>
      <c r="YP61" s="85"/>
      <c r="YQ61" s="85"/>
      <c r="YR61" s="85"/>
      <c r="YS61" s="85"/>
      <c r="YT61" s="85"/>
      <c r="YU61" s="85"/>
      <c r="YV61" s="85"/>
      <c r="YW61" s="85"/>
      <c r="YX61" s="85"/>
      <c r="YY61" s="85"/>
      <c r="YZ61" s="85"/>
      <c r="ZA61" s="85"/>
      <c r="ZB61" s="85"/>
      <c r="ZC61" s="85"/>
      <c r="ZD61" s="85"/>
      <c r="ZE61" s="85"/>
      <c r="ZF61" s="85"/>
      <c r="ZG61" s="85"/>
      <c r="ZH61" s="85"/>
      <c r="ZI61" s="85"/>
      <c r="ZJ61" s="85"/>
      <c r="ZK61" s="85"/>
      <c r="ZL61" s="85"/>
      <c r="ZM61" s="85"/>
      <c r="ZN61" s="85"/>
      <c r="ZO61" s="85"/>
      <c r="ZP61" s="85"/>
      <c r="ZQ61" s="85"/>
      <c r="ZR61" s="85"/>
      <c r="ZS61" s="85"/>
      <c r="ZT61" s="85"/>
      <c r="ZU61" s="85"/>
      <c r="ZV61" s="85"/>
      <c r="ZW61" s="85"/>
      <c r="ZX61" s="85"/>
      <c r="ZY61" s="85"/>
      <c r="ZZ61" s="85"/>
      <c r="AAA61" s="85"/>
      <c r="AAB61" s="85"/>
      <c r="AAC61" s="85"/>
      <c r="AAD61" s="85"/>
      <c r="AAE61" s="85"/>
      <c r="AAF61" s="85"/>
      <c r="AAG61" s="85"/>
      <c r="AAH61" s="85"/>
      <c r="AAI61" s="85"/>
      <c r="AAJ61" s="85"/>
      <c r="AAK61" s="85"/>
      <c r="AAL61" s="85"/>
      <c r="AAM61" s="85"/>
      <c r="AAN61" s="85"/>
      <c r="AAO61" s="85"/>
      <c r="AAP61" s="85"/>
      <c r="AAQ61" s="85"/>
      <c r="AAR61" s="85"/>
      <c r="AAS61" s="85"/>
      <c r="AAT61" s="85"/>
      <c r="AAU61" s="85"/>
      <c r="AAV61" s="85"/>
      <c r="AAW61" s="85"/>
      <c r="AAX61" s="85"/>
      <c r="AAY61" s="85"/>
      <c r="AAZ61" s="85"/>
      <c r="ABA61" s="85"/>
      <c r="ABB61" s="85"/>
      <c r="ABC61" s="85"/>
      <c r="ABD61" s="85"/>
      <c r="ABE61" s="85"/>
      <c r="ABF61" s="85"/>
      <c r="ABG61" s="85"/>
      <c r="ABH61" s="85"/>
      <c r="ABI61" s="85"/>
      <c r="ABJ61" s="85"/>
      <c r="ABK61" s="85"/>
      <c r="ABL61" s="85"/>
      <c r="ABM61" s="85"/>
      <c r="ABN61" s="85"/>
      <c r="ABO61" s="85"/>
      <c r="ABP61" s="85"/>
      <c r="ABQ61" s="85"/>
      <c r="ABR61" s="85"/>
      <c r="ABS61" s="85"/>
      <c r="ABT61" s="85"/>
      <c r="ABU61" s="85"/>
      <c r="ABV61" s="85"/>
      <c r="ABW61" s="85"/>
      <c r="ABX61" s="85"/>
      <c r="ABY61" s="85"/>
      <c r="ABZ61" s="85"/>
      <c r="ACA61" s="85"/>
      <c r="ACB61" s="85"/>
      <c r="ACC61" s="85"/>
      <c r="ACD61" s="85"/>
      <c r="ACE61" s="85"/>
      <c r="ACF61" s="85"/>
      <c r="ACG61" s="85"/>
      <c r="ACH61" s="85"/>
      <c r="ACI61" s="85"/>
      <c r="ACJ61" s="85"/>
      <c r="ACK61" s="85"/>
      <c r="ACL61" s="85"/>
      <c r="ACM61" s="85"/>
      <c r="ACN61" s="85"/>
      <c r="ACO61" s="85"/>
      <c r="ACP61" s="85"/>
      <c r="ACQ61" s="85"/>
      <c r="ACR61" s="85"/>
      <c r="ACS61" s="85"/>
      <c r="ACT61" s="85"/>
      <c r="ACU61" s="85"/>
      <c r="ACV61" s="85"/>
      <c r="ACW61" s="85"/>
      <c r="ACX61" s="85"/>
      <c r="ACY61" s="85"/>
      <c r="ACZ61" s="85"/>
      <c r="ADA61" s="85"/>
      <c r="ADB61" s="85"/>
      <c r="ADC61" s="85"/>
      <c r="ADD61" s="85"/>
      <c r="ADE61" s="85"/>
      <c r="ADF61" s="85"/>
      <c r="ADG61" s="85"/>
      <c r="ADH61" s="85"/>
      <c r="ADI61" s="85"/>
      <c r="ADJ61" s="85"/>
      <c r="ADK61" s="85"/>
      <c r="ADL61" s="85"/>
      <c r="ADM61" s="85"/>
      <c r="ADN61" s="85"/>
      <c r="ADO61" s="85"/>
      <c r="ADP61" s="85"/>
      <c r="ADQ61" s="85"/>
      <c r="ADR61" s="85"/>
      <c r="ADS61" s="85"/>
      <c r="ADT61" s="85"/>
      <c r="ADU61" s="85"/>
      <c r="ADV61" s="85"/>
      <c r="ADW61" s="85"/>
      <c r="ADX61" s="85"/>
      <c r="ADY61" s="85"/>
      <c r="ADZ61" s="85"/>
      <c r="AEA61" s="85"/>
      <c r="AEB61" s="85"/>
      <c r="AEC61" s="85"/>
      <c r="AED61" s="85"/>
      <c r="AEE61" s="85"/>
      <c r="AEF61" s="85"/>
      <c r="AEG61" s="85"/>
      <c r="AEH61" s="85"/>
      <c r="AEI61" s="85"/>
      <c r="AEJ61" s="85"/>
      <c r="AEK61" s="85"/>
      <c r="AEL61" s="85"/>
      <c r="AEM61" s="85"/>
      <c r="AEN61" s="85"/>
      <c r="AEO61" s="85"/>
      <c r="AEP61" s="85"/>
      <c r="AEQ61" s="85"/>
      <c r="AER61" s="85"/>
      <c r="AES61" s="85"/>
      <c r="AET61" s="85"/>
      <c r="AEU61" s="85"/>
      <c r="AEV61" s="85"/>
      <c r="AEW61" s="85"/>
      <c r="AEX61" s="85"/>
      <c r="AEY61" s="85"/>
      <c r="AEZ61" s="85"/>
      <c r="AFA61" s="85"/>
      <c r="AFB61" s="85"/>
      <c r="AFC61" s="85"/>
      <c r="AFD61" s="85"/>
      <c r="AFE61" s="85"/>
      <c r="AFF61" s="85"/>
      <c r="AFG61" s="85"/>
      <c r="AFH61" s="85"/>
      <c r="AFI61" s="85"/>
      <c r="AFJ61" s="85"/>
      <c r="AFK61" s="85"/>
      <c r="AFL61" s="85"/>
      <c r="AFM61" s="85"/>
      <c r="AFN61" s="85"/>
      <c r="AFO61" s="85"/>
      <c r="AFP61" s="85"/>
      <c r="AFQ61" s="85"/>
      <c r="AFR61" s="85"/>
      <c r="AFS61" s="85"/>
      <c r="AFT61" s="85"/>
      <c r="AFU61" s="85"/>
      <c r="AFV61" s="85"/>
      <c r="AFW61" s="85"/>
      <c r="AFX61" s="85"/>
      <c r="AFY61" s="85"/>
      <c r="AFZ61" s="85"/>
      <c r="AGA61" s="85"/>
      <c r="AGB61" s="85"/>
      <c r="AGC61" s="85"/>
      <c r="AGD61" s="85"/>
      <c r="AGE61" s="85"/>
      <c r="AGF61" s="85"/>
      <c r="AGG61" s="85"/>
      <c r="AGH61" s="85"/>
      <c r="AGI61" s="85"/>
      <c r="AGJ61" s="85"/>
      <c r="AGK61" s="85"/>
      <c r="AGL61" s="85"/>
      <c r="AGM61" s="85"/>
      <c r="AGN61" s="85"/>
      <c r="AGO61" s="85"/>
      <c r="AGP61" s="85"/>
      <c r="AGQ61" s="85"/>
      <c r="AGR61" s="85"/>
      <c r="AGS61" s="85"/>
      <c r="AGT61" s="85"/>
      <c r="AGU61" s="85"/>
      <c r="AGV61" s="85"/>
      <c r="AGW61" s="85"/>
      <c r="AGX61" s="85"/>
      <c r="AGY61" s="85"/>
      <c r="AGZ61" s="85"/>
      <c r="AHA61" s="85"/>
      <c r="AHB61" s="85"/>
      <c r="AHC61" s="85"/>
      <c r="AHD61" s="85"/>
      <c r="AHE61" s="85"/>
      <c r="AHF61" s="85"/>
      <c r="AHG61" s="85"/>
      <c r="AHH61" s="85"/>
      <c r="AHI61" s="85"/>
      <c r="AHJ61" s="85"/>
      <c r="AHK61" s="85"/>
      <c r="AHL61" s="85"/>
      <c r="AHM61" s="85"/>
      <c r="AHN61" s="85"/>
      <c r="AHO61" s="85"/>
      <c r="AHP61" s="85"/>
      <c r="AHQ61" s="85"/>
      <c r="AHR61" s="85"/>
      <c r="AHS61" s="85"/>
      <c r="AHT61" s="85"/>
      <c r="AHU61" s="85"/>
      <c r="AHV61" s="85"/>
      <c r="AHW61" s="85"/>
      <c r="AHX61" s="85"/>
      <c r="AHY61" s="85"/>
      <c r="AHZ61" s="85"/>
      <c r="AIA61" s="85"/>
      <c r="AIB61" s="85"/>
      <c r="AIC61" s="85"/>
      <c r="AID61" s="85"/>
      <c r="AIE61" s="85"/>
      <c r="AIF61" s="85"/>
      <c r="AIG61" s="85"/>
      <c r="AIH61" s="85"/>
      <c r="AII61" s="85"/>
      <c r="AIJ61" s="85"/>
      <c r="AIK61" s="85"/>
      <c r="AIL61" s="85"/>
      <c r="AIM61" s="85"/>
      <c r="AIN61" s="85"/>
      <c r="AIO61" s="85"/>
      <c r="AIP61" s="85"/>
      <c r="AIQ61" s="85"/>
      <c r="AIR61" s="85"/>
      <c r="AIS61" s="85"/>
      <c r="AIT61" s="85"/>
      <c r="AIU61" s="85"/>
      <c r="AIV61" s="85"/>
      <c r="AIW61" s="85"/>
      <c r="AIX61" s="85"/>
      <c r="AIY61" s="85"/>
      <c r="AIZ61" s="85"/>
      <c r="AJA61" s="85"/>
      <c r="AJB61" s="85"/>
      <c r="AJC61" s="85"/>
      <c r="AJD61" s="85"/>
      <c r="AJE61" s="85"/>
      <c r="AJF61" s="85"/>
      <c r="AJG61" s="85"/>
      <c r="AJH61" s="85"/>
      <c r="AJI61" s="85"/>
      <c r="AJJ61" s="85"/>
      <c r="AJK61" s="85"/>
      <c r="AJL61" s="85"/>
      <c r="AJM61" s="85"/>
      <c r="AJN61" s="85"/>
      <c r="AJO61" s="85"/>
      <c r="AJP61" s="85"/>
      <c r="AJQ61" s="85"/>
      <c r="AJR61" s="85"/>
      <c r="AJS61" s="85"/>
      <c r="AJT61" s="85"/>
      <c r="AJU61" s="85"/>
      <c r="AJV61" s="85"/>
      <c r="AJW61" s="85"/>
      <c r="AJX61" s="85"/>
      <c r="AJY61" s="85"/>
      <c r="AJZ61" s="85"/>
      <c r="AKA61" s="85"/>
      <c r="AKB61" s="85"/>
      <c r="AKC61" s="85"/>
      <c r="AKD61" s="85"/>
      <c r="AKE61" s="85"/>
      <c r="AKF61" s="85"/>
      <c r="AKG61" s="85"/>
      <c r="AKH61" s="85"/>
      <c r="AKI61" s="85"/>
      <c r="AKJ61" s="85"/>
      <c r="AKK61" s="85"/>
      <c r="AKL61" s="85"/>
      <c r="AKM61" s="85"/>
      <c r="AKN61" s="85"/>
      <c r="AKO61" s="85"/>
      <c r="AKP61" s="85"/>
      <c r="AKQ61" s="85"/>
      <c r="AKR61" s="85"/>
      <c r="AKS61" s="85"/>
      <c r="AKT61" s="85"/>
      <c r="AKU61" s="85"/>
      <c r="AKV61" s="85"/>
      <c r="AKW61" s="85"/>
      <c r="AKX61" s="85"/>
      <c r="AKY61" s="85"/>
      <c r="AKZ61" s="85"/>
      <c r="ALA61" s="85"/>
      <c r="ALB61" s="85"/>
      <c r="ALC61" s="85"/>
      <c r="ALD61" s="85"/>
      <c r="ALE61" s="85"/>
      <c r="ALF61" s="85"/>
      <c r="ALG61" s="85"/>
      <c r="ALH61" s="85"/>
      <c r="ALI61" s="85"/>
      <c r="ALJ61" s="85"/>
      <c r="ALK61" s="85"/>
      <c r="ALL61" s="85"/>
      <c r="ALM61" s="85"/>
      <c r="ALN61" s="85"/>
      <c r="ALO61" s="85"/>
      <c r="ALP61" s="85"/>
      <c r="ALQ61" s="85"/>
      <c r="ALR61" s="85"/>
      <c r="ALS61" s="85"/>
      <c r="ALT61" s="85"/>
      <c r="ALU61" s="85"/>
      <c r="ALV61" s="85"/>
      <c r="ALW61" s="85"/>
      <c r="ALX61" s="85"/>
      <c r="ALY61" s="85"/>
      <c r="ALZ61" s="85"/>
      <c r="AMA61" s="85"/>
      <c r="AMB61" s="85"/>
      <c r="AMC61" s="85"/>
      <c r="AMD61" s="85"/>
      <c r="AME61" s="85"/>
      <c r="AMF61" s="85"/>
      <c r="AMG61" s="85"/>
      <c r="AMH61" s="85"/>
      <c r="AMI61" s="85"/>
      <c r="AMJ61" s="85"/>
      <c r="AMK61" s="85"/>
      <c r="AML61" s="85"/>
      <c r="AMM61" s="85"/>
      <c r="AMN61" s="85"/>
      <c r="AMO61" s="85"/>
      <c r="AMP61" s="85"/>
      <c r="AMQ61" s="85"/>
      <c r="AMR61" s="85"/>
      <c r="AMS61" s="85"/>
      <c r="AMT61" s="85"/>
      <c r="AMU61" s="85"/>
      <c r="AMV61" s="85"/>
      <c r="AMW61" s="85"/>
      <c r="AMX61" s="85"/>
      <c r="AMY61" s="85"/>
      <c r="AMZ61" s="85"/>
      <c r="ANA61" s="85"/>
      <c r="ANB61" s="85"/>
      <c r="ANC61" s="85"/>
      <c r="AND61" s="85"/>
      <c r="ANE61" s="85"/>
      <c r="ANF61" s="85"/>
      <c r="ANG61" s="85"/>
      <c r="ANH61" s="85"/>
      <c r="ANI61" s="85"/>
      <c r="ANJ61" s="85"/>
      <c r="ANK61" s="85"/>
      <c r="ANL61" s="85"/>
      <c r="ANM61" s="85"/>
      <c r="ANN61" s="85"/>
      <c r="ANO61" s="85"/>
      <c r="ANP61" s="85"/>
      <c r="ANQ61" s="85"/>
      <c r="ANR61" s="85"/>
      <c r="ANS61" s="85"/>
      <c r="ANT61" s="85"/>
      <c r="ANU61" s="85"/>
      <c r="ANV61" s="85"/>
      <c r="ANW61" s="85"/>
      <c r="ANX61" s="85"/>
      <c r="ANY61" s="85"/>
      <c r="ANZ61" s="85"/>
      <c r="AOA61" s="85"/>
      <c r="AOB61" s="85"/>
      <c r="AOC61" s="85"/>
      <c r="AOD61" s="85"/>
      <c r="AOE61" s="85"/>
      <c r="AOF61" s="85"/>
      <c r="AOG61" s="85"/>
      <c r="AOH61" s="85"/>
      <c r="AOI61" s="85"/>
      <c r="AOJ61" s="85"/>
      <c r="AOK61" s="85"/>
      <c r="AOL61" s="85"/>
      <c r="AOM61" s="85"/>
      <c r="AON61" s="85"/>
      <c r="AOO61" s="85"/>
      <c r="AOP61" s="85"/>
      <c r="AOQ61" s="85"/>
      <c r="AOR61" s="85"/>
      <c r="AOS61" s="85"/>
      <c r="AOT61" s="85"/>
      <c r="AOU61" s="85"/>
      <c r="AOV61" s="85"/>
      <c r="AOW61" s="85"/>
      <c r="AOX61" s="85"/>
      <c r="AOY61" s="85"/>
      <c r="AOZ61" s="85"/>
      <c r="APA61" s="85"/>
      <c r="APB61" s="85"/>
      <c r="APC61" s="85"/>
      <c r="APD61" s="85"/>
      <c r="APE61" s="85"/>
      <c r="APF61" s="85"/>
      <c r="APG61" s="85"/>
      <c r="APH61" s="85"/>
      <c r="API61" s="85"/>
      <c r="APJ61" s="85"/>
      <c r="APK61" s="85"/>
      <c r="APL61" s="85"/>
      <c r="APM61" s="85"/>
      <c r="APN61" s="85"/>
      <c r="APO61" s="85"/>
      <c r="APP61" s="85"/>
      <c r="APQ61" s="85"/>
      <c r="APR61" s="85"/>
      <c r="APS61" s="85"/>
      <c r="APT61" s="85"/>
      <c r="APU61" s="85"/>
      <c r="APV61" s="85"/>
      <c r="APW61" s="85"/>
      <c r="APX61" s="85"/>
      <c r="APY61" s="85"/>
      <c r="APZ61" s="85"/>
      <c r="AQA61" s="85"/>
      <c r="AQB61" s="85"/>
      <c r="AQC61" s="85"/>
      <c r="AQD61" s="85"/>
      <c r="AQE61" s="85"/>
      <c r="AQF61" s="85"/>
      <c r="AQG61" s="85"/>
      <c r="AQH61" s="85"/>
      <c r="AQI61" s="85"/>
      <c r="AQJ61" s="85"/>
      <c r="AQK61" s="85"/>
      <c r="AQL61" s="85"/>
      <c r="AQM61" s="85"/>
      <c r="AQN61" s="85"/>
      <c r="AQO61" s="85"/>
      <c r="AQP61" s="85"/>
      <c r="AQQ61" s="85"/>
      <c r="AQR61" s="85"/>
      <c r="AQS61" s="85"/>
      <c r="AQT61" s="85"/>
      <c r="AQU61" s="85"/>
      <c r="AQV61" s="85"/>
      <c r="AQW61" s="85"/>
      <c r="AQX61" s="85"/>
      <c r="AQY61" s="85"/>
      <c r="AQZ61" s="85"/>
      <c r="ARA61" s="85"/>
      <c r="ARB61" s="85"/>
      <c r="ARC61" s="85"/>
      <c r="ARD61" s="85"/>
      <c r="ARE61" s="85"/>
      <c r="ARF61" s="85"/>
      <c r="ARG61" s="85"/>
      <c r="ARH61" s="85"/>
      <c r="ARI61" s="85"/>
      <c r="ARJ61" s="85"/>
      <c r="ARK61" s="85"/>
      <c r="ARL61" s="85"/>
      <c r="ARM61" s="85"/>
      <c r="ARN61" s="85"/>
      <c r="ARO61" s="85"/>
      <c r="ARP61" s="85"/>
      <c r="ARQ61" s="85"/>
      <c r="ARR61" s="85"/>
      <c r="ARS61" s="85"/>
      <c r="ART61" s="85"/>
      <c r="ARU61" s="85"/>
      <c r="ARV61" s="85"/>
      <c r="ARW61" s="85"/>
      <c r="ARX61" s="85"/>
      <c r="ARY61" s="85"/>
      <c r="ARZ61" s="85"/>
      <c r="ASA61" s="85"/>
      <c r="ASB61" s="85"/>
      <c r="ASC61" s="85"/>
      <c r="ASD61" s="85"/>
      <c r="ASE61" s="85"/>
      <c r="ASF61" s="85"/>
      <c r="ASG61" s="85"/>
      <c r="ASH61" s="85"/>
      <c r="ASI61" s="85"/>
      <c r="ASJ61" s="85"/>
      <c r="ASK61" s="85"/>
      <c r="ASL61" s="85"/>
      <c r="ASM61" s="85"/>
      <c r="ASN61" s="85"/>
      <c r="ASO61" s="85"/>
      <c r="ASP61" s="85"/>
      <c r="ASQ61" s="85"/>
      <c r="ASR61" s="85"/>
      <c r="ASS61" s="85"/>
      <c r="AST61" s="85"/>
      <c r="ASU61" s="85"/>
      <c r="ASV61" s="85"/>
      <c r="ASW61" s="85"/>
      <c r="ASX61" s="85"/>
      <c r="ASY61" s="85"/>
      <c r="ASZ61" s="85"/>
      <c r="ATA61" s="85"/>
      <c r="ATB61" s="85"/>
      <c r="ATC61" s="85"/>
      <c r="ATD61" s="85"/>
      <c r="ATE61" s="85"/>
      <c r="ATF61" s="85"/>
      <c r="ATG61" s="85"/>
      <c r="ATH61" s="85"/>
      <c r="ATI61" s="85"/>
      <c r="ATJ61" s="85"/>
      <c r="ATK61" s="85"/>
      <c r="ATL61" s="85"/>
      <c r="ATM61" s="85"/>
      <c r="ATN61" s="85"/>
      <c r="ATO61" s="85"/>
      <c r="ATP61" s="85"/>
      <c r="ATQ61" s="85"/>
      <c r="ATR61" s="85"/>
      <c r="ATS61" s="85"/>
      <c r="ATT61" s="85"/>
      <c r="ATU61" s="85"/>
      <c r="ATV61" s="85"/>
      <c r="ATW61" s="85"/>
      <c r="ATX61" s="85"/>
      <c r="ATY61" s="85"/>
      <c r="ATZ61" s="85"/>
      <c r="AUA61" s="85"/>
      <c r="AUB61" s="85"/>
      <c r="AUC61" s="85"/>
      <c r="AUD61" s="85"/>
      <c r="AUE61" s="85"/>
      <c r="AUF61" s="85"/>
      <c r="AUG61" s="85"/>
      <c r="AUH61" s="85"/>
      <c r="AUI61" s="85"/>
      <c r="AUJ61" s="85"/>
      <c r="AUK61" s="85"/>
      <c r="AUL61" s="85"/>
      <c r="AUM61" s="85"/>
      <c r="AUN61" s="85"/>
      <c r="AUO61" s="85"/>
      <c r="AUP61" s="85"/>
      <c r="AUQ61" s="85"/>
      <c r="AUR61" s="85"/>
      <c r="AUS61" s="85"/>
      <c r="AUT61" s="85"/>
      <c r="AUU61" s="85"/>
      <c r="AUV61" s="85"/>
      <c r="AUW61" s="85"/>
      <c r="AUX61" s="85"/>
      <c r="AUY61" s="85"/>
      <c r="AUZ61" s="85"/>
      <c r="AVA61" s="85"/>
      <c r="AVB61" s="85"/>
      <c r="AVC61" s="85"/>
      <c r="AVD61" s="85"/>
      <c r="AVE61" s="85"/>
      <c r="AVF61" s="85"/>
      <c r="AVG61" s="85"/>
      <c r="AVH61" s="85"/>
      <c r="AVI61" s="85"/>
      <c r="AVJ61" s="85"/>
      <c r="AVK61" s="85"/>
      <c r="AVL61" s="85"/>
      <c r="AVM61" s="85"/>
      <c r="AVN61" s="85"/>
      <c r="AVO61" s="85"/>
      <c r="AVP61" s="85"/>
      <c r="AVQ61" s="85"/>
      <c r="AVR61" s="85"/>
      <c r="AVS61" s="85"/>
      <c r="AVT61" s="85"/>
      <c r="AVU61" s="85"/>
      <c r="AVV61" s="85"/>
      <c r="AVW61" s="85"/>
      <c r="AVX61" s="85"/>
      <c r="AVY61" s="85"/>
      <c r="AVZ61" s="85"/>
      <c r="AWA61" s="85"/>
      <c r="AWB61" s="85"/>
      <c r="AWC61" s="85"/>
      <c r="AWD61" s="85"/>
      <c r="AWE61" s="85"/>
      <c r="AWF61" s="85"/>
      <c r="AWG61" s="85"/>
      <c r="AWH61" s="85"/>
      <c r="AWI61" s="85"/>
      <c r="AWJ61" s="85"/>
      <c r="AWK61" s="85"/>
      <c r="AWL61" s="85"/>
      <c r="AWM61" s="85"/>
      <c r="AWN61" s="85"/>
      <c r="AWO61" s="85"/>
      <c r="AWP61" s="85"/>
      <c r="AWQ61" s="85"/>
      <c r="AWR61" s="85"/>
      <c r="AWS61" s="85"/>
      <c r="AWT61" s="85"/>
      <c r="AWU61" s="85"/>
      <c r="AWV61" s="85"/>
      <c r="AWW61" s="85"/>
      <c r="AWX61" s="85"/>
      <c r="AWY61" s="85"/>
      <c r="AWZ61" s="85"/>
      <c r="AXA61" s="85"/>
      <c r="AXB61" s="85"/>
      <c r="AXC61" s="85"/>
      <c r="AXD61" s="85"/>
      <c r="AXE61" s="85"/>
      <c r="AXF61" s="85"/>
      <c r="AXG61" s="85"/>
      <c r="AXH61" s="85"/>
      <c r="AXI61" s="85"/>
      <c r="AXJ61" s="85"/>
      <c r="AXK61" s="85"/>
      <c r="AXL61" s="85"/>
      <c r="AXM61" s="85"/>
      <c r="AXN61" s="85"/>
      <c r="AXO61" s="85"/>
      <c r="AXP61" s="85"/>
      <c r="AXQ61" s="85"/>
      <c r="AXR61" s="85"/>
      <c r="AXS61" s="85"/>
      <c r="AXT61" s="85"/>
      <c r="AXU61" s="85"/>
      <c r="AXV61" s="85"/>
      <c r="AXW61" s="85"/>
      <c r="AXX61" s="85"/>
      <c r="AXY61" s="85"/>
      <c r="AXZ61" s="85"/>
      <c r="AYA61" s="85"/>
      <c r="AYB61" s="85"/>
      <c r="AYC61" s="85"/>
      <c r="AYD61" s="85"/>
      <c r="AYE61" s="85"/>
      <c r="AYF61" s="85"/>
      <c r="AYG61" s="85"/>
      <c r="AYH61" s="85"/>
      <c r="AYI61" s="85"/>
      <c r="AYJ61" s="85"/>
      <c r="AYK61" s="85"/>
      <c r="AYL61" s="85"/>
      <c r="AYM61" s="85"/>
      <c r="AYN61" s="85"/>
      <c r="AYO61" s="85"/>
      <c r="AYP61" s="85"/>
      <c r="AYQ61" s="85"/>
      <c r="AYR61" s="85"/>
      <c r="AYS61" s="85"/>
      <c r="AYT61" s="85"/>
      <c r="AYU61" s="85"/>
      <c r="AYV61" s="85"/>
      <c r="AYW61" s="85"/>
      <c r="AYX61" s="85"/>
      <c r="AYY61" s="85"/>
      <c r="AYZ61" s="85"/>
      <c r="AZA61" s="85"/>
      <c r="AZB61" s="85"/>
      <c r="AZC61" s="85"/>
      <c r="AZD61" s="85"/>
      <c r="AZE61" s="85"/>
      <c r="AZF61" s="85"/>
      <c r="AZG61" s="85"/>
      <c r="AZH61" s="85"/>
      <c r="AZI61" s="85"/>
      <c r="AZJ61" s="85"/>
      <c r="AZK61" s="85"/>
      <c r="AZL61" s="85"/>
      <c r="AZM61" s="85"/>
      <c r="AZN61" s="85"/>
      <c r="AZO61" s="85"/>
      <c r="AZP61" s="85"/>
      <c r="AZQ61" s="85"/>
      <c r="AZR61" s="85"/>
      <c r="AZS61" s="85"/>
      <c r="AZT61" s="85"/>
      <c r="AZU61" s="85"/>
      <c r="AZV61" s="85"/>
      <c r="AZW61" s="85"/>
      <c r="AZX61" s="85"/>
      <c r="AZY61" s="85"/>
      <c r="AZZ61" s="85"/>
      <c r="BAA61" s="85"/>
      <c r="BAB61" s="85"/>
      <c r="BAC61" s="85"/>
      <c r="BAD61" s="85"/>
      <c r="BAE61" s="85"/>
      <c r="BAF61" s="85"/>
      <c r="BAG61" s="85"/>
      <c r="BAH61" s="85"/>
      <c r="BAI61" s="85"/>
      <c r="BAJ61" s="85"/>
      <c r="BAK61" s="85"/>
      <c r="BAL61" s="85"/>
      <c r="BAM61" s="85"/>
      <c r="BAN61" s="85"/>
      <c r="BAO61" s="85"/>
      <c r="BAP61" s="85"/>
      <c r="BAQ61" s="85"/>
      <c r="BAR61" s="85"/>
      <c r="BAS61" s="85"/>
      <c r="BAT61" s="85"/>
      <c r="BAU61" s="85"/>
      <c r="BAV61" s="85"/>
      <c r="BAW61" s="85"/>
      <c r="BAX61" s="85"/>
      <c r="BAY61" s="85"/>
      <c r="BAZ61" s="85"/>
      <c r="BBA61" s="85"/>
      <c r="BBB61" s="85"/>
      <c r="BBC61" s="85"/>
      <c r="BBD61" s="85"/>
      <c r="BBE61" s="85"/>
      <c r="BBF61" s="85"/>
      <c r="BBG61" s="85"/>
      <c r="BBH61" s="85"/>
      <c r="BBI61" s="85"/>
      <c r="BBJ61" s="85"/>
      <c r="BBK61" s="85"/>
      <c r="BBL61" s="85"/>
      <c r="BBM61" s="85"/>
      <c r="BBN61" s="85"/>
      <c r="BBO61" s="85"/>
      <c r="BBP61" s="85"/>
      <c r="BBQ61" s="85"/>
      <c r="BBR61" s="85"/>
      <c r="BBS61" s="85"/>
      <c r="BBT61" s="85"/>
      <c r="BBU61" s="85"/>
      <c r="BBV61" s="85"/>
      <c r="BBW61" s="85"/>
      <c r="BBX61" s="85"/>
      <c r="BBY61" s="85"/>
      <c r="BBZ61" s="85"/>
      <c r="BCA61" s="85"/>
      <c r="BCB61" s="85"/>
      <c r="BCC61" s="85"/>
      <c r="BCD61" s="85"/>
      <c r="BCE61" s="85"/>
      <c r="BCF61" s="85"/>
      <c r="BCG61" s="85"/>
      <c r="BCH61" s="85"/>
      <c r="BCI61" s="85"/>
      <c r="BCJ61" s="85"/>
      <c r="BCK61" s="85"/>
      <c r="BCL61" s="85"/>
      <c r="BCM61" s="85"/>
      <c r="BCN61" s="85"/>
      <c r="BCO61" s="85"/>
      <c r="BCP61" s="85"/>
      <c r="BCQ61" s="85"/>
      <c r="BCR61" s="85"/>
      <c r="BCS61" s="85"/>
      <c r="BCT61" s="85"/>
      <c r="BCU61" s="85"/>
      <c r="BCV61" s="85"/>
      <c r="BCW61" s="85"/>
      <c r="BCX61" s="85"/>
      <c r="BCY61" s="85"/>
      <c r="BCZ61" s="85"/>
      <c r="BDA61" s="85"/>
      <c r="BDB61" s="85"/>
      <c r="BDC61" s="85"/>
      <c r="BDD61" s="85"/>
      <c r="BDE61" s="85"/>
      <c r="BDF61" s="85"/>
      <c r="BDG61" s="85"/>
      <c r="BDH61" s="85"/>
      <c r="BDI61" s="85"/>
      <c r="BDJ61" s="85"/>
      <c r="BDK61" s="85"/>
      <c r="BDL61" s="85"/>
      <c r="BDM61" s="85"/>
      <c r="BDN61" s="85"/>
      <c r="BDO61" s="85"/>
      <c r="BDP61" s="85"/>
      <c r="BDQ61" s="85"/>
      <c r="BDR61" s="85"/>
      <c r="BDS61" s="85"/>
      <c r="BDT61" s="85"/>
      <c r="BDU61" s="85"/>
      <c r="BDV61" s="85"/>
      <c r="BDW61" s="85"/>
      <c r="BDX61" s="85"/>
      <c r="BDY61" s="85"/>
      <c r="BDZ61" s="85"/>
      <c r="BEA61" s="85"/>
      <c r="BEB61" s="85"/>
      <c r="BEC61" s="85"/>
      <c r="BED61" s="85"/>
      <c r="BEE61" s="85"/>
      <c r="BEF61" s="85"/>
      <c r="BEG61" s="85"/>
      <c r="BEH61" s="85"/>
      <c r="BEI61" s="85"/>
      <c r="BEJ61" s="85"/>
      <c r="BEK61" s="85"/>
      <c r="BEL61" s="85"/>
      <c r="BEM61" s="85"/>
      <c r="BEN61" s="85"/>
      <c r="BEO61" s="85"/>
      <c r="BEP61" s="85"/>
      <c r="BEQ61" s="85"/>
      <c r="BER61" s="85"/>
      <c r="BES61" s="85"/>
      <c r="BET61" s="85"/>
      <c r="BEU61" s="85"/>
      <c r="BEV61" s="85"/>
      <c r="BEW61" s="85"/>
      <c r="BEX61" s="85"/>
      <c r="BEY61" s="85"/>
      <c r="BEZ61" s="85"/>
      <c r="BFA61" s="85"/>
      <c r="BFB61" s="85"/>
      <c r="BFC61" s="85"/>
      <c r="BFD61" s="85"/>
      <c r="BFE61" s="85"/>
      <c r="BFF61" s="85"/>
      <c r="BFG61" s="85"/>
      <c r="BFH61" s="85"/>
      <c r="BFI61" s="85"/>
      <c r="BFJ61" s="85"/>
      <c r="BFK61" s="85"/>
      <c r="BFL61" s="85"/>
      <c r="BFM61" s="85"/>
      <c r="BFN61" s="85"/>
      <c r="BFO61" s="85"/>
      <c r="BFP61" s="85"/>
      <c r="BFQ61" s="85"/>
      <c r="BFR61" s="85"/>
      <c r="BFS61" s="85"/>
      <c r="BFT61" s="85"/>
      <c r="BFU61" s="85"/>
      <c r="BFV61" s="85"/>
      <c r="BFW61" s="85"/>
      <c r="BFX61" s="85"/>
      <c r="BFY61" s="85"/>
      <c r="BFZ61" s="85"/>
      <c r="BGA61" s="85"/>
      <c r="BGB61" s="85"/>
      <c r="BGC61" s="85"/>
      <c r="BGD61" s="85"/>
      <c r="BGE61" s="85"/>
      <c r="BGF61" s="85"/>
      <c r="BGG61" s="85"/>
      <c r="BGH61" s="85"/>
      <c r="BGI61" s="85"/>
      <c r="BGJ61" s="85"/>
      <c r="BGK61" s="85"/>
      <c r="BGL61" s="85"/>
      <c r="BGM61" s="85"/>
      <c r="BGN61" s="85"/>
      <c r="BGO61" s="85"/>
      <c r="BGP61" s="85"/>
      <c r="BGQ61" s="85"/>
      <c r="BGR61" s="85"/>
      <c r="BGS61" s="85"/>
      <c r="BGT61" s="85"/>
      <c r="BGU61" s="85"/>
      <c r="BGV61" s="85"/>
      <c r="BGW61" s="85"/>
      <c r="BGX61" s="85"/>
      <c r="BGY61" s="85"/>
      <c r="BGZ61" s="85"/>
      <c r="BHA61" s="85"/>
      <c r="BHB61" s="85"/>
      <c r="BHC61" s="85"/>
      <c r="BHD61" s="85"/>
      <c r="BHE61" s="85"/>
      <c r="BHF61" s="85"/>
      <c r="BHG61" s="85"/>
      <c r="BHH61" s="85"/>
      <c r="BHI61" s="85"/>
      <c r="BHJ61" s="85"/>
      <c r="BHK61" s="85"/>
      <c r="BHL61" s="85"/>
      <c r="BHM61" s="85"/>
      <c r="BHN61" s="85"/>
      <c r="BHO61" s="85"/>
      <c r="BHP61" s="85"/>
      <c r="BHQ61" s="85"/>
      <c r="BHR61" s="85"/>
      <c r="BHS61" s="85"/>
      <c r="BHT61" s="85"/>
      <c r="BHU61" s="85"/>
      <c r="BHV61" s="85"/>
      <c r="BHW61" s="85"/>
      <c r="BHX61" s="85"/>
      <c r="BHY61" s="85"/>
      <c r="BHZ61" s="85"/>
      <c r="BIA61" s="85"/>
      <c r="BIB61" s="85"/>
      <c r="BIC61" s="85"/>
      <c r="BID61" s="85"/>
      <c r="BIE61" s="85"/>
      <c r="BIF61" s="85"/>
      <c r="BIG61" s="85"/>
      <c r="BIH61" s="85"/>
      <c r="BII61" s="85"/>
      <c r="BIJ61" s="85"/>
      <c r="BIK61" s="85"/>
      <c r="BIL61" s="85"/>
      <c r="BIM61" s="85"/>
      <c r="BIN61" s="85"/>
      <c r="BIO61" s="85"/>
      <c r="BIP61" s="85"/>
      <c r="BIQ61" s="85"/>
      <c r="BIR61" s="85"/>
      <c r="BIS61" s="85"/>
      <c r="BIT61" s="85"/>
      <c r="BIU61" s="85"/>
      <c r="BIV61" s="85"/>
      <c r="BIW61" s="85"/>
      <c r="BIX61" s="85"/>
      <c r="BIY61" s="85"/>
      <c r="BIZ61" s="85"/>
      <c r="BJA61" s="85"/>
      <c r="BJB61" s="85"/>
      <c r="BJC61" s="85"/>
      <c r="BJD61" s="85"/>
      <c r="BJE61" s="85"/>
      <c r="BJF61" s="85"/>
      <c r="BJG61" s="85"/>
      <c r="BJH61" s="85"/>
      <c r="BJI61" s="85"/>
      <c r="BJJ61" s="85"/>
      <c r="BJK61" s="85"/>
      <c r="BJL61" s="85"/>
      <c r="BJM61" s="85"/>
      <c r="BJN61" s="85"/>
      <c r="BJO61" s="85"/>
      <c r="BJP61" s="85"/>
      <c r="BJQ61" s="85"/>
      <c r="BJR61" s="85"/>
      <c r="BJS61" s="85"/>
      <c r="BJT61" s="85"/>
      <c r="BJU61" s="85"/>
      <c r="BJV61" s="85"/>
      <c r="BJW61" s="85"/>
      <c r="BJX61" s="85"/>
      <c r="BJY61" s="85"/>
      <c r="BJZ61" s="85"/>
      <c r="BKA61" s="85"/>
      <c r="BKB61" s="85"/>
      <c r="BKC61" s="85"/>
      <c r="BKD61" s="85"/>
      <c r="BKE61" s="85"/>
      <c r="BKF61" s="85"/>
      <c r="BKG61" s="85"/>
      <c r="BKH61" s="85"/>
      <c r="BKI61" s="85"/>
      <c r="BKJ61" s="85"/>
      <c r="BKK61" s="85"/>
      <c r="BKL61" s="85"/>
      <c r="BKM61" s="85"/>
      <c r="BKN61" s="85"/>
      <c r="BKO61" s="85"/>
      <c r="BKP61" s="85"/>
      <c r="BKQ61" s="85"/>
      <c r="BKR61" s="85"/>
      <c r="BKS61" s="85"/>
      <c r="BKT61" s="85"/>
      <c r="BKU61" s="85"/>
      <c r="BKV61" s="85"/>
      <c r="BKW61" s="85"/>
      <c r="BKX61" s="85"/>
      <c r="BKY61" s="85"/>
      <c r="BKZ61" s="85"/>
      <c r="BLA61" s="85"/>
      <c r="BLB61" s="85"/>
      <c r="BLC61" s="85"/>
      <c r="BLD61" s="85"/>
      <c r="BLE61" s="85"/>
      <c r="BLF61" s="85"/>
      <c r="BLG61" s="85"/>
      <c r="BLH61" s="85"/>
      <c r="BLI61" s="85"/>
      <c r="BLJ61" s="85"/>
      <c r="BLK61" s="85"/>
      <c r="BLL61" s="85"/>
      <c r="BLM61" s="85"/>
      <c r="BLN61" s="85"/>
      <c r="BLO61" s="85"/>
      <c r="BLP61" s="85"/>
      <c r="BLQ61" s="85"/>
      <c r="BLR61" s="85"/>
      <c r="BLS61" s="85"/>
      <c r="BLT61" s="85"/>
      <c r="BLU61" s="85"/>
      <c r="BLV61" s="85"/>
      <c r="BLW61" s="85"/>
      <c r="BLX61" s="85"/>
      <c r="BLY61" s="85"/>
      <c r="BLZ61" s="85"/>
      <c r="BMA61" s="85"/>
      <c r="BMB61" s="85"/>
      <c r="BMC61" s="85"/>
      <c r="BMD61" s="85"/>
      <c r="BME61" s="85"/>
      <c r="BMF61" s="85"/>
      <c r="BMG61" s="85"/>
      <c r="BMH61" s="85"/>
      <c r="BMI61" s="85"/>
      <c r="BMJ61" s="85"/>
      <c r="BMK61" s="85"/>
      <c r="BML61" s="85"/>
      <c r="BMM61" s="85"/>
      <c r="BMN61" s="85"/>
      <c r="BMO61" s="85"/>
      <c r="BMP61" s="85"/>
      <c r="BMQ61" s="85"/>
      <c r="BMR61" s="85"/>
      <c r="BMS61" s="85"/>
      <c r="BMT61" s="85"/>
      <c r="BMU61" s="85"/>
      <c r="BMV61" s="85"/>
      <c r="BMW61" s="85"/>
      <c r="BMX61" s="85"/>
      <c r="BMY61" s="85"/>
      <c r="BMZ61" s="85"/>
      <c r="BNA61" s="85"/>
      <c r="BNB61" s="85"/>
      <c r="BNC61" s="85"/>
      <c r="BND61" s="85"/>
      <c r="BNE61" s="85"/>
      <c r="BNF61" s="85"/>
      <c r="BNG61" s="85"/>
      <c r="BNH61" s="85"/>
      <c r="BNI61" s="85"/>
      <c r="BNJ61" s="85"/>
      <c r="BNK61" s="85"/>
      <c r="BNL61" s="85"/>
      <c r="BNM61" s="85"/>
      <c r="BNN61" s="85"/>
      <c r="BNO61" s="85"/>
      <c r="BNP61" s="85"/>
      <c r="BNQ61" s="85"/>
      <c r="BNR61" s="85"/>
      <c r="BNS61" s="85"/>
      <c r="BNT61" s="85"/>
      <c r="BNU61" s="85"/>
      <c r="BNV61" s="85"/>
      <c r="BNW61" s="85"/>
      <c r="BNX61" s="85"/>
      <c r="BNY61" s="85"/>
      <c r="BNZ61" s="85"/>
      <c r="BOA61" s="85"/>
      <c r="BOB61" s="85"/>
      <c r="BOC61" s="85"/>
      <c r="BOD61" s="85"/>
      <c r="BOE61" s="85"/>
      <c r="BOF61" s="85"/>
      <c r="BOG61" s="85"/>
      <c r="BOH61" s="85"/>
      <c r="BOI61" s="85"/>
      <c r="BOJ61" s="85"/>
      <c r="BOK61" s="85"/>
      <c r="BOL61" s="85"/>
      <c r="BOM61" s="85"/>
      <c r="BON61" s="85"/>
      <c r="BOO61" s="85"/>
      <c r="BOP61" s="85"/>
      <c r="BOQ61" s="85"/>
      <c r="BOR61" s="85"/>
      <c r="BOS61" s="85"/>
      <c r="BOT61" s="85"/>
      <c r="BOU61" s="85"/>
      <c r="BOV61" s="85"/>
      <c r="BOW61" s="85"/>
      <c r="BOX61" s="85"/>
      <c r="BOY61" s="85"/>
      <c r="BOZ61" s="85"/>
      <c r="BPA61" s="85"/>
      <c r="BPB61" s="85"/>
      <c r="BPC61" s="85"/>
      <c r="BPD61" s="85"/>
      <c r="BPE61" s="85"/>
      <c r="BPF61" s="85"/>
      <c r="BPG61" s="85"/>
      <c r="BPH61" s="85"/>
      <c r="BPI61" s="85"/>
      <c r="BPJ61" s="85"/>
      <c r="BPK61" s="85"/>
      <c r="BPL61" s="85"/>
      <c r="BPM61" s="85"/>
      <c r="BPN61" s="85"/>
      <c r="BPO61" s="85"/>
      <c r="BPP61" s="85"/>
      <c r="BPQ61" s="85"/>
      <c r="BPR61" s="85"/>
      <c r="BPS61" s="85"/>
      <c r="BPT61" s="85"/>
      <c r="BPU61" s="85"/>
      <c r="BPV61" s="85"/>
      <c r="BPW61" s="85"/>
      <c r="BPX61" s="85"/>
      <c r="BPY61" s="85"/>
      <c r="BPZ61" s="85"/>
      <c r="BQA61" s="85"/>
      <c r="BQB61" s="85"/>
      <c r="BQC61" s="85"/>
      <c r="BQD61" s="85"/>
      <c r="BQE61" s="85"/>
      <c r="BQF61" s="85"/>
      <c r="BQG61" s="85"/>
      <c r="BQH61" s="85"/>
      <c r="BQI61" s="85"/>
      <c r="BQJ61" s="85"/>
      <c r="BQK61" s="85"/>
      <c r="BQL61" s="85"/>
      <c r="BQM61" s="85"/>
      <c r="BQN61" s="85"/>
      <c r="BQO61" s="85"/>
      <c r="BQP61" s="85"/>
      <c r="BQQ61" s="85"/>
      <c r="BQR61" s="85"/>
      <c r="BQS61" s="85"/>
      <c r="BQT61" s="85"/>
      <c r="BQU61" s="85"/>
      <c r="BQV61" s="85"/>
      <c r="BQW61" s="85"/>
      <c r="BQX61" s="85"/>
      <c r="BQY61" s="85"/>
      <c r="BQZ61" s="85"/>
      <c r="BRA61" s="85"/>
      <c r="BRB61" s="85"/>
      <c r="BRC61" s="85"/>
      <c r="BRD61" s="85"/>
      <c r="BRE61" s="85"/>
      <c r="BRF61" s="85"/>
      <c r="BRG61" s="85"/>
      <c r="BRH61" s="85"/>
      <c r="BRI61" s="85"/>
      <c r="BRJ61" s="85"/>
      <c r="BRK61" s="85"/>
      <c r="BRL61" s="85"/>
      <c r="BRM61" s="85"/>
      <c r="BRN61" s="85"/>
      <c r="BRO61" s="85"/>
      <c r="BRP61" s="85"/>
      <c r="BRQ61" s="85"/>
      <c r="BRR61" s="85"/>
      <c r="BRS61" s="85"/>
      <c r="BRT61" s="85"/>
      <c r="BRU61" s="85"/>
      <c r="BRV61" s="85"/>
      <c r="BRW61" s="85"/>
      <c r="BRX61" s="85"/>
      <c r="BRY61" s="85"/>
      <c r="BRZ61" s="85"/>
      <c r="BSA61" s="85"/>
      <c r="BSB61" s="85"/>
      <c r="BSC61" s="85"/>
      <c r="BSD61" s="85"/>
      <c r="BSE61" s="85"/>
      <c r="BSF61" s="85"/>
      <c r="BSG61" s="85"/>
      <c r="BSH61" s="85"/>
      <c r="BSI61" s="85"/>
      <c r="BSJ61" s="85"/>
      <c r="BSK61" s="85"/>
      <c r="BSL61" s="85"/>
      <c r="BSM61" s="85"/>
      <c r="BSN61" s="85"/>
      <c r="BSO61" s="85"/>
      <c r="BSP61" s="85"/>
      <c r="BSQ61" s="85"/>
      <c r="BSR61" s="85"/>
      <c r="BSS61" s="85"/>
      <c r="BST61" s="85"/>
      <c r="BSU61" s="85"/>
      <c r="BSV61" s="85"/>
      <c r="BSW61" s="85"/>
      <c r="BSX61" s="85"/>
      <c r="BSY61" s="85"/>
      <c r="BSZ61" s="85"/>
      <c r="BTA61" s="85"/>
      <c r="BTB61" s="85"/>
      <c r="BTC61" s="85"/>
      <c r="BTD61" s="85"/>
      <c r="BTE61" s="85"/>
      <c r="BTF61" s="85"/>
      <c r="BTG61" s="85"/>
      <c r="BTH61" s="85"/>
      <c r="BTI61" s="85"/>
      <c r="BTJ61" s="85"/>
      <c r="BTK61" s="85"/>
      <c r="BTL61" s="85"/>
      <c r="BTM61" s="85"/>
      <c r="BTN61" s="85"/>
      <c r="BTO61" s="85"/>
      <c r="BTP61" s="85"/>
      <c r="BTQ61" s="85"/>
      <c r="BTR61" s="85"/>
      <c r="BTS61" s="85"/>
      <c r="BTT61" s="85"/>
      <c r="BTU61" s="85"/>
      <c r="BTV61" s="85"/>
      <c r="BTW61" s="85"/>
      <c r="BTX61" s="85"/>
      <c r="BTY61" s="85"/>
      <c r="BTZ61" s="85"/>
      <c r="BUA61" s="85"/>
      <c r="BUB61" s="85"/>
      <c r="BUC61" s="85"/>
      <c r="BUD61" s="85"/>
      <c r="BUE61" s="85"/>
      <c r="BUF61" s="85"/>
      <c r="BUG61" s="85"/>
      <c r="BUH61" s="85"/>
      <c r="BUI61" s="85"/>
      <c r="BUJ61" s="85"/>
      <c r="BUK61" s="85"/>
      <c r="BUL61" s="85"/>
      <c r="BUM61" s="85"/>
      <c r="BUN61" s="85"/>
      <c r="BUO61" s="85"/>
      <c r="BUP61" s="85"/>
      <c r="BUQ61" s="85"/>
      <c r="BUR61" s="85"/>
      <c r="BUS61" s="85"/>
      <c r="BUT61" s="85"/>
      <c r="BUU61" s="85"/>
      <c r="BUV61" s="85"/>
      <c r="BUW61" s="85"/>
      <c r="BUX61" s="85"/>
      <c r="BUY61" s="85"/>
      <c r="BUZ61" s="85"/>
      <c r="BVA61" s="85"/>
      <c r="BVB61" s="85"/>
      <c r="BVC61" s="85"/>
      <c r="BVD61" s="85"/>
      <c r="BVE61" s="85"/>
      <c r="BVF61" s="85"/>
      <c r="BVG61" s="85"/>
      <c r="BVH61" s="85"/>
      <c r="BVI61" s="85"/>
      <c r="BVJ61" s="85"/>
      <c r="BVK61" s="85"/>
      <c r="BVL61" s="85"/>
      <c r="BVM61" s="85"/>
      <c r="BVN61" s="85"/>
      <c r="BVO61" s="85"/>
      <c r="BVP61" s="85"/>
      <c r="BVQ61" s="85"/>
      <c r="BVR61" s="85"/>
      <c r="BVS61" s="85"/>
      <c r="BVT61" s="85"/>
      <c r="BVU61" s="85"/>
      <c r="BVV61" s="85"/>
      <c r="BVW61" s="85"/>
      <c r="BVX61" s="85"/>
      <c r="BVY61" s="85"/>
      <c r="BVZ61" s="85"/>
      <c r="BWA61" s="85"/>
      <c r="BWB61" s="85"/>
      <c r="BWC61" s="85"/>
      <c r="BWD61" s="85"/>
      <c r="BWE61" s="85"/>
      <c r="BWF61" s="85"/>
      <c r="BWG61" s="85"/>
      <c r="BWH61" s="85"/>
      <c r="BWI61" s="85"/>
      <c r="BWJ61" s="85"/>
      <c r="BWK61" s="85"/>
      <c r="BWL61" s="85"/>
      <c r="BWM61" s="85"/>
      <c r="BWN61" s="85"/>
      <c r="BWO61" s="85"/>
      <c r="BWP61" s="85"/>
      <c r="BWQ61" s="85"/>
      <c r="BWR61" s="85"/>
      <c r="BWS61" s="85"/>
      <c r="BWT61" s="85"/>
      <c r="BWU61" s="85"/>
      <c r="BWV61" s="85"/>
      <c r="BWW61" s="85"/>
      <c r="BWX61" s="85"/>
      <c r="BWY61" s="85"/>
      <c r="BWZ61" s="85"/>
      <c r="BXA61" s="85"/>
      <c r="BXB61" s="85"/>
      <c r="BXC61" s="85"/>
      <c r="BXD61" s="85"/>
      <c r="BXE61" s="85"/>
      <c r="BXF61" s="85"/>
      <c r="BXG61" s="85"/>
      <c r="BXH61" s="85"/>
      <c r="BXI61" s="85"/>
      <c r="BXJ61" s="85"/>
      <c r="BXK61" s="85"/>
      <c r="BXL61" s="85"/>
      <c r="BXM61" s="85"/>
      <c r="BXN61" s="85"/>
      <c r="BXO61" s="85"/>
      <c r="BXP61" s="85"/>
      <c r="BXQ61" s="85"/>
      <c r="BXR61" s="85"/>
      <c r="BXS61" s="85"/>
      <c r="BXT61" s="85"/>
      <c r="BXU61" s="85"/>
      <c r="BXV61" s="85"/>
      <c r="BXW61" s="85"/>
      <c r="BXX61" s="85"/>
      <c r="BXY61" s="85"/>
      <c r="BXZ61" s="85"/>
      <c r="BYA61" s="85"/>
      <c r="BYB61" s="85"/>
      <c r="BYC61" s="85"/>
      <c r="BYD61" s="85"/>
      <c r="BYE61" s="85"/>
      <c r="BYF61" s="85"/>
      <c r="BYG61" s="85"/>
      <c r="BYH61" s="85"/>
      <c r="BYI61" s="85"/>
      <c r="BYJ61" s="85"/>
      <c r="BYK61" s="85"/>
      <c r="BYL61" s="85"/>
      <c r="BYM61" s="85"/>
      <c r="BYN61" s="85"/>
      <c r="BYO61" s="85"/>
      <c r="BYP61" s="85"/>
      <c r="BYQ61" s="85"/>
      <c r="BYR61" s="85"/>
      <c r="BYS61" s="85"/>
      <c r="BYT61" s="85"/>
      <c r="BYU61" s="85"/>
      <c r="BYV61" s="85"/>
      <c r="BYW61" s="85"/>
      <c r="BYX61" s="85"/>
      <c r="BYY61" s="85"/>
      <c r="BYZ61" s="85"/>
      <c r="BZA61" s="85"/>
      <c r="BZB61" s="85"/>
      <c r="BZC61" s="85"/>
      <c r="BZD61" s="85"/>
      <c r="BZE61" s="85"/>
      <c r="BZF61" s="85"/>
      <c r="BZG61" s="85"/>
      <c r="BZH61" s="85"/>
      <c r="BZI61" s="85"/>
      <c r="BZJ61" s="85"/>
      <c r="BZK61" s="85"/>
      <c r="BZL61" s="85"/>
      <c r="BZM61" s="85"/>
      <c r="BZN61" s="85"/>
      <c r="BZO61" s="85"/>
      <c r="BZP61" s="85"/>
      <c r="BZQ61" s="85"/>
      <c r="BZR61" s="85"/>
      <c r="BZS61" s="85"/>
      <c r="BZT61" s="85"/>
      <c r="BZU61" s="85"/>
      <c r="BZV61" s="85"/>
      <c r="BZW61" s="85"/>
      <c r="BZX61" s="85"/>
      <c r="BZY61" s="85"/>
      <c r="BZZ61" s="85"/>
      <c r="CAA61" s="85"/>
      <c r="CAB61" s="85"/>
      <c r="CAC61" s="85"/>
      <c r="CAD61" s="85"/>
      <c r="CAE61" s="85"/>
      <c r="CAF61" s="85"/>
      <c r="CAG61" s="85"/>
      <c r="CAH61" s="85"/>
      <c r="CAI61" s="85"/>
      <c r="CAJ61" s="85"/>
      <c r="CAK61" s="85"/>
      <c r="CAL61" s="85"/>
      <c r="CAM61" s="85"/>
      <c r="CAN61" s="85"/>
      <c r="CAO61" s="85"/>
      <c r="CAP61" s="85"/>
      <c r="CAQ61" s="85"/>
      <c r="CAR61" s="85"/>
      <c r="CAS61" s="85"/>
      <c r="CAT61" s="85"/>
      <c r="CAU61" s="85"/>
      <c r="CAV61" s="85"/>
      <c r="CAW61" s="85"/>
      <c r="CAX61" s="85"/>
      <c r="CAY61" s="85"/>
      <c r="CAZ61" s="85"/>
      <c r="CBA61" s="85"/>
      <c r="CBB61" s="85"/>
      <c r="CBC61" s="85"/>
      <c r="CBD61" s="85"/>
      <c r="CBE61" s="85"/>
      <c r="CBF61" s="85"/>
      <c r="CBG61" s="85"/>
      <c r="CBH61" s="85"/>
      <c r="CBI61" s="85"/>
      <c r="CBJ61" s="85"/>
      <c r="CBK61" s="85"/>
      <c r="CBL61" s="85"/>
      <c r="CBM61" s="85"/>
      <c r="CBN61" s="85"/>
      <c r="CBO61" s="85"/>
      <c r="CBP61" s="85"/>
      <c r="CBQ61" s="85"/>
      <c r="CBR61" s="85"/>
      <c r="CBS61" s="85"/>
      <c r="CBT61" s="85"/>
      <c r="CBU61" s="85"/>
      <c r="CBV61" s="85"/>
      <c r="CBW61" s="85"/>
      <c r="CBX61" s="85"/>
      <c r="CBY61" s="85"/>
      <c r="CBZ61" s="85"/>
      <c r="CCA61" s="85"/>
      <c r="CCB61" s="85"/>
      <c r="CCC61" s="85"/>
      <c r="CCD61" s="85"/>
      <c r="CCE61" s="85"/>
      <c r="CCF61" s="85"/>
      <c r="CCG61" s="85"/>
      <c r="CCH61" s="85"/>
      <c r="CCI61" s="85"/>
      <c r="CCJ61" s="85"/>
      <c r="CCK61" s="85"/>
      <c r="CCL61" s="85"/>
      <c r="CCM61" s="85"/>
      <c r="CCN61" s="85"/>
      <c r="CCO61" s="85"/>
      <c r="CCP61" s="85"/>
      <c r="CCQ61" s="85"/>
      <c r="CCR61" s="85"/>
      <c r="CCS61" s="85"/>
      <c r="CCT61" s="85"/>
      <c r="CCU61" s="85"/>
      <c r="CCV61" s="85"/>
      <c r="CCW61" s="85"/>
      <c r="CCX61" s="85"/>
      <c r="CCY61" s="85"/>
      <c r="CCZ61" s="85"/>
      <c r="CDA61" s="85"/>
      <c r="CDB61" s="85"/>
      <c r="CDC61" s="85"/>
      <c r="CDD61" s="85"/>
      <c r="CDE61" s="85"/>
      <c r="CDF61" s="85"/>
      <c r="CDG61" s="85"/>
      <c r="CDH61" s="85"/>
      <c r="CDI61" s="85"/>
      <c r="CDJ61" s="85"/>
      <c r="CDK61" s="85"/>
      <c r="CDL61" s="85"/>
      <c r="CDM61" s="85"/>
      <c r="CDN61" s="85"/>
      <c r="CDO61" s="85"/>
      <c r="CDP61" s="85"/>
      <c r="CDQ61" s="85"/>
      <c r="CDR61" s="85"/>
      <c r="CDS61" s="85"/>
      <c r="CDT61" s="85"/>
      <c r="CDU61" s="85"/>
      <c r="CDV61" s="85"/>
      <c r="CDW61" s="85"/>
      <c r="CDX61" s="85"/>
      <c r="CDY61" s="85"/>
      <c r="CDZ61" s="85"/>
      <c r="CEA61" s="85"/>
      <c r="CEB61" s="85"/>
      <c r="CEC61" s="85"/>
      <c r="CED61" s="85"/>
      <c r="CEE61" s="85"/>
      <c r="CEF61" s="85"/>
      <c r="CEG61" s="85"/>
      <c r="CEH61" s="85"/>
      <c r="CEI61" s="85"/>
      <c r="CEJ61" s="85"/>
      <c r="CEK61" s="85"/>
      <c r="CEL61" s="85"/>
      <c r="CEM61" s="85"/>
      <c r="CEN61" s="85"/>
      <c r="CEO61" s="85"/>
      <c r="CEP61" s="85"/>
      <c r="CEQ61" s="85"/>
      <c r="CER61" s="85"/>
      <c r="CES61" s="85"/>
      <c r="CET61" s="85"/>
      <c r="CEU61" s="85"/>
      <c r="CEV61" s="85"/>
      <c r="CEW61" s="85"/>
      <c r="CEX61" s="85"/>
      <c r="CEY61" s="85"/>
      <c r="CEZ61" s="85"/>
      <c r="CFA61" s="85"/>
      <c r="CFB61" s="85"/>
      <c r="CFC61" s="85"/>
      <c r="CFD61" s="85"/>
      <c r="CFE61" s="85"/>
      <c r="CFF61" s="85"/>
      <c r="CFG61" s="85"/>
      <c r="CFH61" s="85"/>
      <c r="CFI61" s="85"/>
      <c r="CFJ61" s="85"/>
      <c r="CFK61" s="85"/>
      <c r="CFL61" s="85"/>
      <c r="CFM61" s="85"/>
      <c r="CFN61" s="85"/>
      <c r="CFO61" s="85"/>
      <c r="CFP61" s="85"/>
      <c r="CFQ61" s="85"/>
      <c r="CFR61" s="85"/>
      <c r="CFS61" s="85"/>
      <c r="CFT61" s="85"/>
      <c r="CFU61" s="85"/>
      <c r="CFV61" s="85"/>
      <c r="CFW61" s="85"/>
      <c r="CFX61" s="85"/>
      <c r="CFY61" s="85"/>
      <c r="CFZ61" s="85"/>
      <c r="CGA61" s="85"/>
      <c r="CGB61" s="85"/>
      <c r="CGC61" s="85"/>
      <c r="CGD61" s="85"/>
      <c r="CGE61" s="85"/>
      <c r="CGF61" s="85"/>
      <c r="CGG61" s="85"/>
      <c r="CGH61" s="85"/>
      <c r="CGI61" s="85"/>
      <c r="CGJ61" s="85"/>
      <c r="CGK61" s="85"/>
      <c r="CGL61" s="85"/>
      <c r="CGM61" s="85"/>
      <c r="CGN61" s="85"/>
      <c r="CGO61" s="85"/>
      <c r="CGP61" s="85"/>
      <c r="CGQ61" s="85"/>
      <c r="CGR61" s="85"/>
      <c r="CGS61" s="85"/>
      <c r="CGT61" s="85"/>
      <c r="CGU61" s="85"/>
      <c r="CGV61" s="85"/>
      <c r="CGW61" s="85"/>
      <c r="CGX61" s="85"/>
      <c r="CGY61" s="85"/>
      <c r="CGZ61" s="85"/>
      <c r="CHA61" s="85"/>
      <c r="CHB61" s="85"/>
      <c r="CHC61" s="85"/>
      <c r="CHD61" s="85"/>
      <c r="CHE61" s="85"/>
      <c r="CHF61" s="85"/>
      <c r="CHG61" s="85"/>
      <c r="CHH61" s="85"/>
      <c r="CHI61" s="85"/>
      <c r="CHJ61" s="85"/>
      <c r="CHK61" s="85"/>
      <c r="CHL61" s="85"/>
      <c r="CHM61" s="85"/>
      <c r="CHN61" s="85"/>
      <c r="CHO61" s="85"/>
      <c r="CHP61" s="85"/>
      <c r="CHQ61" s="85"/>
      <c r="CHR61" s="85"/>
      <c r="CHS61" s="85"/>
      <c r="CHT61" s="85"/>
      <c r="CHU61" s="85"/>
      <c r="CHV61" s="85"/>
      <c r="CHW61" s="85"/>
      <c r="CHX61" s="85"/>
      <c r="CHY61" s="85"/>
      <c r="CHZ61" s="85"/>
      <c r="CIA61" s="85"/>
      <c r="CIB61" s="85"/>
      <c r="CIC61" s="85"/>
      <c r="CID61" s="85"/>
      <c r="CIE61" s="85"/>
      <c r="CIF61" s="85"/>
      <c r="CIG61" s="85"/>
      <c r="CIH61" s="85"/>
      <c r="CII61" s="85"/>
      <c r="CIJ61" s="85"/>
      <c r="CIK61" s="85"/>
      <c r="CIL61" s="85"/>
      <c r="CIM61" s="85"/>
      <c r="CIN61" s="85"/>
      <c r="CIO61" s="85"/>
      <c r="CIP61" s="85"/>
      <c r="CIQ61" s="85"/>
      <c r="CIR61" s="85"/>
      <c r="CIS61" s="85"/>
      <c r="CIT61" s="85"/>
      <c r="CIU61" s="85"/>
      <c r="CIV61" s="85"/>
      <c r="CIW61" s="85"/>
      <c r="CIX61" s="85"/>
      <c r="CIY61" s="85"/>
      <c r="CIZ61" s="85"/>
      <c r="CJA61" s="85"/>
      <c r="CJB61" s="85"/>
      <c r="CJC61" s="85"/>
      <c r="CJD61" s="85"/>
      <c r="CJE61" s="85"/>
      <c r="CJF61" s="85"/>
      <c r="CJG61" s="85"/>
      <c r="CJH61" s="85"/>
      <c r="CJI61" s="85"/>
      <c r="CJJ61" s="85"/>
      <c r="CJK61" s="85"/>
      <c r="CJL61" s="85"/>
      <c r="CJM61" s="85"/>
      <c r="CJN61" s="85"/>
      <c r="CJO61" s="85"/>
      <c r="CJP61" s="85"/>
      <c r="CJQ61" s="85"/>
      <c r="CJR61" s="85"/>
      <c r="CJS61" s="85"/>
      <c r="CJT61" s="85"/>
      <c r="CJU61" s="85"/>
      <c r="CJV61" s="85"/>
      <c r="CJW61" s="85"/>
      <c r="CJX61" s="85"/>
      <c r="CJY61" s="85"/>
      <c r="CJZ61" s="85"/>
      <c r="CKA61" s="85"/>
      <c r="CKB61" s="85"/>
      <c r="CKC61" s="85"/>
      <c r="CKD61" s="85"/>
      <c r="CKE61" s="85"/>
      <c r="CKF61" s="85"/>
      <c r="CKG61" s="85"/>
      <c r="CKH61" s="85"/>
      <c r="CKI61" s="85"/>
      <c r="CKJ61" s="85"/>
      <c r="CKK61" s="85"/>
      <c r="CKL61" s="85"/>
      <c r="CKM61" s="85"/>
      <c r="CKN61" s="85"/>
      <c r="CKO61" s="85"/>
      <c r="CKP61" s="85"/>
      <c r="CKQ61" s="85"/>
      <c r="CKR61" s="85"/>
      <c r="CKS61" s="85"/>
      <c r="CKT61" s="85"/>
      <c r="CKU61" s="85"/>
      <c r="CKV61" s="85"/>
      <c r="CKW61" s="85"/>
      <c r="CKX61" s="85"/>
      <c r="CKY61" s="85"/>
      <c r="CKZ61" s="85"/>
      <c r="CLA61" s="85"/>
      <c r="CLB61" s="85"/>
      <c r="CLC61" s="85"/>
      <c r="CLD61" s="85"/>
      <c r="CLE61" s="85"/>
      <c r="CLF61" s="85"/>
      <c r="CLG61" s="85"/>
      <c r="CLH61" s="85"/>
      <c r="CLI61" s="85"/>
      <c r="CLJ61" s="85"/>
      <c r="CLK61" s="85"/>
      <c r="CLL61" s="85"/>
      <c r="CLM61" s="85"/>
      <c r="CLN61" s="85"/>
      <c r="CLO61" s="85"/>
      <c r="CLP61" s="85"/>
      <c r="CLQ61" s="85"/>
      <c r="CLR61" s="85"/>
      <c r="CLS61" s="85"/>
      <c r="CLT61" s="85"/>
      <c r="CLU61" s="85"/>
      <c r="CLV61" s="85"/>
      <c r="CLW61" s="85"/>
      <c r="CLX61" s="85"/>
      <c r="CLY61" s="85"/>
      <c r="CLZ61" s="85"/>
      <c r="CMA61" s="85"/>
      <c r="CMB61" s="85"/>
      <c r="CMC61" s="85"/>
      <c r="CMD61" s="85"/>
      <c r="CME61" s="85"/>
      <c r="CMF61" s="85"/>
      <c r="CMG61" s="85"/>
      <c r="CMH61" s="85"/>
      <c r="CMI61" s="85"/>
      <c r="CMJ61" s="85"/>
      <c r="CMK61" s="85"/>
      <c r="CML61" s="85"/>
      <c r="CMM61" s="85"/>
      <c r="CMN61" s="85"/>
      <c r="CMO61" s="85"/>
      <c r="CMP61" s="85"/>
      <c r="CMQ61" s="85"/>
      <c r="CMR61" s="85"/>
      <c r="CMS61" s="85"/>
      <c r="CMT61" s="85"/>
      <c r="CMU61" s="85"/>
      <c r="CMV61" s="85"/>
      <c r="CMW61" s="85"/>
      <c r="CMX61" s="85"/>
      <c r="CMY61" s="85"/>
      <c r="CMZ61" s="85"/>
      <c r="CNA61" s="85"/>
      <c r="CNB61" s="85"/>
      <c r="CNC61" s="85"/>
      <c r="CND61" s="85"/>
      <c r="CNE61" s="85"/>
      <c r="CNF61" s="85"/>
      <c r="CNG61" s="85"/>
      <c r="CNH61" s="85"/>
      <c r="CNI61" s="85"/>
      <c r="CNJ61" s="85"/>
      <c r="CNK61" s="85"/>
      <c r="CNL61" s="85"/>
      <c r="CNM61" s="85"/>
      <c r="CNN61" s="85"/>
      <c r="CNO61" s="85"/>
      <c r="CNP61" s="85"/>
      <c r="CNQ61" s="85"/>
      <c r="CNR61" s="85"/>
      <c r="CNS61" s="85"/>
      <c r="CNT61" s="85"/>
      <c r="CNU61" s="85"/>
      <c r="CNV61" s="85"/>
      <c r="CNW61" s="85"/>
      <c r="CNX61" s="85"/>
      <c r="CNY61" s="85"/>
      <c r="CNZ61" s="85"/>
      <c r="COA61" s="85"/>
      <c r="COB61" s="85"/>
      <c r="COC61" s="85"/>
      <c r="COD61" s="85"/>
      <c r="COE61" s="85"/>
      <c r="COF61" s="85"/>
      <c r="COG61" s="85"/>
      <c r="COH61" s="85"/>
      <c r="COI61" s="85"/>
      <c r="COJ61" s="85"/>
      <c r="COK61" s="85"/>
      <c r="COL61" s="85"/>
      <c r="COM61" s="85"/>
      <c r="CON61" s="85"/>
      <c r="COO61" s="85"/>
      <c r="COP61" s="85"/>
      <c r="COQ61" s="85"/>
      <c r="COR61" s="85"/>
      <c r="COS61" s="85"/>
      <c r="COT61" s="85"/>
      <c r="COU61" s="85"/>
      <c r="COV61" s="85"/>
      <c r="COW61" s="85"/>
      <c r="COX61" s="85"/>
      <c r="COY61" s="85"/>
      <c r="COZ61" s="85"/>
      <c r="CPA61" s="85"/>
      <c r="CPB61" s="85"/>
      <c r="CPC61" s="85"/>
      <c r="CPD61" s="85"/>
      <c r="CPE61" s="85"/>
      <c r="CPF61" s="85"/>
      <c r="CPG61" s="85"/>
      <c r="CPH61" s="85"/>
      <c r="CPI61" s="85"/>
      <c r="CPJ61" s="85"/>
      <c r="CPK61" s="85"/>
      <c r="CPL61" s="85"/>
      <c r="CPM61" s="85"/>
      <c r="CPN61" s="85"/>
      <c r="CPO61" s="85"/>
      <c r="CPP61" s="85"/>
      <c r="CPQ61" s="85"/>
      <c r="CPR61" s="85"/>
      <c r="CPS61" s="85"/>
      <c r="CPT61" s="85"/>
      <c r="CPU61" s="85"/>
      <c r="CPV61" s="85"/>
      <c r="CPW61" s="85"/>
      <c r="CPX61" s="85"/>
      <c r="CPY61" s="85"/>
      <c r="CPZ61" s="85"/>
      <c r="CQA61" s="85"/>
      <c r="CQB61" s="85"/>
      <c r="CQC61" s="85"/>
      <c r="CQD61" s="85"/>
      <c r="CQE61" s="85"/>
      <c r="CQF61" s="85"/>
      <c r="CQG61" s="85"/>
      <c r="CQH61" s="85"/>
      <c r="CQI61" s="85"/>
      <c r="CQJ61" s="85"/>
      <c r="CQK61" s="85"/>
      <c r="CQL61" s="85"/>
      <c r="CQM61" s="85"/>
      <c r="CQN61" s="85"/>
      <c r="CQO61" s="85"/>
      <c r="CQP61" s="85"/>
      <c r="CQQ61" s="85"/>
      <c r="CQR61" s="85"/>
      <c r="CQS61" s="85"/>
      <c r="CQT61" s="85"/>
      <c r="CQU61" s="85"/>
      <c r="CQV61" s="85"/>
      <c r="CQW61" s="85"/>
      <c r="CQX61" s="85"/>
      <c r="CQY61" s="85"/>
      <c r="CQZ61" s="85"/>
      <c r="CRA61" s="85"/>
      <c r="CRB61" s="85"/>
      <c r="CRC61" s="85"/>
      <c r="CRD61" s="85"/>
      <c r="CRE61" s="85"/>
      <c r="CRF61" s="85"/>
      <c r="CRG61" s="85"/>
      <c r="CRH61" s="85"/>
      <c r="CRI61" s="85"/>
      <c r="CRJ61" s="85"/>
      <c r="CRK61" s="85"/>
      <c r="CRL61" s="85"/>
      <c r="CRM61" s="85"/>
      <c r="CRN61" s="85"/>
      <c r="CRO61" s="85"/>
      <c r="CRP61" s="85"/>
      <c r="CRQ61" s="85"/>
      <c r="CRR61" s="85"/>
      <c r="CRS61" s="85"/>
      <c r="CRT61" s="85"/>
      <c r="CRU61" s="85"/>
      <c r="CRV61" s="85"/>
      <c r="CRW61" s="85"/>
      <c r="CRX61" s="85"/>
      <c r="CRY61" s="85"/>
      <c r="CRZ61" s="85"/>
      <c r="CSA61" s="85"/>
      <c r="CSB61" s="85"/>
      <c r="CSC61" s="85"/>
      <c r="CSD61" s="85"/>
      <c r="CSE61" s="85"/>
      <c r="CSF61" s="85"/>
      <c r="CSG61" s="85"/>
      <c r="CSH61" s="85"/>
      <c r="CSI61" s="85"/>
      <c r="CSJ61" s="85"/>
      <c r="CSK61" s="85"/>
      <c r="CSL61" s="85"/>
      <c r="CSM61" s="85"/>
      <c r="CSN61" s="85"/>
      <c r="CSO61" s="85"/>
      <c r="CSP61" s="85"/>
      <c r="CSQ61" s="85"/>
      <c r="CSR61" s="85"/>
      <c r="CSS61" s="85"/>
      <c r="CST61" s="85"/>
      <c r="CSU61" s="85"/>
      <c r="CSV61" s="85"/>
      <c r="CSW61" s="85"/>
      <c r="CSX61" s="85"/>
      <c r="CSY61" s="85"/>
      <c r="CSZ61" s="85"/>
      <c r="CTA61" s="85"/>
      <c r="CTB61" s="85"/>
      <c r="CTC61" s="85"/>
      <c r="CTD61" s="85"/>
      <c r="CTE61" s="85"/>
      <c r="CTF61" s="85"/>
      <c r="CTG61" s="85"/>
      <c r="CTH61" s="85"/>
      <c r="CTI61" s="85"/>
      <c r="CTJ61" s="85"/>
      <c r="CTK61" s="85"/>
      <c r="CTL61" s="85"/>
      <c r="CTM61" s="85"/>
      <c r="CTN61" s="85"/>
      <c r="CTO61" s="85"/>
      <c r="CTP61" s="85"/>
      <c r="CTQ61" s="85"/>
      <c r="CTR61" s="85"/>
      <c r="CTS61" s="85"/>
      <c r="CTT61" s="85"/>
      <c r="CTU61" s="85"/>
      <c r="CTV61" s="85"/>
      <c r="CTW61" s="85"/>
      <c r="CTX61" s="85"/>
      <c r="CTY61" s="85"/>
      <c r="CTZ61" s="85"/>
      <c r="CUA61" s="85"/>
      <c r="CUB61" s="85"/>
      <c r="CUC61" s="85"/>
      <c r="CUD61" s="85"/>
      <c r="CUE61" s="85"/>
      <c r="CUF61" s="85"/>
      <c r="CUG61" s="85"/>
      <c r="CUH61" s="85"/>
      <c r="CUI61" s="85"/>
      <c r="CUJ61" s="85"/>
      <c r="CUK61" s="85"/>
      <c r="CUL61" s="85"/>
      <c r="CUM61" s="85"/>
      <c r="CUN61" s="85"/>
      <c r="CUO61" s="85"/>
      <c r="CUP61" s="85"/>
      <c r="CUQ61" s="85"/>
      <c r="CUR61" s="85"/>
      <c r="CUS61" s="85"/>
      <c r="CUT61" s="85"/>
      <c r="CUU61" s="85"/>
      <c r="CUV61" s="85"/>
      <c r="CUW61" s="85"/>
      <c r="CUX61" s="85"/>
      <c r="CUY61" s="85"/>
      <c r="CUZ61" s="85"/>
      <c r="CVA61" s="85"/>
      <c r="CVB61" s="85"/>
      <c r="CVC61" s="85"/>
      <c r="CVD61" s="85"/>
      <c r="CVE61" s="85"/>
      <c r="CVF61" s="85"/>
      <c r="CVG61" s="85"/>
      <c r="CVH61" s="85"/>
      <c r="CVI61" s="85"/>
      <c r="CVJ61" s="85"/>
      <c r="CVK61" s="85"/>
      <c r="CVL61" s="85"/>
      <c r="CVM61" s="85"/>
      <c r="CVN61" s="85"/>
      <c r="CVO61" s="85"/>
      <c r="CVP61" s="85"/>
      <c r="CVQ61" s="85"/>
      <c r="CVR61" s="85"/>
      <c r="CVS61" s="85"/>
      <c r="CVT61" s="85"/>
      <c r="CVU61" s="85"/>
      <c r="CVV61" s="85"/>
      <c r="CVW61" s="85"/>
      <c r="CVX61" s="85"/>
      <c r="CVY61" s="85"/>
      <c r="CVZ61" s="85"/>
      <c r="CWA61" s="85"/>
      <c r="CWB61" s="85"/>
      <c r="CWC61" s="85"/>
      <c r="CWD61" s="85"/>
      <c r="CWE61" s="85"/>
      <c r="CWF61" s="85"/>
      <c r="CWG61" s="85"/>
      <c r="CWH61" s="85"/>
      <c r="CWI61" s="85"/>
      <c r="CWJ61" s="85"/>
      <c r="CWK61" s="85"/>
      <c r="CWL61" s="85"/>
      <c r="CWM61" s="85"/>
      <c r="CWN61" s="85"/>
      <c r="CWO61" s="85"/>
      <c r="CWP61" s="85"/>
      <c r="CWQ61" s="85"/>
      <c r="CWR61" s="85"/>
      <c r="CWS61" s="85"/>
      <c r="CWT61" s="85"/>
      <c r="CWU61" s="85"/>
      <c r="CWV61" s="85"/>
      <c r="CWW61" s="85"/>
      <c r="CWX61" s="85"/>
      <c r="CWY61" s="85"/>
      <c r="CWZ61" s="85"/>
      <c r="CXA61" s="85"/>
      <c r="CXB61" s="85"/>
      <c r="CXC61" s="85"/>
      <c r="CXD61" s="85"/>
      <c r="CXE61" s="85"/>
      <c r="CXF61" s="85"/>
      <c r="CXG61" s="85"/>
      <c r="CXH61" s="85"/>
      <c r="CXI61" s="85"/>
      <c r="CXJ61" s="85"/>
      <c r="CXK61" s="85"/>
      <c r="CXL61" s="85"/>
      <c r="CXM61" s="85"/>
      <c r="CXN61" s="85"/>
      <c r="CXO61" s="85"/>
      <c r="CXP61" s="85"/>
      <c r="CXQ61" s="85"/>
      <c r="CXR61" s="85"/>
      <c r="CXS61" s="85"/>
      <c r="CXT61" s="85"/>
      <c r="CXU61" s="85"/>
      <c r="CXV61" s="85"/>
      <c r="CXW61" s="85"/>
      <c r="CXX61" s="85"/>
      <c r="CXY61" s="85"/>
      <c r="CXZ61" s="85"/>
      <c r="CYA61" s="85"/>
      <c r="CYB61" s="85"/>
      <c r="CYC61" s="85"/>
      <c r="CYD61" s="85"/>
      <c r="CYE61" s="85"/>
      <c r="CYF61" s="85"/>
      <c r="CYG61" s="85"/>
      <c r="CYH61" s="85"/>
      <c r="CYI61" s="85"/>
      <c r="CYJ61" s="85"/>
      <c r="CYK61" s="85"/>
      <c r="CYL61" s="85"/>
      <c r="CYM61" s="85"/>
      <c r="CYN61" s="85"/>
      <c r="CYO61" s="85"/>
      <c r="CYP61" s="85"/>
      <c r="CYQ61" s="85"/>
      <c r="CYR61" s="85"/>
      <c r="CYS61" s="85"/>
      <c r="CYT61" s="85"/>
      <c r="CYU61" s="85"/>
      <c r="CYV61" s="85"/>
      <c r="CYW61" s="85"/>
      <c r="CYX61" s="85"/>
      <c r="CYY61" s="85"/>
      <c r="CYZ61" s="85"/>
      <c r="CZA61" s="85"/>
      <c r="CZB61" s="85"/>
      <c r="CZC61" s="85"/>
      <c r="CZD61" s="85"/>
      <c r="CZE61" s="85"/>
      <c r="CZF61" s="85"/>
      <c r="CZG61" s="85"/>
      <c r="CZH61" s="85"/>
      <c r="CZI61" s="85"/>
      <c r="CZJ61" s="85"/>
      <c r="CZK61" s="85"/>
      <c r="CZL61" s="85"/>
      <c r="CZM61" s="85"/>
      <c r="CZN61" s="85"/>
      <c r="CZO61" s="85"/>
      <c r="CZP61" s="85"/>
      <c r="CZQ61" s="85"/>
      <c r="CZR61" s="85"/>
      <c r="CZS61" s="85"/>
      <c r="CZT61" s="85"/>
      <c r="CZU61" s="85"/>
      <c r="CZV61" s="85"/>
      <c r="CZW61" s="85"/>
      <c r="CZX61" s="85"/>
      <c r="CZY61" s="85"/>
      <c r="CZZ61" s="85"/>
      <c r="DAA61" s="85"/>
      <c r="DAB61" s="85"/>
      <c r="DAC61" s="85"/>
      <c r="DAD61" s="85"/>
      <c r="DAE61" s="85"/>
      <c r="DAF61" s="85"/>
      <c r="DAG61" s="85"/>
      <c r="DAH61" s="85"/>
      <c r="DAI61" s="85"/>
      <c r="DAJ61" s="85"/>
      <c r="DAK61" s="85"/>
      <c r="DAL61" s="85"/>
      <c r="DAM61" s="85"/>
      <c r="DAN61" s="85"/>
      <c r="DAO61" s="85"/>
      <c r="DAP61" s="85"/>
      <c r="DAQ61" s="85"/>
      <c r="DAR61" s="85"/>
      <c r="DAS61" s="85"/>
      <c r="DAT61" s="85"/>
      <c r="DAU61" s="85"/>
      <c r="DAV61" s="85"/>
      <c r="DAW61" s="85"/>
      <c r="DAX61" s="85"/>
      <c r="DAY61" s="85"/>
      <c r="DAZ61" s="85"/>
      <c r="DBA61" s="85"/>
      <c r="DBB61" s="85"/>
      <c r="DBC61" s="85"/>
      <c r="DBD61" s="85"/>
      <c r="DBE61" s="85"/>
      <c r="DBF61" s="85"/>
      <c r="DBG61" s="85"/>
      <c r="DBH61" s="85"/>
      <c r="DBI61" s="85"/>
      <c r="DBJ61" s="85"/>
      <c r="DBK61" s="85"/>
      <c r="DBL61" s="85"/>
      <c r="DBM61" s="85"/>
      <c r="DBN61" s="85"/>
      <c r="DBO61" s="85"/>
      <c r="DBP61" s="85"/>
      <c r="DBQ61" s="85"/>
      <c r="DBR61" s="85"/>
      <c r="DBS61" s="85"/>
      <c r="DBT61" s="85"/>
      <c r="DBU61" s="85"/>
      <c r="DBV61" s="85"/>
      <c r="DBW61" s="85"/>
      <c r="DBX61" s="85"/>
      <c r="DBY61" s="85"/>
      <c r="DBZ61" s="85"/>
      <c r="DCA61" s="85"/>
      <c r="DCB61" s="85"/>
      <c r="DCC61" s="85"/>
      <c r="DCD61" s="85"/>
      <c r="DCE61" s="85"/>
      <c r="DCF61" s="85"/>
      <c r="DCG61" s="85"/>
      <c r="DCH61" s="85"/>
      <c r="DCI61" s="85"/>
      <c r="DCJ61" s="85"/>
      <c r="DCK61" s="85"/>
      <c r="DCL61" s="85"/>
      <c r="DCM61" s="85"/>
      <c r="DCN61" s="85"/>
      <c r="DCO61" s="85"/>
      <c r="DCP61" s="85"/>
      <c r="DCQ61" s="85"/>
      <c r="DCR61" s="85"/>
      <c r="DCS61" s="85"/>
      <c r="DCT61" s="85"/>
      <c r="DCU61" s="85"/>
      <c r="DCV61" s="85"/>
      <c r="DCW61" s="85"/>
      <c r="DCX61" s="85"/>
      <c r="DCY61" s="85"/>
      <c r="DCZ61" s="85"/>
      <c r="DDA61" s="85"/>
      <c r="DDB61" s="85"/>
      <c r="DDC61" s="85"/>
      <c r="DDD61" s="85"/>
      <c r="DDE61" s="85"/>
      <c r="DDF61" s="85"/>
      <c r="DDG61" s="85"/>
      <c r="DDH61" s="85"/>
      <c r="DDI61" s="85"/>
      <c r="DDJ61" s="85"/>
      <c r="DDK61" s="85"/>
      <c r="DDL61" s="85"/>
      <c r="DDM61" s="85"/>
      <c r="DDN61" s="85"/>
      <c r="DDO61" s="85"/>
      <c r="DDP61" s="85"/>
      <c r="DDQ61" s="85"/>
      <c r="DDR61" s="85"/>
      <c r="DDS61" s="85"/>
      <c r="DDT61" s="85"/>
      <c r="DDU61" s="85"/>
      <c r="DDV61" s="85"/>
      <c r="DDW61" s="85"/>
      <c r="DDX61" s="85"/>
      <c r="DDY61" s="85"/>
      <c r="DDZ61" s="85"/>
      <c r="DEA61" s="85"/>
      <c r="DEB61" s="85"/>
      <c r="DEC61" s="85"/>
      <c r="DED61" s="85"/>
      <c r="DEE61" s="85"/>
      <c r="DEF61" s="85"/>
      <c r="DEG61" s="85"/>
      <c r="DEH61" s="85"/>
      <c r="DEI61" s="85"/>
      <c r="DEJ61" s="85"/>
      <c r="DEK61" s="85"/>
      <c r="DEL61" s="85"/>
      <c r="DEM61" s="85"/>
      <c r="DEN61" s="85"/>
      <c r="DEO61" s="85"/>
      <c r="DEP61" s="85"/>
      <c r="DEQ61" s="85"/>
      <c r="DER61" s="85"/>
      <c r="DES61" s="85"/>
      <c r="DET61" s="85"/>
      <c r="DEU61" s="85"/>
      <c r="DEV61" s="85"/>
      <c r="DEW61" s="85"/>
      <c r="DEX61" s="85"/>
      <c r="DEY61" s="85"/>
      <c r="DEZ61" s="85"/>
      <c r="DFA61" s="85"/>
      <c r="DFB61" s="85"/>
      <c r="DFC61" s="85"/>
      <c r="DFD61" s="85"/>
      <c r="DFE61" s="85"/>
      <c r="DFF61" s="85"/>
      <c r="DFG61" s="85"/>
      <c r="DFH61" s="85"/>
      <c r="DFI61" s="85"/>
      <c r="DFJ61" s="85"/>
      <c r="DFK61" s="85"/>
      <c r="DFL61" s="85"/>
      <c r="DFM61" s="85"/>
      <c r="DFN61" s="85"/>
      <c r="DFO61" s="85"/>
      <c r="DFP61" s="85"/>
      <c r="DFQ61" s="85"/>
      <c r="DFR61" s="85"/>
      <c r="DFS61" s="85"/>
      <c r="DFT61" s="85"/>
      <c r="DFU61" s="85"/>
      <c r="DFV61" s="85"/>
      <c r="DFW61" s="85"/>
      <c r="DFX61" s="85"/>
      <c r="DFY61" s="85"/>
      <c r="DFZ61" s="85"/>
      <c r="DGA61" s="85"/>
      <c r="DGB61" s="85"/>
      <c r="DGC61" s="85"/>
      <c r="DGD61" s="85"/>
      <c r="DGE61" s="85"/>
      <c r="DGF61" s="85"/>
      <c r="DGG61" s="85"/>
      <c r="DGH61" s="85"/>
      <c r="DGI61" s="85"/>
      <c r="DGJ61" s="85"/>
      <c r="DGK61" s="85"/>
      <c r="DGL61" s="85"/>
      <c r="DGM61" s="85"/>
      <c r="DGN61" s="85"/>
      <c r="DGO61" s="85"/>
      <c r="DGP61" s="85"/>
      <c r="DGQ61" s="85"/>
      <c r="DGR61" s="85"/>
      <c r="DGS61" s="85"/>
      <c r="DGT61" s="85"/>
      <c r="DGU61" s="85"/>
      <c r="DGV61" s="85"/>
      <c r="DGW61" s="85"/>
      <c r="DGX61" s="85"/>
      <c r="DGY61" s="85"/>
      <c r="DGZ61" s="85"/>
      <c r="DHA61" s="85"/>
      <c r="DHB61" s="85"/>
      <c r="DHC61" s="85"/>
      <c r="DHD61" s="85"/>
      <c r="DHE61" s="85"/>
      <c r="DHF61" s="85"/>
      <c r="DHG61" s="85"/>
      <c r="DHH61" s="85"/>
      <c r="DHI61" s="85"/>
      <c r="DHJ61" s="85"/>
      <c r="DHK61" s="85"/>
      <c r="DHL61" s="85"/>
      <c r="DHM61" s="85"/>
      <c r="DHN61" s="85"/>
      <c r="DHO61" s="85"/>
      <c r="DHP61" s="85"/>
      <c r="DHQ61" s="85"/>
      <c r="DHR61" s="85"/>
      <c r="DHS61" s="85"/>
      <c r="DHT61" s="85"/>
      <c r="DHU61" s="85"/>
      <c r="DHV61" s="85"/>
      <c r="DHW61" s="85"/>
      <c r="DHX61" s="85"/>
      <c r="DHY61" s="85"/>
      <c r="DHZ61" s="85"/>
      <c r="DIA61" s="85"/>
      <c r="DIB61" s="85"/>
      <c r="DIC61" s="85"/>
      <c r="DID61" s="85"/>
      <c r="DIE61" s="85"/>
      <c r="DIF61" s="85"/>
      <c r="DIG61" s="85"/>
      <c r="DIH61" s="85"/>
      <c r="DII61" s="85"/>
      <c r="DIJ61" s="85"/>
      <c r="DIK61" s="85"/>
      <c r="DIL61" s="85"/>
      <c r="DIM61" s="85"/>
      <c r="DIN61" s="85"/>
      <c r="DIO61" s="85"/>
      <c r="DIP61" s="85"/>
      <c r="DIQ61" s="85"/>
      <c r="DIR61" s="85"/>
      <c r="DIS61" s="85"/>
      <c r="DIT61" s="85"/>
      <c r="DIU61" s="85"/>
      <c r="DIV61" s="85"/>
      <c r="DIW61" s="85"/>
      <c r="DIX61" s="85"/>
      <c r="DIY61" s="85"/>
      <c r="DIZ61" s="85"/>
      <c r="DJA61" s="85"/>
      <c r="DJB61" s="85"/>
      <c r="DJC61" s="85"/>
      <c r="DJD61" s="85"/>
      <c r="DJE61" s="85"/>
      <c r="DJF61" s="85"/>
      <c r="DJG61" s="85"/>
      <c r="DJH61" s="85"/>
      <c r="DJI61" s="85"/>
      <c r="DJJ61" s="85"/>
      <c r="DJK61" s="85"/>
      <c r="DJL61" s="85"/>
      <c r="DJM61" s="85"/>
      <c r="DJN61" s="85"/>
      <c r="DJO61" s="85"/>
      <c r="DJP61" s="85"/>
      <c r="DJQ61" s="85"/>
      <c r="DJR61" s="85"/>
      <c r="DJS61" s="85"/>
      <c r="DJT61" s="85"/>
      <c r="DJU61" s="85"/>
      <c r="DJV61" s="85"/>
      <c r="DJW61" s="85"/>
      <c r="DJX61" s="85"/>
      <c r="DJY61" s="85"/>
      <c r="DJZ61" s="85"/>
      <c r="DKA61" s="85"/>
      <c r="DKB61" s="85"/>
      <c r="DKC61" s="85"/>
      <c r="DKD61" s="85"/>
      <c r="DKE61" s="85"/>
      <c r="DKF61" s="85"/>
      <c r="DKG61" s="85"/>
      <c r="DKH61" s="85"/>
      <c r="DKI61" s="85"/>
      <c r="DKJ61" s="85"/>
      <c r="DKK61" s="85"/>
      <c r="DKL61" s="85"/>
      <c r="DKM61" s="85"/>
      <c r="DKN61" s="85"/>
      <c r="DKO61" s="85"/>
      <c r="DKP61" s="85"/>
      <c r="DKQ61" s="85"/>
      <c r="DKR61" s="85"/>
      <c r="DKS61" s="85"/>
      <c r="DKT61" s="85"/>
      <c r="DKU61" s="85"/>
      <c r="DKV61" s="85"/>
      <c r="DKW61" s="85"/>
      <c r="DKX61" s="85"/>
      <c r="DKY61" s="85"/>
      <c r="DKZ61" s="85"/>
      <c r="DLA61" s="85"/>
      <c r="DLB61" s="85"/>
      <c r="DLC61" s="85"/>
      <c r="DLD61" s="85"/>
      <c r="DLE61" s="85"/>
      <c r="DLF61" s="85"/>
      <c r="DLG61" s="85"/>
      <c r="DLH61" s="85"/>
      <c r="DLI61" s="85"/>
      <c r="DLJ61" s="85"/>
      <c r="DLK61" s="85"/>
      <c r="DLL61" s="85"/>
      <c r="DLM61" s="85"/>
      <c r="DLN61" s="85"/>
      <c r="DLO61" s="85"/>
      <c r="DLP61" s="85"/>
      <c r="DLQ61" s="85"/>
      <c r="DLR61" s="85"/>
      <c r="DLS61" s="85"/>
      <c r="DLT61" s="85"/>
      <c r="DLU61" s="85"/>
      <c r="DLV61" s="85"/>
      <c r="DLW61" s="85"/>
      <c r="DLX61" s="85"/>
      <c r="DLY61" s="85"/>
      <c r="DLZ61" s="85"/>
      <c r="DMA61" s="85"/>
      <c r="DMB61" s="85"/>
      <c r="DMC61" s="85"/>
      <c r="DMD61" s="85"/>
      <c r="DME61" s="85"/>
      <c r="DMF61" s="85"/>
      <c r="DMG61" s="85"/>
      <c r="DMH61" s="85"/>
      <c r="DMI61" s="85"/>
      <c r="DMJ61" s="85"/>
      <c r="DMK61" s="85"/>
      <c r="DML61" s="85"/>
      <c r="DMM61" s="85"/>
      <c r="DMN61" s="85"/>
      <c r="DMO61" s="85"/>
      <c r="DMP61" s="85"/>
      <c r="DMQ61" s="85"/>
      <c r="DMR61" s="85"/>
      <c r="DMS61" s="85"/>
      <c r="DMT61" s="85"/>
      <c r="DMU61" s="85"/>
      <c r="DMV61" s="85"/>
      <c r="DMW61" s="85"/>
      <c r="DMX61" s="85"/>
      <c r="DMY61" s="85"/>
      <c r="DMZ61" s="85"/>
      <c r="DNA61" s="85"/>
      <c r="DNB61" s="85"/>
      <c r="DNC61" s="85"/>
      <c r="DND61" s="85"/>
      <c r="DNE61" s="85"/>
      <c r="DNF61" s="85"/>
      <c r="DNG61" s="85"/>
      <c r="DNH61" s="85"/>
      <c r="DNI61" s="85"/>
      <c r="DNJ61" s="85"/>
      <c r="DNK61" s="85"/>
      <c r="DNL61" s="85"/>
      <c r="DNM61" s="85"/>
      <c r="DNN61" s="85"/>
      <c r="DNO61" s="85"/>
      <c r="DNP61" s="85"/>
      <c r="DNQ61" s="85"/>
      <c r="DNR61" s="85"/>
      <c r="DNS61" s="85"/>
      <c r="DNT61" s="85"/>
      <c r="DNU61" s="85"/>
      <c r="DNV61" s="85"/>
      <c r="DNW61" s="85"/>
      <c r="DNX61" s="85"/>
      <c r="DNY61" s="85"/>
      <c r="DNZ61" s="85"/>
      <c r="DOA61" s="85"/>
      <c r="DOB61" s="85"/>
      <c r="DOC61" s="85"/>
      <c r="DOD61" s="85"/>
      <c r="DOE61" s="85"/>
      <c r="DOF61" s="85"/>
      <c r="DOG61" s="85"/>
      <c r="DOH61" s="85"/>
      <c r="DOI61" s="85"/>
      <c r="DOJ61" s="85"/>
      <c r="DOK61" s="85"/>
      <c r="DOL61" s="85"/>
      <c r="DOM61" s="85"/>
      <c r="DON61" s="85"/>
      <c r="DOO61" s="85"/>
      <c r="DOP61" s="85"/>
      <c r="DOQ61" s="85"/>
      <c r="DOR61" s="85"/>
      <c r="DOS61" s="85"/>
      <c r="DOT61" s="85"/>
      <c r="DOU61" s="85"/>
      <c r="DOV61" s="85"/>
      <c r="DOW61" s="85"/>
      <c r="DOX61" s="85"/>
      <c r="DOY61" s="85"/>
      <c r="DOZ61" s="85"/>
      <c r="DPA61" s="85"/>
      <c r="DPB61" s="85"/>
      <c r="DPC61" s="85"/>
      <c r="DPD61" s="85"/>
      <c r="DPE61" s="85"/>
      <c r="DPF61" s="85"/>
      <c r="DPG61" s="85"/>
      <c r="DPH61" s="85"/>
      <c r="DPI61" s="85"/>
      <c r="DPJ61" s="85"/>
      <c r="DPK61" s="85"/>
      <c r="DPL61" s="85"/>
      <c r="DPM61" s="85"/>
      <c r="DPN61" s="85"/>
      <c r="DPO61" s="85"/>
      <c r="DPP61" s="85"/>
      <c r="DPQ61" s="85"/>
      <c r="DPR61" s="85"/>
      <c r="DPS61" s="85"/>
      <c r="DPT61" s="85"/>
      <c r="DPU61" s="85"/>
      <c r="DPV61" s="85"/>
      <c r="DPW61" s="85"/>
      <c r="DPX61" s="85"/>
      <c r="DPY61" s="85"/>
      <c r="DPZ61" s="85"/>
      <c r="DQA61" s="85"/>
      <c r="DQB61" s="85"/>
      <c r="DQC61" s="85"/>
      <c r="DQD61" s="85"/>
      <c r="DQE61" s="85"/>
      <c r="DQF61" s="85"/>
      <c r="DQG61" s="85"/>
      <c r="DQH61" s="85"/>
      <c r="DQI61" s="85"/>
      <c r="DQJ61" s="85"/>
      <c r="DQK61" s="85"/>
      <c r="DQL61" s="85"/>
      <c r="DQM61" s="85"/>
      <c r="DQN61" s="85"/>
      <c r="DQO61" s="85"/>
      <c r="DQP61" s="85"/>
      <c r="DQQ61" s="85"/>
      <c r="DQR61" s="85"/>
      <c r="DQS61" s="85"/>
      <c r="DQT61" s="85"/>
      <c r="DQU61" s="85"/>
      <c r="DQV61" s="85"/>
      <c r="DQW61" s="85"/>
      <c r="DQX61" s="85"/>
      <c r="DQY61" s="85"/>
      <c r="DQZ61" s="85"/>
      <c r="DRA61" s="85"/>
      <c r="DRB61" s="85"/>
      <c r="DRC61" s="85"/>
      <c r="DRD61" s="85"/>
      <c r="DRE61" s="85"/>
      <c r="DRF61" s="85"/>
      <c r="DRG61" s="85"/>
      <c r="DRH61" s="85"/>
      <c r="DRI61" s="85"/>
      <c r="DRJ61" s="85"/>
      <c r="DRK61" s="85"/>
      <c r="DRL61" s="85"/>
      <c r="DRM61" s="85"/>
      <c r="DRN61" s="85"/>
      <c r="DRO61" s="85"/>
      <c r="DRP61" s="85"/>
      <c r="DRQ61" s="85"/>
      <c r="DRR61" s="85"/>
      <c r="DRS61" s="85"/>
      <c r="DRT61" s="85"/>
      <c r="DRU61" s="85"/>
      <c r="DRV61" s="85"/>
      <c r="DRW61" s="85"/>
      <c r="DRX61" s="85"/>
      <c r="DRY61" s="85"/>
      <c r="DRZ61" s="85"/>
      <c r="DSA61" s="85"/>
      <c r="DSB61" s="85"/>
      <c r="DSC61" s="85"/>
      <c r="DSD61" s="85"/>
      <c r="DSE61" s="85"/>
      <c r="DSF61" s="85"/>
      <c r="DSG61" s="85"/>
      <c r="DSH61" s="85"/>
      <c r="DSI61" s="85"/>
      <c r="DSJ61" s="85"/>
      <c r="DSK61" s="85"/>
      <c r="DSL61" s="85"/>
      <c r="DSM61" s="85"/>
      <c r="DSN61" s="85"/>
      <c r="DSO61" s="85"/>
      <c r="DSP61" s="85"/>
      <c r="DSQ61" s="85"/>
      <c r="DSR61" s="85"/>
      <c r="DSS61" s="85"/>
      <c r="DST61" s="85"/>
      <c r="DSU61" s="85"/>
      <c r="DSV61" s="85"/>
      <c r="DSW61" s="85"/>
      <c r="DSX61" s="85"/>
      <c r="DSY61" s="85"/>
      <c r="DSZ61" s="85"/>
      <c r="DTA61" s="85"/>
      <c r="DTB61" s="85"/>
      <c r="DTC61" s="85"/>
      <c r="DTD61" s="85"/>
      <c r="DTE61" s="85"/>
      <c r="DTF61" s="85"/>
      <c r="DTG61" s="85"/>
      <c r="DTH61" s="85"/>
      <c r="DTI61" s="85"/>
      <c r="DTJ61" s="85"/>
      <c r="DTK61" s="85"/>
      <c r="DTL61" s="85"/>
      <c r="DTM61" s="85"/>
      <c r="DTN61" s="85"/>
      <c r="DTO61" s="85"/>
      <c r="DTP61" s="85"/>
      <c r="DTQ61" s="85"/>
      <c r="DTR61" s="85"/>
      <c r="DTS61" s="85"/>
      <c r="DTT61" s="85"/>
      <c r="DTU61" s="85"/>
      <c r="DTV61" s="85"/>
      <c r="DTW61" s="85"/>
      <c r="DTX61" s="85"/>
      <c r="DTY61" s="85"/>
      <c r="DTZ61" s="85"/>
      <c r="DUA61" s="85"/>
      <c r="DUB61" s="85"/>
      <c r="DUC61" s="85"/>
      <c r="DUD61" s="85"/>
      <c r="DUE61" s="85"/>
      <c r="DUF61" s="85"/>
      <c r="DUG61" s="85"/>
      <c r="DUH61" s="85"/>
      <c r="DUI61" s="85"/>
      <c r="DUJ61" s="85"/>
      <c r="DUK61" s="85"/>
      <c r="DUL61" s="85"/>
      <c r="DUM61" s="85"/>
      <c r="DUN61" s="85"/>
      <c r="DUO61" s="85"/>
      <c r="DUP61" s="85"/>
      <c r="DUQ61" s="85"/>
      <c r="DUR61" s="85"/>
      <c r="DUS61" s="85"/>
      <c r="DUT61" s="85"/>
      <c r="DUU61" s="85"/>
      <c r="DUV61" s="85"/>
      <c r="DUW61" s="85"/>
      <c r="DUX61" s="85"/>
      <c r="DUY61" s="85"/>
      <c r="DUZ61" s="85"/>
      <c r="DVA61" s="85"/>
      <c r="DVB61" s="85"/>
      <c r="DVC61" s="85"/>
      <c r="DVD61" s="85"/>
      <c r="DVE61" s="85"/>
      <c r="DVF61" s="85"/>
      <c r="DVG61" s="85"/>
      <c r="DVH61" s="85"/>
      <c r="DVI61" s="85"/>
      <c r="DVJ61" s="85"/>
      <c r="DVK61" s="85"/>
      <c r="DVL61" s="85"/>
      <c r="DVM61" s="85"/>
      <c r="DVN61" s="85"/>
      <c r="DVO61" s="85"/>
      <c r="DVP61" s="85"/>
      <c r="DVQ61" s="85"/>
      <c r="DVR61" s="85"/>
      <c r="DVS61" s="85"/>
      <c r="DVT61" s="85"/>
      <c r="DVU61" s="85"/>
      <c r="DVV61" s="85"/>
      <c r="DVW61" s="85"/>
      <c r="DVX61" s="85"/>
      <c r="DVY61" s="85"/>
      <c r="DVZ61" s="85"/>
      <c r="DWA61" s="85"/>
      <c r="DWB61" s="85"/>
      <c r="DWC61" s="85"/>
      <c r="DWD61" s="85"/>
      <c r="DWE61" s="85"/>
      <c r="DWF61" s="85"/>
      <c r="DWG61" s="85"/>
      <c r="DWH61" s="85"/>
      <c r="DWI61" s="85"/>
      <c r="DWJ61" s="85"/>
      <c r="DWK61" s="85"/>
      <c r="DWL61" s="85"/>
      <c r="DWM61" s="85"/>
      <c r="DWN61" s="85"/>
      <c r="DWO61" s="85"/>
      <c r="DWP61" s="85"/>
      <c r="DWQ61" s="85"/>
      <c r="DWR61" s="85"/>
      <c r="DWS61" s="85"/>
      <c r="DWT61" s="85"/>
      <c r="DWU61" s="85"/>
      <c r="DWV61" s="85"/>
      <c r="DWW61" s="85"/>
      <c r="DWX61" s="85"/>
      <c r="DWY61" s="85"/>
      <c r="DWZ61" s="85"/>
      <c r="DXA61" s="85"/>
      <c r="DXB61" s="85"/>
      <c r="DXC61" s="85"/>
      <c r="DXD61" s="85"/>
      <c r="DXE61" s="85"/>
      <c r="DXF61" s="85"/>
      <c r="DXG61" s="85"/>
      <c r="DXH61" s="85"/>
      <c r="DXI61" s="85"/>
      <c r="DXJ61" s="85"/>
      <c r="DXK61" s="85"/>
      <c r="DXL61" s="85"/>
      <c r="DXM61" s="85"/>
      <c r="DXN61" s="85"/>
      <c r="DXO61" s="85"/>
      <c r="DXP61" s="85"/>
      <c r="DXQ61" s="85"/>
      <c r="DXR61" s="85"/>
      <c r="DXS61" s="85"/>
      <c r="DXT61" s="85"/>
      <c r="DXU61" s="85"/>
      <c r="DXV61" s="85"/>
      <c r="DXW61" s="85"/>
      <c r="DXX61" s="85"/>
      <c r="DXY61" s="85"/>
      <c r="DXZ61" s="85"/>
      <c r="DYA61" s="85"/>
      <c r="DYB61" s="85"/>
      <c r="DYC61" s="85"/>
      <c r="DYD61" s="85"/>
      <c r="DYE61" s="85"/>
      <c r="DYF61" s="85"/>
      <c r="DYG61" s="85"/>
      <c r="DYH61" s="85"/>
      <c r="DYI61" s="85"/>
      <c r="DYJ61" s="85"/>
      <c r="DYK61" s="85"/>
      <c r="DYL61" s="85"/>
      <c r="DYM61" s="85"/>
      <c r="DYN61" s="85"/>
      <c r="DYO61" s="85"/>
      <c r="DYP61" s="85"/>
      <c r="DYQ61" s="85"/>
      <c r="DYR61" s="85"/>
      <c r="DYS61" s="85"/>
      <c r="DYT61" s="85"/>
      <c r="DYU61" s="85"/>
      <c r="DYV61" s="85"/>
      <c r="DYW61" s="85"/>
      <c r="DYX61" s="85"/>
      <c r="DYY61" s="85"/>
      <c r="DYZ61" s="85"/>
      <c r="DZA61" s="85"/>
      <c r="DZB61" s="85"/>
      <c r="DZC61" s="85"/>
      <c r="DZD61" s="85"/>
      <c r="DZE61" s="85"/>
      <c r="DZF61" s="85"/>
      <c r="DZG61" s="85"/>
      <c r="DZH61" s="85"/>
      <c r="DZI61" s="85"/>
      <c r="DZJ61" s="85"/>
      <c r="DZK61" s="85"/>
      <c r="DZL61" s="85"/>
      <c r="DZM61" s="85"/>
      <c r="DZN61" s="85"/>
      <c r="DZO61" s="85"/>
      <c r="DZP61" s="85"/>
      <c r="DZQ61" s="85"/>
      <c r="DZR61" s="85"/>
      <c r="DZS61" s="85"/>
      <c r="DZT61" s="85"/>
      <c r="DZU61" s="85"/>
      <c r="DZV61" s="85"/>
      <c r="DZW61" s="85"/>
      <c r="DZX61" s="85"/>
      <c r="DZY61" s="85"/>
      <c r="DZZ61" s="85"/>
      <c r="EAA61" s="85"/>
      <c r="EAB61" s="85"/>
      <c r="EAC61" s="85"/>
      <c r="EAD61" s="85"/>
      <c r="EAE61" s="85"/>
      <c r="EAF61" s="85"/>
      <c r="EAG61" s="85"/>
      <c r="EAH61" s="85"/>
      <c r="EAI61" s="85"/>
      <c r="EAJ61" s="85"/>
      <c r="EAK61" s="85"/>
      <c r="EAL61" s="85"/>
      <c r="EAM61" s="85"/>
      <c r="EAN61" s="85"/>
      <c r="EAO61" s="85"/>
      <c r="EAP61" s="85"/>
      <c r="EAQ61" s="85"/>
      <c r="EAR61" s="85"/>
      <c r="EAS61" s="85"/>
      <c r="EAT61" s="85"/>
      <c r="EAU61" s="85"/>
      <c r="EAV61" s="85"/>
      <c r="EAW61" s="85"/>
      <c r="EAX61" s="85"/>
      <c r="EAY61" s="85"/>
      <c r="EAZ61" s="85"/>
      <c r="EBA61" s="85"/>
      <c r="EBB61" s="85"/>
      <c r="EBC61" s="85"/>
      <c r="EBD61" s="85"/>
      <c r="EBE61" s="85"/>
      <c r="EBF61" s="85"/>
      <c r="EBG61" s="85"/>
      <c r="EBH61" s="85"/>
      <c r="EBI61" s="85"/>
      <c r="EBJ61" s="85"/>
      <c r="EBK61" s="85"/>
      <c r="EBL61" s="85"/>
      <c r="EBM61" s="85"/>
      <c r="EBN61" s="85"/>
      <c r="EBO61" s="85"/>
      <c r="EBP61" s="85"/>
      <c r="EBQ61" s="85"/>
      <c r="EBR61" s="85"/>
      <c r="EBS61" s="85"/>
      <c r="EBT61" s="85"/>
      <c r="EBU61" s="85"/>
      <c r="EBV61" s="85"/>
      <c r="EBW61" s="85"/>
      <c r="EBX61" s="85"/>
      <c r="EBY61" s="85"/>
      <c r="EBZ61" s="85"/>
      <c r="ECA61" s="85"/>
      <c r="ECB61" s="85"/>
      <c r="ECC61" s="85"/>
      <c r="ECD61" s="85"/>
      <c r="ECE61" s="85"/>
      <c r="ECF61" s="85"/>
      <c r="ECG61" s="85"/>
      <c r="ECH61" s="85"/>
      <c r="ECI61" s="85"/>
      <c r="ECJ61" s="85"/>
      <c r="ECK61" s="85"/>
      <c r="ECL61" s="85"/>
      <c r="ECM61" s="85"/>
      <c r="ECN61" s="85"/>
      <c r="ECO61" s="85"/>
      <c r="ECP61" s="85"/>
      <c r="ECQ61" s="85"/>
      <c r="ECR61" s="85"/>
      <c r="ECS61" s="85"/>
      <c r="ECT61" s="85"/>
      <c r="ECU61" s="85"/>
      <c r="ECV61" s="85"/>
      <c r="ECW61" s="85"/>
      <c r="ECX61" s="85"/>
      <c r="ECY61" s="85"/>
      <c r="ECZ61" s="85"/>
      <c r="EDA61" s="85"/>
      <c r="EDB61" s="85"/>
      <c r="EDC61" s="85"/>
      <c r="EDD61" s="85"/>
      <c r="EDE61" s="85"/>
      <c r="EDF61" s="85"/>
      <c r="EDG61" s="85"/>
      <c r="EDH61" s="85"/>
      <c r="EDI61" s="85"/>
      <c r="EDJ61" s="85"/>
      <c r="EDK61" s="85"/>
      <c r="EDL61" s="85"/>
      <c r="EDM61" s="85"/>
      <c r="EDN61" s="85"/>
      <c r="EDO61" s="85"/>
      <c r="EDP61" s="85"/>
      <c r="EDQ61" s="85"/>
      <c r="EDR61" s="85"/>
      <c r="EDS61" s="85"/>
      <c r="EDT61" s="85"/>
      <c r="EDU61" s="85"/>
      <c r="EDV61" s="85"/>
      <c r="EDW61" s="85"/>
      <c r="EDX61" s="85"/>
      <c r="EDY61" s="85"/>
      <c r="EDZ61" s="85"/>
      <c r="EEA61" s="85"/>
      <c r="EEB61" s="85"/>
      <c r="EEC61" s="85"/>
      <c r="EED61" s="85"/>
      <c r="EEE61" s="85"/>
      <c r="EEF61" s="85"/>
      <c r="EEG61" s="85"/>
      <c r="EEH61" s="85"/>
      <c r="EEI61" s="85"/>
      <c r="EEJ61" s="85"/>
      <c r="EEK61" s="85"/>
      <c r="EEL61" s="85"/>
      <c r="EEM61" s="85"/>
      <c r="EEN61" s="85"/>
      <c r="EEO61" s="85"/>
      <c r="EEP61" s="85"/>
      <c r="EEQ61" s="85"/>
      <c r="EER61" s="85"/>
      <c r="EES61" s="85"/>
      <c r="EET61" s="85"/>
      <c r="EEU61" s="85"/>
      <c r="EEV61" s="85"/>
      <c r="EEW61" s="85"/>
      <c r="EEX61" s="85"/>
      <c r="EEY61" s="85"/>
      <c r="EEZ61" s="85"/>
      <c r="EFA61" s="85"/>
      <c r="EFB61" s="85"/>
      <c r="EFC61" s="85"/>
      <c r="EFD61" s="85"/>
      <c r="EFE61" s="85"/>
      <c r="EFF61" s="85"/>
      <c r="EFG61" s="85"/>
      <c r="EFH61" s="85"/>
      <c r="EFI61" s="85"/>
      <c r="EFJ61" s="85"/>
      <c r="EFK61" s="85"/>
      <c r="EFL61" s="85"/>
      <c r="EFM61" s="85"/>
      <c r="EFN61" s="85"/>
      <c r="EFO61" s="85"/>
      <c r="EFP61" s="85"/>
      <c r="EFQ61" s="85"/>
      <c r="EFR61" s="85"/>
      <c r="EFS61" s="85"/>
      <c r="EFT61" s="85"/>
      <c r="EFU61" s="85"/>
      <c r="EFV61" s="85"/>
      <c r="EFW61" s="85"/>
      <c r="EFX61" s="85"/>
      <c r="EFY61" s="85"/>
      <c r="EFZ61" s="85"/>
      <c r="EGA61" s="85"/>
      <c r="EGB61" s="85"/>
      <c r="EGC61" s="85"/>
      <c r="EGD61" s="85"/>
      <c r="EGE61" s="85"/>
      <c r="EGF61" s="85"/>
      <c r="EGG61" s="85"/>
      <c r="EGH61" s="85"/>
      <c r="EGI61" s="85"/>
      <c r="EGJ61" s="85"/>
      <c r="EGK61" s="85"/>
      <c r="EGL61" s="85"/>
      <c r="EGM61" s="85"/>
      <c r="EGN61" s="85"/>
      <c r="EGO61" s="85"/>
      <c r="EGP61" s="85"/>
      <c r="EGQ61" s="85"/>
      <c r="EGR61" s="85"/>
      <c r="EGS61" s="85"/>
      <c r="EGT61" s="85"/>
      <c r="EGU61" s="85"/>
      <c r="EGV61" s="85"/>
      <c r="EGW61" s="85"/>
      <c r="EGX61" s="85"/>
      <c r="EGY61" s="85"/>
      <c r="EGZ61" s="85"/>
      <c r="EHA61" s="85"/>
      <c r="EHB61" s="85"/>
      <c r="EHC61" s="85"/>
      <c r="EHD61" s="85"/>
      <c r="EHE61" s="85"/>
      <c r="EHF61" s="85"/>
      <c r="EHG61" s="85"/>
      <c r="EHH61" s="85"/>
      <c r="EHI61" s="85"/>
      <c r="EHJ61" s="85"/>
      <c r="EHK61" s="85"/>
      <c r="EHL61" s="85"/>
      <c r="EHM61" s="85"/>
      <c r="EHN61" s="85"/>
      <c r="EHO61" s="85"/>
      <c r="EHP61" s="85"/>
      <c r="EHQ61" s="85"/>
      <c r="EHR61" s="85"/>
      <c r="EHS61" s="85"/>
      <c r="EHT61" s="85"/>
      <c r="EHU61" s="85"/>
      <c r="EHV61" s="85"/>
      <c r="EHW61" s="85"/>
      <c r="EHX61" s="85"/>
      <c r="EHY61" s="85"/>
      <c r="EHZ61" s="85"/>
      <c r="EIA61" s="85"/>
      <c r="EIB61" s="85"/>
      <c r="EIC61" s="85"/>
      <c r="EID61" s="85"/>
      <c r="EIE61" s="85"/>
      <c r="EIF61" s="85"/>
      <c r="EIG61" s="85"/>
      <c r="EIH61" s="85"/>
      <c r="EII61" s="85"/>
      <c r="EIJ61" s="85"/>
      <c r="EIK61" s="85"/>
      <c r="EIL61" s="85"/>
      <c r="EIM61" s="85"/>
      <c r="EIN61" s="85"/>
      <c r="EIO61" s="85"/>
      <c r="EIP61" s="85"/>
      <c r="EIQ61" s="85"/>
      <c r="EIR61" s="85"/>
      <c r="EIS61" s="85"/>
      <c r="EIT61" s="85"/>
      <c r="EIU61" s="85"/>
      <c r="EIV61" s="85"/>
      <c r="EIW61" s="85"/>
      <c r="EIX61" s="85"/>
      <c r="EIY61" s="85"/>
      <c r="EIZ61" s="85"/>
      <c r="EJA61" s="85"/>
      <c r="EJB61" s="85"/>
      <c r="EJC61" s="85"/>
      <c r="EJD61" s="85"/>
      <c r="EJE61" s="85"/>
      <c r="EJF61" s="85"/>
      <c r="EJG61" s="85"/>
      <c r="EJH61" s="85"/>
      <c r="EJI61" s="85"/>
      <c r="EJJ61" s="85"/>
      <c r="EJK61" s="85"/>
      <c r="EJL61" s="85"/>
      <c r="EJM61" s="85"/>
      <c r="EJN61" s="85"/>
      <c r="EJO61" s="85"/>
      <c r="EJP61" s="85"/>
      <c r="EJQ61" s="85"/>
      <c r="EJR61" s="85"/>
      <c r="EJS61" s="85"/>
      <c r="EJT61" s="85"/>
      <c r="EJU61" s="85"/>
      <c r="EJV61" s="85"/>
      <c r="EJW61" s="85"/>
      <c r="EJX61" s="85"/>
      <c r="EJY61" s="85"/>
      <c r="EJZ61" s="85"/>
      <c r="EKA61" s="85"/>
      <c r="EKB61" s="85"/>
      <c r="EKC61" s="85"/>
      <c r="EKD61" s="85"/>
      <c r="EKE61" s="85"/>
      <c r="EKF61" s="85"/>
      <c r="EKG61" s="85"/>
      <c r="EKH61" s="85"/>
      <c r="EKI61" s="85"/>
      <c r="EKJ61" s="85"/>
      <c r="EKK61" s="85"/>
      <c r="EKL61" s="85"/>
      <c r="EKM61" s="85"/>
      <c r="EKN61" s="85"/>
      <c r="EKO61" s="85"/>
      <c r="EKP61" s="85"/>
      <c r="EKQ61" s="85"/>
      <c r="EKR61" s="85"/>
      <c r="EKS61" s="85"/>
      <c r="EKT61" s="85"/>
      <c r="EKU61" s="85"/>
      <c r="EKV61" s="85"/>
      <c r="EKW61" s="85"/>
      <c r="EKX61" s="85"/>
      <c r="EKY61" s="85"/>
      <c r="EKZ61" s="85"/>
      <c r="ELA61" s="85"/>
      <c r="ELB61" s="85"/>
      <c r="ELC61" s="85"/>
      <c r="ELD61" s="85"/>
      <c r="ELE61" s="85"/>
      <c r="ELF61" s="85"/>
      <c r="ELG61" s="85"/>
      <c r="ELH61" s="85"/>
      <c r="ELI61" s="85"/>
      <c r="ELJ61" s="85"/>
      <c r="ELK61" s="85"/>
      <c r="ELL61" s="85"/>
      <c r="ELM61" s="85"/>
      <c r="ELN61" s="85"/>
      <c r="ELO61" s="85"/>
      <c r="ELP61" s="85"/>
      <c r="ELQ61" s="85"/>
      <c r="ELR61" s="85"/>
      <c r="ELS61" s="85"/>
      <c r="ELT61" s="85"/>
      <c r="ELU61" s="85"/>
      <c r="ELV61" s="85"/>
      <c r="ELW61" s="85"/>
      <c r="ELX61" s="85"/>
      <c r="ELY61" s="85"/>
      <c r="ELZ61" s="85"/>
      <c r="EMA61" s="85"/>
      <c r="EMB61" s="85"/>
      <c r="EMC61" s="85"/>
      <c r="EMD61" s="85"/>
      <c r="EME61" s="85"/>
      <c r="EMF61" s="85"/>
      <c r="EMG61" s="85"/>
      <c r="EMH61" s="85"/>
      <c r="EMI61" s="85"/>
      <c r="EMJ61" s="85"/>
      <c r="EMK61" s="85"/>
      <c r="EML61" s="85"/>
      <c r="EMM61" s="85"/>
      <c r="EMN61" s="85"/>
      <c r="EMO61" s="85"/>
      <c r="EMP61" s="85"/>
      <c r="EMQ61" s="85"/>
      <c r="EMR61" s="85"/>
      <c r="EMS61" s="85"/>
      <c r="EMT61" s="85"/>
      <c r="EMU61" s="85"/>
      <c r="EMV61" s="85"/>
      <c r="EMW61" s="85"/>
      <c r="EMX61" s="85"/>
      <c r="EMY61" s="85"/>
      <c r="EMZ61" s="85"/>
      <c r="ENA61" s="85"/>
      <c r="ENB61" s="85"/>
      <c r="ENC61" s="85"/>
      <c r="END61" s="85"/>
      <c r="ENE61" s="85"/>
      <c r="ENF61" s="85"/>
      <c r="ENG61" s="85"/>
      <c r="ENH61" s="85"/>
      <c r="ENI61" s="85"/>
      <c r="ENJ61" s="85"/>
      <c r="ENK61" s="85"/>
      <c r="ENL61" s="85"/>
      <c r="ENM61" s="85"/>
      <c r="ENN61" s="85"/>
      <c r="ENO61" s="85"/>
      <c r="ENP61" s="85"/>
      <c r="ENQ61" s="85"/>
      <c r="ENR61" s="85"/>
      <c r="ENS61" s="85"/>
      <c r="ENT61" s="85"/>
      <c r="ENU61" s="85"/>
      <c r="ENV61" s="85"/>
      <c r="ENW61" s="85"/>
      <c r="ENX61" s="85"/>
      <c r="ENY61" s="85"/>
      <c r="ENZ61" s="85"/>
      <c r="EOA61" s="85"/>
      <c r="EOB61" s="85"/>
      <c r="EOC61" s="85"/>
      <c r="EOD61" s="85"/>
      <c r="EOE61" s="85"/>
      <c r="EOF61" s="85"/>
      <c r="EOG61" s="85"/>
      <c r="EOH61" s="85"/>
      <c r="EOI61" s="85"/>
      <c r="EOJ61" s="85"/>
      <c r="EOK61" s="85"/>
      <c r="EOL61" s="85"/>
      <c r="EOM61" s="85"/>
      <c r="EON61" s="85"/>
      <c r="EOO61" s="85"/>
      <c r="EOP61" s="85"/>
      <c r="EOQ61" s="85"/>
      <c r="EOR61" s="85"/>
      <c r="EOS61" s="85"/>
      <c r="EOT61" s="85"/>
      <c r="EOU61" s="85"/>
      <c r="EOV61" s="85"/>
      <c r="EOW61" s="85"/>
      <c r="EOX61" s="85"/>
      <c r="EOY61" s="85"/>
      <c r="EOZ61" s="85"/>
      <c r="EPA61" s="85"/>
      <c r="EPB61" s="85"/>
      <c r="EPC61" s="85"/>
      <c r="EPD61" s="85"/>
      <c r="EPE61" s="85"/>
      <c r="EPF61" s="85"/>
      <c r="EPG61" s="85"/>
      <c r="EPH61" s="85"/>
      <c r="EPI61" s="85"/>
      <c r="EPJ61" s="85"/>
      <c r="EPK61" s="85"/>
      <c r="EPL61" s="85"/>
      <c r="EPM61" s="85"/>
      <c r="EPN61" s="85"/>
      <c r="EPO61" s="85"/>
      <c r="EPP61" s="85"/>
      <c r="EPQ61" s="85"/>
      <c r="EPR61" s="85"/>
      <c r="EPS61" s="85"/>
      <c r="EPT61" s="85"/>
      <c r="EPU61" s="85"/>
      <c r="EPV61" s="85"/>
      <c r="EPW61" s="85"/>
      <c r="EPX61" s="85"/>
      <c r="EPY61" s="85"/>
      <c r="EPZ61" s="85"/>
      <c r="EQA61" s="85"/>
      <c r="EQB61" s="85"/>
      <c r="EQC61" s="85"/>
      <c r="EQD61" s="85"/>
      <c r="EQE61" s="85"/>
      <c r="EQF61" s="85"/>
      <c r="EQG61" s="85"/>
      <c r="EQH61" s="85"/>
      <c r="EQI61" s="85"/>
      <c r="EQJ61" s="85"/>
      <c r="EQK61" s="85"/>
      <c r="EQL61" s="85"/>
      <c r="EQM61" s="85"/>
      <c r="EQN61" s="85"/>
      <c r="EQO61" s="85"/>
      <c r="EQP61" s="85"/>
      <c r="EQQ61" s="85"/>
      <c r="EQR61" s="85"/>
      <c r="EQS61" s="85"/>
      <c r="EQT61" s="85"/>
      <c r="EQU61" s="85"/>
      <c r="EQV61" s="85"/>
      <c r="EQW61" s="85"/>
      <c r="EQX61" s="85"/>
      <c r="EQY61" s="85"/>
      <c r="EQZ61" s="85"/>
      <c r="ERA61" s="85"/>
      <c r="ERB61" s="85"/>
      <c r="ERC61" s="85"/>
      <c r="ERD61" s="85"/>
      <c r="ERE61" s="85"/>
      <c r="ERF61" s="85"/>
      <c r="ERG61" s="85"/>
      <c r="ERH61" s="85"/>
      <c r="ERI61" s="85"/>
      <c r="ERJ61" s="85"/>
      <c r="ERK61" s="85"/>
      <c r="ERL61" s="85"/>
      <c r="ERM61" s="85"/>
      <c r="ERN61" s="85"/>
      <c r="ERO61" s="85"/>
      <c r="ERP61" s="85"/>
      <c r="ERQ61" s="85"/>
      <c r="ERR61" s="85"/>
      <c r="ERS61" s="85"/>
      <c r="ERT61" s="85"/>
      <c r="ERU61" s="85"/>
      <c r="ERV61" s="85"/>
      <c r="ERW61" s="85"/>
      <c r="ERX61" s="85"/>
      <c r="ERY61" s="85"/>
      <c r="ERZ61" s="85"/>
      <c r="ESA61" s="85"/>
      <c r="ESB61" s="85"/>
      <c r="ESC61" s="85"/>
      <c r="ESD61" s="85"/>
      <c r="ESE61" s="85"/>
      <c r="ESF61" s="85"/>
      <c r="ESG61" s="85"/>
      <c r="ESH61" s="85"/>
      <c r="ESI61" s="85"/>
      <c r="ESJ61" s="85"/>
      <c r="ESK61" s="85"/>
      <c r="ESL61" s="85"/>
      <c r="ESM61" s="85"/>
      <c r="ESN61" s="85"/>
      <c r="ESO61" s="85"/>
      <c r="ESP61" s="85"/>
      <c r="ESQ61" s="85"/>
      <c r="ESR61" s="85"/>
      <c r="ESS61" s="85"/>
      <c r="EST61" s="85"/>
      <c r="ESU61" s="85"/>
      <c r="ESV61" s="85"/>
      <c r="ESW61" s="85"/>
      <c r="ESX61" s="85"/>
      <c r="ESY61" s="85"/>
      <c r="ESZ61" s="85"/>
      <c r="ETA61" s="85"/>
      <c r="ETB61" s="85"/>
      <c r="ETC61" s="85"/>
      <c r="ETD61" s="85"/>
      <c r="ETE61" s="85"/>
      <c r="ETF61" s="85"/>
      <c r="ETG61" s="85"/>
      <c r="ETH61" s="85"/>
      <c r="ETI61" s="85"/>
      <c r="ETJ61" s="85"/>
      <c r="ETK61" s="85"/>
      <c r="ETL61" s="85"/>
      <c r="ETM61" s="85"/>
      <c r="ETN61" s="85"/>
      <c r="ETO61" s="85"/>
      <c r="ETP61" s="85"/>
      <c r="ETQ61" s="85"/>
      <c r="ETR61" s="85"/>
      <c r="ETS61" s="85"/>
      <c r="ETT61" s="85"/>
      <c r="ETU61" s="85"/>
      <c r="ETV61" s="85"/>
      <c r="ETW61" s="85"/>
      <c r="ETX61" s="85"/>
      <c r="ETY61" s="85"/>
      <c r="ETZ61" s="85"/>
      <c r="EUA61" s="85"/>
      <c r="EUB61" s="85"/>
      <c r="EUC61" s="85"/>
      <c r="EUD61" s="85"/>
      <c r="EUE61" s="85"/>
      <c r="EUF61" s="85"/>
      <c r="EUG61" s="85"/>
      <c r="EUH61" s="85"/>
      <c r="EUI61" s="85"/>
      <c r="EUJ61" s="85"/>
      <c r="EUK61" s="85"/>
      <c r="EUL61" s="85"/>
      <c r="EUM61" s="85"/>
      <c r="EUN61" s="85"/>
      <c r="EUO61" s="85"/>
      <c r="EUP61" s="85"/>
      <c r="EUQ61" s="85"/>
      <c r="EUR61" s="85"/>
      <c r="EUS61" s="85"/>
      <c r="EUT61" s="85"/>
      <c r="EUU61" s="85"/>
      <c r="EUV61" s="85"/>
      <c r="EUW61" s="85"/>
      <c r="EUX61" s="85"/>
      <c r="EUY61" s="85"/>
      <c r="EUZ61" s="85"/>
      <c r="EVA61" s="85"/>
      <c r="EVB61" s="85"/>
      <c r="EVC61" s="85"/>
      <c r="EVD61" s="85"/>
      <c r="EVE61" s="85"/>
      <c r="EVF61" s="85"/>
      <c r="EVG61" s="85"/>
      <c r="EVH61" s="85"/>
      <c r="EVI61" s="85"/>
      <c r="EVJ61" s="85"/>
      <c r="EVK61" s="85"/>
      <c r="EVL61" s="85"/>
      <c r="EVM61" s="85"/>
      <c r="EVN61" s="85"/>
      <c r="EVO61" s="85"/>
      <c r="EVP61" s="85"/>
      <c r="EVQ61" s="85"/>
      <c r="EVR61" s="85"/>
      <c r="EVS61" s="85"/>
      <c r="EVT61" s="85"/>
      <c r="EVU61" s="85"/>
      <c r="EVV61" s="85"/>
      <c r="EVW61" s="85"/>
      <c r="EVX61" s="85"/>
      <c r="EVY61" s="85"/>
      <c r="EVZ61" s="85"/>
      <c r="EWA61" s="85"/>
      <c r="EWB61" s="85"/>
      <c r="EWC61" s="85"/>
      <c r="EWD61" s="85"/>
      <c r="EWE61" s="85"/>
      <c r="EWF61" s="85"/>
      <c r="EWG61" s="85"/>
      <c r="EWH61" s="85"/>
      <c r="EWI61" s="85"/>
      <c r="EWJ61" s="85"/>
      <c r="EWK61" s="85"/>
      <c r="EWL61" s="85"/>
      <c r="EWM61" s="85"/>
      <c r="EWN61" s="85"/>
      <c r="EWO61" s="85"/>
      <c r="EWP61" s="85"/>
      <c r="EWQ61" s="85"/>
      <c r="EWR61" s="85"/>
      <c r="EWS61" s="85"/>
      <c r="EWT61" s="85"/>
      <c r="EWU61" s="85"/>
      <c r="EWV61" s="85"/>
      <c r="EWW61" s="85"/>
      <c r="EWX61" s="85"/>
      <c r="EWY61" s="85"/>
      <c r="EWZ61" s="85"/>
      <c r="EXA61" s="85"/>
      <c r="EXB61" s="85"/>
      <c r="EXC61" s="85"/>
      <c r="EXD61" s="85"/>
      <c r="EXE61" s="85"/>
      <c r="EXF61" s="85"/>
      <c r="EXG61" s="85"/>
      <c r="EXH61" s="85"/>
      <c r="EXI61" s="85"/>
      <c r="EXJ61" s="85"/>
      <c r="EXK61" s="85"/>
      <c r="EXL61" s="85"/>
      <c r="EXM61" s="85"/>
      <c r="EXN61" s="85"/>
      <c r="EXO61" s="85"/>
      <c r="EXP61" s="85"/>
      <c r="EXQ61" s="85"/>
      <c r="EXR61" s="85"/>
      <c r="EXS61" s="85"/>
      <c r="EXT61" s="85"/>
      <c r="EXU61" s="85"/>
      <c r="EXV61" s="85"/>
      <c r="EXW61" s="85"/>
      <c r="EXX61" s="85"/>
      <c r="EXY61" s="85"/>
      <c r="EXZ61" s="85"/>
      <c r="EYA61" s="85"/>
      <c r="EYB61" s="85"/>
      <c r="EYC61" s="85"/>
      <c r="EYD61" s="85"/>
      <c r="EYE61" s="85"/>
      <c r="EYF61" s="85"/>
      <c r="EYG61" s="85"/>
      <c r="EYH61" s="85"/>
      <c r="EYI61" s="85"/>
      <c r="EYJ61" s="85"/>
      <c r="EYK61" s="85"/>
      <c r="EYL61" s="85"/>
      <c r="EYM61" s="85"/>
      <c r="EYN61" s="85"/>
      <c r="EYO61" s="85"/>
      <c r="EYP61" s="85"/>
      <c r="EYQ61" s="85"/>
      <c r="EYR61" s="85"/>
      <c r="EYS61" s="85"/>
      <c r="EYT61" s="85"/>
      <c r="EYU61" s="85"/>
      <c r="EYV61" s="85"/>
      <c r="EYW61" s="85"/>
      <c r="EYX61" s="85"/>
      <c r="EYY61" s="85"/>
      <c r="EYZ61" s="85"/>
      <c r="EZA61" s="85"/>
      <c r="EZB61" s="85"/>
      <c r="EZC61" s="85"/>
      <c r="EZD61" s="85"/>
      <c r="EZE61" s="85"/>
      <c r="EZF61" s="85"/>
      <c r="EZG61" s="85"/>
      <c r="EZH61" s="85"/>
      <c r="EZI61" s="85"/>
      <c r="EZJ61" s="85"/>
      <c r="EZK61" s="85"/>
      <c r="EZL61" s="85"/>
      <c r="EZM61" s="85"/>
      <c r="EZN61" s="85"/>
      <c r="EZO61" s="85"/>
      <c r="EZP61" s="85"/>
      <c r="EZQ61" s="85"/>
      <c r="EZR61" s="85"/>
      <c r="EZS61" s="85"/>
      <c r="EZT61" s="85"/>
      <c r="EZU61" s="85"/>
      <c r="EZV61" s="85"/>
      <c r="EZW61" s="85"/>
      <c r="EZX61" s="85"/>
      <c r="EZY61" s="85"/>
      <c r="EZZ61" s="85"/>
      <c r="FAA61" s="85"/>
      <c r="FAB61" s="85"/>
      <c r="FAC61" s="85"/>
      <c r="FAD61" s="85"/>
      <c r="FAE61" s="85"/>
      <c r="FAF61" s="85"/>
      <c r="FAG61" s="85"/>
      <c r="FAH61" s="85"/>
      <c r="FAI61" s="85"/>
      <c r="FAJ61" s="85"/>
      <c r="FAK61" s="85"/>
      <c r="FAL61" s="85"/>
      <c r="FAM61" s="85"/>
      <c r="FAN61" s="85"/>
      <c r="FAO61" s="85"/>
      <c r="FAP61" s="85"/>
      <c r="FAQ61" s="85"/>
      <c r="FAR61" s="85"/>
      <c r="FAS61" s="85"/>
      <c r="FAT61" s="85"/>
      <c r="FAU61" s="85"/>
      <c r="FAV61" s="85"/>
      <c r="FAW61" s="85"/>
      <c r="FAX61" s="85"/>
      <c r="FAY61" s="85"/>
      <c r="FAZ61" s="85"/>
      <c r="FBA61" s="85"/>
      <c r="FBB61" s="85"/>
      <c r="FBC61" s="85"/>
      <c r="FBD61" s="85"/>
      <c r="FBE61" s="85"/>
      <c r="FBF61" s="85"/>
      <c r="FBG61" s="85"/>
      <c r="FBH61" s="85"/>
      <c r="FBI61" s="85"/>
      <c r="FBJ61" s="85"/>
      <c r="FBK61" s="85"/>
      <c r="FBL61" s="85"/>
      <c r="FBM61" s="85"/>
      <c r="FBN61" s="85"/>
      <c r="FBO61" s="85"/>
      <c r="FBP61" s="85"/>
      <c r="FBQ61" s="85"/>
      <c r="FBR61" s="85"/>
      <c r="FBS61" s="85"/>
      <c r="FBT61" s="85"/>
      <c r="FBU61" s="85"/>
      <c r="FBV61" s="85"/>
      <c r="FBW61" s="85"/>
      <c r="FBX61" s="85"/>
      <c r="FBY61" s="85"/>
      <c r="FBZ61" s="85"/>
      <c r="FCA61" s="85"/>
      <c r="FCB61" s="85"/>
      <c r="FCC61" s="85"/>
      <c r="FCD61" s="85"/>
      <c r="FCE61" s="85"/>
      <c r="FCF61" s="85"/>
      <c r="FCG61" s="85"/>
      <c r="FCH61" s="85"/>
      <c r="FCI61" s="85"/>
      <c r="FCJ61" s="85"/>
      <c r="FCK61" s="85"/>
      <c r="FCL61" s="85"/>
      <c r="FCM61" s="85"/>
      <c r="FCN61" s="85"/>
      <c r="FCO61" s="85"/>
      <c r="FCP61" s="85"/>
      <c r="FCQ61" s="85"/>
      <c r="FCR61" s="85"/>
      <c r="FCS61" s="85"/>
      <c r="FCT61" s="85"/>
      <c r="FCU61" s="85"/>
      <c r="FCV61" s="85"/>
      <c r="FCW61" s="85"/>
      <c r="FCX61" s="85"/>
      <c r="FCY61" s="85"/>
      <c r="FCZ61" s="85"/>
      <c r="FDA61" s="85"/>
      <c r="FDB61" s="85"/>
      <c r="FDC61" s="85"/>
      <c r="FDD61" s="85"/>
      <c r="FDE61" s="85"/>
      <c r="FDF61" s="85"/>
      <c r="FDG61" s="85"/>
      <c r="FDH61" s="85"/>
      <c r="FDI61" s="85"/>
      <c r="FDJ61" s="85"/>
      <c r="FDK61" s="85"/>
      <c r="FDL61" s="85"/>
      <c r="FDM61" s="85"/>
      <c r="FDN61" s="85"/>
      <c r="FDO61" s="85"/>
      <c r="FDP61" s="85"/>
      <c r="FDQ61" s="85"/>
      <c r="FDR61" s="85"/>
      <c r="FDS61" s="85"/>
      <c r="FDT61" s="85"/>
      <c r="FDU61" s="85"/>
      <c r="FDV61" s="85"/>
      <c r="FDW61" s="85"/>
      <c r="FDX61" s="85"/>
      <c r="FDY61" s="85"/>
      <c r="FDZ61" s="85"/>
      <c r="FEA61" s="85"/>
      <c r="FEB61" s="85"/>
      <c r="FEC61" s="85"/>
      <c r="FED61" s="85"/>
      <c r="FEE61" s="85"/>
      <c r="FEF61" s="85"/>
      <c r="FEG61" s="85"/>
      <c r="FEH61" s="85"/>
      <c r="FEI61" s="85"/>
      <c r="FEJ61" s="85"/>
      <c r="FEK61" s="85"/>
      <c r="FEL61" s="85"/>
      <c r="FEM61" s="85"/>
      <c r="FEN61" s="85"/>
      <c r="FEO61" s="85"/>
      <c r="FEP61" s="85"/>
      <c r="FEQ61" s="85"/>
      <c r="FER61" s="85"/>
      <c r="FES61" s="85"/>
      <c r="FET61" s="85"/>
      <c r="FEU61" s="85"/>
      <c r="FEV61" s="85"/>
      <c r="FEW61" s="85"/>
      <c r="FEX61" s="85"/>
      <c r="FEY61" s="85"/>
      <c r="FEZ61" s="85"/>
      <c r="FFA61" s="85"/>
      <c r="FFB61" s="85"/>
      <c r="FFC61" s="85"/>
      <c r="FFD61" s="85"/>
      <c r="FFE61" s="85"/>
      <c r="FFF61" s="85"/>
      <c r="FFG61" s="85"/>
      <c r="FFH61" s="85"/>
      <c r="FFI61" s="85"/>
      <c r="FFJ61" s="85"/>
      <c r="FFK61" s="85"/>
      <c r="FFL61" s="85"/>
      <c r="FFM61" s="85"/>
      <c r="FFN61" s="85"/>
      <c r="FFO61" s="85"/>
      <c r="FFP61" s="85"/>
      <c r="FFQ61" s="85"/>
      <c r="FFR61" s="85"/>
      <c r="FFS61" s="85"/>
      <c r="FFT61" s="85"/>
      <c r="FFU61" s="85"/>
      <c r="FFV61" s="85"/>
      <c r="FFW61" s="85"/>
      <c r="FFX61" s="85"/>
      <c r="FFY61" s="85"/>
      <c r="FFZ61" s="85"/>
      <c r="FGA61" s="85"/>
      <c r="FGB61" s="85"/>
      <c r="FGC61" s="85"/>
      <c r="FGD61" s="85"/>
      <c r="FGE61" s="85"/>
      <c r="FGF61" s="85"/>
      <c r="FGG61" s="85"/>
      <c r="FGH61" s="85"/>
      <c r="FGI61" s="85"/>
      <c r="FGJ61" s="85"/>
      <c r="FGK61" s="85"/>
      <c r="FGL61" s="85"/>
      <c r="FGM61" s="85"/>
      <c r="FGN61" s="85"/>
      <c r="FGO61" s="85"/>
      <c r="FGP61" s="85"/>
      <c r="FGQ61" s="85"/>
      <c r="FGR61" s="85"/>
      <c r="FGS61" s="85"/>
      <c r="FGT61" s="85"/>
      <c r="FGU61" s="85"/>
      <c r="FGV61" s="85"/>
      <c r="FGW61" s="85"/>
      <c r="FGX61" s="85"/>
      <c r="FGY61" s="85"/>
      <c r="FGZ61" s="85"/>
      <c r="FHA61" s="85"/>
      <c r="FHB61" s="85"/>
      <c r="FHC61" s="85"/>
      <c r="FHD61" s="85"/>
      <c r="FHE61" s="85"/>
      <c r="FHF61" s="85"/>
      <c r="FHG61" s="85"/>
      <c r="FHH61" s="85"/>
      <c r="FHI61" s="85"/>
      <c r="FHJ61" s="85"/>
      <c r="FHK61" s="85"/>
      <c r="FHL61" s="85"/>
      <c r="FHM61" s="85"/>
      <c r="FHN61" s="85"/>
      <c r="FHO61" s="85"/>
      <c r="FHP61" s="85"/>
      <c r="FHQ61" s="85"/>
      <c r="FHR61" s="85"/>
      <c r="FHS61" s="85"/>
      <c r="FHT61" s="85"/>
      <c r="FHU61" s="85"/>
      <c r="FHV61" s="85"/>
      <c r="FHW61" s="85"/>
      <c r="FHX61" s="85"/>
      <c r="FHY61" s="85"/>
      <c r="FHZ61" s="85"/>
      <c r="FIA61" s="85"/>
      <c r="FIB61" s="85"/>
      <c r="FIC61" s="85"/>
      <c r="FID61" s="85"/>
      <c r="FIE61" s="85"/>
      <c r="FIF61" s="85"/>
      <c r="FIG61" s="85"/>
      <c r="FIH61" s="85"/>
      <c r="FII61" s="85"/>
      <c r="FIJ61" s="85"/>
      <c r="FIK61" s="85"/>
      <c r="FIL61" s="85"/>
      <c r="FIM61" s="85"/>
      <c r="FIN61" s="85"/>
      <c r="FIO61" s="85"/>
      <c r="FIP61" s="85"/>
      <c r="FIQ61" s="85"/>
      <c r="FIR61" s="85"/>
      <c r="FIS61" s="85"/>
      <c r="FIT61" s="85"/>
      <c r="FIU61" s="85"/>
      <c r="FIV61" s="85"/>
      <c r="FIW61" s="85"/>
      <c r="FIX61" s="85"/>
      <c r="FIY61" s="85"/>
      <c r="FIZ61" s="85"/>
      <c r="FJA61" s="85"/>
      <c r="FJB61" s="85"/>
      <c r="FJC61" s="85"/>
      <c r="FJD61" s="85"/>
      <c r="FJE61" s="85"/>
      <c r="FJF61" s="85"/>
      <c r="FJG61" s="85"/>
      <c r="FJH61" s="85"/>
      <c r="FJI61" s="85"/>
      <c r="FJJ61" s="85"/>
      <c r="FJK61" s="85"/>
      <c r="FJL61" s="85"/>
      <c r="FJM61" s="85"/>
      <c r="FJN61" s="85"/>
      <c r="FJO61" s="85"/>
      <c r="FJP61" s="85"/>
      <c r="FJQ61" s="85"/>
      <c r="FJR61" s="85"/>
      <c r="FJS61" s="85"/>
      <c r="FJT61" s="85"/>
      <c r="FJU61" s="85"/>
      <c r="FJV61" s="85"/>
      <c r="FJW61" s="85"/>
      <c r="FJX61" s="85"/>
      <c r="FJY61" s="85"/>
      <c r="FJZ61" s="85"/>
      <c r="FKA61" s="85"/>
      <c r="FKB61" s="85"/>
      <c r="FKC61" s="85"/>
      <c r="FKD61" s="85"/>
      <c r="FKE61" s="85"/>
      <c r="FKF61" s="85"/>
      <c r="FKG61" s="85"/>
      <c r="FKH61" s="85"/>
      <c r="FKI61" s="85"/>
      <c r="FKJ61" s="85"/>
      <c r="FKK61" s="85"/>
      <c r="FKL61" s="85"/>
      <c r="FKM61" s="85"/>
      <c r="FKN61" s="85"/>
      <c r="FKO61" s="85"/>
      <c r="FKP61" s="85"/>
      <c r="FKQ61" s="85"/>
      <c r="FKR61" s="85"/>
      <c r="FKS61" s="85"/>
      <c r="FKT61" s="85"/>
      <c r="FKU61" s="85"/>
      <c r="FKV61" s="85"/>
      <c r="FKW61" s="85"/>
      <c r="FKX61" s="85"/>
      <c r="FKY61" s="85"/>
      <c r="FKZ61" s="85"/>
      <c r="FLA61" s="85"/>
      <c r="FLB61" s="85"/>
      <c r="FLC61" s="85"/>
      <c r="FLD61" s="85"/>
      <c r="FLE61" s="85"/>
      <c r="FLF61" s="85"/>
      <c r="FLG61" s="85"/>
      <c r="FLH61" s="85"/>
      <c r="FLI61" s="85"/>
      <c r="FLJ61" s="85"/>
      <c r="FLK61" s="85"/>
      <c r="FLL61" s="85"/>
      <c r="FLM61" s="85"/>
      <c r="FLN61" s="85"/>
      <c r="FLO61" s="85"/>
      <c r="FLP61" s="85"/>
      <c r="FLQ61" s="85"/>
      <c r="FLR61" s="85"/>
      <c r="FLS61" s="85"/>
      <c r="FLT61" s="85"/>
      <c r="FLU61" s="85"/>
      <c r="FLV61" s="85"/>
      <c r="FLW61" s="85"/>
      <c r="FLX61" s="85"/>
      <c r="FLY61" s="85"/>
      <c r="FLZ61" s="85"/>
      <c r="FMA61" s="85"/>
      <c r="FMB61" s="85"/>
      <c r="FMC61" s="85"/>
      <c r="FMD61" s="85"/>
      <c r="FME61" s="85"/>
      <c r="FMF61" s="85"/>
      <c r="FMG61" s="85"/>
      <c r="FMH61" s="85"/>
      <c r="FMI61" s="85"/>
      <c r="FMJ61" s="85"/>
      <c r="FMK61" s="85"/>
      <c r="FML61" s="85"/>
      <c r="FMM61" s="85"/>
      <c r="FMN61" s="85"/>
      <c r="FMO61" s="85"/>
      <c r="FMP61" s="85"/>
      <c r="FMQ61" s="85"/>
      <c r="FMR61" s="85"/>
      <c r="FMS61" s="85"/>
      <c r="FMT61" s="85"/>
      <c r="FMU61" s="85"/>
      <c r="FMV61" s="85"/>
      <c r="FMW61" s="85"/>
      <c r="FMX61" s="85"/>
      <c r="FMY61" s="85"/>
      <c r="FMZ61" s="85"/>
      <c r="FNA61" s="85"/>
      <c r="FNB61" s="85"/>
      <c r="FNC61" s="85"/>
      <c r="FND61" s="85"/>
      <c r="FNE61" s="85"/>
      <c r="FNF61" s="85"/>
      <c r="FNG61" s="85"/>
      <c r="FNH61" s="85"/>
      <c r="FNI61" s="85"/>
      <c r="FNJ61" s="85"/>
      <c r="FNK61" s="85"/>
      <c r="FNL61" s="85"/>
      <c r="FNM61" s="85"/>
      <c r="FNN61" s="85"/>
      <c r="FNO61" s="85"/>
      <c r="FNP61" s="85"/>
      <c r="FNQ61" s="85"/>
      <c r="FNR61" s="85"/>
      <c r="FNS61" s="85"/>
      <c r="FNT61" s="85"/>
      <c r="FNU61" s="85"/>
      <c r="FNV61" s="85"/>
      <c r="FNW61" s="85"/>
      <c r="FNX61" s="85"/>
      <c r="FNY61" s="85"/>
      <c r="FNZ61" s="85"/>
      <c r="FOA61" s="85"/>
      <c r="FOB61" s="85"/>
      <c r="FOC61" s="85"/>
      <c r="FOD61" s="85"/>
      <c r="FOE61" s="85"/>
      <c r="FOF61" s="85"/>
      <c r="FOG61" s="85"/>
      <c r="FOH61" s="85"/>
      <c r="FOI61" s="85"/>
      <c r="FOJ61" s="85"/>
      <c r="FOK61" s="85"/>
      <c r="FOL61" s="85"/>
      <c r="FOM61" s="85"/>
      <c r="FON61" s="85"/>
      <c r="FOO61" s="85"/>
      <c r="FOP61" s="85"/>
      <c r="FOQ61" s="85"/>
      <c r="FOR61" s="85"/>
      <c r="FOS61" s="85"/>
      <c r="FOT61" s="85"/>
      <c r="FOU61" s="85"/>
      <c r="FOV61" s="85"/>
      <c r="FOW61" s="85"/>
      <c r="FOX61" s="85"/>
      <c r="FOY61" s="85"/>
      <c r="FOZ61" s="85"/>
      <c r="FPA61" s="85"/>
      <c r="FPB61" s="85"/>
      <c r="FPC61" s="85"/>
      <c r="FPD61" s="85"/>
      <c r="FPE61" s="85"/>
      <c r="FPF61" s="85"/>
      <c r="FPG61" s="85"/>
      <c r="FPH61" s="85"/>
      <c r="FPI61" s="85"/>
      <c r="FPJ61" s="85"/>
      <c r="FPK61" s="85"/>
      <c r="FPL61" s="85"/>
      <c r="FPM61" s="85"/>
      <c r="FPN61" s="85"/>
      <c r="FPO61" s="85"/>
      <c r="FPP61" s="85"/>
      <c r="FPQ61" s="85"/>
      <c r="FPR61" s="85"/>
      <c r="FPS61" s="85"/>
      <c r="FPT61" s="85"/>
      <c r="FPU61" s="85"/>
      <c r="FPV61" s="85"/>
      <c r="FPW61" s="85"/>
      <c r="FPX61" s="85"/>
      <c r="FPY61" s="85"/>
      <c r="FPZ61" s="85"/>
      <c r="FQA61" s="85"/>
      <c r="FQB61" s="85"/>
      <c r="FQC61" s="85"/>
      <c r="FQD61" s="85"/>
      <c r="FQE61" s="85"/>
      <c r="FQF61" s="85"/>
      <c r="FQG61" s="85"/>
      <c r="FQH61" s="85"/>
      <c r="FQI61" s="85"/>
      <c r="FQJ61" s="85"/>
      <c r="FQK61" s="85"/>
      <c r="FQL61" s="85"/>
      <c r="FQM61" s="85"/>
      <c r="FQN61" s="85"/>
      <c r="FQO61" s="85"/>
      <c r="FQP61" s="85"/>
      <c r="FQQ61" s="85"/>
      <c r="FQR61" s="85"/>
      <c r="FQS61" s="85"/>
      <c r="FQT61" s="85"/>
      <c r="FQU61" s="85"/>
      <c r="FQV61" s="85"/>
      <c r="FQW61" s="85"/>
      <c r="FQX61" s="85"/>
      <c r="FQY61" s="85"/>
      <c r="FQZ61" s="85"/>
      <c r="FRA61" s="85"/>
      <c r="FRB61" s="85"/>
      <c r="FRC61" s="85"/>
      <c r="FRD61" s="85"/>
      <c r="FRE61" s="85"/>
      <c r="FRF61" s="85"/>
      <c r="FRG61" s="85"/>
      <c r="FRH61" s="85"/>
      <c r="FRI61" s="85"/>
      <c r="FRJ61" s="85"/>
      <c r="FRK61" s="85"/>
      <c r="FRL61" s="85"/>
      <c r="FRM61" s="85"/>
      <c r="FRN61" s="85"/>
      <c r="FRO61" s="85"/>
      <c r="FRP61" s="85"/>
      <c r="FRQ61" s="85"/>
      <c r="FRR61" s="85"/>
      <c r="FRS61" s="85"/>
      <c r="FRT61" s="85"/>
      <c r="FRU61" s="85"/>
      <c r="FRV61" s="85"/>
      <c r="FRW61" s="85"/>
      <c r="FRX61" s="85"/>
      <c r="FRY61" s="85"/>
      <c r="FRZ61" s="85"/>
      <c r="FSA61" s="85"/>
      <c r="FSB61" s="85"/>
      <c r="FSC61" s="85"/>
      <c r="FSD61" s="85"/>
      <c r="FSE61" s="85"/>
      <c r="FSF61" s="85"/>
      <c r="FSG61" s="85"/>
      <c r="FSH61" s="85"/>
      <c r="FSI61" s="85"/>
      <c r="FSJ61" s="85"/>
      <c r="FSK61" s="85"/>
      <c r="FSL61" s="85"/>
      <c r="FSM61" s="85"/>
      <c r="FSN61" s="85"/>
      <c r="FSO61" s="85"/>
      <c r="FSP61" s="85"/>
      <c r="FSQ61" s="85"/>
      <c r="FSR61" s="85"/>
      <c r="FSS61" s="85"/>
      <c r="FST61" s="85"/>
      <c r="FSU61" s="85"/>
      <c r="FSV61" s="85"/>
      <c r="FSW61" s="85"/>
      <c r="FSX61" s="85"/>
      <c r="FSY61" s="85"/>
      <c r="FSZ61" s="85"/>
      <c r="FTA61" s="85"/>
      <c r="FTB61" s="85"/>
      <c r="FTC61" s="85"/>
      <c r="FTD61" s="85"/>
      <c r="FTE61" s="85"/>
      <c r="FTF61" s="85"/>
      <c r="FTG61" s="85"/>
      <c r="FTH61" s="85"/>
      <c r="FTI61" s="85"/>
      <c r="FTJ61" s="85"/>
      <c r="FTK61" s="85"/>
      <c r="FTL61" s="85"/>
      <c r="FTM61" s="85"/>
      <c r="FTN61" s="85"/>
      <c r="FTO61" s="85"/>
      <c r="FTP61" s="85"/>
      <c r="FTQ61" s="85"/>
      <c r="FTR61" s="85"/>
      <c r="FTS61" s="85"/>
      <c r="FTT61" s="85"/>
      <c r="FTU61" s="85"/>
      <c r="FTV61" s="85"/>
      <c r="FTW61" s="85"/>
      <c r="FTX61" s="85"/>
      <c r="FTY61" s="85"/>
      <c r="FTZ61" s="85"/>
      <c r="FUA61" s="85"/>
      <c r="FUB61" s="85"/>
      <c r="FUC61" s="85"/>
      <c r="FUD61" s="85"/>
      <c r="FUE61" s="85"/>
      <c r="FUF61" s="85"/>
      <c r="FUG61" s="85"/>
      <c r="FUH61" s="85"/>
      <c r="FUI61" s="85"/>
      <c r="FUJ61" s="85"/>
      <c r="FUK61" s="85"/>
      <c r="FUL61" s="85"/>
      <c r="FUM61" s="85"/>
      <c r="FUN61" s="85"/>
      <c r="FUO61" s="85"/>
      <c r="FUP61" s="85"/>
      <c r="FUQ61" s="85"/>
      <c r="FUR61" s="85"/>
      <c r="FUS61" s="85"/>
      <c r="FUT61" s="85"/>
      <c r="FUU61" s="85"/>
      <c r="FUV61" s="85"/>
      <c r="FUW61" s="85"/>
      <c r="FUX61" s="85"/>
      <c r="FUY61" s="85"/>
      <c r="FUZ61" s="85"/>
      <c r="FVA61" s="85"/>
      <c r="FVB61" s="85"/>
      <c r="FVC61" s="85"/>
      <c r="FVD61" s="85"/>
      <c r="FVE61" s="85"/>
      <c r="FVF61" s="85"/>
      <c r="FVG61" s="85"/>
      <c r="FVH61" s="85"/>
      <c r="FVI61" s="85"/>
      <c r="FVJ61" s="85"/>
      <c r="FVK61" s="85"/>
      <c r="FVL61" s="85"/>
      <c r="FVM61" s="85"/>
      <c r="FVN61" s="85"/>
      <c r="FVO61" s="85"/>
      <c r="FVP61" s="85"/>
      <c r="FVQ61" s="85"/>
      <c r="FVR61" s="85"/>
      <c r="FVS61" s="85"/>
      <c r="FVT61" s="85"/>
      <c r="FVU61" s="85"/>
      <c r="FVV61" s="85"/>
      <c r="FVW61" s="85"/>
      <c r="FVX61" s="85"/>
      <c r="FVY61" s="85"/>
      <c r="FVZ61" s="85"/>
      <c r="FWA61" s="85"/>
      <c r="FWB61" s="85"/>
      <c r="FWC61" s="85"/>
      <c r="FWD61" s="85"/>
      <c r="FWE61" s="85"/>
      <c r="FWF61" s="85"/>
      <c r="FWG61" s="85"/>
      <c r="FWH61" s="85"/>
      <c r="FWI61" s="85"/>
      <c r="FWJ61" s="85"/>
      <c r="FWK61" s="85"/>
      <c r="FWL61" s="85"/>
      <c r="FWM61" s="85"/>
      <c r="FWN61" s="85"/>
      <c r="FWO61" s="85"/>
      <c r="FWP61" s="85"/>
      <c r="FWQ61" s="85"/>
      <c r="FWR61" s="85"/>
      <c r="FWS61" s="85"/>
      <c r="FWT61" s="85"/>
      <c r="FWU61" s="85"/>
      <c r="FWV61" s="85"/>
      <c r="FWW61" s="85"/>
      <c r="FWX61" s="85"/>
      <c r="FWY61" s="85"/>
      <c r="FWZ61" s="85"/>
      <c r="FXA61" s="85"/>
      <c r="FXB61" s="85"/>
      <c r="FXC61" s="85"/>
      <c r="FXD61" s="85"/>
      <c r="FXE61" s="85"/>
      <c r="FXF61" s="85"/>
      <c r="FXG61" s="85"/>
      <c r="FXH61" s="85"/>
      <c r="FXI61" s="85"/>
      <c r="FXJ61" s="85"/>
      <c r="FXK61" s="85"/>
      <c r="FXL61" s="85"/>
      <c r="FXM61" s="85"/>
      <c r="FXN61" s="85"/>
      <c r="FXO61" s="85"/>
      <c r="FXP61" s="85"/>
      <c r="FXQ61" s="85"/>
      <c r="FXR61" s="85"/>
      <c r="FXS61" s="85"/>
      <c r="FXT61" s="85"/>
      <c r="FXU61" s="85"/>
      <c r="FXV61" s="85"/>
      <c r="FXW61" s="85"/>
      <c r="FXX61" s="85"/>
      <c r="FXY61" s="85"/>
      <c r="FXZ61" s="85"/>
      <c r="FYA61" s="85"/>
      <c r="FYB61" s="85"/>
      <c r="FYC61" s="85"/>
      <c r="FYD61" s="85"/>
      <c r="FYE61" s="85"/>
      <c r="FYF61" s="85"/>
      <c r="FYG61" s="85"/>
      <c r="FYH61" s="85"/>
      <c r="FYI61" s="85"/>
      <c r="FYJ61" s="85"/>
      <c r="FYK61" s="85"/>
      <c r="FYL61" s="85"/>
      <c r="FYM61" s="85"/>
      <c r="FYN61" s="85"/>
      <c r="FYO61" s="85"/>
      <c r="FYP61" s="85"/>
      <c r="FYQ61" s="85"/>
      <c r="FYR61" s="85"/>
      <c r="FYS61" s="85"/>
      <c r="FYT61" s="85"/>
      <c r="FYU61" s="85"/>
      <c r="FYV61" s="85"/>
      <c r="FYW61" s="85"/>
      <c r="FYX61" s="85"/>
      <c r="FYY61" s="85"/>
      <c r="FYZ61" s="85"/>
      <c r="FZA61" s="85"/>
      <c r="FZB61" s="85"/>
      <c r="FZC61" s="85"/>
      <c r="FZD61" s="85"/>
      <c r="FZE61" s="85"/>
      <c r="FZF61" s="85"/>
      <c r="FZG61" s="85"/>
      <c r="FZH61" s="85"/>
      <c r="FZI61" s="85"/>
      <c r="FZJ61" s="85"/>
      <c r="FZK61" s="85"/>
      <c r="FZL61" s="85"/>
      <c r="FZM61" s="85"/>
      <c r="FZN61" s="85"/>
      <c r="FZO61" s="85"/>
      <c r="FZP61" s="85"/>
      <c r="FZQ61" s="85"/>
      <c r="FZR61" s="85"/>
      <c r="FZS61" s="85"/>
      <c r="FZT61" s="85"/>
      <c r="FZU61" s="85"/>
      <c r="FZV61" s="85"/>
      <c r="FZW61" s="85"/>
      <c r="FZX61" s="85"/>
      <c r="FZY61" s="85"/>
      <c r="FZZ61" s="85"/>
      <c r="GAA61" s="85"/>
      <c r="GAB61" s="85"/>
      <c r="GAC61" s="85"/>
      <c r="GAD61" s="85"/>
      <c r="GAE61" s="85"/>
      <c r="GAF61" s="85"/>
      <c r="GAG61" s="85"/>
      <c r="GAH61" s="85"/>
      <c r="GAI61" s="85"/>
      <c r="GAJ61" s="85"/>
      <c r="GAK61" s="85"/>
      <c r="GAL61" s="85"/>
      <c r="GAM61" s="85"/>
      <c r="GAN61" s="85"/>
      <c r="GAO61" s="85"/>
      <c r="GAP61" s="85"/>
      <c r="GAQ61" s="85"/>
      <c r="GAR61" s="85"/>
      <c r="GAS61" s="85"/>
      <c r="GAT61" s="85"/>
      <c r="GAU61" s="85"/>
      <c r="GAV61" s="85"/>
      <c r="GAW61" s="85"/>
      <c r="GAX61" s="85"/>
      <c r="GAY61" s="85"/>
      <c r="GAZ61" s="85"/>
      <c r="GBA61" s="85"/>
      <c r="GBB61" s="85"/>
      <c r="GBC61" s="85"/>
      <c r="GBD61" s="85"/>
      <c r="GBE61" s="85"/>
      <c r="GBF61" s="85"/>
      <c r="GBG61" s="85"/>
      <c r="GBH61" s="85"/>
      <c r="GBI61" s="85"/>
      <c r="GBJ61" s="85"/>
      <c r="GBK61" s="85"/>
      <c r="GBL61" s="85"/>
      <c r="GBM61" s="85"/>
      <c r="GBN61" s="85"/>
      <c r="GBO61" s="85"/>
      <c r="GBP61" s="85"/>
      <c r="GBQ61" s="85"/>
      <c r="GBR61" s="85"/>
      <c r="GBS61" s="85"/>
      <c r="GBT61" s="85"/>
      <c r="GBU61" s="85"/>
      <c r="GBV61" s="85"/>
      <c r="GBW61" s="85"/>
      <c r="GBX61" s="85"/>
      <c r="GBY61" s="85"/>
      <c r="GBZ61" s="85"/>
      <c r="GCA61" s="85"/>
      <c r="GCB61" s="85"/>
      <c r="GCC61" s="85"/>
      <c r="GCD61" s="85"/>
      <c r="GCE61" s="85"/>
      <c r="GCF61" s="85"/>
      <c r="GCG61" s="85"/>
      <c r="GCH61" s="85"/>
      <c r="GCI61" s="85"/>
      <c r="GCJ61" s="85"/>
      <c r="GCK61" s="85"/>
      <c r="GCL61" s="85"/>
      <c r="GCM61" s="85"/>
      <c r="GCN61" s="85"/>
      <c r="GCO61" s="85"/>
      <c r="GCP61" s="85"/>
      <c r="GCQ61" s="85"/>
      <c r="GCR61" s="85"/>
      <c r="GCS61" s="85"/>
      <c r="GCT61" s="85"/>
      <c r="GCU61" s="85"/>
      <c r="GCV61" s="85"/>
      <c r="GCW61" s="85"/>
      <c r="GCX61" s="85"/>
      <c r="GCY61" s="85"/>
      <c r="GCZ61" s="85"/>
      <c r="GDA61" s="85"/>
      <c r="GDB61" s="85"/>
      <c r="GDC61" s="85"/>
      <c r="GDD61" s="85"/>
      <c r="GDE61" s="85"/>
      <c r="GDF61" s="85"/>
      <c r="GDG61" s="85"/>
      <c r="GDH61" s="85"/>
      <c r="GDI61" s="85"/>
      <c r="GDJ61" s="85"/>
      <c r="GDK61" s="85"/>
      <c r="GDL61" s="85"/>
      <c r="GDM61" s="85"/>
      <c r="GDN61" s="85"/>
      <c r="GDO61" s="85"/>
      <c r="GDP61" s="85"/>
      <c r="GDQ61" s="85"/>
      <c r="GDR61" s="85"/>
      <c r="GDS61" s="85"/>
      <c r="GDT61" s="85"/>
      <c r="GDU61" s="85"/>
      <c r="GDV61" s="85"/>
      <c r="GDW61" s="85"/>
      <c r="GDX61" s="85"/>
      <c r="GDY61" s="85"/>
      <c r="GDZ61" s="85"/>
      <c r="GEA61" s="85"/>
      <c r="GEB61" s="85"/>
      <c r="GEC61" s="85"/>
      <c r="GED61" s="85"/>
      <c r="GEE61" s="85"/>
      <c r="GEF61" s="85"/>
      <c r="GEG61" s="85"/>
      <c r="GEH61" s="85"/>
      <c r="GEI61" s="85"/>
      <c r="GEJ61" s="85"/>
      <c r="GEK61" s="85"/>
      <c r="GEL61" s="85"/>
      <c r="GEM61" s="85"/>
      <c r="GEN61" s="85"/>
      <c r="GEO61" s="85"/>
      <c r="GEP61" s="85"/>
      <c r="GEQ61" s="85"/>
      <c r="GER61" s="85"/>
      <c r="GES61" s="85"/>
      <c r="GET61" s="85"/>
      <c r="GEU61" s="85"/>
      <c r="GEV61" s="85"/>
      <c r="GEW61" s="85"/>
      <c r="GEX61" s="85"/>
      <c r="GEY61" s="85"/>
      <c r="GEZ61" s="85"/>
      <c r="GFA61" s="85"/>
      <c r="GFB61" s="85"/>
      <c r="GFC61" s="85"/>
      <c r="GFD61" s="85"/>
      <c r="GFE61" s="85"/>
      <c r="GFF61" s="85"/>
      <c r="GFG61" s="85"/>
      <c r="GFH61" s="85"/>
      <c r="GFI61" s="85"/>
      <c r="GFJ61" s="85"/>
      <c r="GFK61" s="85"/>
      <c r="GFL61" s="85"/>
      <c r="GFM61" s="85"/>
      <c r="GFN61" s="85"/>
      <c r="GFO61" s="85"/>
      <c r="GFP61" s="85"/>
      <c r="GFQ61" s="85"/>
      <c r="GFR61" s="85"/>
      <c r="GFS61" s="85"/>
      <c r="GFT61" s="85"/>
      <c r="GFU61" s="85"/>
      <c r="GFV61" s="85"/>
      <c r="GFW61" s="85"/>
      <c r="GFX61" s="85"/>
      <c r="GFY61" s="85"/>
      <c r="GFZ61" s="85"/>
      <c r="GGA61" s="85"/>
      <c r="GGB61" s="85"/>
      <c r="GGC61" s="85"/>
      <c r="GGD61" s="85"/>
      <c r="GGE61" s="85"/>
      <c r="GGF61" s="85"/>
      <c r="GGG61" s="85"/>
      <c r="GGH61" s="85"/>
      <c r="GGI61" s="85"/>
      <c r="GGJ61" s="85"/>
      <c r="GGK61" s="85"/>
      <c r="GGL61" s="85"/>
      <c r="GGM61" s="85"/>
      <c r="GGN61" s="85"/>
      <c r="GGO61" s="85"/>
      <c r="GGP61" s="85"/>
      <c r="GGQ61" s="85"/>
      <c r="GGR61" s="85"/>
      <c r="GGS61" s="85"/>
      <c r="GGT61" s="85"/>
      <c r="GGU61" s="85"/>
      <c r="GGV61" s="85"/>
      <c r="GGW61" s="85"/>
      <c r="GGX61" s="85"/>
      <c r="GGY61" s="85"/>
      <c r="GGZ61" s="85"/>
      <c r="GHA61" s="85"/>
      <c r="GHB61" s="85"/>
      <c r="GHC61" s="85"/>
      <c r="GHD61" s="85"/>
      <c r="GHE61" s="85"/>
      <c r="GHF61" s="85"/>
      <c r="GHG61" s="85"/>
      <c r="GHH61" s="85"/>
      <c r="GHI61" s="85"/>
      <c r="GHJ61" s="85"/>
      <c r="GHK61" s="85"/>
      <c r="GHL61" s="85"/>
      <c r="GHM61" s="85"/>
      <c r="GHN61" s="85"/>
      <c r="GHO61" s="85"/>
      <c r="GHP61" s="85"/>
      <c r="GHQ61" s="85"/>
      <c r="GHR61" s="85"/>
      <c r="GHS61" s="85"/>
      <c r="GHT61" s="85"/>
      <c r="GHU61" s="85"/>
      <c r="GHV61" s="85"/>
      <c r="GHW61" s="85"/>
      <c r="GHX61" s="85"/>
      <c r="GHY61" s="85"/>
      <c r="GHZ61" s="85"/>
      <c r="GIA61" s="85"/>
      <c r="GIB61" s="85"/>
      <c r="GIC61" s="85"/>
      <c r="GID61" s="85"/>
      <c r="GIE61" s="85"/>
      <c r="GIF61" s="85"/>
      <c r="GIG61" s="85"/>
      <c r="GIH61" s="85"/>
      <c r="GII61" s="85"/>
      <c r="GIJ61" s="85"/>
      <c r="GIK61" s="85"/>
      <c r="GIL61" s="85"/>
      <c r="GIM61" s="85"/>
      <c r="GIN61" s="85"/>
      <c r="GIO61" s="85"/>
      <c r="GIP61" s="85"/>
      <c r="GIQ61" s="85"/>
      <c r="GIR61" s="85"/>
      <c r="GIS61" s="85"/>
      <c r="GIT61" s="85"/>
      <c r="GIU61" s="85"/>
      <c r="GIV61" s="85"/>
      <c r="GIW61" s="85"/>
      <c r="GIX61" s="85"/>
      <c r="GIY61" s="85"/>
      <c r="GIZ61" s="85"/>
      <c r="GJA61" s="85"/>
      <c r="GJB61" s="85"/>
      <c r="GJC61" s="85"/>
      <c r="GJD61" s="85"/>
      <c r="GJE61" s="85"/>
      <c r="GJF61" s="85"/>
      <c r="GJG61" s="85"/>
      <c r="GJH61" s="85"/>
      <c r="GJI61" s="85"/>
      <c r="GJJ61" s="85"/>
      <c r="GJK61" s="85"/>
      <c r="GJL61" s="85"/>
      <c r="GJM61" s="85"/>
      <c r="GJN61" s="85"/>
      <c r="GJO61" s="85"/>
      <c r="GJP61" s="85"/>
      <c r="GJQ61" s="85"/>
      <c r="GJR61" s="85"/>
      <c r="GJS61" s="85"/>
      <c r="GJT61" s="85"/>
      <c r="GJU61" s="85"/>
      <c r="GJV61" s="85"/>
      <c r="GJW61" s="85"/>
      <c r="GJX61" s="85"/>
      <c r="GJY61" s="85"/>
      <c r="GJZ61" s="85"/>
      <c r="GKA61" s="85"/>
      <c r="GKB61" s="85"/>
      <c r="GKC61" s="85"/>
      <c r="GKD61" s="85"/>
      <c r="GKE61" s="85"/>
      <c r="GKF61" s="85"/>
      <c r="GKG61" s="85"/>
      <c r="GKH61" s="85"/>
      <c r="GKI61" s="85"/>
      <c r="GKJ61" s="85"/>
      <c r="GKK61" s="85"/>
      <c r="GKL61" s="85"/>
      <c r="GKM61" s="85"/>
      <c r="GKN61" s="85"/>
      <c r="GKO61" s="85"/>
      <c r="GKP61" s="85"/>
      <c r="GKQ61" s="85"/>
      <c r="GKR61" s="85"/>
      <c r="GKS61" s="85"/>
      <c r="GKT61" s="85"/>
      <c r="GKU61" s="85"/>
      <c r="GKV61" s="85"/>
      <c r="GKW61" s="85"/>
      <c r="GKX61" s="85"/>
      <c r="GKY61" s="85"/>
      <c r="GKZ61" s="85"/>
      <c r="GLA61" s="85"/>
      <c r="GLB61" s="85"/>
      <c r="GLC61" s="85"/>
      <c r="GLD61" s="85"/>
      <c r="GLE61" s="85"/>
      <c r="GLF61" s="85"/>
      <c r="GLG61" s="85"/>
      <c r="GLH61" s="85"/>
      <c r="GLI61" s="85"/>
      <c r="GLJ61" s="85"/>
      <c r="GLK61" s="85"/>
      <c r="GLL61" s="85"/>
      <c r="GLM61" s="85"/>
      <c r="GLN61" s="85"/>
      <c r="GLO61" s="85"/>
      <c r="GLP61" s="85"/>
      <c r="GLQ61" s="85"/>
      <c r="GLR61" s="85"/>
      <c r="GLS61" s="85"/>
      <c r="GLT61" s="85"/>
      <c r="GLU61" s="85"/>
      <c r="GLV61" s="85"/>
      <c r="GLW61" s="85"/>
      <c r="GLX61" s="85"/>
      <c r="GLY61" s="85"/>
      <c r="GLZ61" s="85"/>
      <c r="GMA61" s="85"/>
      <c r="GMB61" s="85"/>
      <c r="GMC61" s="85"/>
      <c r="GMD61" s="85"/>
      <c r="GME61" s="85"/>
      <c r="GMF61" s="85"/>
      <c r="GMG61" s="85"/>
      <c r="GMH61" s="85"/>
      <c r="GMI61" s="85"/>
      <c r="GMJ61" s="85"/>
      <c r="GMK61" s="85"/>
      <c r="GML61" s="85"/>
      <c r="GMM61" s="85"/>
      <c r="GMN61" s="85"/>
      <c r="GMO61" s="85"/>
      <c r="GMP61" s="85"/>
      <c r="GMQ61" s="85"/>
      <c r="GMR61" s="85"/>
      <c r="GMS61" s="85"/>
      <c r="GMT61" s="85"/>
      <c r="GMU61" s="85"/>
      <c r="GMV61" s="85"/>
      <c r="GMW61" s="85"/>
      <c r="GMX61" s="85"/>
      <c r="GMY61" s="85"/>
      <c r="GMZ61" s="85"/>
      <c r="GNA61" s="85"/>
      <c r="GNB61" s="85"/>
      <c r="GNC61" s="85"/>
      <c r="GND61" s="85"/>
      <c r="GNE61" s="85"/>
      <c r="GNF61" s="85"/>
      <c r="GNG61" s="85"/>
      <c r="GNH61" s="85"/>
      <c r="GNI61" s="85"/>
      <c r="GNJ61" s="85"/>
      <c r="GNK61" s="85"/>
      <c r="GNL61" s="85"/>
      <c r="GNM61" s="85"/>
      <c r="GNN61" s="85"/>
      <c r="GNO61" s="85"/>
      <c r="GNP61" s="85"/>
      <c r="GNQ61" s="85"/>
      <c r="GNR61" s="85"/>
      <c r="GNS61" s="85"/>
      <c r="GNT61" s="85"/>
      <c r="GNU61" s="85"/>
      <c r="GNV61" s="85"/>
      <c r="GNW61" s="85"/>
      <c r="GNX61" s="85"/>
      <c r="GNY61" s="85"/>
      <c r="GNZ61" s="85"/>
      <c r="GOA61" s="85"/>
      <c r="GOB61" s="85"/>
      <c r="GOC61" s="85"/>
      <c r="GOD61" s="85"/>
      <c r="GOE61" s="85"/>
      <c r="GOF61" s="85"/>
      <c r="GOG61" s="85"/>
      <c r="GOH61" s="85"/>
      <c r="GOI61" s="85"/>
      <c r="GOJ61" s="85"/>
      <c r="GOK61" s="85"/>
      <c r="GOL61" s="85"/>
      <c r="GOM61" s="85"/>
      <c r="GON61" s="85"/>
      <c r="GOO61" s="85"/>
      <c r="GOP61" s="85"/>
      <c r="GOQ61" s="85"/>
      <c r="GOR61" s="85"/>
      <c r="GOS61" s="85"/>
      <c r="GOT61" s="85"/>
      <c r="GOU61" s="85"/>
      <c r="GOV61" s="85"/>
      <c r="GOW61" s="85"/>
      <c r="GOX61" s="85"/>
      <c r="GOY61" s="85"/>
      <c r="GOZ61" s="85"/>
      <c r="GPA61" s="85"/>
      <c r="GPB61" s="85"/>
      <c r="GPC61" s="85"/>
      <c r="GPD61" s="85"/>
      <c r="GPE61" s="85"/>
      <c r="GPF61" s="85"/>
      <c r="GPG61" s="85"/>
      <c r="GPH61" s="85"/>
      <c r="GPI61" s="85"/>
      <c r="GPJ61" s="85"/>
      <c r="GPK61" s="85"/>
      <c r="GPL61" s="85"/>
      <c r="GPM61" s="85"/>
      <c r="GPN61" s="85"/>
      <c r="GPO61" s="85"/>
      <c r="GPP61" s="85"/>
      <c r="GPQ61" s="85"/>
      <c r="GPR61" s="85"/>
      <c r="GPS61" s="85"/>
      <c r="GPT61" s="85"/>
      <c r="GPU61" s="85"/>
      <c r="GPV61" s="85"/>
      <c r="GPW61" s="85"/>
      <c r="GPX61" s="85"/>
      <c r="GPY61" s="85"/>
      <c r="GPZ61" s="85"/>
      <c r="GQA61" s="85"/>
      <c r="GQB61" s="85"/>
      <c r="GQC61" s="85"/>
      <c r="GQD61" s="85"/>
      <c r="GQE61" s="85"/>
      <c r="GQF61" s="85"/>
      <c r="GQG61" s="85"/>
      <c r="GQH61" s="85"/>
      <c r="GQI61" s="85"/>
      <c r="GQJ61" s="85"/>
      <c r="GQK61" s="85"/>
      <c r="GQL61" s="85"/>
      <c r="GQM61" s="85"/>
      <c r="GQN61" s="85"/>
      <c r="GQO61" s="85"/>
      <c r="GQP61" s="85"/>
      <c r="GQQ61" s="85"/>
      <c r="GQR61" s="85"/>
      <c r="GQS61" s="85"/>
      <c r="GQT61" s="85"/>
      <c r="GQU61" s="85"/>
      <c r="GQV61" s="85"/>
      <c r="GQW61" s="85"/>
      <c r="GQX61" s="85"/>
      <c r="GQY61" s="85"/>
      <c r="GQZ61" s="85"/>
      <c r="GRA61" s="85"/>
      <c r="GRB61" s="85"/>
      <c r="GRC61" s="85"/>
      <c r="GRD61" s="85"/>
      <c r="GRE61" s="85"/>
      <c r="GRF61" s="85"/>
      <c r="GRG61" s="85"/>
      <c r="GRH61" s="85"/>
      <c r="GRI61" s="85"/>
      <c r="GRJ61" s="85"/>
      <c r="GRK61" s="85"/>
      <c r="GRL61" s="85"/>
      <c r="GRM61" s="85"/>
      <c r="GRN61" s="85"/>
      <c r="GRO61" s="85"/>
      <c r="GRP61" s="85"/>
      <c r="GRQ61" s="85"/>
      <c r="GRR61" s="85"/>
      <c r="GRS61" s="85"/>
      <c r="GRT61" s="85"/>
      <c r="GRU61" s="85"/>
      <c r="GRV61" s="85"/>
      <c r="GRW61" s="85"/>
      <c r="GRX61" s="85"/>
      <c r="GRY61" s="85"/>
      <c r="GRZ61" s="85"/>
      <c r="GSA61" s="85"/>
      <c r="GSB61" s="85"/>
      <c r="GSC61" s="85"/>
      <c r="GSD61" s="85"/>
      <c r="GSE61" s="85"/>
      <c r="GSF61" s="85"/>
      <c r="GSG61" s="85"/>
      <c r="GSH61" s="85"/>
      <c r="GSI61" s="85"/>
      <c r="GSJ61" s="85"/>
      <c r="GSK61" s="85"/>
      <c r="GSL61" s="85"/>
      <c r="GSM61" s="85"/>
      <c r="GSN61" s="85"/>
      <c r="GSO61" s="85"/>
      <c r="GSP61" s="85"/>
      <c r="GSQ61" s="85"/>
      <c r="GSR61" s="85"/>
      <c r="GSS61" s="85"/>
      <c r="GST61" s="85"/>
      <c r="GSU61" s="85"/>
      <c r="GSV61" s="85"/>
      <c r="GSW61" s="85"/>
      <c r="GSX61" s="85"/>
      <c r="GSY61" s="85"/>
      <c r="GSZ61" s="85"/>
      <c r="GTA61" s="85"/>
      <c r="GTB61" s="85"/>
      <c r="GTC61" s="85"/>
      <c r="GTD61" s="85"/>
      <c r="GTE61" s="85"/>
      <c r="GTF61" s="85"/>
      <c r="GTG61" s="85"/>
      <c r="GTH61" s="85"/>
      <c r="GTI61" s="85"/>
      <c r="GTJ61" s="85"/>
      <c r="GTK61" s="85"/>
      <c r="GTL61" s="85"/>
      <c r="GTM61" s="85"/>
      <c r="GTN61" s="85"/>
      <c r="GTO61" s="85"/>
      <c r="GTP61" s="85"/>
      <c r="GTQ61" s="85"/>
      <c r="GTR61" s="85"/>
      <c r="GTS61" s="85"/>
      <c r="GTT61" s="85"/>
      <c r="GTU61" s="85"/>
      <c r="GTV61" s="85"/>
      <c r="GTW61" s="85"/>
      <c r="GTX61" s="85"/>
      <c r="GTY61" s="85"/>
      <c r="GTZ61" s="85"/>
      <c r="GUA61" s="85"/>
      <c r="GUB61" s="85"/>
      <c r="GUC61" s="85"/>
      <c r="GUD61" s="85"/>
      <c r="GUE61" s="85"/>
      <c r="GUF61" s="85"/>
      <c r="GUG61" s="85"/>
      <c r="GUH61" s="85"/>
      <c r="GUI61" s="85"/>
      <c r="GUJ61" s="85"/>
      <c r="GUK61" s="85"/>
      <c r="GUL61" s="85"/>
      <c r="GUM61" s="85"/>
      <c r="GUN61" s="85"/>
      <c r="GUO61" s="85"/>
      <c r="GUP61" s="85"/>
      <c r="GUQ61" s="85"/>
      <c r="GUR61" s="85"/>
      <c r="GUS61" s="85"/>
      <c r="GUT61" s="85"/>
      <c r="GUU61" s="85"/>
      <c r="GUV61" s="85"/>
      <c r="GUW61" s="85"/>
      <c r="GUX61" s="85"/>
      <c r="GUY61" s="85"/>
      <c r="GUZ61" s="85"/>
      <c r="GVA61" s="85"/>
      <c r="GVB61" s="85"/>
      <c r="GVC61" s="85"/>
      <c r="GVD61" s="85"/>
      <c r="GVE61" s="85"/>
      <c r="GVF61" s="85"/>
      <c r="GVG61" s="85"/>
      <c r="GVH61" s="85"/>
      <c r="GVI61" s="85"/>
      <c r="GVJ61" s="85"/>
      <c r="GVK61" s="85"/>
      <c r="GVL61" s="85"/>
      <c r="GVM61" s="85"/>
      <c r="GVN61" s="85"/>
      <c r="GVO61" s="85"/>
      <c r="GVP61" s="85"/>
      <c r="GVQ61" s="85"/>
      <c r="GVR61" s="85"/>
      <c r="GVS61" s="85"/>
      <c r="GVT61" s="85"/>
      <c r="GVU61" s="85"/>
      <c r="GVV61" s="85"/>
      <c r="GVW61" s="85"/>
      <c r="GVX61" s="85"/>
      <c r="GVY61" s="85"/>
      <c r="GVZ61" s="85"/>
      <c r="GWA61" s="85"/>
      <c r="GWB61" s="85"/>
      <c r="GWC61" s="85"/>
      <c r="GWD61" s="85"/>
      <c r="GWE61" s="85"/>
      <c r="GWF61" s="85"/>
      <c r="GWG61" s="85"/>
      <c r="GWH61" s="85"/>
      <c r="GWI61" s="85"/>
      <c r="GWJ61" s="85"/>
      <c r="GWK61" s="85"/>
      <c r="GWL61" s="85"/>
      <c r="GWM61" s="85"/>
      <c r="GWN61" s="85"/>
      <c r="GWO61" s="85"/>
      <c r="GWP61" s="85"/>
      <c r="GWQ61" s="85"/>
      <c r="GWR61" s="85"/>
      <c r="GWS61" s="85"/>
      <c r="GWT61" s="85"/>
      <c r="GWU61" s="85"/>
      <c r="GWV61" s="85"/>
      <c r="GWW61" s="85"/>
      <c r="GWX61" s="85"/>
      <c r="GWY61" s="85"/>
      <c r="GWZ61" s="85"/>
      <c r="GXA61" s="85"/>
      <c r="GXB61" s="85"/>
      <c r="GXC61" s="85"/>
      <c r="GXD61" s="85"/>
      <c r="GXE61" s="85"/>
      <c r="GXF61" s="85"/>
      <c r="GXG61" s="85"/>
      <c r="GXH61" s="85"/>
      <c r="GXI61" s="85"/>
      <c r="GXJ61" s="85"/>
      <c r="GXK61" s="85"/>
      <c r="GXL61" s="85"/>
      <c r="GXM61" s="85"/>
      <c r="GXN61" s="85"/>
      <c r="GXO61" s="85"/>
      <c r="GXP61" s="85"/>
      <c r="GXQ61" s="85"/>
      <c r="GXR61" s="85"/>
      <c r="GXS61" s="85"/>
      <c r="GXT61" s="85"/>
      <c r="GXU61" s="85"/>
      <c r="GXV61" s="85"/>
      <c r="GXW61" s="85"/>
      <c r="GXX61" s="85"/>
      <c r="GXY61" s="85"/>
      <c r="GXZ61" s="85"/>
      <c r="GYA61" s="85"/>
      <c r="GYB61" s="85"/>
      <c r="GYC61" s="85"/>
      <c r="GYD61" s="85"/>
      <c r="GYE61" s="85"/>
      <c r="GYF61" s="85"/>
      <c r="GYG61" s="85"/>
      <c r="GYH61" s="85"/>
      <c r="GYI61" s="85"/>
      <c r="GYJ61" s="85"/>
      <c r="GYK61" s="85"/>
      <c r="GYL61" s="85"/>
      <c r="GYM61" s="85"/>
      <c r="GYN61" s="85"/>
      <c r="GYO61" s="85"/>
      <c r="GYP61" s="85"/>
      <c r="GYQ61" s="85"/>
      <c r="GYR61" s="85"/>
      <c r="GYS61" s="85"/>
      <c r="GYT61" s="85"/>
      <c r="GYU61" s="85"/>
      <c r="GYV61" s="85"/>
      <c r="GYW61" s="85"/>
      <c r="GYX61" s="85"/>
      <c r="GYY61" s="85"/>
      <c r="GYZ61" s="85"/>
      <c r="GZA61" s="85"/>
      <c r="GZB61" s="85"/>
      <c r="GZC61" s="85"/>
      <c r="GZD61" s="85"/>
      <c r="GZE61" s="85"/>
      <c r="GZF61" s="85"/>
      <c r="GZG61" s="85"/>
      <c r="GZH61" s="85"/>
      <c r="GZI61" s="85"/>
      <c r="GZJ61" s="85"/>
      <c r="GZK61" s="85"/>
      <c r="GZL61" s="85"/>
      <c r="GZM61" s="85"/>
      <c r="GZN61" s="85"/>
      <c r="GZO61" s="85"/>
      <c r="GZP61" s="85"/>
      <c r="GZQ61" s="85"/>
      <c r="GZR61" s="85"/>
      <c r="GZS61" s="85"/>
      <c r="GZT61" s="85"/>
      <c r="GZU61" s="85"/>
      <c r="GZV61" s="85"/>
      <c r="GZW61" s="85"/>
      <c r="GZX61" s="85"/>
      <c r="GZY61" s="85"/>
      <c r="GZZ61" s="85"/>
      <c r="HAA61" s="85"/>
      <c r="HAB61" s="85"/>
      <c r="HAC61" s="85"/>
      <c r="HAD61" s="85"/>
      <c r="HAE61" s="85"/>
      <c r="HAF61" s="85"/>
      <c r="HAG61" s="85"/>
      <c r="HAH61" s="85"/>
      <c r="HAI61" s="85"/>
      <c r="HAJ61" s="85"/>
      <c r="HAK61" s="85"/>
      <c r="HAL61" s="85"/>
      <c r="HAM61" s="85"/>
      <c r="HAN61" s="85"/>
      <c r="HAO61" s="85"/>
      <c r="HAP61" s="85"/>
      <c r="HAQ61" s="85"/>
      <c r="HAR61" s="85"/>
      <c r="HAS61" s="85"/>
      <c r="HAT61" s="85"/>
      <c r="HAU61" s="85"/>
      <c r="HAV61" s="85"/>
      <c r="HAW61" s="85"/>
      <c r="HAX61" s="85"/>
      <c r="HAY61" s="85"/>
      <c r="HAZ61" s="85"/>
      <c r="HBA61" s="85"/>
      <c r="HBB61" s="85"/>
      <c r="HBC61" s="85"/>
      <c r="HBD61" s="85"/>
      <c r="HBE61" s="85"/>
      <c r="HBF61" s="85"/>
      <c r="HBG61" s="85"/>
      <c r="HBH61" s="85"/>
      <c r="HBI61" s="85"/>
      <c r="HBJ61" s="85"/>
      <c r="HBK61" s="85"/>
      <c r="HBL61" s="85"/>
      <c r="HBM61" s="85"/>
      <c r="HBN61" s="85"/>
      <c r="HBO61" s="85"/>
      <c r="HBP61" s="85"/>
      <c r="HBQ61" s="85"/>
      <c r="HBR61" s="85"/>
      <c r="HBS61" s="85"/>
      <c r="HBT61" s="85"/>
      <c r="HBU61" s="85"/>
      <c r="HBV61" s="85"/>
      <c r="HBW61" s="85"/>
      <c r="HBX61" s="85"/>
      <c r="HBY61" s="85"/>
      <c r="HBZ61" s="85"/>
      <c r="HCA61" s="85"/>
      <c r="HCB61" s="85"/>
      <c r="HCC61" s="85"/>
      <c r="HCD61" s="85"/>
      <c r="HCE61" s="85"/>
      <c r="HCF61" s="85"/>
      <c r="HCG61" s="85"/>
      <c r="HCH61" s="85"/>
      <c r="HCI61" s="85"/>
      <c r="HCJ61" s="85"/>
      <c r="HCK61" s="85"/>
      <c r="HCL61" s="85"/>
      <c r="HCM61" s="85"/>
      <c r="HCN61" s="85"/>
      <c r="HCO61" s="85"/>
      <c r="HCP61" s="85"/>
      <c r="HCQ61" s="85"/>
      <c r="HCR61" s="85"/>
      <c r="HCS61" s="85"/>
      <c r="HCT61" s="85"/>
      <c r="HCU61" s="85"/>
      <c r="HCV61" s="85"/>
      <c r="HCW61" s="85"/>
      <c r="HCX61" s="85"/>
      <c r="HCY61" s="85"/>
      <c r="HCZ61" s="85"/>
      <c r="HDA61" s="85"/>
      <c r="HDB61" s="85"/>
      <c r="HDC61" s="85"/>
      <c r="HDD61" s="85"/>
      <c r="HDE61" s="85"/>
      <c r="HDF61" s="85"/>
      <c r="HDG61" s="85"/>
      <c r="HDH61" s="85"/>
      <c r="HDI61" s="85"/>
      <c r="HDJ61" s="85"/>
      <c r="HDK61" s="85"/>
      <c r="HDL61" s="85"/>
      <c r="HDM61" s="85"/>
      <c r="HDN61" s="85"/>
      <c r="HDO61" s="85"/>
      <c r="HDP61" s="85"/>
      <c r="HDQ61" s="85"/>
      <c r="HDR61" s="85"/>
      <c r="HDS61" s="85"/>
      <c r="HDT61" s="85"/>
      <c r="HDU61" s="85"/>
      <c r="HDV61" s="85"/>
      <c r="HDW61" s="85"/>
      <c r="HDX61" s="85"/>
      <c r="HDY61" s="85"/>
      <c r="HDZ61" s="85"/>
      <c r="HEA61" s="85"/>
      <c r="HEB61" s="85"/>
      <c r="HEC61" s="85"/>
      <c r="HED61" s="85"/>
      <c r="HEE61" s="85"/>
      <c r="HEF61" s="85"/>
      <c r="HEG61" s="85"/>
      <c r="HEH61" s="85"/>
      <c r="HEI61" s="85"/>
      <c r="HEJ61" s="85"/>
      <c r="HEK61" s="85"/>
      <c r="HEL61" s="85"/>
      <c r="HEM61" s="85"/>
      <c r="HEN61" s="85"/>
      <c r="HEO61" s="85"/>
      <c r="HEP61" s="85"/>
      <c r="HEQ61" s="85"/>
      <c r="HER61" s="85"/>
      <c r="HES61" s="85"/>
      <c r="HET61" s="85"/>
      <c r="HEU61" s="85"/>
      <c r="HEV61" s="85"/>
      <c r="HEW61" s="85"/>
      <c r="HEX61" s="85"/>
      <c r="HEY61" s="85"/>
      <c r="HEZ61" s="85"/>
      <c r="HFA61" s="85"/>
      <c r="HFB61" s="85"/>
      <c r="HFC61" s="85"/>
      <c r="HFD61" s="85"/>
      <c r="HFE61" s="85"/>
      <c r="HFF61" s="85"/>
      <c r="HFG61" s="85"/>
      <c r="HFH61" s="85"/>
      <c r="HFI61" s="85"/>
      <c r="HFJ61" s="85"/>
      <c r="HFK61" s="85"/>
      <c r="HFL61" s="85"/>
      <c r="HFM61" s="85"/>
      <c r="HFN61" s="85"/>
      <c r="HFO61" s="85"/>
      <c r="HFP61" s="85"/>
      <c r="HFQ61" s="85"/>
      <c r="HFR61" s="85"/>
      <c r="HFS61" s="85"/>
      <c r="HFT61" s="85"/>
      <c r="HFU61" s="85"/>
      <c r="HFV61" s="85"/>
      <c r="HFW61" s="85"/>
      <c r="HFX61" s="85"/>
      <c r="HFY61" s="85"/>
      <c r="HFZ61" s="85"/>
      <c r="HGA61" s="85"/>
      <c r="HGB61" s="85"/>
      <c r="HGC61" s="85"/>
      <c r="HGD61" s="85"/>
      <c r="HGE61" s="85"/>
      <c r="HGF61" s="85"/>
      <c r="HGG61" s="85"/>
      <c r="HGH61" s="85"/>
      <c r="HGI61" s="85"/>
      <c r="HGJ61" s="85"/>
      <c r="HGK61" s="85"/>
      <c r="HGL61" s="85"/>
      <c r="HGM61" s="85"/>
      <c r="HGN61" s="85"/>
      <c r="HGO61" s="85"/>
      <c r="HGP61" s="85"/>
      <c r="HGQ61" s="85"/>
      <c r="HGR61" s="85"/>
      <c r="HGS61" s="85"/>
      <c r="HGT61" s="85"/>
      <c r="HGU61" s="85"/>
      <c r="HGV61" s="85"/>
      <c r="HGW61" s="85"/>
      <c r="HGX61" s="85"/>
      <c r="HGY61" s="85"/>
      <c r="HGZ61" s="85"/>
      <c r="HHA61" s="85"/>
      <c r="HHB61" s="85"/>
      <c r="HHC61" s="85"/>
      <c r="HHD61" s="85"/>
      <c r="HHE61" s="85"/>
      <c r="HHF61" s="85"/>
      <c r="HHG61" s="85"/>
      <c r="HHH61" s="85"/>
      <c r="HHI61" s="85"/>
      <c r="HHJ61" s="85"/>
      <c r="HHK61" s="85"/>
      <c r="HHL61" s="85"/>
      <c r="HHM61" s="85"/>
      <c r="HHN61" s="85"/>
      <c r="HHO61" s="85"/>
      <c r="HHP61" s="85"/>
      <c r="HHQ61" s="85"/>
      <c r="HHR61" s="85"/>
      <c r="HHS61" s="85"/>
      <c r="HHT61" s="85"/>
      <c r="HHU61" s="85"/>
      <c r="HHV61" s="85"/>
      <c r="HHW61" s="85"/>
      <c r="HHX61" s="85"/>
      <c r="HHY61" s="85"/>
      <c r="HHZ61" s="85"/>
      <c r="HIA61" s="85"/>
      <c r="HIB61" s="85"/>
      <c r="HIC61" s="85"/>
      <c r="HID61" s="85"/>
      <c r="HIE61" s="85"/>
      <c r="HIF61" s="85"/>
      <c r="HIG61" s="85"/>
      <c r="HIH61" s="85"/>
      <c r="HII61" s="85"/>
      <c r="HIJ61" s="85"/>
      <c r="HIK61" s="85"/>
      <c r="HIL61" s="85"/>
      <c r="HIM61" s="85"/>
      <c r="HIN61" s="85"/>
      <c r="HIO61" s="85"/>
      <c r="HIP61" s="85"/>
      <c r="HIQ61" s="85"/>
      <c r="HIR61" s="85"/>
      <c r="HIS61" s="85"/>
      <c r="HIT61" s="85"/>
      <c r="HIU61" s="85"/>
      <c r="HIV61" s="85"/>
      <c r="HIW61" s="85"/>
      <c r="HIX61" s="85"/>
      <c r="HIY61" s="85"/>
      <c r="HIZ61" s="85"/>
      <c r="HJA61" s="85"/>
      <c r="HJB61" s="85"/>
      <c r="HJC61" s="85"/>
      <c r="HJD61" s="85"/>
      <c r="HJE61" s="85"/>
      <c r="HJF61" s="85"/>
      <c r="HJG61" s="85"/>
      <c r="HJH61" s="85"/>
      <c r="HJI61" s="85"/>
      <c r="HJJ61" s="85"/>
      <c r="HJK61" s="85"/>
      <c r="HJL61" s="85"/>
      <c r="HJM61" s="85"/>
      <c r="HJN61" s="85"/>
      <c r="HJO61" s="85"/>
      <c r="HJP61" s="85"/>
      <c r="HJQ61" s="85"/>
      <c r="HJR61" s="85"/>
      <c r="HJS61" s="85"/>
      <c r="HJT61" s="85"/>
      <c r="HJU61" s="85"/>
      <c r="HJV61" s="85"/>
      <c r="HJW61" s="85"/>
      <c r="HJX61" s="85"/>
      <c r="HJY61" s="85"/>
      <c r="HJZ61" s="85"/>
      <c r="HKA61" s="85"/>
      <c r="HKB61" s="85"/>
      <c r="HKC61" s="85"/>
      <c r="HKD61" s="85"/>
      <c r="HKE61" s="85"/>
      <c r="HKF61" s="85"/>
      <c r="HKG61" s="85"/>
      <c r="HKH61" s="85"/>
      <c r="HKI61" s="85"/>
      <c r="HKJ61" s="85"/>
      <c r="HKK61" s="85"/>
      <c r="HKL61" s="85"/>
      <c r="HKM61" s="85"/>
      <c r="HKN61" s="85"/>
      <c r="HKO61" s="85"/>
      <c r="HKP61" s="85"/>
      <c r="HKQ61" s="85"/>
      <c r="HKR61" s="85"/>
      <c r="HKS61" s="85"/>
      <c r="HKT61" s="85"/>
      <c r="HKU61" s="85"/>
      <c r="HKV61" s="85"/>
      <c r="HKW61" s="85"/>
      <c r="HKX61" s="85"/>
      <c r="HKY61" s="85"/>
      <c r="HKZ61" s="85"/>
      <c r="HLA61" s="85"/>
      <c r="HLB61" s="85"/>
      <c r="HLC61" s="85"/>
      <c r="HLD61" s="85"/>
      <c r="HLE61" s="85"/>
      <c r="HLF61" s="85"/>
      <c r="HLG61" s="85"/>
      <c r="HLH61" s="85"/>
      <c r="HLI61" s="85"/>
      <c r="HLJ61" s="85"/>
      <c r="HLK61" s="85"/>
      <c r="HLL61" s="85"/>
      <c r="HLM61" s="85"/>
      <c r="HLN61" s="85"/>
      <c r="HLO61" s="85"/>
      <c r="HLP61" s="85"/>
      <c r="HLQ61" s="85"/>
      <c r="HLR61" s="85"/>
      <c r="HLS61" s="85"/>
      <c r="HLT61" s="85"/>
      <c r="HLU61" s="85"/>
      <c r="HLV61" s="85"/>
      <c r="HLW61" s="85"/>
      <c r="HLX61" s="85"/>
      <c r="HLY61" s="85"/>
      <c r="HLZ61" s="85"/>
      <c r="HMA61" s="85"/>
      <c r="HMB61" s="85"/>
      <c r="HMC61" s="85"/>
      <c r="HMD61" s="85"/>
      <c r="HME61" s="85"/>
      <c r="HMF61" s="85"/>
      <c r="HMG61" s="85"/>
      <c r="HMH61" s="85"/>
      <c r="HMI61" s="85"/>
      <c r="HMJ61" s="85"/>
      <c r="HMK61" s="85"/>
      <c r="HML61" s="85"/>
      <c r="HMM61" s="85"/>
      <c r="HMN61" s="85"/>
      <c r="HMO61" s="85"/>
      <c r="HMP61" s="85"/>
      <c r="HMQ61" s="85"/>
      <c r="HMR61" s="85"/>
      <c r="HMS61" s="85"/>
      <c r="HMT61" s="85"/>
      <c r="HMU61" s="85"/>
      <c r="HMV61" s="85"/>
      <c r="HMW61" s="85"/>
      <c r="HMX61" s="85"/>
      <c r="HMY61" s="85"/>
      <c r="HMZ61" s="85"/>
      <c r="HNA61" s="85"/>
      <c r="HNB61" s="85"/>
      <c r="HNC61" s="85"/>
      <c r="HND61" s="85"/>
      <c r="HNE61" s="85"/>
      <c r="HNF61" s="85"/>
      <c r="HNG61" s="85"/>
      <c r="HNH61" s="85"/>
      <c r="HNI61" s="85"/>
      <c r="HNJ61" s="85"/>
      <c r="HNK61" s="85"/>
      <c r="HNL61" s="85"/>
      <c r="HNM61" s="85"/>
      <c r="HNN61" s="85"/>
      <c r="HNO61" s="85"/>
      <c r="HNP61" s="85"/>
      <c r="HNQ61" s="85"/>
      <c r="HNR61" s="85"/>
      <c r="HNS61" s="85"/>
      <c r="HNT61" s="85"/>
      <c r="HNU61" s="85"/>
      <c r="HNV61" s="85"/>
      <c r="HNW61" s="85"/>
      <c r="HNX61" s="85"/>
      <c r="HNY61" s="85"/>
      <c r="HNZ61" s="85"/>
      <c r="HOA61" s="85"/>
      <c r="HOB61" s="85"/>
      <c r="HOC61" s="85"/>
      <c r="HOD61" s="85"/>
      <c r="HOE61" s="85"/>
      <c r="HOF61" s="85"/>
      <c r="HOG61" s="85"/>
      <c r="HOH61" s="85"/>
      <c r="HOI61" s="85"/>
      <c r="HOJ61" s="85"/>
      <c r="HOK61" s="85"/>
      <c r="HOL61" s="85"/>
      <c r="HOM61" s="85"/>
      <c r="HON61" s="85"/>
      <c r="HOO61" s="85"/>
      <c r="HOP61" s="85"/>
      <c r="HOQ61" s="85"/>
      <c r="HOR61" s="85"/>
      <c r="HOS61" s="85"/>
      <c r="HOT61" s="85"/>
      <c r="HOU61" s="85"/>
      <c r="HOV61" s="85"/>
      <c r="HOW61" s="85"/>
      <c r="HOX61" s="85"/>
      <c r="HOY61" s="85"/>
      <c r="HOZ61" s="85"/>
      <c r="HPA61" s="85"/>
      <c r="HPB61" s="85"/>
      <c r="HPC61" s="85"/>
      <c r="HPD61" s="85"/>
      <c r="HPE61" s="85"/>
      <c r="HPF61" s="85"/>
      <c r="HPG61" s="85"/>
      <c r="HPH61" s="85"/>
      <c r="HPI61" s="85"/>
      <c r="HPJ61" s="85"/>
      <c r="HPK61" s="85"/>
      <c r="HPL61" s="85"/>
      <c r="HPM61" s="85"/>
      <c r="HPN61" s="85"/>
      <c r="HPO61" s="85"/>
      <c r="HPP61" s="85"/>
      <c r="HPQ61" s="85"/>
      <c r="HPR61" s="85"/>
      <c r="HPS61" s="85"/>
      <c r="HPT61" s="85"/>
      <c r="HPU61" s="85"/>
      <c r="HPV61" s="85"/>
      <c r="HPW61" s="85"/>
      <c r="HPX61" s="85"/>
      <c r="HPY61" s="85"/>
      <c r="HPZ61" s="85"/>
      <c r="HQA61" s="85"/>
      <c r="HQB61" s="85"/>
      <c r="HQC61" s="85"/>
      <c r="HQD61" s="85"/>
      <c r="HQE61" s="85"/>
      <c r="HQF61" s="85"/>
      <c r="HQG61" s="85"/>
      <c r="HQH61" s="85"/>
      <c r="HQI61" s="85"/>
      <c r="HQJ61" s="85"/>
      <c r="HQK61" s="85"/>
      <c r="HQL61" s="85"/>
      <c r="HQM61" s="85"/>
      <c r="HQN61" s="85"/>
      <c r="HQO61" s="85"/>
      <c r="HQP61" s="85"/>
      <c r="HQQ61" s="85"/>
      <c r="HQR61" s="85"/>
      <c r="HQS61" s="85"/>
      <c r="HQT61" s="85"/>
      <c r="HQU61" s="85"/>
      <c r="HQV61" s="85"/>
      <c r="HQW61" s="85"/>
      <c r="HQX61" s="85"/>
      <c r="HQY61" s="85"/>
      <c r="HQZ61" s="85"/>
      <c r="HRA61" s="85"/>
      <c r="HRB61" s="85"/>
      <c r="HRC61" s="85"/>
      <c r="HRD61" s="85"/>
      <c r="HRE61" s="85"/>
      <c r="HRF61" s="85"/>
      <c r="HRG61" s="85"/>
      <c r="HRH61" s="85"/>
      <c r="HRI61" s="85"/>
      <c r="HRJ61" s="85"/>
      <c r="HRK61" s="85"/>
      <c r="HRL61" s="85"/>
      <c r="HRM61" s="85"/>
      <c r="HRN61" s="85"/>
      <c r="HRO61" s="85"/>
      <c r="HRP61" s="85"/>
      <c r="HRQ61" s="85"/>
      <c r="HRR61" s="85"/>
      <c r="HRS61" s="85"/>
      <c r="HRT61" s="85"/>
      <c r="HRU61" s="85"/>
      <c r="HRV61" s="85"/>
      <c r="HRW61" s="85"/>
      <c r="HRX61" s="85"/>
      <c r="HRY61" s="85"/>
      <c r="HRZ61" s="85"/>
      <c r="HSA61" s="85"/>
      <c r="HSB61" s="85"/>
      <c r="HSC61" s="85"/>
      <c r="HSD61" s="85"/>
      <c r="HSE61" s="85"/>
      <c r="HSF61" s="85"/>
      <c r="HSG61" s="85"/>
      <c r="HSH61" s="85"/>
      <c r="HSI61" s="85"/>
      <c r="HSJ61" s="85"/>
      <c r="HSK61" s="85"/>
      <c r="HSL61" s="85"/>
      <c r="HSM61" s="85"/>
      <c r="HSN61" s="85"/>
      <c r="HSO61" s="85"/>
      <c r="HSP61" s="85"/>
      <c r="HSQ61" s="85"/>
      <c r="HSR61" s="85"/>
      <c r="HSS61" s="85"/>
      <c r="HST61" s="85"/>
      <c r="HSU61" s="85"/>
      <c r="HSV61" s="85"/>
      <c r="HSW61" s="85"/>
      <c r="HSX61" s="85"/>
      <c r="HSY61" s="85"/>
      <c r="HSZ61" s="85"/>
      <c r="HTA61" s="85"/>
      <c r="HTB61" s="85"/>
      <c r="HTC61" s="85"/>
      <c r="HTD61" s="85"/>
      <c r="HTE61" s="85"/>
      <c r="HTF61" s="85"/>
      <c r="HTG61" s="85"/>
      <c r="HTH61" s="85"/>
      <c r="HTI61" s="85"/>
      <c r="HTJ61" s="85"/>
      <c r="HTK61" s="85"/>
      <c r="HTL61" s="85"/>
      <c r="HTM61" s="85"/>
      <c r="HTN61" s="85"/>
      <c r="HTO61" s="85"/>
      <c r="HTP61" s="85"/>
      <c r="HTQ61" s="85"/>
      <c r="HTR61" s="85"/>
      <c r="HTS61" s="85"/>
      <c r="HTT61" s="85"/>
      <c r="HTU61" s="85"/>
      <c r="HTV61" s="85"/>
      <c r="HTW61" s="85"/>
      <c r="HTX61" s="85"/>
      <c r="HTY61" s="85"/>
      <c r="HTZ61" s="85"/>
      <c r="HUA61" s="85"/>
      <c r="HUB61" s="85"/>
      <c r="HUC61" s="85"/>
      <c r="HUD61" s="85"/>
      <c r="HUE61" s="85"/>
      <c r="HUF61" s="85"/>
      <c r="HUG61" s="85"/>
      <c r="HUH61" s="85"/>
      <c r="HUI61" s="85"/>
      <c r="HUJ61" s="85"/>
      <c r="HUK61" s="85"/>
      <c r="HUL61" s="85"/>
      <c r="HUM61" s="85"/>
      <c r="HUN61" s="85"/>
      <c r="HUO61" s="85"/>
      <c r="HUP61" s="85"/>
      <c r="HUQ61" s="85"/>
      <c r="HUR61" s="85"/>
      <c r="HUS61" s="85"/>
      <c r="HUT61" s="85"/>
      <c r="HUU61" s="85"/>
      <c r="HUV61" s="85"/>
      <c r="HUW61" s="85"/>
      <c r="HUX61" s="85"/>
      <c r="HUY61" s="85"/>
      <c r="HUZ61" s="85"/>
      <c r="HVA61" s="85"/>
      <c r="HVB61" s="85"/>
      <c r="HVC61" s="85"/>
      <c r="HVD61" s="85"/>
      <c r="HVE61" s="85"/>
      <c r="HVF61" s="85"/>
      <c r="HVG61" s="85"/>
      <c r="HVH61" s="85"/>
      <c r="HVI61" s="85"/>
      <c r="HVJ61" s="85"/>
      <c r="HVK61" s="85"/>
      <c r="HVL61" s="85"/>
      <c r="HVM61" s="85"/>
      <c r="HVN61" s="85"/>
      <c r="HVO61" s="85"/>
      <c r="HVP61" s="85"/>
      <c r="HVQ61" s="85"/>
      <c r="HVR61" s="85"/>
      <c r="HVS61" s="85"/>
      <c r="HVT61" s="85"/>
      <c r="HVU61" s="85"/>
      <c r="HVV61" s="85"/>
      <c r="HVW61" s="85"/>
      <c r="HVX61" s="85"/>
      <c r="HVY61" s="85"/>
      <c r="HVZ61" s="85"/>
      <c r="HWA61" s="85"/>
      <c r="HWB61" s="85"/>
      <c r="HWC61" s="85"/>
      <c r="HWD61" s="85"/>
      <c r="HWE61" s="85"/>
      <c r="HWF61" s="85"/>
      <c r="HWG61" s="85"/>
      <c r="HWH61" s="85"/>
      <c r="HWI61" s="85"/>
      <c r="HWJ61" s="85"/>
      <c r="HWK61" s="85"/>
      <c r="HWL61" s="85"/>
      <c r="HWM61" s="85"/>
      <c r="HWN61" s="85"/>
      <c r="HWO61" s="85"/>
      <c r="HWP61" s="85"/>
      <c r="HWQ61" s="85"/>
      <c r="HWR61" s="85"/>
      <c r="HWS61" s="85"/>
      <c r="HWT61" s="85"/>
      <c r="HWU61" s="85"/>
      <c r="HWV61" s="85"/>
      <c r="HWW61" s="85"/>
      <c r="HWX61" s="85"/>
      <c r="HWY61" s="85"/>
      <c r="HWZ61" s="85"/>
      <c r="HXA61" s="85"/>
      <c r="HXB61" s="85"/>
      <c r="HXC61" s="85"/>
      <c r="HXD61" s="85"/>
      <c r="HXE61" s="85"/>
      <c r="HXF61" s="85"/>
      <c r="HXG61" s="85"/>
      <c r="HXH61" s="85"/>
      <c r="HXI61" s="85"/>
      <c r="HXJ61" s="85"/>
      <c r="HXK61" s="85"/>
      <c r="HXL61" s="85"/>
      <c r="HXM61" s="85"/>
      <c r="HXN61" s="85"/>
      <c r="HXO61" s="85"/>
      <c r="HXP61" s="85"/>
      <c r="HXQ61" s="85"/>
      <c r="HXR61" s="85"/>
      <c r="HXS61" s="85"/>
      <c r="HXT61" s="85"/>
      <c r="HXU61" s="85"/>
      <c r="HXV61" s="85"/>
      <c r="HXW61" s="85"/>
      <c r="HXX61" s="85"/>
      <c r="HXY61" s="85"/>
      <c r="HXZ61" s="85"/>
      <c r="HYA61" s="85"/>
      <c r="HYB61" s="85"/>
      <c r="HYC61" s="85"/>
      <c r="HYD61" s="85"/>
      <c r="HYE61" s="85"/>
      <c r="HYF61" s="85"/>
      <c r="HYG61" s="85"/>
      <c r="HYH61" s="85"/>
      <c r="HYI61" s="85"/>
      <c r="HYJ61" s="85"/>
      <c r="HYK61" s="85"/>
      <c r="HYL61" s="85"/>
      <c r="HYM61" s="85"/>
      <c r="HYN61" s="85"/>
      <c r="HYO61" s="85"/>
      <c r="HYP61" s="85"/>
      <c r="HYQ61" s="85"/>
      <c r="HYR61" s="85"/>
      <c r="HYS61" s="85"/>
      <c r="HYT61" s="85"/>
      <c r="HYU61" s="85"/>
      <c r="HYV61" s="85"/>
      <c r="HYW61" s="85"/>
      <c r="HYX61" s="85"/>
      <c r="HYY61" s="85"/>
      <c r="HYZ61" s="85"/>
      <c r="HZA61" s="85"/>
      <c r="HZB61" s="85"/>
      <c r="HZC61" s="85"/>
      <c r="HZD61" s="85"/>
      <c r="HZE61" s="85"/>
      <c r="HZF61" s="85"/>
      <c r="HZG61" s="85"/>
      <c r="HZH61" s="85"/>
      <c r="HZI61" s="85"/>
      <c r="HZJ61" s="85"/>
      <c r="HZK61" s="85"/>
      <c r="HZL61" s="85"/>
      <c r="HZM61" s="85"/>
      <c r="HZN61" s="85"/>
      <c r="HZO61" s="85"/>
      <c r="HZP61" s="85"/>
      <c r="HZQ61" s="85"/>
      <c r="HZR61" s="85"/>
      <c r="HZS61" s="85"/>
      <c r="HZT61" s="85"/>
      <c r="HZU61" s="85"/>
      <c r="HZV61" s="85"/>
      <c r="HZW61" s="85"/>
      <c r="HZX61" s="85"/>
      <c r="HZY61" s="85"/>
      <c r="HZZ61" s="85"/>
      <c r="IAA61" s="85"/>
      <c r="IAB61" s="85"/>
      <c r="IAC61" s="85"/>
      <c r="IAD61" s="85"/>
      <c r="IAE61" s="85"/>
      <c r="IAF61" s="85"/>
      <c r="IAG61" s="85"/>
      <c r="IAH61" s="85"/>
      <c r="IAI61" s="85"/>
      <c r="IAJ61" s="85"/>
      <c r="IAK61" s="85"/>
      <c r="IAL61" s="85"/>
      <c r="IAM61" s="85"/>
      <c r="IAN61" s="85"/>
      <c r="IAO61" s="85"/>
      <c r="IAP61" s="85"/>
      <c r="IAQ61" s="85"/>
      <c r="IAR61" s="85"/>
      <c r="IAS61" s="85"/>
      <c r="IAT61" s="85"/>
      <c r="IAU61" s="85"/>
      <c r="IAV61" s="85"/>
      <c r="IAW61" s="85"/>
      <c r="IAX61" s="85"/>
      <c r="IAY61" s="85"/>
      <c r="IAZ61" s="85"/>
      <c r="IBA61" s="85"/>
      <c r="IBB61" s="85"/>
      <c r="IBC61" s="85"/>
      <c r="IBD61" s="85"/>
      <c r="IBE61" s="85"/>
      <c r="IBF61" s="85"/>
      <c r="IBG61" s="85"/>
      <c r="IBH61" s="85"/>
      <c r="IBI61" s="85"/>
      <c r="IBJ61" s="85"/>
      <c r="IBK61" s="85"/>
      <c r="IBL61" s="85"/>
      <c r="IBM61" s="85"/>
      <c r="IBN61" s="85"/>
      <c r="IBO61" s="85"/>
      <c r="IBP61" s="85"/>
      <c r="IBQ61" s="85"/>
      <c r="IBR61" s="85"/>
      <c r="IBS61" s="85"/>
      <c r="IBT61" s="85"/>
      <c r="IBU61" s="85"/>
      <c r="IBV61" s="85"/>
      <c r="IBW61" s="85"/>
      <c r="IBX61" s="85"/>
      <c r="IBY61" s="85"/>
      <c r="IBZ61" s="85"/>
      <c r="ICA61" s="85"/>
      <c r="ICB61" s="85"/>
      <c r="ICC61" s="85"/>
      <c r="ICD61" s="85"/>
      <c r="ICE61" s="85"/>
      <c r="ICF61" s="85"/>
      <c r="ICG61" s="85"/>
      <c r="ICH61" s="85"/>
      <c r="ICI61" s="85"/>
      <c r="ICJ61" s="85"/>
      <c r="ICK61" s="85"/>
      <c r="ICL61" s="85"/>
      <c r="ICM61" s="85"/>
      <c r="ICN61" s="85"/>
      <c r="ICO61" s="85"/>
      <c r="ICP61" s="85"/>
      <c r="ICQ61" s="85"/>
      <c r="ICR61" s="85"/>
      <c r="ICS61" s="85"/>
      <c r="ICT61" s="85"/>
      <c r="ICU61" s="85"/>
      <c r="ICV61" s="85"/>
      <c r="ICW61" s="85"/>
      <c r="ICX61" s="85"/>
      <c r="ICY61" s="85"/>
      <c r="ICZ61" s="85"/>
      <c r="IDA61" s="85"/>
      <c r="IDB61" s="85"/>
      <c r="IDC61" s="85"/>
      <c r="IDD61" s="85"/>
      <c r="IDE61" s="85"/>
      <c r="IDF61" s="85"/>
      <c r="IDG61" s="85"/>
      <c r="IDH61" s="85"/>
      <c r="IDI61" s="85"/>
      <c r="IDJ61" s="85"/>
      <c r="IDK61" s="85"/>
      <c r="IDL61" s="85"/>
      <c r="IDM61" s="85"/>
      <c r="IDN61" s="85"/>
      <c r="IDO61" s="85"/>
      <c r="IDP61" s="85"/>
      <c r="IDQ61" s="85"/>
      <c r="IDR61" s="85"/>
      <c r="IDS61" s="85"/>
      <c r="IDT61" s="85"/>
      <c r="IDU61" s="85"/>
      <c r="IDV61" s="85"/>
      <c r="IDW61" s="85"/>
      <c r="IDX61" s="85"/>
      <c r="IDY61" s="85"/>
      <c r="IDZ61" s="85"/>
      <c r="IEA61" s="85"/>
      <c r="IEB61" s="85"/>
      <c r="IEC61" s="85"/>
      <c r="IED61" s="85"/>
      <c r="IEE61" s="85"/>
      <c r="IEF61" s="85"/>
      <c r="IEG61" s="85"/>
      <c r="IEH61" s="85"/>
      <c r="IEI61" s="85"/>
      <c r="IEJ61" s="85"/>
      <c r="IEK61" s="85"/>
      <c r="IEL61" s="85"/>
      <c r="IEM61" s="85"/>
      <c r="IEN61" s="85"/>
      <c r="IEO61" s="85"/>
      <c r="IEP61" s="85"/>
      <c r="IEQ61" s="85"/>
      <c r="IER61" s="85"/>
      <c r="IES61" s="85"/>
      <c r="IET61" s="85"/>
      <c r="IEU61" s="85"/>
      <c r="IEV61" s="85"/>
      <c r="IEW61" s="85"/>
      <c r="IEX61" s="85"/>
      <c r="IEY61" s="85"/>
      <c r="IEZ61" s="85"/>
      <c r="IFA61" s="85"/>
      <c r="IFB61" s="85"/>
      <c r="IFC61" s="85"/>
      <c r="IFD61" s="85"/>
      <c r="IFE61" s="85"/>
      <c r="IFF61" s="85"/>
      <c r="IFG61" s="85"/>
      <c r="IFH61" s="85"/>
      <c r="IFI61" s="85"/>
      <c r="IFJ61" s="85"/>
      <c r="IFK61" s="85"/>
      <c r="IFL61" s="85"/>
      <c r="IFM61" s="85"/>
      <c r="IFN61" s="85"/>
      <c r="IFO61" s="85"/>
      <c r="IFP61" s="85"/>
      <c r="IFQ61" s="85"/>
      <c r="IFR61" s="85"/>
      <c r="IFS61" s="85"/>
      <c r="IFT61" s="85"/>
      <c r="IFU61" s="85"/>
      <c r="IFV61" s="85"/>
      <c r="IFW61" s="85"/>
      <c r="IFX61" s="85"/>
      <c r="IFY61" s="85"/>
      <c r="IFZ61" s="85"/>
      <c r="IGA61" s="85"/>
      <c r="IGB61" s="85"/>
      <c r="IGC61" s="85"/>
      <c r="IGD61" s="85"/>
      <c r="IGE61" s="85"/>
      <c r="IGF61" s="85"/>
      <c r="IGG61" s="85"/>
      <c r="IGH61" s="85"/>
      <c r="IGI61" s="85"/>
      <c r="IGJ61" s="85"/>
      <c r="IGK61" s="85"/>
      <c r="IGL61" s="85"/>
      <c r="IGM61" s="85"/>
      <c r="IGN61" s="85"/>
      <c r="IGO61" s="85"/>
      <c r="IGP61" s="85"/>
      <c r="IGQ61" s="85"/>
      <c r="IGR61" s="85"/>
      <c r="IGS61" s="85"/>
      <c r="IGT61" s="85"/>
      <c r="IGU61" s="85"/>
      <c r="IGV61" s="85"/>
      <c r="IGW61" s="85"/>
      <c r="IGX61" s="85"/>
      <c r="IGY61" s="85"/>
      <c r="IGZ61" s="85"/>
      <c r="IHA61" s="85"/>
      <c r="IHB61" s="85"/>
      <c r="IHC61" s="85"/>
      <c r="IHD61" s="85"/>
      <c r="IHE61" s="85"/>
      <c r="IHF61" s="85"/>
      <c r="IHG61" s="85"/>
      <c r="IHH61" s="85"/>
      <c r="IHI61" s="85"/>
      <c r="IHJ61" s="85"/>
      <c r="IHK61" s="85"/>
      <c r="IHL61" s="85"/>
      <c r="IHM61" s="85"/>
      <c r="IHN61" s="85"/>
      <c r="IHO61" s="85"/>
      <c r="IHP61" s="85"/>
      <c r="IHQ61" s="85"/>
      <c r="IHR61" s="85"/>
      <c r="IHS61" s="85"/>
      <c r="IHT61" s="85"/>
      <c r="IHU61" s="85"/>
      <c r="IHV61" s="85"/>
      <c r="IHW61" s="85"/>
      <c r="IHX61" s="85"/>
      <c r="IHY61" s="85"/>
      <c r="IHZ61" s="85"/>
      <c r="IIA61" s="85"/>
      <c r="IIB61" s="85"/>
      <c r="IIC61" s="85"/>
      <c r="IID61" s="85"/>
      <c r="IIE61" s="85"/>
      <c r="IIF61" s="85"/>
      <c r="IIG61" s="85"/>
      <c r="IIH61" s="85"/>
      <c r="III61" s="85"/>
      <c r="IIJ61" s="85"/>
      <c r="IIK61" s="85"/>
      <c r="IIL61" s="85"/>
      <c r="IIM61" s="85"/>
      <c r="IIN61" s="85"/>
      <c r="IIO61" s="85"/>
      <c r="IIP61" s="85"/>
      <c r="IIQ61" s="85"/>
      <c r="IIR61" s="85"/>
      <c r="IIS61" s="85"/>
      <c r="IIT61" s="85"/>
      <c r="IIU61" s="85"/>
      <c r="IIV61" s="85"/>
      <c r="IIW61" s="85"/>
      <c r="IIX61" s="85"/>
      <c r="IIY61" s="85"/>
      <c r="IIZ61" s="85"/>
      <c r="IJA61" s="85"/>
      <c r="IJB61" s="85"/>
      <c r="IJC61" s="85"/>
      <c r="IJD61" s="85"/>
      <c r="IJE61" s="85"/>
      <c r="IJF61" s="85"/>
      <c r="IJG61" s="85"/>
      <c r="IJH61" s="85"/>
      <c r="IJI61" s="85"/>
      <c r="IJJ61" s="85"/>
      <c r="IJK61" s="85"/>
      <c r="IJL61" s="85"/>
      <c r="IJM61" s="85"/>
      <c r="IJN61" s="85"/>
      <c r="IJO61" s="85"/>
      <c r="IJP61" s="85"/>
      <c r="IJQ61" s="85"/>
      <c r="IJR61" s="85"/>
      <c r="IJS61" s="85"/>
      <c r="IJT61" s="85"/>
      <c r="IJU61" s="85"/>
      <c r="IJV61" s="85"/>
      <c r="IJW61" s="85"/>
      <c r="IJX61" s="85"/>
      <c r="IJY61" s="85"/>
      <c r="IJZ61" s="85"/>
      <c r="IKA61" s="85"/>
      <c r="IKB61" s="85"/>
      <c r="IKC61" s="85"/>
      <c r="IKD61" s="85"/>
      <c r="IKE61" s="85"/>
      <c r="IKF61" s="85"/>
      <c r="IKG61" s="85"/>
      <c r="IKH61" s="85"/>
      <c r="IKI61" s="85"/>
      <c r="IKJ61" s="85"/>
      <c r="IKK61" s="85"/>
      <c r="IKL61" s="85"/>
      <c r="IKM61" s="85"/>
      <c r="IKN61" s="85"/>
      <c r="IKO61" s="85"/>
      <c r="IKP61" s="85"/>
      <c r="IKQ61" s="85"/>
      <c r="IKR61" s="85"/>
      <c r="IKS61" s="85"/>
      <c r="IKT61" s="85"/>
      <c r="IKU61" s="85"/>
      <c r="IKV61" s="85"/>
      <c r="IKW61" s="85"/>
      <c r="IKX61" s="85"/>
      <c r="IKY61" s="85"/>
      <c r="IKZ61" s="85"/>
      <c r="ILA61" s="85"/>
      <c r="ILB61" s="85"/>
      <c r="ILC61" s="85"/>
      <c r="ILD61" s="85"/>
      <c r="ILE61" s="85"/>
      <c r="ILF61" s="85"/>
      <c r="ILG61" s="85"/>
      <c r="ILH61" s="85"/>
      <c r="ILI61" s="85"/>
      <c r="ILJ61" s="85"/>
      <c r="ILK61" s="85"/>
      <c r="ILL61" s="85"/>
      <c r="ILM61" s="85"/>
      <c r="ILN61" s="85"/>
      <c r="ILO61" s="85"/>
      <c r="ILP61" s="85"/>
      <c r="ILQ61" s="85"/>
      <c r="ILR61" s="85"/>
      <c r="ILS61" s="85"/>
      <c r="ILT61" s="85"/>
      <c r="ILU61" s="85"/>
      <c r="ILV61" s="85"/>
      <c r="ILW61" s="85"/>
      <c r="ILX61" s="85"/>
      <c r="ILY61" s="85"/>
      <c r="ILZ61" s="85"/>
      <c r="IMA61" s="85"/>
      <c r="IMB61" s="85"/>
      <c r="IMC61" s="85"/>
      <c r="IMD61" s="85"/>
      <c r="IME61" s="85"/>
      <c r="IMF61" s="85"/>
      <c r="IMG61" s="85"/>
      <c r="IMH61" s="85"/>
      <c r="IMI61" s="85"/>
      <c r="IMJ61" s="85"/>
      <c r="IMK61" s="85"/>
      <c r="IML61" s="85"/>
      <c r="IMM61" s="85"/>
      <c r="IMN61" s="85"/>
      <c r="IMO61" s="85"/>
      <c r="IMP61" s="85"/>
      <c r="IMQ61" s="85"/>
      <c r="IMR61" s="85"/>
      <c r="IMS61" s="85"/>
      <c r="IMT61" s="85"/>
      <c r="IMU61" s="85"/>
      <c r="IMV61" s="85"/>
      <c r="IMW61" s="85"/>
      <c r="IMX61" s="85"/>
      <c r="IMY61" s="85"/>
      <c r="IMZ61" s="85"/>
      <c r="INA61" s="85"/>
      <c r="INB61" s="85"/>
      <c r="INC61" s="85"/>
      <c r="IND61" s="85"/>
      <c r="INE61" s="85"/>
      <c r="INF61" s="85"/>
      <c r="ING61" s="85"/>
      <c r="INH61" s="85"/>
      <c r="INI61" s="85"/>
      <c r="INJ61" s="85"/>
      <c r="INK61" s="85"/>
      <c r="INL61" s="85"/>
      <c r="INM61" s="85"/>
      <c r="INN61" s="85"/>
      <c r="INO61" s="85"/>
      <c r="INP61" s="85"/>
      <c r="INQ61" s="85"/>
      <c r="INR61" s="85"/>
      <c r="INS61" s="85"/>
      <c r="INT61" s="85"/>
      <c r="INU61" s="85"/>
      <c r="INV61" s="85"/>
      <c r="INW61" s="85"/>
      <c r="INX61" s="85"/>
      <c r="INY61" s="85"/>
      <c r="INZ61" s="85"/>
      <c r="IOA61" s="85"/>
      <c r="IOB61" s="85"/>
      <c r="IOC61" s="85"/>
      <c r="IOD61" s="85"/>
      <c r="IOE61" s="85"/>
      <c r="IOF61" s="85"/>
      <c r="IOG61" s="85"/>
      <c r="IOH61" s="85"/>
      <c r="IOI61" s="85"/>
      <c r="IOJ61" s="85"/>
      <c r="IOK61" s="85"/>
      <c r="IOL61" s="85"/>
      <c r="IOM61" s="85"/>
      <c r="ION61" s="85"/>
      <c r="IOO61" s="85"/>
      <c r="IOP61" s="85"/>
      <c r="IOQ61" s="85"/>
      <c r="IOR61" s="85"/>
      <c r="IOS61" s="85"/>
      <c r="IOT61" s="85"/>
      <c r="IOU61" s="85"/>
      <c r="IOV61" s="85"/>
      <c r="IOW61" s="85"/>
      <c r="IOX61" s="85"/>
      <c r="IOY61" s="85"/>
      <c r="IOZ61" s="85"/>
      <c r="IPA61" s="85"/>
      <c r="IPB61" s="85"/>
      <c r="IPC61" s="85"/>
      <c r="IPD61" s="85"/>
      <c r="IPE61" s="85"/>
      <c r="IPF61" s="85"/>
      <c r="IPG61" s="85"/>
      <c r="IPH61" s="85"/>
      <c r="IPI61" s="85"/>
      <c r="IPJ61" s="85"/>
      <c r="IPK61" s="85"/>
      <c r="IPL61" s="85"/>
      <c r="IPM61" s="85"/>
      <c r="IPN61" s="85"/>
      <c r="IPO61" s="85"/>
      <c r="IPP61" s="85"/>
      <c r="IPQ61" s="85"/>
      <c r="IPR61" s="85"/>
      <c r="IPS61" s="85"/>
      <c r="IPT61" s="85"/>
      <c r="IPU61" s="85"/>
      <c r="IPV61" s="85"/>
      <c r="IPW61" s="85"/>
      <c r="IPX61" s="85"/>
      <c r="IPY61" s="85"/>
      <c r="IPZ61" s="85"/>
      <c r="IQA61" s="85"/>
      <c r="IQB61" s="85"/>
      <c r="IQC61" s="85"/>
      <c r="IQD61" s="85"/>
      <c r="IQE61" s="85"/>
      <c r="IQF61" s="85"/>
      <c r="IQG61" s="85"/>
      <c r="IQH61" s="85"/>
      <c r="IQI61" s="85"/>
      <c r="IQJ61" s="85"/>
      <c r="IQK61" s="85"/>
      <c r="IQL61" s="85"/>
      <c r="IQM61" s="85"/>
      <c r="IQN61" s="85"/>
      <c r="IQO61" s="85"/>
      <c r="IQP61" s="85"/>
      <c r="IQQ61" s="85"/>
      <c r="IQR61" s="85"/>
      <c r="IQS61" s="85"/>
      <c r="IQT61" s="85"/>
      <c r="IQU61" s="85"/>
      <c r="IQV61" s="85"/>
      <c r="IQW61" s="85"/>
      <c r="IQX61" s="85"/>
      <c r="IQY61" s="85"/>
      <c r="IQZ61" s="85"/>
      <c r="IRA61" s="85"/>
      <c r="IRB61" s="85"/>
      <c r="IRC61" s="85"/>
      <c r="IRD61" s="85"/>
      <c r="IRE61" s="85"/>
      <c r="IRF61" s="85"/>
      <c r="IRG61" s="85"/>
      <c r="IRH61" s="85"/>
      <c r="IRI61" s="85"/>
      <c r="IRJ61" s="85"/>
      <c r="IRK61" s="85"/>
      <c r="IRL61" s="85"/>
      <c r="IRM61" s="85"/>
      <c r="IRN61" s="85"/>
      <c r="IRO61" s="85"/>
      <c r="IRP61" s="85"/>
      <c r="IRQ61" s="85"/>
      <c r="IRR61" s="85"/>
      <c r="IRS61" s="85"/>
      <c r="IRT61" s="85"/>
      <c r="IRU61" s="85"/>
      <c r="IRV61" s="85"/>
      <c r="IRW61" s="85"/>
      <c r="IRX61" s="85"/>
      <c r="IRY61" s="85"/>
      <c r="IRZ61" s="85"/>
      <c r="ISA61" s="85"/>
      <c r="ISB61" s="85"/>
      <c r="ISC61" s="85"/>
      <c r="ISD61" s="85"/>
      <c r="ISE61" s="85"/>
      <c r="ISF61" s="85"/>
      <c r="ISG61" s="85"/>
      <c r="ISH61" s="85"/>
      <c r="ISI61" s="85"/>
      <c r="ISJ61" s="85"/>
      <c r="ISK61" s="85"/>
      <c r="ISL61" s="85"/>
      <c r="ISM61" s="85"/>
      <c r="ISN61" s="85"/>
      <c r="ISO61" s="85"/>
      <c r="ISP61" s="85"/>
      <c r="ISQ61" s="85"/>
      <c r="ISR61" s="85"/>
      <c r="ISS61" s="85"/>
      <c r="IST61" s="85"/>
      <c r="ISU61" s="85"/>
      <c r="ISV61" s="85"/>
      <c r="ISW61" s="85"/>
      <c r="ISX61" s="85"/>
      <c r="ISY61" s="85"/>
      <c r="ISZ61" s="85"/>
      <c r="ITA61" s="85"/>
      <c r="ITB61" s="85"/>
      <c r="ITC61" s="85"/>
      <c r="ITD61" s="85"/>
      <c r="ITE61" s="85"/>
      <c r="ITF61" s="85"/>
      <c r="ITG61" s="85"/>
      <c r="ITH61" s="85"/>
      <c r="ITI61" s="85"/>
      <c r="ITJ61" s="85"/>
      <c r="ITK61" s="85"/>
      <c r="ITL61" s="85"/>
      <c r="ITM61" s="85"/>
      <c r="ITN61" s="85"/>
      <c r="ITO61" s="85"/>
      <c r="ITP61" s="85"/>
      <c r="ITQ61" s="85"/>
      <c r="ITR61" s="85"/>
      <c r="ITS61" s="85"/>
      <c r="ITT61" s="85"/>
      <c r="ITU61" s="85"/>
      <c r="ITV61" s="85"/>
      <c r="ITW61" s="85"/>
      <c r="ITX61" s="85"/>
      <c r="ITY61" s="85"/>
      <c r="ITZ61" s="85"/>
      <c r="IUA61" s="85"/>
      <c r="IUB61" s="85"/>
      <c r="IUC61" s="85"/>
      <c r="IUD61" s="85"/>
      <c r="IUE61" s="85"/>
      <c r="IUF61" s="85"/>
      <c r="IUG61" s="85"/>
      <c r="IUH61" s="85"/>
      <c r="IUI61" s="85"/>
      <c r="IUJ61" s="85"/>
      <c r="IUK61" s="85"/>
      <c r="IUL61" s="85"/>
      <c r="IUM61" s="85"/>
      <c r="IUN61" s="85"/>
      <c r="IUO61" s="85"/>
      <c r="IUP61" s="85"/>
      <c r="IUQ61" s="85"/>
      <c r="IUR61" s="85"/>
      <c r="IUS61" s="85"/>
      <c r="IUT61" s="85"/>
      <c r="IUU61" s="85"/>
      <c r="IUV61" s="85"/>
      <c r="IUW61" s="85"/>
      <c r="IUX61" s="85"/>
      <c r="IUY61" s="85"/>
      <c r="IUZ61" s="85"/>
      <c r="IVA61" s="85"/>
      <c r="IVB61" s="85"/>
      <c r="IVC61" s="85"/>
      <c r="IVD61" s="85"/>
      <c r="IVE61" s="85"/>
      <c r="IVF61" s="85"/>
      <c r="IVG61" s="85"/>
      <c r="IVH61" s="85"/>
      <c r="IVI61" s="85"/>
      <c r="IVJ61" s="85"/>
      <c r="IVK61" s="85"/>
      <c r="IVL61" s="85"/>
      <c r="IVM61" s="85"/>
      <c r="IVN61" s="85"/>
      <c r="IVO61" s="85"/>
      <c r="IVP61" s="85"/>
      <c r="IVQ61" s="85"/>
      <c r="IVR61" s="85"/>
      <c r="IVS61" s="85"/>
      <c r="IVT61" s="85"/>
      <c r="IVU61" s="85"/>
      <c r="IVV61" s="85"/>
      <c r="IVW61" s="85"/>
      <c r="IVX61" s="85"/>
      <c r="IVY61" s="85"/>
      <c r="IVZ61" s="85"/>
      <c r="IWA61" s="85"/>
      <c r="IWB61" s="85"/>
      <c r="IWC61" s="85"/>
      <c r="IWD61" s="85"/>
      <c r="IWE61" s="85"/>
      <c r="IWF61" s="85"/>
      <c r="IWG61" s="85"/>
      <c r="IWH61" s="85"/>
      <c r="IWI61" s="85"/>
      <c r="IWJ61" s="85"/>
      <c r="IWK61" s="85"/>
      <c r="IWL61" s="85"/>
      <c r="IWM61" s="85"/>
      <c r="IWN61" s="85"/>
      <c r="IWO61" s="85"/>
      <c r="IWP61" s="85"/>
      <c r="IWQ61" s="85"/>
      <c r="IWR61" s="85"/>
      <c r="IWS61" s="85"/>
      <c r="IWT61" s="85"/>
      <c r="IWU61" s="85"/>
      <c r="IWV61" s="85"/>
      <c r="IWW61" s="85"/>
      <c r="IWX61" s="85"/>
      <c r="IWY61" s="85"/>
      <c r="IWZ61" s="85"/>
      <c r="IXA61" s="85"/>
      <c r="IXB61" s="85"/>
      <c r="IXC61" s="85"/>
      <c r="IXD61" s="85"/>
      <c r="IXE61" s="85"/>
      <c r="IXF61" s="85"/>
      <c r="IXG61" s="85"/>
      <c r="IXH61" s="85"/>
      <c r="IXI61" s="85"/>
      <c r="IXJ61" s="85"/>
      <c r="IXK61" s="85"/>
      <c r="IXL61" s="85"/>
      <c r="IXM61" s="85"/>
      <c r="IXN61" s="85"/>
      <c r="IXO61" s="85"/>
      <c r="IXP61" s="85"/>
      <c r="IXQ61" s="85"/>
      <c r="IXR61" s="85"/>
      <c r="IXS61" s="85"/>
      <c r="IXT61" s="85"/>
      <c r="IXU61" s="85"/>
      <c r="IXV61" s="85"/>
      <c r="IXW61" s="85"/>
      <c r="IXX61" s="85"/>
      <c r="IXY61" s="85"/>
      <c r="IXZ61" s="85"/>
      <c r="IYA61" s="85"/>
      <c r="IYB61" s="85"/>
      <c r="IYC61" s="85"/>
      <c r="IYD61" s="85"/>
      <c r="IYE61" s="85"/>
      <c r="IYF61" s="85"/>
      <c r="IYG61" s="85"/>
      <c r="IYH61" s="85"/>
      <c r="IYI61" s="85"/>
      <c r="IYJ61" s="85"/>
      <c r="IYK61" s="85"/>
      <c r="IYL61" s="85"/>
      <c r="IYM61" s="85"/>
      <c r="IYN61" s="85"/>
      <c r="IYO61" s="85"/>
      <c r="IYP61" s="85"/>
      <c r="IYQ61" s="85"/>
      <c r="IYR61" s="85"/>
      <c r="IYS61" s="85"/>
      <c r="IYT61" s="85"/>
      <c r="IYU61" s="85"/>
      <c r="IYV61" s="85"/>
      <c r="IYW61" s="85"/>
      <c r="IYX61" s="85"/>
      <c r="IYY61" s="85"/>
      <c r="IYZ61" s="85"/>
      <c r="IZA61" s="85"/>
      <c r="IZB61" s="85"/>
      <c r="IZC61" s="85"/>
      <c r="IZD61" s="85"/>
      <c r="IZE61" s="85"/>
      <c r="IZF61" s="85"/>
      <c r="IZG61" s="85"/>
      <c r="IZH61" s="85"/>
      <c r="IZI61" s="85"/>
      <c r="IZJ61" s="85"/>
      <c r="IZK61" s="85"/>
      <c r="IZL61" s="85"/>
      <c r="IZM61" s="85"/>
      <c r="IZN61" s="85"/>
      <c r="IZO61" s="85"/>
      <c r="IZP61" s="85"/>
      <c r="IZQ61" s="85"/>
      <c r="IZR61" s="85"/>
      <c r="IZS61" s="85"/>
      <c r="IZT61" s="85"/>
      <c r="IZU61" s="85"/>
      <c r="IZV61" s="85"/>
      <c r="IZW61" s="85"/>
      <c r="IZX61" s="85"/>
      <c r="IZY61" s="85"/>
      <c r="IZZ61" s="85"/>
      <c r="JAA61" s="85"/>
      <c r="JAB61" s="85"/>
      <c r="JAC61" s="85"/>
      <c r="JAD61" s="85"/>
      <c r="JAE61" s="85"/>
      <c r="JAF61" s="85"/>
      <c r="JAG61" s="85"/>
      <c r="JAH61" s="85"/>
      <c r="JAI61" s="85"/>
      <c r="JAJ61" s="85"/>
      <c r="JAK61" s="85"/>
      <c r="JAL61" s="85"/>
      <c r="JAM61" s="85"/>
      <c r="JAN61" s="85"/>
      <c r="JAO61" s="85"/>
      <c r="JAP61" s="85"/>
      <c r="JAQ61" s="85"/>
      <c r="JAR61" s="85"/>
      <c r="JAS61" s="85"/>
      <c r="JAT61" s="85"/>
      <c r="JAU61" s="85"/>
      <c r="JAV61" s="85"/>
      <c r="JAW61" s="85"/>
      <c r="JAX61" s="85"/>
      <c r="JAY61" s="85"/>
      <c r="JAZ61" s="85"/>
      <c r="JBA61" s="85"/>
      <c r="JBB61" s="85"/>
      <c r="JBC61" s="85"/>
      <c r="JBD61" s="85"/>
      <c r="JBE61" s="85"/>
      <c r="JBF61" s="85"/>
      <c r="JBG61" s="85"/>
      <c r="JBH61" s="85"/>
      <c r="JBI61" s="85"/>
      <c r="JBJ61" s="85"/>
      <c r="JBK61" s="85"/>
      <c r="JBL61" s="85"/>
      <c r="JBM61" s="85"/>
      <c r="JBN61" s="85"/>
      <c r="JBO61" s="85"/>
      <c r="JBP61" s="85"/>
      <c r="JBQ61" s="85"/>
      <c r="JBR61" s="85"/>
      <c r="JBS61" s="85"/>
      <c r="JBT61" s="85"/>
      <c r="JBU61" s="85"/>
      <c r="JBV61" s="85"/>
      <c r="JBW61" s="85"/>
      <c r="JBX61" s="85"/>
      <c r="JBY61" s="85"/>
      <c r="JBZ61" s="85"/>
      <c r="JCA61" s="85"/>
      <c r="JCB61" s="85"/>
      <c r="JCC61" s="85"/>
      <c r="JCD61" s="85"/>
      <c r="JCE61" s="85"/>
      <c r="JCF61" s="85"/>
      <c r="JCG61" s="85"/>
      <c r="JCH61" s="85"/>
      <c r="JCI61" s="85"/>
      <c r="JCJ61" s="85"/>
      <c r="JCK61" s="85"/>
      <c r="JCL61" s="85"/>
      <c r="JCM61" s="85"/>
      <c r="JCN61" s="85"/>
      <c r="JCO61" s="85"/>
      <c r="JCP61" s="85"/>
      <c r="JCQ61" s="85"/>
      <c r="JCR61" s="85"/>
      <c r="JCS61" s="85"/>
      <c r="JCT61" s="85"/>
      <c r="JCU61" s="85"/>
      <c r="JCV61" s="85"/>
      <c r="JCW61" s="85"/>
      <c r="JCX61" s="85"/>
      <c r="JCY61" s="85"/>
      <c r="JCZ61" s="85"/>
      <c r="JDA61" s="85"/>
      <c r="JDB61" s="85"/>
      <c r="JDC61" s="85"/>
      <c r="JDD61" s="85"/>
      <c r="JDE61" s="85"/>
      <c r="JDF61" s="85"/>
      <c r="JDG61" s="85"/>
      <c r="JDH61" s="85"/>
      <c r="JDI61" s="85"/>
      <c r="JDJ61" s="85"/>
      <c r="JDK61" s="85"/>
      <c r="JDL61" s="85"/>
      <c r="JDM61" s="85"/>
      <c r="JDN61" s="85"/>
      <c r="JDO61" s="85"/>
      <c r="JDP61" s="85"/>
      <c r="JDQ61" s="85"/>
      <c r="JDR61" s="85"/>
      <c r="JDS61" s="85"/>
      <c r="JDT61" s="85"/>
      <c r="JDU61" s="85"/>
      <c r="JDV61" s="85"/>
      <c r="JDW61" s="85"/>
      <c r="JDX61" s="85"/>
      <c r="JDY61" s="85"/>
      <c r="JDZ61" s="85"/>
      <c r="JEA61" s="85"/>
      <c r="JEB61" s="85"/>
      <c r="JEC61" s="85"/>
      <c r="JED61" s="85"/>
      <c r="JEE61" s="85"/>
      <c r="JEF61" s="85"/>
      <c r="JEG61" s="85"/>
      <c r="JEH61" s="85"/>
      <c r="JEI61" s="85"/>
      <c r="JEJ61" s="85"/>
      <c r="JEK61" s="85"/>
      <c r="JEL61" s="85"/>
      <c r="JEM61" s="85"/>
      <c r="JEN61" s="85"/>
      <c r="JEO61" s="85"/>
      <c r="JEP61" s="85"/>
      <c r="JEQ61" s="85"/>
      <c r="JER61" s="85"/>
      <c r="JES61" s="85"/>
      <c r="JET61" s="85"/>
      <c r="JEU61" s="85"/>
      <c r="JEV61" s="85"/>
      <c r="JEW61" s="85"/>
      <c r="JEX61" s="85"/>
      <c r="JEY61" s="85"/>
      <c r="JEZ61" s="85"/>
      <c r="JFA61" s="85"/>
      <c r="JFB61" s="85"/>
      <c r="JFC61" s="85"/>
      <c r="JFD61" s="85"/>
      <c r="JFE61" s="85"/>
      <c r="JFF61" s="85"/>
      <c r="JFG61" s="85"/>
      <c r="JFH61" s="85"/>
      <c r="JFI61" s="85"/>
      <c r="JFJ61" s="85"/>
      <c r="JFK61" s="85"/>
      <c r="JFL61" s="85"/>
      <c r="JFM61" s="85"/>
      <c r="JFN61" s="85"/>
      <c r="JFO61" s="85"/>
      <c r="JFP61" s="85"/>
      <c r="JFQ61" s="85"/>
      <c r="JFR61" s="85"/>
      <c r="JFS61" s="85"/>
      <c r="JFT61" s="85"/>
      <c r="JFU61" s="85"/>
      <c r="JFV61" s="85"/>
      <c r="JFW61" s="85"/>
      <c r="JFX61" s="85"/>
      <c r="JFY61" s="85"/>
      <c r="JFZ61" s="85"/>
      <c r="JGA61" s="85"/>
      <c r="JGB61" s="85"/>
      <c r="JGC61" s="85"/>
      <c r="JGD61" s="85"/>
      <c r="JGE61" s="85"/>
      <c r="JGF61" s="85"/>
      <c r="JGG61" s="85"/>
      <c r="JGH61" s="85"/>
      <c r="JGI61" s="85"/>
      <c r="JGJ61" s="85"/>
      <c r="JGK61" s="85"/>
      <c r="JGL61" s="85"/>
      <c r="JGM61" s="85"/>
      <c r="JGN61" s="85"/>
      <c r="JGO61" s="85"/>
      <c r="JGP61" s="85"/>
      <c r="JGQ61" s="85"/>
      <c r="JGR61" s="85"/>
      <c r="JGS61" s="85"/>
      <c r="JGT61" s="85"/>
      <c r="JGU61" s="85"/>
      <c r="JGV61" s="85"/>
      <c r="JGW61" s="85"/>
      <c r="JGX61" s="85"/>
      <c r="JGY61" s="85"/>
      <c r="JGZ61" s="85"/>
      <c r="JHA61" s="85"/>
      <c r="JHB61" s="85"/>
      <c r="JHC61" s="85"/>
      <c r="JHD61" s="85"/>
      <c r="JHE61" s="85"/>
      <c r="JHF61" s="85"/>
      <c r="JHG61" s="85"/>
      <c r="JHH61" s="85"/>
      <c r="JHI61" s="85"/>
      <c r="JHJ61" s="85"/>
      <c r="JHK61" s="85"/>
      <c r="JHL61" s="85"/>
      <c r="JHM61" s="85"/>
      <c r="JHN61" s="85"/>
      <c r="JHO61" s="85"/>
      <c r="JHP61" s="85"/>
      <c r="JHQ61" s="85"/>
      <c r="JHR61" s="85"/>
      <c r="JHS61" s="85"/>
      <c r="JHT61" s="85"/>
      <c r="JHU61" s="85"/>
      <c r="JHV61" s="85"/>
      <c r="JHW61" s="85"/>
      <c r="JHX61" s="85"/>
      <c r="JHY61" s="85"/>
      <c r="JHZ61" s="85"/>
      <c r="JIA61" s="85"/>
      <c r="JIB61" s="85"/>
      <c r="JIC61" s="85"/>
      <c r="JID61" s="85"/>
      <c r="JIE61" s="85"/>
      <c r="JIF61" s="85"/>
      <c r="JIG61" s="85"/>
      <c r="JIH61" s="85"/>
      <c r="JII61" s="85"/>
      <c r="JIJ61" s="85"/>
      <c r="JIK61" s="85"/>
      <c r="JIL61" s="85"/>
      <c r="JIM61" s="85"/>
      <c r="JIN61" s="85"/>
      <c r="JIO61" s="85"/>
      <c r="JIP61" s="85"/>
      <c r="JIQ61" s="85"/>
      <c r="JIR61" s="85"/>
      <c r="JIS61" s="85"/>
      <c r="JIT61" s="85"/>
      <c r="JIU61" s="85"/>
      <c r="JIV61" s="85"/>
      <c r="JIW61" s="85"/>
      <c r="JIX61" s="85"/>
      <c r="JIY61" s="85"/>
      <c r="JIZ61" s="85"/>
      <c r="JJA61" s="85"/>
      <c r="JJB61" s="85"/>
      <c r="JJC61" s="85"/>
      <c r="JJD61" s="85"/>
      <c r="JJE61" s="85"/>
      <c r="JJF61" s="85"/>
      <c r="JJG61" s="85"/>
      <c r="JJH61" s="85"/>
      <c r="JJI61" s="85"/>
      <c r="JJJ61" s="85"/>
      <c r="JJK61" s="85"/>
      <c r="JJL61" s="85"/>
      <c r="JJM61" s="85"/>
      <c r="JJN61" s="85"/>
      <c r="JJO61" s="85"/>
      <c r="JJP61" s="85"/>
      <c r="JJQ61" s="85"/>
      <c r="JJR61" s="85"/>
      <c r="JJS61" s="85"/>
      <c r="JJT61" s="85"/>
      <c r="JJU61" s="85"/>
      <c r="JJV61" s="85"/>
      <c r="JJW61" s="85"/>
      <c r="JJX61" s="85"/>
      <c r="JJY61" s="85"/>
      <c r="JJZ61" s="85"/>
      <c r="JKA61" s="85"/>
      <c r="JKB61" s="85"/>
      <c r="JKC61" s="85"/>
      <c r="JKD61" s="85"/>
      <c r="JKE61" s="85"/>
      <c r="JKF61" s="85"/>
      <c r="JKG61" s="85"/>
      <c r="JKH61" s="85"/>
      <c r="JKI61" s="85"/>
      <c r="JKJ61" s="85"/>
      <c r="JKK61" s="85"/>
      <c r="JKL61" s="85"/>
      <c r="JKM61" s="85"/>
      <c r="JKN61" s="85"/>
      <c r="JKO61" s="85"/>
      <c r="JKP61" s="85"/>
      <c r="JKQ61" s="85"/>
      <c r="JKR61" s="85"/>
      <c r="JKS61" s="85"/>
      <c r="JKT61" s="85"/>
      <c r="JKU61" s="85"/>
      <c r="JKV61" s="85"/>
      <c r="JKW61" s="85"/>
      <c r="JKX61" s="85"/>
      <c r="JKY61" s="85"/>
      <c r="JKZ61" s="85"/>
      <c r="JLA61" s="85"/>
      <c r="JLB61" s="85"/>
      <c r="JLC61" s="85"/>
      <c r="JLD61" s="85"/>
      <c r="JLE61" s="85"/>
      <c r="JLF61" s="85"/>
      <c r="JLG61" s="85"/>
      <c r="JLH61" s="85"/>
      <c r="JLI61" s="85"/>
      <c r="JLJ61" s="85"/>
      <c r="JLK61" s="85"/>
      <c r="JLL61" s="85"/>
      <c r="JLM61" s="85"/>
      <c r="JLN61" s="85"/>
      <c r="JLO61" s="85"/>
      <c r="JLP61" s="85"/>
      <c r="JLQ61" s="85"/>
      <c r="JLR61" s="85"/>
      <c r="JLS61" s="85"/>
      <c r="JLT61" s="85"/>
      <c r="JLU61" s="85"/>
      <c r="JLV61" s="85"/>
      <c r="JLW61" s="85"/>
      <c r="JLX61" s="85"/>
      <c r="JLY61" s="85"/>
      <c r="JLZ61" s="85"/>
      <c r="JMA61" s="85"/>
      <c r="JMB61" s="85"/>
      <c r="JMC61" s="85"/>
      <c r="JMD61" s="85"/>
      <c r="JME61" s="85"/>
      <c r="JMF61" s="85"/>
      <c r="JMG61" s="85"/>
      <c r="JMH61" s="85"/>
      <c r="JMI61" s="85"/>
      <c r="JMJ61" s="85"/>
      <c r="JMK61" s="85"/>
      <c r="JML61" s="85"/>
      <c r="JMM61" s="85"/>
      <c r="JMN61" s="85"/>
      <c r="JMO61" s="85"/>
      <c r="JMP61" s="85"/>
      <c r="JMQ61" s="85"/>
      <c r="JMR61" s="85"/>
      <c r="JMS61" s="85"/>
      <c r="JMT61" s="85"/>
      <c r="JMU61" s="85"/>
      <c r="JMV61" s="85"/>
      <c r="JMW61" s="85"/>
      <c r="JMX61" s="85"/>
      <c r="JMY61" s="85"/>
      <c r="JMZ61" s="85"/>
      <c r="JNA61" s="85"/>
      <c r="JNB61" s="85"/>
      <c r="JNC61" s="85"/>
      <c r="JND61" s="85"/>
      <c r="JNE61" s="85"/>
      <c r="JNF61" s="85"/>
      <c r="JNG61" s="85"/>
      <c r="JNH61" s="85"/>
      <c r="JNI61" s="85"/>
      <c r="JNJ61" s="85"/>
      <c r="JNK61" s="85"/>
      <c r="JNL61" s="85"/>
      <c r="JNM61" s="85"/>
      <c r="JNN61" s="85"/>
      <c r="JNO61" s="85"/>
      <c r="JNP61" s="85"/>
      <c r="JNQ61" s="85"/>
      <c r="JNR61" s="85"/>
      <c r="JNS61" s="85"/>
      <c r="JNT61" s="85"/>
      <c r="JNU61" s="85"/>
      <c r="JNV61" s="85"/>
      <c r="JNW61" s="85"/>
      <c r="JNX61" s="85"/>
      <c r="JNY61" s="85"/>
      <c r="JNZ61" s="85"/>
      <c r="JOA61" s="85"/>
      <c r="JOB61" s="85"/>
      <c r="JOC61" s="85"/>
      <c r="JOD61" s="85"/>
      <c r="JOE61" s="85"/>
      <c r="JOF61" s="85"/>
      <c r="JOG61" s="85"/>
      <c r="JOH61" s="85"/>
      <c r="JOI61" s="85"/>
      <c r="JOJ61" s="85"/>
      <c r="JOK61" s="85"/>
      <c r="JOL61" s="85"/>
      <c r="JOM61" s="85"/>
      <c r="JON61" s="85"/>
      <c r="JOO61" s="85"/>
      <c r="JOP61" s="85"/>
      <c r="JOQ61" s="85"/>
      <c r="JOR61" s="85"/>
      <c r="JOS61" s="85"/>
      <c r="JOT61" s="85"/>
      <c r="JOU61" s="85"/>
      <c r="JOV61" s="85"/>
      <c r="JOW61" s="85"/>
      <c r="JOX61" s="85"/>
      <c r="JOY61" s="85"/>
      <c r="JOZ61" s="85"/>
      <c r="JPA61" s="85"/>
      <c r="JPB61" s="85"/>
      <c r="JPC61" s="85"/>
      <c r="JPD61" s="85"/>
      <c r="JPE61" s="85"/>
      <c r="JPF61" s="85"/>
      <c r="JPG61" s="85"/>
      <c r="JPH61" s="85"/>
      <c r="JPI61" s="85"/>
      <c r="JPJ61" s="85"/>
      <c r="JPK61" s="85"/>
      <c r="JPL61" s="85"/>
      <c r="JPM61" s="85"/>
      <c r="JPN61" s="85"/>
      <c r="JPO61" s="85"/>
      <c r="JPP61" s="85"/>
      <c r="JPQ61" s="85"/>
      <c r="JPR61" s="85"/>
      <c r="JPS61" s="85"/>
      <c r="JPT61" s="85"/>
      <c r="JPU61" s="85"/>
      <c r="JPV61" s="85"/>
      <c r="JPW61" s="85"/>
      <c r="JPX61" s="85"/>
      <c r="JPY61" s="85"/>
      <c r="JPZ61" s="85"/>
      <c r="JQA61" s="85"/>
      <c r="JQB61" s="85"/>
      <c r="JQC61" s="85"/>
      <c r="JQD61" s="85"/>
      <c r="JQE61" s="85"/>
      <c r="JQF61" s="85"/>
      <c r="JQG61" s="85"/>
      <c r="JQH61" s="85"/>
      <c r="JQI61" s="85"/>
      <c r="JQJ61" s="85"/>
      <c r="JQK61" s="85"/>
      <c r="JQL61" s="85"/>
      <c r="JQM61" s="85"/>
      <c r="JQN61" s="85"/>
      <c r="JQO61" s="85"/>
      <c r="JQP61" s="85"/>
      <c r="JQQ61" s="85"/>
      <c r="JQR61" s="85"/>
      <c r="JQS61" s="85"/>
      <c r="JQT61" s="85"/>
      <c r="JQU61" s="85"/>
      <c r="JQV61" s="85"/>
      <c r="JQW61" s="85"/>
      <c r="JQX61" s="85"/>
      <c r="JQY61" s="85"/>
      <c r="JQZ61" s="85"/>
      <c r="JRA61" s="85"/>
      <c r="JRB61" s="85"/>
      <c r="JRC61" s="85"/>
      <c r="JRD61" s="85"/>
      <c r="JRE61" s="85"/>
      <c r="JRF61" s="85"/>
      <c r="JRG61" s="85"/>
      <c r="JRH61" s="85"/>
      <c r="JRI61" s="85"/>
      <c r="JRJ61" s="85"/>
      <c r="JRK61" s="85"/>
      <c r="JRL61" s="85"/>
      <c r="JRM61" s="85"/>
      <c r="JRN61" s="85"/>
      <c r="JRO61" s="85"/>
      <c r="JRP61" s="85"/>
      <c r="JRQ61" s="85"/>
      <c r="JRR61" s="85"/>
      <c r="JRS61" s="85"/>
      <c r="JRT61" s="85"/>
      <c r="JRU61" s="85"/>
      <c r="JRV61" s="85"/>
      <c r="JRW61" s="85"/>
      <c r="JRX61" s="85"/>
      <c r="JRY61" s="85"/>
      <c r="JRZ61" s="85"/>
      <c r="JSA61" s="85"/>
      <c r="JSB61" s="85"/>
      <c r="JSC61" s="85"/>
      <c r="JSD61" s="85"/>
      <c r="JSE61" s="85"/>
      <c r="JSF61" s="85"/>
      <c r="JSG61" s="85"/>
      <c r="JSH61" s="85"/>
      <c r="JSI61" s="85"/>
      <c r="JSJ61" s="85"/>
      <c r="JSK61" s="85"/>
      <c r="JSL61" s="85"/>
      <c r="JSM61" s="85"/>
      <c r="JSN61" s="85"/>
      <c r="JSO61" s="85"/>
      <c r="JSP61" s="85"/>
      <c r="JSQ61" s="85"/>
      <c r="JSR61" s="85"/>
      <c r="JSS61" s="85"/>
      <c r="JST61" s="85"/>
      <c r="JSU61" s="85"/>
      <c r="JSV61" s="85"/>
      <c r="JSW61" s="85"/>
      <c r="JSX61" s="85"/>
      <c r="JSY61" s="85"/>
      <c r="JSZ61" s="85"/>
      <c r="JTA61" s="85"/>
      <c r="JTB61" s="85"/>
      <c r="JTC61" s="85"/>
      <c r="JTD61" s="85"/>
      <c r="JTE61" s="85"/>
      <c r="JTF61" s="85"/>
      <c r="JTG61" s="85"/>
      <c r="JTH61" s="85"/>
      <c r="JTI61" s="85"/>
      <c r="JTJ61" s="85"/>
      <c r="JTK61" s="85"/>
      <c r="JTL61" s="85"/>
      <c r="JTM61" s="85"/>
      <c r="JTN61" s="85"/>
      <c r="JTO61" s="85"/>
      <c r="JTP61" s="85"/>
      <c r="JTQ61" s="85"/>
      <c r="JTR61" s="85"/>
      <c r="JTS61" s="85"/>
      <c r="JTT61" s="85"/>
      <c r="JTU61" s="85"/>
      <c r="JTV61" s="85"/>
      <c r="JTW61" s="85"/>
      <c r="JTX61" s="85"/>
      <c r="JTY61" s="85"/>
      <c r="JTZ61" s="85"/>
      <c r="JUA61" s="85"/>
      <c r="JUB61" s="85"/>
      <c r="JUC61" s="85"/>
      <c r="JUD61" s="85"/>
      <c r="JUE61" s="85"/>
      <c r="JUF61" s="85"/>
      <c r="JUG61" s="85"/>
      <c r="JUH61" s="85"/>
      <c r="JUI61" s="85"/>
      <c r="JUJ61" s="85"/>
      <c r="JUK61" s="85"/>
      <c r="JUL61" s="85"/>
      <c r="JUM61" s="85"/>
      <c r="JUN61" s="85"/>
      <c r="JUO61" s="85"/>
      <c r="JUP61" s="85"/>
      <c r="JUQ61" s="85"/>
      <c r="JUR61" s="85"/>
      <c r="JUS61" s="85"/>
      <c r="JUT61" s="85"/>
      <c r="JUU61" s="85"/>
      <c r="JUV61" s="85"/>
      <c r="JUW61" s="85"/>
      <c r="JUX61" s="85"/>
      <c r="JUY61" s="85"/>
      <c r="JUZ61" s="85"/>
      <c r="JVA61" s="85"/>
      <c r="JVB61" s="85"/>
      <c r="JVC61" s="85"/>
      <c r="JVD61" s="85"/>
      <c r="JVE61" s="85"/>
      <c r="JVF61" s="85"/>
      <c r="JVG61" s="85"/>
      <c r="JVH61" s="85"/>
      <c r="JVI61" s="85"/>
      <c r="JVJ61" s="85"/>
      <c r="JVK61" s="85"/>
      <c r="JVL61" s="85"/>
      <c r="JVM61" s="85"/>
      <c r="JVN61" s="85"/>
      <c r="JVO61" s="85"/>
      <c r="JVP61" s="85"/>
      <c r="JVQ61" s="85"/>
      <c r="JVR61" s="85"/>
      <c r="JVS61" s="85"/>
      <c r="JVT61" s="85"/>
      <c r="JVU61" s="85"/>
      <c r="JVV61" s="85"/>
      <c r="JVW61" s="85"/>
      <c r="JVX61" s="85"/>
      <c r="JVY61" s="85"/>
      <c r="JVZ61" s="85"/>
      <c r="JWA61" s="85"/>
      <c r="JWB61" s="85"/>
      <c r="JWC61" s="85"/>
      <c r="JWD61" s="85"/>
      <c r="JWE61" s="85"/>
      <c r="JWF61" s="85"/>
      <c r="JWG61" s="85"/>
      <c r="JWH61" s="85"/>
      <c r="JWI61" s="85"/>
      <c r="JWJ61" s="85"/>
      <c r="JWK61" s="85"/>
      <c r="JWL61" s="85"/>
      <c r="JWM61" s="85"/>
      <c r="JWN61" s="85"/>
      <c r="JWO61" s="85"/>
      <c r="JWP61" s="85"/>
      <c r="JWQ61" s="85"/>
      <c r="JWR61" s="85"/>
      <c r="JWS61" s="85"/>
      <c r="JWT61" s="85"/>
      <c r="JWU61" s="85"/>
      <c r="JWV61" s="85"/>
      <c r="JWW61" s="85"/>
      <c r="JWX61" s="85"/>
      <c r="JWY61" s="85"/>
      <c r="JWZ61" s="85"/>
      <c r="JXA61" s="85"/>
      <c r="JXB61" s="85"/>
      <c r="JXC61" s="85"/>
      <c r="JXD61" s="85"/>
      <c r="JXE61" s="85"/>
      <c r="JXF61" s="85"/>
      <c r="JXG61" s="85"/>
      <c r="JXH61" s="85"/>
      <c r="JXI61" s="85"/>
      <c r="JXJ61" s="85"/>
      <c r="JXK61" s="85"/>
      <c r="JXL61" s="85"/>
      <c r="JXM61" s="85"/>
      <c r="JXN61" s="85"/>
      <c r="JXO61" s="85"/>
      <c r="JXP61" s="85"/>
      <c r="JXQ61" s="85"/>
      <c r="JXR61" s="85"/>
      <c r="JXS61" s="85"/>
      <c r="JXT61" s="85"/>
      <c r="JXU61" s="85"/>
      <c r="JXV61" s="85"/>
      <c r="JXW61" s="85"/>
      <c r="JXX61" s="85"/>
      <c r="JXY61" s="85"/>
      <c r="JXZ61" s="85"/>
      <c r="JYA61" s="85"/>
      <c r="JYB61" s="85"/>
      <c r="JYC61" s="85"/>
      <c r="JYD61" s="85"/>
      <c r="JYE61" s="85"/>
      <c r="JYF61" s="85"/>
      <c r="JYG61" s="85"/>
      <c r="JYH61" s="85"/>
      <c r="JYI61" s="85"/>
      <c r="JYJ61" s="85"/>
      <c r="JYK61" s="85"/>
      <c r="JYL61" s="85"/>
      <c r="JYM61" s="85"/>
      <c r="JYN61" s="85"/>
      <c r="JYO61" s="85"/>
      <c r="JYP61" s="85"/>
      <c r="JYQ61" s="85"/>
      <c r="JYR61" s="85"/>
      <c r="JYS61" s="85"/>
      <c r="JYT61" s="85"/>
      <c r="JYU61" s="85"/>
      <c r="JYV61" s="85"/>
      <c r="JYW61" s="85"/>
      <c r="JYX61" s="85"/>
      <c r="JYY61" s="85"/>
      <c r="JYZ61" s="85"/>
      <c r="JZA61" s="85"/>
      <c r="JZB61" s="85"/>
      <c r="JZC61" s="85"/>
      <c r="JZD61" s="85"/>
      <c r="JZE61" s="85"/>
      <c r="JZF61" s="85"/>
      <c r="JZG61" s="85"/>
      <c r="JZH61" s="85"/>
      <c r="JZI61" s="85"/>
      <c r="JZJ61" s="85"/>
      <c r="JZK61" s="85"/>
      <c r="JZL61" s="85"/>
      <c r="JZM61" s="85"/>
      <c r="JZN61" s="85"/>
      <c r="JZO61" s="85"/>
      <c r="JZP61" s="85"/>
      <c r="JZQ61" s="85"/>
      <c r="JZR61" s="85"/>
      <c r="JZS61" s="85"/>
      <c r="JZT61" s="85"/>
      <c r="JZU61" s="85"/>
      <c r="JZV61" s="85"/>
      <c r="JZW61" s="85"/>
      <c r="JZX61" s="85"/>
      <c r="JZY61" s="85"/>
      <c r="JZZ61" s="85"/>
      <c r="KAA61" s="85"/>
      <c r="KAB61" s="85"/>
      <c r="KAC61" s="85"/>
      <c r="KAD61" s="85"/>
      <c r="KAE61" s="85"/>
      <c r="KAF61" s="85"/>
      <c r="KAG61" s="85"/>
      <c r="KAH61" s="85"/>
      <c r="KAI61" s="85"/>
      <c r="KAJ61" s="85"/>
      <c r="KAK61" s="85"/>
      <c r="KAL61" s="85"/>
      <c r="KAM61" s="85"/>
      <c r="KAN61" s="85"/>
      <c r="KAO61" s="85"/>
      <c r="KAP61" s="85"/>
      <c r="KAQ61" s="85"/>
      <c r="KAR61" s="85"/>
      <c r="KAS61" s="85"/>
      <c r="KAT61" s="85"/>
      <c r="KAU61" s="85"/>
      <c r="KAV61" s="85"/>
      <c r="KAW61" s="85"/>
      <c r="KAX61" s="85"/>
      <c r="KAY61" s="85"/>
      <c r="KAZ61" s="85"/>
      <c r="KBA61" s="85"/>
      <c r="KBB61" s="85"/>
      <c r="KBC61" s="85"/>
      <c r="KBD61" s="85"/>
      <c r="KBE61" s="85"/>
      <c r="KBF61" s="85"/>
      <c r="KBG61" s="85"/>
      <c r="KBH61" s="85"/>
      <c r="KBI61" s="85"/>
      <c r="KBJ61" s="85"/>
      <c r="KBK61" s="85"/>
      <c r="KBL61" s="85"/>
      <c r="KBM61" s="85"/>
      <c r="KBN61" s="85"/>
      <c r="KBO61" s="85"/>
      <c r="KBP61" s="85"/>
      <c r="KBQ61" s="85"/>
      <c r="KBR61" s="85"/>
      <c r="KBS61" s="85"/>
      <c r="KBT61" s="85"/>
      <c r="KBU61" s="85"/>
      <c r="KBV61" s="85"/>
      <c r="KBW61" s="85"/>
      <c r="KBX61" s="85"/>
      <c r="KBY61" s="85"/>
      <c r="KBZ61" s="85"/>
      <c r="KCA61" s="85"/>
      <c r="KCB61" s="85"/>
      <c r="KCC61" s="85"/>
      <c r="KCD61" s="85"/>
      <c r="KCE61" s="85"/>
      <c r="KCF61" s="85"/>
      <c r="KCG61" s="85"/>
      <c r="KCH61" s="85"/>
      <c r="KCI61" s="85"/>
      <c r="KCJ61" s="85"/>
      <c r="KCK61" s="85"/>
      <c r="KCL61" s="85"/>
      <c r="KCM61" s="85"/>
      <c r="KCN61" s="85"/>
      <c r="KCO61" s="85"/>
      <c r="KCP61" s="85"/>
      <c r="KCQ61" s="85"/>
      <c r="KCR61" s="85"/>
      <c r="KCS61" s="85"/>
      <c r="KCT61" s="85"/>
      <c r="KCU61" s="85"/>
      <c r="KCV61" s="85"/>
      <c r="KCW61" s="85"/>
      <c r="KCX61" s="85"/>
      <c r="KCY61" s="85"/>
      <c r="KCZ61" s="85"/>
      <c r="KDA61" s="85"/>
      <c r="KDB61" s="85"/>
      <c r="KDC61" s="85"/>
      <c r="KDD61" s="85"/>
      <c r="KDE61" s="85"/>
      <c r="KDF61" s="85"/>
      <c r="KDG61" s="85"/>
      <c r="KDH61" s="85"/>
      <c r="KDI61" s="85"/>
      <c r="KDJ61" s="85"/>
      <c r="KDK61" s="85"/>
      <c r="KDL61" s="85"/>
      <c r="KDM61" s="85"/>
      <c r="KDN61" s="85"/>
      <c r="KDO61" s="85"/>
      <c r="KDP61" s="85"/>
      <c r="KDQ61" s="85"/>
      <c r="KDR61" s="85"/>
      <c r="KDS61" s="85"/>
      <c r="KDT61" s="85"/>
      <c r="KDU61" s="85"/>
      <c r="KDV61" s="85"/>
      <c r="KDW61" s="85"/>
      <c r="KDX61" s="85"/>
      <c r="KDY61" s="85"/>
      <c r="KDZ61" s="85"/>
      <c r="KEA61" s="85"/>
      <c r="KEB61" s="85"/>
      <c r="KEC61" s="85"/>
      <c r="KED61" s="85"/>
      <c r="KEE61" s="85"/>
      <c r="KEF61" s="85"/>
      <c r="KEG61" s="85"/>
      <c r="KEH61" s="85"/>
      <c r="KEI61" s="85"/>
      <c r="KEJ61" s="85"/>
      <c r="KEK61" s="85"/>
      <c r="KEL61" s="85"/>
      <c r="KEM61" s="85"/>
      <c r="KEN61" s="85"/>
      <c r="KEO61" s="85"/>
      <c r="KEP61" s="85"/>
      <c r="KEQ61" s="85"/>
      <c r="KER61" s="85"/>
      <c r="KES61" s="85"/>
      <c r="KET61" s="85"/>
      <c r="KEU61" s="85"/>
      <c r="KEV61" s="85"/>
      <c r="KEW61" s="85"/>
      <c r="KEX61" s="85"/>
      <c r="KEY61" s="85"/>
      <c r="KEZ61" s="85"/>
      <c r="KFA61" s="85"/>
      <c r="KFB61" s="85"/>
      <c r="KFC61" s="85"/>
      <c r="KFD61" s="85"/>
      <c r="KFE61" s="85"/>
      <c r="KFF61" s="85"/>
      <c r="KFG61" s="85"/>
      <c r="KFH61" s="85"/>
      <c r="KFI61" s="85"/>
      <c r="KFJ61" s="85"/>
      <c r="KFK61" s="85"/>
      <c r="KFL61" s="85"/>
      <c r="KFM61" s="85"/>
      <c r="KFN61" s="85"/>
      <c r="KFO61" s="85"/>
      <c r="KFP61" s="85"/>
      <c r="KFQ61" s="85"/>
      <c r="KFR61" s="85"/>
      <c r="KFS61" s="85"/>
      <c r="KFT61" s="85"/>
      <c r="KFU61" s="85"/>
      <c r="KFV61" s="85"/>
      <c r="KFW61" s="85"/>
      <c r="KFX61" s="85"/>
      <c r="KFY61" s="85"/>
      <c r="KFZ61" s="85"/>
      <c r="KGA61" s="85"/>
      <c r="KGB61" s="85"/>
      <c r="KGC61" s="85"/>
      <c r="KGD61" s="85"/>
      <c r="KGE61" s="85"/>
      <c r="KGF61" s="85"/>
      <c r="KGG61" s="85"/>
      <c r="KGH61" s="85"/>
      <c r="KGI61" s="85"/>
      <c r="KGJ61" s="85"/>
      <c r="KGK61" s="85"/>
      <c r="KGL61" s="85"/>
      <c r="KGM61" s="85"/>
      <c r="KGN61" s="85"/>
      <c r="KGO61" s="85"/>
      <c r="KGP61" s="85"/>
      <c r="KGQ61" s="85"/>
      <c r="KGR61" s="85"/>
      <c r="KGS61" s="85"/>
      <c r="KGT61" s="85"/>
      <c r="KGU61" s="85"/>
      <c r="KGV61" s="85"/>
      <c r="KGW61" s="85"/>
      <c r="KGX61" s="85"/>
      <c r="KGY61" s="85"/>
      <c r="KGZ61" s="85"/>
      <c r="KHA61" s="85"/>
      <c r="KHB61" s="85"/>
      <c r="KHC61" s="85"/>
      <c r="KHD61" s="85"/>
      <c r="KHE61" s="85"/>
      <c r="KHF61" s="85"/>
      <c r="KHG61" s="85"/>
      <c r="KHH61" s="85"/>
      <c r="KHI61" s="85"/>
      <c r="KHJ61" s="85"/>
      <c r="KHK61" s="85"/>
      <c r="KHL61" s="85"/>
      <c r="KHM61" s="85"/>
      <c r="KHN61" s="85"/>
      <c r="KHO61" s="85"/>
      <c r="KHP61" s="85"/>
      <c r="KHQ61" s="85"/>
      <c r="KHR61" s="85"/>
      <c r="KHS61" s="85"/>
      <c r="KHT61" s="85"/>
      <c r="KHU61" s="85"/>
      <c r="KHV61" s="85"/>
      <c r="KHW61" s="85"/>
      <c r="KHX61" s="85"/>
      <c r="KHY61" s="85"/>
      <c r="KHZ61" s="85"/>
      <c r="KIA61" s="85"/>
      <c r="KIB61" s="85"/>
      <c r="KIC61" s="85"/>
      <c r="KID61" s="85"/>
      <c r="KIE61" s="85"/>
      <c r="KIF61" s="85"/>
      <c r="KIG61" s="85"/>
      <c r="KIH61" s="85"/>
      <c r="KII61" s="85"/>
      <c r="KIJ61" s="85"/>
      <c r="KIK61" s="85"/>
      <c r="KIL61" s="85"/>
      <c r="KIM61" s="85"/>
      <c r="KIN61" s="85"/>
      <c r="KIO61" s="85"/>
      <c r="KIP61" s="85"/>
      <c r="KIQ61" s="85"/>
      <c r="KIR61" s="85"/>
      <c r="KIS61" s="85"/>
      <c r="KIT61" s="85"/>
      <c r="KIU61" s="85"/>
      <c r="KIV61" s="85"/>
      <c r="KIW61" s="85"/>
      <c r="KIX61" s="85"/>
      <c r="KIY61" s="85"/>
      <c r="KIZ61" s="85"/>
      <c r="KJA61" s="85"/>
      <c r="KJB61" s="85"/>
      <c r="KJC61" s="85"/>
      <c r="KJD61" s="85"/>
      <c r="KJE61" s="85"/>
      <c r="KJF61" s="85"/>
      <c r="KJG61" s="85"/>
      <c r="KJH61" s="85"/>
      <c r="KJI61" s="85"/>
      <c r="KJJ61" s="85"/>
      <c r="KJK61" s="85"/>
      <c r="KJL61" s="85"/>
      <c r="KJM61" s="85"/>
      <c r="KJN61" s="85"/>
      <c r="KJO61" s="85"/>
      <c r="KJP61" s="85"/>
      <c r="KJQ61" s="85"/>
      <c r="KJR61" s="85"/>
      <c r="KJS61" s="85"/>
      <c r="KJT61" s="85"/>
      <c r="KJU61" s="85"/>
      <c r="KJV61" s="85"/>
      <c r="KJW61" s="85"/>
      <c r="KJX61" s="85"/>
      <c r="KJY61" s="85"/>
      <c r="KJZ61" s="85"/>
      <c r="KKA61" s="85"/>
      <c r="KKB61" s="85"/>
      <c r="KKC61" s="85"/>
      <c r="KKD61" s="85"/>
      <c r="KKE61" s="85"/>
      <c r="KKF61" s="85"/>
      <c r="KKG61" s="85"/>
      <c r="KKH61" s="85"/>
      <c r="KKI61" s="85"/>
      <c r="KKJ61" s="85"/>
      <c r="KKK61" s="85"/>
      <c r="KKL61" s="85"/>
      <c r="KKM61" s="85"/>
      <c r="KKN61" s="85"/>
      <c r="KKO61" s="85"/>
      <c r="KKP61" s="85"/>
      <c r="KKQ61" s="85"/>
      <c r="KKR61" s="85"/>
      <c r="KKS61" s="85"/>
      <c r="KKT61" s="85"/>
      <c r="KKU61" s="85"/>
      <c r="KKV61" s="85"/>
      <c r="KKW61" s="85"/>
      <c r="KKX61" s="85"/>
      <c r="KKY61" s="85"/>
      <c r="KKZ61" s="85"/>
      <c r="KLA61" s="85"/>
      <c r="KLB61" s="85"/>
      <c r="KLC61" s="85"/>
      <c r="KLD61" s="85"/>
      <c r="KLE61" s="85"/>
      <c r="KLF61" s="85"/>
      <c r="KLG61" s="85"/>
      <c r="KLH61" s="85"/>
      <c r="KLI61" s="85"/>
      <c r="KLJ61" s="85"/>
      <c r="KLK61" s="85"/>
      <c r="KLL61" s="85"/>
      <c r="KLM61" s="85"/>
      <c r="KLN61" s="85"/>
      <c r="KLO61" s="85"/>
      <c r="KLP61" s="85"/>
      <c r="KLQ61" s="85"/>
      <c r="KLR61" s="85"/>
      <c r="KLS61" s="85"/>
      <c r="KLT61" s="85"/>
      <c r="KLU61" s="85"/>
      <c r="KLV61" s="85"/>
      <c r="KLW61" s="85"/>
      <c r="KLX61" s="85"/>
      <c r="KLY61" s="85"/>
      <c r="KLZ61" s="85"/>
      <c r="KMA61" s="85"/>
      <c r="KMB61" s="85"/>
      <c r="KMC61" s="85"/>
      <c r="KMD61" s="85"/>
      <c r="KME61" s="85"/>
      <c r="KMF61" s="85"/>
      <c r="KMG61" s="85"/>
      <c r="KMH61" s="85"/>
      <c r="KMI61" s="85"/>
      <c r="KMJ61" s="85"/>
      <c r="KMK61" s="85"/>
      <c r="KML61" s="85"/>
      <c r="KMM61" s="85"/>
      <c r="KMN61" s="85"/>
      <c r="KMO61" s="85"/>
      <c r="KMP61" s="85"/>
      <c r="KMQ61" s="85"/>
      <c r="KMR61" s="85"/>
      <c r="KMS61" s="85"/>
      <c r="KMT61" s="85"/>
      <c r="KMU61" s="85"/>
      <c r="KMV61" s="85"/>
      <c r="KMW61" s="85"/>
      <c r="KMX61" s="85"/>
      <c r="KMY61" s="85"/>
      <c r="KMZ61" s="85"/>
      <c r="KNA61" s="85"/>
      <c r="KNB61" s="85"/>
      <c r="KNC61" s="85"/>
      <c r="KND61" s="85"/>
      <c r="KNE61" s="85"/>
      <c r="KNF61" s="85"/>
      <c r="KNG61" s="85"/>
      <c r="KNH61" s="85"/>
      <c r="KNI61" s="85"/>
      <c r="KNJ61" s="85"/>
      <c r="KNK61" s="85"/>
      <c r="KNL61" s="85"/>
      <c r="KNM61" s="85"/>
      <c r="KNN61" s="85"/>
      <c r="KNO61" s="85"/>
      <c r="KNP61" s="85"/>
      <c r="KNQ61" s="85"/>
      <c r="KNR61" s="85"/>
      <c r="KNS61" s="85"/>
      <c r="KNT61" s="85"/>
      <c r="KNU61" s="85"/>
      <c r="KNV61" s="85"/>
      <c r="KNW61" s="85"/>
      <c r="KNX61" s="85"/>
      <c r="KNY61" s="85"/>
      <c r="KNZ61" s="85"/>
      <c r="KOA61" s="85"/>
      <c r="KOB61" s="85"/>
      <c r="KOC61" s="85"/>
      <c r="KOD61" s="85"/>
      <c r="KOE61" s="85"/>
      <c r="KOF61" s="85"/>
      <c r="KOG61" s="85"/>
      <c r="KOH61" s="85"/>
      <c r="KOI61" s="85"/>
      <c r="KOJ61" s="85"/>
      <c r="KOK61" s="85"/>
      <c r="KOL61" s="85"/>
      <c r="KOM61" s="85"/>
      <c r="KON61" s="85"/>
      <c r="KOO61" s="85"/>
      <c r="KOP61" s="85"/>
      <c r="KOQ61" s="85"/>
      <c r="KOR61" s="85"/>
      <c r="KOS61" s="85"/>
      <c r="KOT61" s="85"/>
      <c r="KOU61" s="85"/>
      <c r="KOV61" s="85"/>
      <c r="KOW61" s="85"/>
      <c r="KOX61" s="85"/>
      <c r="KOY61" s="85"/>
      <c r="KOZ61" s="85"/>
      <c r="KPA61" s="85"/>
      <c r="KPB61" s="85"/>
      <c r="KPC61" s="85"/>
      <c r="KPD61" s="85"/>
      <c r="KPE61" s="85"/>
      <c r="KPF61" s="85"/>
      <c r="KPG61" s="85"/>
      <c r="KPH61" s="85"/>
      <c r="KPI61" s="85"/>
      <c r="KPJ61" s="85"/>
      <c r="KPK61" s="85"/>
      <c r="KPL61" s="85"/>
      <c r="KPM61" s="85"/>
      <c r="KPN61" s="85"/>
      <c r="KPO61" s="85"/>
      <c r="KPP61" s="85"/>
      <c r="KPQ61" s="85"/>
      <c r="KPR61" s="85"/>
      <c r="KPS61" s="85"/>
      <c r="KPT61" s="85"/>
      <c r="KPU61" s="85"/>
      <c r="KPV61" s="85"/>
      <c r="KPW61" s="85"/>
      <c r="KPX61" s="85"/>
      <c r="KPY61" s="85"/>
      <c r="KPZ61" s="85"/>
      <c r="KQA61" s="85"/>
      <c r="KQB61" s="85"/>
      <c r="KQC61" s="85"/>
      <c r="KQD61" s="85"/>
      <c r="KQE61" s="85"/>
      <c r="KQF61" s="85"/>
      <c r="KQG61" s="85"/>
      <c r="KQH61" s="85"/>
      <c r="KQI61" s="85"/>
      <c r="KQJ61" s="85"/>
      <c r="KQK61" s="85"/>
      <c r="KQL61" s="85"/>
      <c r="KQM61" s="85"/>
      <c r="KQN61" s="85"/>
      <c r="KQO61" s="85"/>
      <c r="KQP61" s="85"/>
      <c r="KQQ61" s="85"/>
      <c r="KQR61" s="85"/>
      <c r="KQS61" s="85"/>
      <c r="KQT61" s="85"/>
      <c r="KQU61" s="85"/>
      <c r="KQV61" s="85"/>
      <c r="KQW61" s="85"/>
      <c r="KQX61" s="85"/>
      <c r="KQY61" s="85"/>
      <c r="KQZ61" s="85"/>
      <c r="KRA61" s="85"/>
      <c r="KRB61" s="85"/>
      <c r="KRC61" s="85"/>
      <c r="KRD61" s="85"/>
      <c r="KRE61" s="85"/>
      <c r="KRF61" s="85"/>
      <c r="KRG61" s="85"/>
      <c r="KRH61" s="85"/>
      <c r="KRI61" s="85"/>
      <c r="KRJ61" s="85"/>
      <c r="KRK61" s="85"/>
      <c r="KRL61" s="85"/>
      <c r="KRM61" s="85"/>
      <c r="KRN61" s="85"/>
      <c r="KRO61" s="85"/>
      <c r="KRP61" s="85"/>
      <c r="KRQ61" s="85"/>
      <c r="KRR61" s="85"/>
      <c r="KRS61" s="85"/>
      <c r="KRT61" s="85"/>
      <c r="KRU61" s="85"/>
      <c r="KRV61" s="85"/>
      <c r="KRW61" s="85"/>
      <c r="KRX61" s="85"/>
      <c r="KRY61" s="85"/>
      <c r="KRZ61" s="85"/>
      <c r="KSA61" s="85"/>
      <c r="KSB61" s="85"/>
      <c r="KSC61" s="85"/>
      <c r="KSD61" s="85"/>
      <c r="KSE61" s="85"/>
      <c r="KSF61" s="85"/>
      <c r="KSG61" s="85"/>
      <c r="KSH61" s="85"/>
      <c r="KSI61" s="85"/>
      <c r="KSJ61" s="85"/>
      <c r="KSK61" s="85"/>
      <c r="KSL61" s="85"/>
      <c r="KSM61" s="85"/>
      <c r="KSN61" s="85"/>
      <c r="KSO61" s="85"/>
      <c r="KSP61" s="85"/>
      <c r="KSQ61" s="85"/>
      <c r="KSR61" s="85"/>
      <c r="KSS61" s="85"/>
      <c r="KST61" s="85"/>
      <c r="KSU61" s="85"/>
      <c r="KSV61" s="85"/>
      <c r="KSW61" s="85"/>
      <c r="KSX61" s="85"/>
      <c r="KSY61" s="85"/>
      <c r="KSZ61" s="85"/>
      <c r="KTA61" s="85"/>
      <c r="KTB61" s="85"/>
      <c r="KTC61" s="85"/>
      <c r="KTD61" s="85"/>
      <c r="KTE61" s="85"/>
      <c r="KTF61" s="85"/>
      <c r="KTG61" s="85"/>
      <c r="KTH61" s="85"/>
      <c r="KTI61" s="85"/>
      <c r="KTJ61" s="85"/>
      <c r="KTK61" s="85"/>
      <c r="KTL61" s="85"/>
      <c r="KTM61" s="85"/>
      <c r="KTN61" s="85"/>
      <c r="KTO61" s="85"/>
      <c r="KTP61" s="85"/>
      <c r="KTQ61" s="85"/>
      <c r="KTR61" s="85"/>
      <c r="KTS61" s="85"/>
      <c r="KTT61" s="85"/>
      <c r="KTU61" s="85"/>
      <c r="KTV61" s="85"/>
      <c r="KTW61" s="85"/>
      <c r="KTX61" s="85"/>
      <c r="KTY61" s="85"/>
      <c r="KTZ61" s="85"/>
      <c r="KUA61" s="85"/>
      <c r="KUB61" s="85"/>
      <c r="KUC61" s="85"/>
      <c r="KUD61" s="85"/>
      <c r="KUE61" s="85"/>
      <c r="KUF61" s="85"/>
      <c r="KUG61" s="85"/>
      <c r="KUH61" s="85"/>
      <c r="KUI61" s="85"/>
      <c r="KUJ61" s="85"/>
      <c r="KUK61" s="85"/>
      <c r="KUL61" s="85"/>
      <c r="KUM61" s="85"/>
      <c r="KUN61" s="85"/>
      <c r="KUO61" s="85"/>
      <c r="KUP61" s="85"/>
      <c r="KUQ61" s="85"/>
      <c r="KUR61" s="85"/>
      <c r="KUS61" s="85"/>
      <c r="KUT61" s="85"/>
      <c r="KUU61" s="85"/>
      <c r="KUV61" s="85"/>
      <c r="KUW61" s="85"/>
      <c r="KUX61" s="85"/>
      <c r="KUY61" s="85"/>
      <c r="KUZ61" s="85"/>
      <c r="KVA61" s="85"/>
      <c r="KVB61" s="85"/>
      <c r="KVC61" s="85"/>
      <c r="KVD61" s="85"/>
      <c r="KVE61" s="85"/>
      <c r="KVF61" s="85"/>
      <c r="KVG61" s="85"/>
      <c r="KVH61" s="85"/>
      <c r="KVI61" s="85"/>
      <c r="KVJ61" s="85"/>
      <c r="KVK61" s="85"/>
      <c r="KVL61" s="85"/>
      <c r="KVM61" s="85"/>
      <c r="KVN61" s="85"/>
      <c r="KVO61" s="85"/>
      <c r="KVP61" s="85"/>
      <c r="KVQ61" s="85"/>
      <c r="KVR61" s="85"/>
      <c r="KVS61" s="85"/>
      <c r="KVT61" s="85"/>
      <c r="KVU61" s="85"/>
      <c r="KVV61" s="85"/>
      <c r="KVW61" s="85"/>
      <c r="KVX61" s="85"/>
      <c r="KVY61" s="85"/>
      <c r="KVZ61" s="85"/>
      <c r="KWA61" s="85"/>
      <c r="KWB61" s="85"/>
      <c r="KWC61" s="85"/>
      <c r="KWD61" s="85"/>
      <c r="KWE61" s="85"/>
      <c r="KWF61" s="85"/>
      <c r="KWG61" s="85"/>
      <c r="KWH61" s="85"/>
      <c r="KWI61" s="85"/>
      <c r="KWJ61" s="85"/>
      <c r="KWK61" s="85"/>
      <c r="KWL61" s="85"/>
      <c r="KWM61" s="85"/>
      <c r="KWN61" s="85"/>
      <c r="KWO61" s="85"/>
      <c r="KWP61" s="85"/>
      <c r="KWQ61" s="85"/>
      <c r="KWR61" s="85"/>
      <c r="KWS61" s="85"/>
      <c r="KWT61" s="85"/>
      <c r="KWU61" s="85"/>
      <c r="KWV61" s="85"/>
      <c r="KWW61" s="85"/>
      <c r="KWX61" s="85"/>
      <c r="KWY61" s="85"/>
      <c r="KWZ61" s="85"/>
      <c r="KXA61" s="85"/>
      <c r="KXB61" s="85"/>
      <c r="KXC61" s="85"/>
      <c r="KXD61" s="85"/>
      <c r="KXE61" s="85"/>
      <c r="KXF61" s="85"/>
      <c r="KXG61" s="85"/>
      <c r="KXH61" s="85"/>
      <c r="KXI61" s="85"/>
      <c r="KXJ61" s="85"/>
      <c r="KXK61" s="85"/>
      <c r="KXL61" s="85"/>
      <c r="KXM61" s="85"/>
      <c r="KXN61" s="85"/>
      <c r="KXO61" s="85"/>
      <c r="KXP61" s="85"/>
      <c r="KXQ61" s="85"/>
      <c r="KXR61" s="85"/>
      <c r="KXS61" s="85"/>
      <c r="KXT61" s="85"/>
      <c r="KXU61" s="85"/>
      <c r="KXV61" s="85"/>
      <c r="KXW61" s="85"/>
      <c r="KXX61" s="85"/>
      <c r="KXY61" s="85"/>
      <c r="KXZ61" s="85"/>
      <c r="KYA61" s="85"/>
      <c r="KYB61" s="85"/>
      <c r="KYC61" s="85"/>
      <c r="KYD61" s="85"/>
      <c r="KYE61" s="85"/>
      <c r="KYF61" s="85"/>
      <c r="KYG61" s="85"/>
      <c r="KYH61" s="85"/>
      <c r="KYI61" s="85"/>
      <c r="KYJ61" s="85"/>
      <c r="KYK61" s="85"/>
      <c r="KYL61" s="85"/>
      <c r="KYM61" s="85"/>
      <c r="KYN61" s="85"/>
      <c r="KYO61" s="85"/>
      <c r="KYP61" s="85"/>
      <c r="KYQ61" s="85"/>
      <c r="KYR61" s="85"/>
      <c r="KYS61" s="85"/>
      <c r="KYT61" s="85"/>
      <c r="KYU61" s="85"/>
      <c r="KYV61" s="85"/>
      <c r="KYW61" s="85"/>
      <c r="KYX61" s="85"/>
      <c r="KYY61" s="85"/>
      <c r="KYZ61" s="85"/>
      <c r="KZA61" s="85"/>
      <c r="KZB61" s="85"/>
      <c r="KZC61" s="85"/>
      <c r="KZD61" s="85"/>
      <c r="KZE61" s="85"/>
      <c r="KZF61" s="85"/>
      <c r="KZG61" s="85"/>
      <c r="KZH61" s="85"/>
      <c r="KZI61" s="85"/>
      <c r="KZJ61" s="85"/>
      <c r="KZK61" s="85"/>
      <c r="KZL61" s="85"/>
      <c r="KZM61" s="85"/>
      <c r="KZN61" s="85"/>
      <c r="KZO61" s="85"/>
      <c r="KZP61" s="85"/>
      <c r="KZQ61" s="85"/>
      <c r="KZR61" s="85"/>
      <c r="KZS61" s="85"/>
      <c r="KZT61" s="85"/>
      <c r="KZU61" s="85"/>
      <c r="KZV61" s="85"/>
      <c r="KZW61" s="85"/>
      <c r="KZX61" s="85"/>
      <c r="KZY61" s="85"/>
      <c r="KZZ61" s="85"/>
      <c r="LAA61" s="85"/>
      <c r="LAB61" s="85"/>
      <c r="LAC61" s="85"/>
      <c r="LAD61" s="85"/>
      <c r="LAE61" s="85"/>
      <c r="LAF61" s="85"/>
      <c r="LAG61" s="85"/>
      <c r="LAH61" s="85"/>
      <c r="LAI61" s="85"/>
      <c r="LAJ61" s="85"/>
      <c r="LAK61" s="85"/>
      <c r="LAL61" s="85"/>
      <c r="LAM61" s="85"/>
      <c r="LAN61" s="85"/>
      <c r="LAO61" s="85"/>
      <c r="LAP61" s="85"/>
      <c r="LAQ61" s="85"/>
      <c r="LAR61" s="85"/>
      <c r="LAS61" s="85"/>
      <c r="LAT61" s="85"/>
      <c r="LAU61" s="85"/>
      <c r="LAV61" s="85"/>
      <c r="LAW61" s="85"/>
      <c r="LAX61" s="85"/>
      <c r="LAY61" s="85"/>
      <c r="LAZ61" s="85"/>
      <c r="LBA61" s="85"/>
      <c r="LBB61" s="85"/>
      <c r="LBC61" s="85"/>
      <c r="LBD61" s="85"/>
      <c r="LBE61" s="85"/>
      <c r="LBF61" s="85"/>
      <c r="LBG61" s="85"/>
      <c r="LBH61" s="85"/>
      <c r="LBI61" s="85"/>
      <c r="LBJ61" s="85"/>
      <c r="LBK61" s="85"/>
      <c r="LBL61" s="85"/>
      <c r="LBM61" s="85"/>
      <c r="LBN61" s="85"/>
      <c r="LBO61" s="85"/>
      <c r="LBP61" s="85"/>
      <c r="LBQ61" s="85"/>
      <c r="LBR61" s="85"/>
      <c r="LBS61" s="85"/>
      <c r="LBT61" s="85"/>
      <c r="LBU61" s="85"/>
      <c r="LBV61" s="85"/>
      <c r="LBW61" s="85"/>
      <c r="LBX61" s="85"/>
      <c r="LBY61" s="85"/>
      <c r="LBZ61" s="85"/>
      <c r="LCA61" s="85"/>
      <c r="LCB61" s="85"/>
      <c r="LCC61" s="85"/>
      <c r="LCD61" s="85"/>
      <c r="LCE61" s="85"/>
      <c r="LCF61" s="85"/>
      <c r="LCG61" s="85"/>
      <c r="LCH61" s="85"/>
      <c r="LCI61" s="85"/>
      <c r="LCJ61" s="85"/>
      <c r="LCK61" s="85"/>
      <c r="LCL61" s="85"/>
      <c r="LCM61" s="85"/>
      <c r="LCN61" s="85"/>
      <c r="LCO61" s="85"/>
      <c r="LCP61" s="85"/>
      <c r="LCQ61" s="85"/>
      <c r="LCR61" s="85"/>
      <c r="LCS61" s="85"/>
      <c r="LCT61" s="85"/>
      <c r="LCU61" s="85"/>
      <c r="LCV61" s="85"/>
      <c r="LCW61" s="85"/>
      <c r="LCX61" s="85"/>
      <c r="LCY61" s="85"/>
      <c r="LCZ61" s="85"/>
      <c r="LDA61" s="85"/>
      <c r="LDB61" s="85"/>
      <c r="LDC61" s="85"/>
      <c r="LDD61" s="85"/>
      <c r="LDE61" s="85"/>
      <c r="LDF61" s="85"/>
      <c r="LDG61" s="85"/>
      <c r="LDH61" s="85"/>
      <c r="LDI61" s="85"/>
      <c r="LDJ61" s="85"/>
      <c r="LDK61" s="85"/>
      <c r="LDL61" s="85"/>
      <c r="LDM61" s="85"/>
      <c r="LDN61" s="85"/>
      <c r="LDO61" s="85"/>
      <c r="LDP61" s="85"/>
      <c r="LDQ61" s="85"/>
      <c r="LDR61" s="85"/>
      <c r="LDS61" s="85"/>
      <c r="LDT61" s="85"/>
      <c r="LDU61" s="85"/>
      <c r="LDV61" s="85"/>
      <c r="LDW61" s="85"/>
      <c r="LDX61" s="85"/>
      <c r="LDY61" s="85"/>
      <c r="LDZ61" s="85"/>
      <c r="LEA61" s="85"/>
      <c r="LEB61" s="85"/>
      <c r="LEC61" s="85"/>
      <c r="LED61" s="85"/>
      <c r="LEE61" s="85"/>
      <c r="LEF61" s="85"/>
      <c r="LEG61" s="85"/>
      <c r="LEH61" s="85"/>
      <c r="LEI61" s="85"/>
      <c r="LEJ61" s="85"/>
      <c r="LEK61" s="85"/>
      <c r="LEL61" s="85"/>
      <c r="LEM61" s="85"/>
      <c r="LEN61" s="85"/>
      <c r="LEO61" s="85"/>
      <c r="LEP61" s="85"/>
      <c r="LEQ61" s="85"/>
      <c r="LER61" s="85"/>
      <c r="LES61" s="85"/>
      <c r="LET61" s="85"/>
      <c r="LEU61" s="85"/>
      <c r="LEV61" s="85"/>
      <c r="LEW61" s="85"/>
      <c r="LEX61" s="85"/>
      <c r="LEY61" s="85"/>
      <c r="LEZ61" s="85"/>
      <c r="LFA61" s="85"/>
      <c r="LFB61" s="85"/>
      <c r="LFC61" s="85"/>
      <c r="LFD61" s="85"/>
      <c r="LFE61" s="85"/>
      <c r="LFF61" s="85"/>
      <c r="LFG61" s="85"/>
      <c r="LFH61" s="85"/>
      <c r="LFI61" s="85"/>
      <c r="LFJ61" s="85"/>
      <c r="LFK61" s="85"/>
      <c r="LFL61" s="85"/>
      <c r="LFM61" s="85"/>
      <c r="LFN61" s="85"/>
      <c r="LFO61" s="85"/>
      <c r="LFP61" s="85"/>
      <c r="LFQ61" s="85"/>
      <c r="LFR61" s="85"/>
      <c r="LFS61" s="85"/>
      <c r="LFT61" s="85"/>
      <c r="LFU61" s="85"/>
      <c r="LFV61" s="85"/>
      <c r="LFW61" s="85"/>
      <c r="LFX61" s="85"/>
      <c r="LFY61" s="85"/>
      <c r="LFZ61" s="85"/>
      <c r="LGA61" s="85"/>
      <c r="LGB61" s="85"/>
      <c r="LGC61" s="85"/>
      <c r="LGD61" s="85"/>
      <c r="LGE61" s="85"/>
      <c r="LGF61" s="85"/>
      <c r="LGG61" s="85"/>
      <c r="LGH61" s="85"/>
      <c r="LGI61" s="85"/>
      <c r="LGJ61" s="85"/>
      <c r="LGK61" s="85"/>
      <c r="LGL61" s="85"/>
      <c r="LGM61" s="85"/>
      <c r="LGN61" s="85"/>
      <c r="LGO61" s="85"/>
      <c r="LGP61" s="85"/>
      <c r="LGQ61" s="85"/>
      <c r="LGR61" s="85"/>
      <c r="LGS61" s="85"/>
      <c r="LGT61" s="85"/>
      <c r="LGU61" s="85"/>
      <c r="LGV61" s="85"/>
      <c r="LGW61" s="85"/>
      <c r="LGX61" s="85"/>
      <c r="LGY61" s="85"/>
      <c r="LGZ61" s="85"/>
      <c r="LHA61" s="85"/>
      <c r="LHB61" s="85"/>
      <c r="LHC61" s="85"/>
      <c r="LHD61" s="85"/>
      <c r="LHE61" s="85"/>
      <c r="LHF61" s="85"/>
      <c r="LHG61" s="85"/>
      <c r="LHH61" s="85"/>
      <c r="LHI61" s="85"/>
      <c r="LHJ61" s="85"/>
      <c r="LHK61" s="85"/>
      <c r="LHL61" s="85"/>
      <c r="LHM61" s="85"/>
      <c r="LHN61" s="85"/>
      <c r="LHO61" s="85"/>
      <c r="LHP61" s="85"/>
      <c r="LHQ61" s="85"/>
      <c r="LHR61" s="85"/>
      <c r="LHS61" s="85"/>
      <c r="LHT61" s="85"/>
      <c r="LHU61" s="85"/>
      <c r="LHV61" s="85"/>
      <c r="LHW61" s="85"/>
      <c r="LHX61" s="85"/>
      <c r="LHY61" s="85"/>
      <c r="LHZ61" s="85"/>
      <c r="LIA61" s="85"/>
      <c r="LIB61" s="85"/>
      <c r="LIC61" s="85"/>
      <c r="LID61" s="85"/>
      <c r="LIE61" s="85"/>
      <c r="LIF61" s="85"/>
      <c r="LIG61" s="85"/>
      <c r="LIH61" s="85"/>
      <c r="LII61" s="85"/>
      <c r="LIJ61" s="85"/>
      <c r="LIK61" s="85"/>
      <c r="LIL61" s="85"/>
      <c r="LIM61" s="85"/>
      <c r="LIN61" s="85"/>
      <c r="LIO61" s="85"/>
      <c r="LIP61" s="85"/>
      <c r="LIQ61" s="85"/>
      <c r="LIR61" s="85"/>
      <c r="LIS61" s="85"/>
      <c r="LIT61" s="85"/>
      <c r="LIU61" s="85"/>
      <c r="LIV61" s="85"/>
      <c r="LIW61" s="85"/>
      <c r="LIX61" s="85"/>
      <c r="LIY61" s="85"/>
      <c r="LIZ61" s="85"/>
      <c r="LJA61" s="85"/>
      <c r="LJB61" s="85"/>
      <c r="LJC61" s="85"/>
      <c r="LJD61" s="85"/>
      <c r="LJE61" s="85"/>
      <c r="LJF61" s="85"/>
      <c r="LJG61" s="85"/>
      <c r="LJH61" s="85"/>
      <c r="LJI61" s="85"/>
      <c r="LJJ61" s="85"/>
      <c r="LJK61" s="85"/>
      <c r="LJL61" s="85"/>
      <c r="LJM61" s="85"/>
      <c r="LJN61" s="85"/>
      <c r="LJO61" s="85"/>
      <c r="LJP61" s="85"/>
      <c r="LJQ61" s="85"/>
      <c r="LJR61" s="85"/>
      <c r="LJS61" s="85"/>
      <c r="LJT61" s="85"/>
      <c r="LJU61" s="85"/>
      <c r="LJV61" s="85"/>
      <c r="LJW61" s="85"/>
      <c r="LJX61" s="85"/>
      <c r="LJY61" s="85"/>
      <c r="LJZ61" s="85"/>
      <c r="LKA61" s="85"/>
      <c r="LKB61" s="85"/>
      <c r="LKC61" s="85"/>
      <c r="LKD61" s="85"/>
      <c r="LKE61" s="85"/>
      <c r="LKF61" s="85"/>
      <c r="LKG61" s="85"/>
      <c r="LKH61" s="85"/>
      <c r="LKI61" s="85"/>
      <c r="LKJ61" s="85"/>
      <c r="LKK61" s="85"/>
      <c r="LKL61" s="85"/>
      <c r="LKM61" s="85"/>
      <c r="LKN61" s="85"/>
      <c r="LKO61" s="85"/>
      <c r="LKP61" s="85"/>
      <c r="LKQ61" s="85"/>
      <c r="LKR61" s="85"/>
      <c r="LKS61" s="85"/>
      <c r="LKT61" s="85"/>
      <c r="LKU61" s="85"/>
      <c r="LKV61" s="85"/>
      <c r="LKW61" s="85"/>
      <c r="LKX61" s="85"/>
      <c r="LKY61" s="85"/>
      <c r="LKZ61" s="85"/>
      <c r="LLA61" s="85"/>
      <c r="LLB61" s="85"/>
      <c r="LLC61" s="85"/>
      <c r="LLD61" s="85"/>
      <c r="LLE61" s="85"/>
      <c r="LLF61" s="85"/>
      <c r="LLG61" s="85"/>
      <c r="LLH61" s="85"/>
      <c r="LLI61" s="85"/>
      <c r="LLJ61" s="85"/>
      <c r="LLK61" s="85"/>
      <c r="LLL61" s="85"/>
      <c r="LLM61" s="85"/>
      <c r="LLN61" s="85"/>
      <c r="LLO61" s="85"/>
      <c r="LLP61" s="85"/>
      <c r="LLQ61" s="85"/>
      <c r="LLR61" s="85"/>
      <c r="LLS61" s="85"/>
      <c r="LLT61" s="85"/>
      <c r="LLU61" s="85"/>
      <c r="LLV61" s="85"/>
      <c r="LLW61" s="85"/>
      <c r="LLX61" s="85"/>
      <c r="LLY61" s="85"/>
      <c r="LLZ61" s="85"/>
      <c r="LMA61" s="85"/>
      <c r="LMB61" s="85"/>
      <c r="LMC61" s="85"/>
      <c r="LMD61" s="85"/>
      <c r="LME61" s="85"/>
      <c r="LMF61" s="85"/>
      <c r="LMG61" s="85"/>
      <c r="LMH61" s="85"/>
      <c r="LMI61" s="85"/>
      <c r="LMJ61" s="85"/>
      <c r="LMK61" s="85"/>
      <c r="LML61" s="85"/>
      <c r="LMM61" s="85"/>
      <c r="LMN61" s="85"/>
      <c r="LMO61" s="85"/>
      <c r="LMP61" s="85"/>
      <c r="LMQ61" s="85"/>
      <c r="LMR61" s="85"/>
      <c r="LMS61" s="85"/>
      <c r="LMT61" s="85"/>
      <c r="LMU61" s="85"/>
      <c r="LMV61" s="85"/>
      <c r="LMW61" s="85"/>
      <c r="LMX61" s="85"/>
      <c r="LMY61" s="85"/>
      <c r="LMZ61" s="85"/>
      <c r="LNA61" s="85"/>
      <c r="LNB61" s="85"/>
      <c r="LNC61" s="85"/>
      <c r="LND61" s="85"/>
      <c r="LNE61" s="85"/>
      <c r="LNF61" s="85"/>
      <c r="LNG61" s="85"/>
      <c r="LNH61" s="85"/>
      <c r="LNI61" s="85"/>
      <c r="LNJ61" s="85"/>
      <c r="LNK61" s="85"/>
      <c r="LNL61" s="85"/>
      <c r="LNM61" s="85"/>
      <c r="LNN61" s="85"/>
      <c r="LNO61" s="85"/>
      <c r="LNP61" s="85"/>
      <c r="LNQ61" s="85"/>
      <c r="LNR61" s="85"/>
      <c r="LNS61" s="85"/>
      <c r="LNT61" s="85"/>
      <c r="LNU61" s="85"/>
      <c r="LNV61" s="85"/>
      <c r="LNW61" s="85"/>
      <c r="LNX61" s="85"/>
      <c r="LNY61" s="85"/>
      <c r="LNZ61" s="85"/>
      <c r="LOA61" s="85"/>
      <c r="LOB61" s="85"/>
      <c r="LOC61" s="85"/>
      <c r="LOD61" s="85"/>
      <c r="LOE61" s="85"/>
      <c r="LOF61" s="85"/>
      <c r="LOG61" s="85"/>
      <c r="LOH61" s="85"/>
      <c r="LOI61" s="85"/>
      <c r="LOJ61" s="85"/>
      <c r="LOK61" s="85"/>
      <c r="LOL61" s="85"/>
      <c r="LOM61" s="85"/>
      <c r="LON61" s="85"/>
      <c r="LOO61" s="85"/>
      <c r="LOP61" s="85"/>
      <c r="LOQ61" s="85"/>
      <c r="LOR61" s="85"/>
      <c r="LOS61" s="85"/>
      <c r="LOT61" s="85"/>
      <c r="LOU61" s="85"/>
      <c r="LOV61" s="85"/>
      <c r="LOW61" s="85"/>
      <c r="LOX61" s="85"/>
      <c r="LOY61" s="85"/>
      <c r="LOZ61" s="85"/>
      <c r="LPA61" s="85"/>
      <c r="LPB61" s="85"/>
      <c r="LPC61" s="85"/>
      <c r="LPD61" s="85"/>
      <c r="LPE61" s="85"/>
      <c r="LPF61" s="85"/>
      <c r="LPG61" s="85"/>
      <c r="LPH61" s="85"/>
      <c r="LPI61" s="85"/>
      <c r="LPJ61" s="85"/>
      <c r="LPK61" s="85"/>
      <c r="LPL61" s="85"/>
      <c r="LPM61" s="85"/>
      <c r="LPN61" s="85"/>
      <c r="LPO61" s="85"/>
      <c r="LPP61" s="85"/>
      <c r="LPQ61" s="85"/>
      <c r="LPR61" s="85"/>
      <c r="LPS61" s="85"/>
      <c r="LPT61" s="85"/>
      <c r="LPU61" s="85"/>
      <c r="LPV61" s="85"/>
      <c r="LPW61" s="85"/>
      <c r="LPX61" s="85"/>
      <c r="LPY61" s="85"/>
      <c r="LPZ61" s="85"/>
      <c r="LQA61" s="85"/>
      <c r="LQB61" s="85"/>
      <c r="LQC61" s="85"/>
      <c r="LQD61" s="85"/>
      <c r="LQE61" s="85"/>
      <c r="LQF61" s="85"/>
      <c r="LQG61" s="85"/>
      <c r="LQH61" s="85"/>
      <c r="LQI61" s="85"/>
      <c r="LQJ61" s="85"/>
      <c r="LQK61" s="85"/>
      <c r="LQL61" s="85"/>
      <c r="LQM61" s="85"/>
      <c r="LQN61" s="85"/>
      <c r="LQO61" s="85"/>
      <c r="LQP61" s="85"/>
      <c r="LQQ61" s="85"/>
      <c r="LQR61" s="85"/>
      <c r="LQS61" s="85"/>
      <c r="LQT61" s="85"/>
      <c r="LQU61" s="85"/>
      <c r="LQV61" s="85"/>
      <c r="LQW61" s="85"/>
      <c r="LQX61" s="85"/>
      <c r="LQY61" s="85"/>
      <c r="LQZ61" s="85"/>
      <c r="LRA61" s="85"/>
      <c r="LRB61" s="85"/>
      <c r="LRC61" s="85"/>
      <c r="LRD61" s="85"/>
      <c r="LRE61" s="85"/>
      <c r="LRF61" s="85"/>
      <c r="LRG61" s="85"/>
      <c r="LRH61" s="85"/>
      <c r="LRI61" s="85"/>
      <c r="LRJ61" s="85"/>
      <c r="LRK61" s="85"/>
      <c r="LRL61" s="85"/>
      <c r="LRM61" s="85"/>
      <c r="LRN61" s="85"/>
      <c r="LRO61" s="85"/>
      <c r="LRP61" s="85"/>
      <c r="LRQ61" s="85"/>
      <c r="LRR61" s="85"/>
      <c r="LRS61" s="85"/>
      <c r="LRT61" s="85"/>
      <c r="LRU61" s="85"/>
      <c r="LRV61" s="85"/>
      <c r="LRW61" s="85"/>
      <c r="LRX61" s="85"/>
      <c r="LRY61" s="85"/>
      <c r="LRZ61" s="85"/>
      <c r="LSA61" s="85"/>
      <c r="LSB61" s="85"/>
      <c r="LSC61" s="85"/>
      <c r="LSD61" s="85"/>
      <c r="LSE61" s="85"/>
      <c r="LSF61" s="85"/>
      <c r="LSG61" s="85"/>
      <c r="LSH61" s="85"/>
      <c r="LSI61" s="85"/>
      <c r="LSJ61" s="85"/>
      <c r="LSK61" s="85"/>
      <c r="LSL61" s="85"/>
      <c r="LSM61" s="85"/>
      <c r="LSN61" s="85"/>
      <c r="LSO61" s="85"/>
      <c r="LSP61" s="85"/>
      <c r="LSQ61" s="85"/>
      <c r="LSR61" s="85"/>
      <c r="LSS61" s="85"/>
      <c r="LST61" s="85"/>
      <c r="LSU61" s="85"/>
      <c r="LSV61" s="85"/>
      <c r="LSW61" s="85"/>
      <c r="LSX61" s="85"/>
      <c r="LSY61" s="85"/>
      <c r="LSZ61" s="85"/>
      <c r="LTA61" s="85"/>
      <c r="LTB61" s="85"/>
      <c r="LTC61" s="85"/>
      <c r="LTD61" s="85"/>
      <c r="LTE61" s="85"/>
      <c r="LTF61" s="85"/>
      <c r="LTG61" s="85"/>
      <c r="LTH61" s="85"/>
      <c r="LTI61" s="85"/>
      <c r="LTJ61" s="85"/>
      <c r="LTK61" s="85"/>
      <c r="LTL61" s="85"/>
      <c r="LTM61" s="85"/>
      <c r="LTN61" s="85"/>
      <c r="LTO61" s="85"/>
      <c r="LTP61" s="85"/>
      <c r="LTQ61" s="85"/>
      <c r="LTR61" s="85"/>
      <c r="LTS61" s="85"/>
      <c r="LTT61" s="85"/>
      <c r="LTU61" s="85"/>
      <c r="LTV61" s="85"/>
      <c r="LTW61" s="85"/>
      <c r="LTX61" s="85"/>
      <c r="LTY61" s="85"/>
      <c r="LTZ61" s="85"/>
      <c r="LUA61" s="85"/>
      <c r="LUB61" s="85"/>
      <c r="LUC61" s="85"/>
      <c r="LUD61" s="85"/>
      <c r="LUE61" s="85"/>
      <c r="LUF61" s="85"/>
      <c r="LUG61" s="85"/>
      <c r="LUH61" s="85"/>
      <c r="LUI61" s="85"/>
      <c r="LUJ61" s="85"/>
      <c r="LUK61" s="85"/>
      <c r="LUL61" s="85"/>
      <c r="LUM61" s="85"/>
      <c r="LUN61" s="85"/>
      <c r="LUO61" s="85"/>
      <c r="LUP61" s="85"/>
      <c r="LUQ61" s="85"/>
      <c r="LUR61" s="85"/>
      <c r="LUS61" s="85"/>
      <c r="LUT61" s="85"/>
      <c r="LUU61" s="85"/>
      <c r="LUV61" s="85"/>
      <c r="LUW61" s="85"/>
      <c r="LUX61" s="85"/>
      <c r="LUY61" s="85"/>
      <c r="LUZ61" s="85"/>
      <c r="LVA61" s="85"/>
      <c r="LVB61" s="85"/>
      <c r="LVC61" s="85"/>
      <c r="LVD61" s="85"/>
      <c r="LVE61" s="85"/>
      <c r="LVF61" s="85"/>
      <c r="LVG61" s="85"/>
      <c r="LVH61" s="85"/>
      <c r="LVI61" s="85"/>
      <c r="LVJ61" s="85"/>
      <c r="LVK61" s="85"/>
      <c r="LVL61" s="85"/>
      <c r="LVM61" s="85"/>
      <c r="LVN61" s="85"/>
      <c r="LVO61" s="85"/>
      <c r="LVP61" s="85"/>
      <c r="LVQ61" s="85"/>
      <c r="LVR61" s="85"/>
      <c r="LVS61" s="85"/>
      <c r="LVT61" s="85"/>
      <c r="LVU61" s="85"/>
      <c r="LVV61" s="85"/>
      <c r="LVW61" s="85"/>
      <c r="LVX61" s="85"/>
      <c r="LVY61" s="85"/>
      <c r="LVZ61" s="85"/>
      <c r="LWA61" s="85"/>
      <c r="LWB61" s="85"/>
      <c r="LWC61" s="85"/>
      <c r="LWD61" s="85"/>
      <c r="LWE61" s="85"/>
      <c r="LWF61" s="85"/>
      <c r="LWG61" s="85"/>
      <c r="LWH61" s="85"/>
      <c r="LWI61" s="85"/>
      <c r="LWJ61" s="85"/>
      <c r="LWK61" s="85"/>
      <c r="LWL61" s="85"/>
      <c r="LWM61" s="85"/>
      <c r="LWN61" s="85"/>
      <c r="LWO61" s="85"/>
      <c r="LWP61" s="85"/>
      <c r="LWQ61" s="85"/>
      <c r="LWR61" s="85"/>
      <c r="LWS61" s="85"/>
      <c r="LWT61" s="85"/>
      <c r="LWU61" s="85"/>
      <c r="LWV61" s="85"/>
      <c r="LWW61" s="85"/>
      <c r="LWX61" s="85"/>
      <c r="LWY61" s="85"/>
      <c r="LWZ61" s="85"/>
      <c r="LXA61" s="85"/>
      <c r="LXB61" s="85"/>
      <c r="LXC61" s="85"/>
      <c r="LXD61" s="85"/>
      <c r="LXE61" s="85"/>
      <c r="LXF61" s="85"/>
      <c r="LXG61" s="85"/>
      <c r="LXH61" s="85"/>
      <c r="LXI61" s="85"/>
      <c r="LXJ61" s="85"/>
      <c r="LXK61" s="85"/>
      <c r="LXL61" s="85"/>
      <c r="LXM61" s="85"/>
      <c r="LXN61" s="85"/>
      <c r="LXO61" s="85"/>
      <c r="LXP61" s="85"/>
      <c r="LXQ61" s="85"/>
      <c r="LXR61" s="85"/>
      <c r="LXS61" s="85"/>
      <c r="LXT61" s="85"/>
      <c r="LXU61" s="85"/>
      <c r="LXV61" s="85"/>
      <c r="LXW61" s="85"/>
      <c r="LXX61" s="85"/>
      <c r="LXY61" s="85"/>
      <c r="LXZ61" s="85"/>
      <c r="LYA61" s="85"/>
      <c r="LYB61" s="85"/>
      <c r="LYC61" s="85"/>
      <c r="LYD61" s="85"/>
      <c r="LYE61" s="85"/>
      <c r="LYF61" s="85"/>
      <c r="LYG61" s="85"/>
      <c r="LYH61" s="85"/>
      <c r="LYI61" s="85"/>
      <c r="LYJ61" s="85"/>
      <c r="LYK61" s="85"/>
      <c r="LYL61" s="85"/>
      <c r="LYM61" s="85"/>
      <c r="LYN61" s="85"/>
      <c r="LYO61" s="85"/>
      <c r="LYP61" s="85"/>
      <c r="LYQ61" s="85"/>
      <c r="LYR61" s="85"/>
      <c r="LYS61" s="85"/>
      <c r="LYT61" s="85"/>
      <c r="LYU61" s="85"/>
      <c r="LYV61" s="85"/>
      <c r="LYW61" s="85"/>
      <c r="LYX61" s="85"/>
      <c r="LYY61" s="85"/>
      <c r="LYZ61" s="85"/>
      <c r="LZA61" s="85"/>
      <c r="LZB61" s="85"/>
      <c r="LZC61" s="85"/>
      <c r="LZD61" s="85"/>
      <c r="LZE61" s="85"/>
      <c r="LZF61" s="85"/>
      <c r="LZG61" s="85"/>
      <c r="LZH61" s="85"/>
      <c r="LZI61" s="85"/>
      <c r="LZJ61" s="85"/>
      <c r="LZK61" s="85"/>
      <c r="LZL61" s="85"/>
      <c r="LZM61" s="85"/>
      <c r="LZN61" s="85"/>
      <c r="LZO61" s="85"/>
      <c r="LZP61" s="85"/>
      <c r="LZQ61" s="85"/>
      <c r="LZR61" s="85"/>
      <c r="LZS61" s="85"/>
      <c r="LZT61" s="85"/>
      <c r="LZU61" s="85"/>
      <c r="LZV61" s="85"/>
      <c r="LZW61" s="85"/>
      <c r="LZX61" s="85"/>
      <c r="LZY61" s="85"/>
      <c r="LZZ61" s="85"/>
      <c r="MAA61" s="85"/>
      <c r="MAB61" s="85"/>
      <c r="MAC61" s="85"/>
      <c r="MAD61" s="85"/>
      <c r="MAE61" s="85"/>
      <c r="MAF61" s="85"/>
      <c r="MAG61" s="85"/>
      <c r="MAH61" s="85"/>
      <c r="MAI61" s="85"/>
      <c r="MAJ61" s="85"/>
      <c r="MAK61" s="85"/>
      <c r="MAL61" s="85"/>
      <c r="MAM61" s="85"/>
      <c r="MAN61" s="85"/>
      <c r="MAO61" s="85"/>
      <c r="MAP61" s="85"/>
      <c r="MAQ61" s="85"/>
      <c r="MAR61" s="85"/>
      <c r="MAS61" s="85"/>
      <c r="MAT61" s="85"/>
      <c r="MAU61" s="85"/>
      <c r="MAV61" s="85"/>
      <c r="MAW61" s="85"/>
      <c r="MAX61" s="85"/>
      <c r="MAY61" s="85"/>
      <c r="MAZ61" s="85"/>
      <c r="MBA61" s="85"/>
      <c r="MBB61" s="85"/>
      <c r="MBC61" s="85"/>
      <c r="MBD61" s="85"/>
      <c r="MBE61" s="85"/>
      <c r="MBF61" s="85"/>
      <c r="MBG61" s="85"/>
      <c r="MBH61" s="85"/>
      <c r="MBI61" s="85"/>
      <c r="MBJ61" s="85"/>
      <c r="MBK61" s="85"/>
      <c r="MBL61" s="85"/>
      <c r="MBM61" s="85"/>
      <c r="MBN61" s="85"/>
      <c r="MBO61" s="85"/>
      <c r="MBP61" s="85"/>
      <c r="MBQ61" s="85"/>
      <c r="MBR61" s="85"/>
      <c r="MBS61" s="85"/>
      <c r="MBT61" s="85"/>
      <c r="MBU61" s="85"/>
      <c r="MBV61" s="85"/>
      <c r="MBW61" s="85"/>
      <c r="MBX61" s="85"/>
      <c r="MBY61" s="85"/>
      <c r="MBZ61" s="85"/>
      <c r="MCA61" s="85"/>
      <c r="MCB61" s="85"/>
      <c r="MCC61" s="85"/>
      <c r="MCD61" s="85"/>
      <c r="MCE61" s="85"/>
      <c r="MCF61" s="85"/>
      <c r="MCG61" s="85"/>
      <c r="MCH61" s="85"/>
      <c r="MCI61" s="85"/>
      <c r="MCJ61" s="85"/>
      <c r="MCK61" s="85"/>
      <c r="MCL61" s="85"/>
      <c r="MCM61" s="85"/>
      <c r="MCN61" s="85"/>
      <c r="MCO61" s="85"/>
      <c r="MCP61" s="85"/>
      <c r="MCQ61" s="85"/>
      <c r="MCR61" s="85"/>
      <c r="MCS61" s="85"/>
      <c r="MCT61" s="85"/>
      <c r="MCU61" s="85"/>
      <c r="MCV61" s="85"/>
      <c r="MCW61" s="85"/>
      <c r="MCX61" s="85"/>
      <c r="MCY61" s="85"/>
      <c r="MCZ61" s="85"/>
      <c r="MDA61" s="85"/>
      <c r="MDB61" s="85"/>
      <c r="MDC61" s="85"/>
      <c r="MDD61" s="85"/>
      <c r="MDE61" s="85"/>
      <c r="MDF61" s="85"/>
      <c r="MDG61" s="85"/>
      <c r="MDH61" s="85"/>
      <c r="MDI61" s="85"/>
      <c r="MDJ61" s="85"/>
      <c r="MDK61" s="85"/>
      <c r="MDL61" s="85"/>
      <c r="MDM61" s="85"/>
      <c r="MDN61" s="85"/>
      <c r="MDO61" s="85"/>
      <c r="MDP61" s="85"/>
      <c r="MDQ61" s="85"/>
      <c r="MDR61" s="85"/>
      <c r="MDS61" s="85"/>
      <c r="MDT61" s="85"/>
      <c r="MDU61" s="85"/>
      <c r="MDV61" s="85"/>
      <c r="MDW61" s="85"/>
      <c r="MDX61" s="85"/>
      <c r="MDY61" s="85"/>
      <c r="MDZ61" s="85"/>
      <c r="MEA61" s="85"/>
      <c r="MEB61" s="85"/>
      <c r="MEC61" s="85"/>
      <c r="MED61" s="85"/>
      <c r="MEE61" s="85"/>
      <c r="MEF61" s="85"/>
      <c r="MEG61" s="85"/>
      <c r="MEH61" s="85"/>
      <c r="MEI61" s="85"/>
      <c r="MEJ61" s="85"/>
      <c r="MEK61" s="85"/>
      <c r="MEL61" s="85"/>
      <c r="MEM61" s="85"/>
      <c r="MEN61" s="85"/>
      <c r="MEO61" s="85"/>
      <c r="MEP61" s="85"/>
      <c r="MEQ61" s="85"/>
      <c r="MER61" s="85"/>
      <c r="MES61" s="85"/>
      <c r="MET61" s="85"/>
      <c r="MEU61" s="85"/>
      <c r="MEV61" s="85"/>
      <c r="MEW61" s="85"/>
      <c r="MEX61" s="85"/>
      <c r="MEY61" s="85"/>
      <c r="MEZ61" s="85"/>
      <c r="MFA61" s="85"/>
      <c r="MFB61" s="85"/>
      <c r="MFC61" s="85"/>
      <c r="MFD61" s="85"/>
      <c r="MFE61" s="85"/>
      <c r="MFF61" s="85"/>
      <c r="MFG61" s="85"/>
      <c r="MFH61" s="85"/>
      <c r="MFI61" s="85"/>
      <c r="MFJ61" s="85"/>
      <c r="MFK61" s="85"/>
      <c r="MFL61" s="85"/>
      <c r="MFM61" s="85"/>
      <c r="MFN61" s="85"/>
      <c r="MFO61" s="85"/>
      <c r="MFP61" s="85"/>
      <c r="MFQ61" s="85"/>
      <c r="MFR61" s="85"/>
      <c r="MFS61" s="85"/>
      <c r="MFT61" s="85"/>
      <c r="MFU61" s="85"/>
      <c r="MFV61" s="85"/>
      <c r="MFW61" s="85"/>
      <c r="MFX61" s="85"/>
      <c r="MFY61" s="85"/>
      <c r="MFZ61" s="85"/>
      <c r="MGA61" s="85"/>
      <c r="MGB61" s="85"/>
      <c r="MGC61" s="85"/>
      <c r="MGD61" s="85"/>
      <c r="MGE61" s="85"/>
      <c r="MGF61" s="85"/>
      <c r="MGG61" s="85"/>
      <c r="MGH61" s="85"/>
      <c r="MGI61" s="85"/>
      <c r="MGJ61" s="85"/>
      <c r="MGK61" s="85"/>
      <c r="MGL61" s="85"/>
      <c r="MGM61" s="85"/>
      <c r="MGN61" s="85"/>
      <c r="MGO61" s="85"/>
      <c r="MGP61" s="85"/>
      <c r="MGQ61" s="85"/>
      <c r="MGR61" s="85"/>
      <c r="MGS61" s="85"/>
      <c r="MGT61" s="85"/>
      <c r="MGU61" s="85"/>
      <c r="MGV61" s="85"/>
      <c r="MGW61" s="85"/>
      <c r="MGX61" s="85"/>
      <c r="MGY61" s="85"/>
      <c r="MGZ61" s="85"/>
      <c r="MHA61" s="85"/>
      <c r="MHB61" s="85"/>
      <c r="MHC61" s="85"/>
      <c r="MHD61" s="85"/>
      <c r="MHE61" s="85"/>
      <c r="MHF61" s="85"/>
      <c r="MHG61" s="85"/>
      <c r="MHH61" s="85"/>
      <c r="MHI61" s="85"/>
      <c r="MHJ61" s="85"/>
      <c r="MHK61" s="85"/>
      <c r="MHL61" s="85"/>
      <c r="MHM61" s="85"/>
      <c r="MHN61" s="85"/>
      <c r="MHO61" s="85"/>
      <c r="MHP61" s="85"/>
      <c r="MHQ61" s="85"/>
      <c r="MHR61" s="85"/>
      <c r="MHS61" s="85"/>
      <c r="MHT61" s="85"/>
      <c r="MHU61" s="85"/>
      <c r="MHV61" s="85"/>
      <c r="MHW61" s="85"/>
      <c r="MHX61" s="85"/>
      <c r="MHY61" s="85"/>
      <c r="MHZ61" s="85"/>
      <c r="MIA61" s="85"/>
      <c r="MIB61" s="85"/>
      <c r="MIC61" s="85"/>
      <c r="MID61" s="85"/>
      <c r="MIE61" s="85"/>
      <c r="MIF61" s="85"/>
      <c r="MIG61" s="85"/>
      <c r="MIH61" s="85"/>
      <c r="MII61" s="85"/>
      <c r="MIJ61" s="85"/>
      <c r="MIK61" s="85"/>
      <c r="MIL61" s="85"/>
      <c r="MIM61" s="85"/>
      <c r="MIN61" s="85"/>
      <c r="MIO61" s="85"/>
      <c r="MIP61" s="85"/>
      <c r="MIQ61" s="85"/>
      <c r="MIR61" s="85"/>
      <c r="MIS61" s="85"/>
      <c r="MIT61" s="85"/>
      <c r="MIU61" s="85"/>
      <c r="MIV61" s="85"/>
      <c r="MIW61" s="85"/>
      <c r="MIX61" s="85"/>
      <c r="MIY61" s="85"/>
      <c r="MIZ61" s="85"/>
      <c r="MJA61" s="85"/>
      <c r="MJB61" s="85"/>
      <c r="MJC61" s="85"/>
      <c r="MJD61" s="85"/>
      <c r="MJE61" s="85"/>
      <c r="MJF61" s="85"/>
      <c r="MJG61" s="85"/>
      <c r="MJH61" s="85"/>
      <c r="MJI61" s="85"/>
      <c r="MJJ61" s="85"/>
      <c r="MJK61" s="85"/>
      <c r="MJL61" s="85"/>
      <c r="MJM61" s="85"/>
      <c r="MJN61" s="85"/>
      <c r="MJO61" s="85"/>
      <c r="MJP61" s="85"/>
      <c r="MJQ61" s="85"/>
      <c r="MJR61" s="85"/>
      <c r="MJS61" s="85"/>
      <c r="MJT61" s="85"/>
      <c r="MJU61" s="85"/>
      <c r="MJV61" s="85"/>
      <c r="MJW61" s="85"/>
      <c r="MJX61" s="85"/>
      <c r="MJY61" s="85"/>
      <c r="MJZ61" s="85"/>
      <c r="MKA61" s="85"/>
      <c r="MKB61" s="85"/>
      <c r="MKC61" s="85"/>
      <c r="MKD61" s="85"/>
      <c r="MKE61" s="85"/>
      <c r="MKF61" s="85"/>
      <c r="MKG61" s="85"/>
      <c r="MKH61" s="85"/>
      <c r="MKI61" s="85"/>
      <c r="MKJ61" s="85"/>
      <c r="MKK61" s="85"/>
      <c r="MKL61" s="85"/>
      <c r="MKM61" s="85"/>
      <c r="MKN61" s="85"/>
      <c r="MKO61" s="85"/>
      <c r="MKP61" s="85"/>
      <c r="MKQ61" s="85"/>
      <c r="MKR61" s="85"/>
      <c r="MKS61" s="85"/>
      <c r="MKT61" s="85"/>
      <c r="MKU61" s="85"/>
      <c r="MKV61" s="85"/>
      <c r="MKW61" s="85"/>
      <c r="MKX61" s="85"/>
      <c r="MKY61" s="85"/>
      <c r="MKZ61" s="85"/>
      <c r="MLA61" s="85"/>
      <c r="MLB61" s="85"/>
      <c r="MLC61" s="85"/>
      <c r="MLD61" s="85"/>
      <c r="MLE61" s="85"/>
      <c r="MLF61" s="85"/>
      <c r="MLG61" s="85"/>
      <c r="MLH61" s="85"/>
      <c r="MLI61" s="85"/>
      <c r="MLJ61" s="85"/>
      <c r="MLK61" s="85"/>
      <c r="MLL61" s="85"/>
      <c r="MLM61" s="85"/>
      <c r="MLN61" s="85"/>
      <c r="MLO61" s="85"/>
      <c r="MLP61" s="85"/>
      <c r="MLQ61" s="85"/>
      <c r="MLR61" s="85"/>
      <c r="MLS61" s="85"/>
      <c r="MLT61" s="85"/>
      <c r="MLU61" s="85"/>
      <c r="MLV61" s="85"/>
      <c r="MLW61" s="85"/>
      <c r="MLX61" s="85"/>
      <c r="MLY61" s="85"/>
      <c r="MLZ61" s="85"/>
      <c r="MMA61" s="85"/>
      <c r="MMB61" s="85"/>
      <c r="MMC61" s="85"/>
      <c r="MMD61" s="85"/>
      <c r="MME61" s="85"/>
      <c r="MMF61" s="85"/>
      <c r="MMG61" s="85"/>
      <c r="MMH61" s="85"/>
      <c r="MMI61" s="85"/>
      <c r="MMJ61" s="85"/>
      <c r="MMK61" s="85"/>
      <c r="MML61" s="85"/>
      <c r="MMM61" s="85"/>
      <c r="MMN61" s="85"/>
      <c r="MMO61" s="85"/>
      <c r="MMP61" s="85"/>
      <c r="MMQ61" s="85"/>
      <c r="MMR61" s="85"/>
      <c r="MMS61" s="85"/>
      <c r="MMT61" s="85"/>
      <c r="MMU61" s="85"/>
      <c r="MMV61" s="85"/>
      <c r="MMW61" s="85"/>
      <c r="MMX61" s="85"/>
      <c r="MMY61" s="85"/>
      <c r="MMZ61" s="85"/>
      <c r="MNA61" s="85"/>
      <c r="MNB61" s="85"/>
      <c r="MNC61" s="85"/>
      <c r="MND61" s="85"/>
      <c r="MNE61" s="85"/>
      <c r="MNF61" s="85"/>
      <c r="MNG61" s="85"/>
      <c r="MNH61" s="85"/>
      <c r="MNI61" s="85"/>
      <c r="MNJ61" s="85"/>
      <c r="MNK61" s="85"/>
      <c r="MNL61" s="85"/>
      <c r="MNM61" s="85"/>
      <c r="MNN61" s="85"/>
      <c r="MNO61" s="85"/>
      <c r="MNP61" s="85"/>
      <c r="MNQ61" s="85"/>
      <c r="MNR61" s="85"/>
      <c r="MNS61" s="85"/>
      <c r="MNT61" s="85"/>
      <c r="MNU61" s="85"/>
      <c r="MNV61" s="85"/>
      <c r="MNW61" s="85"/>
      <c r="MNX61" s="85"/>
      <c r="MNY61" s="85"/>
      <c r="MNZ61" s="85"/>
      <c r="MOA61" s="85"/>
      <c r="MOB61" s="85"/>
      <c r="MOC61" s="85"/>
      <c r="MOD61" s="85"/>
      <c r="MOE61" s="85"/>
      <c r="MOF61" s="85"/>
      <c r="MOG61" s="85"/>
      <c r="MOH61" s="85"/>
      <c r="MOI61" s="85"/>
      <c r="MOJ61" s="85"/>
      <c r="MOK61" s="85"/>
      <c r="MOL61" s="85"/>
      <c r="MOM61" s="85"/>
      <c r="MON61" s="85"/>
      <c r="MOO61" s="85"/>
      <c r="MOP61" s="85"/>
      <c r="MOQ61" s="85"/>
      <c r="MOR61" s="85"/>
      <c r="MOS61" s="85"/>
      <c r="MOT61" s="85"/>
      <c r="MOU61" s="85"/>
      <c r="MOV61" s="85"/>
      <c r="MOW61" s="85"/>
      <c r="MOX61" s="85"/>
      <c r="MOY61" s="85"/>
      <c r="MOZ61" s="85"/>
      <c r="MPA61" s="85"/>
      <c r="MPB61" s="85"/>
      <c r="MPC61" s="85"/>
      <c r="MPD61" s="85"/>
      <c r="MPE61" s="85"/>
      <c r="MPF61" s="85"/>
      <c r="MPG61" s="85"/>
      <c r="MPH61" s="85"/>
      <c r="MPI61" s="85"/>
      <c r="MPJ61" s="85"/>
      <c r="MPK61" s="85"/>
      <c r="MPL61" s="85"/>
      <c r="MPM61" s="85"/>
      <c r="MPN61" s="85"/>
      <c r="MPO61" s="85"/>
      <c r="MPP61" s="85"/>
      <c r="MPQ61" s="85"/>
      <c r="MPR61" s="85"/>
      <c r="MPS61" s="85"/>
      <c r="MPT61" s="85"/>
      <c r="MPU61" s="85"/>
      <c r="MPV61" s="85"/>
      <c r="MPW61" s="85"/>
      <c r="MPX61" s="85"/>
      <c r="MPY61" s="85"/>
      <c r="MPZ61" s="85"/>
      <c r="MQA61" s="85"/>
      <c r="MQB61" s="85"/>
      <c r="MQC61" s="85"/>
      <c r="MQD61" s="85"/>
      <c r="MQE61" s="85"/>
      <c r="MQF61" s="85"/>
      <c r="MQG61" s="85"/>
      <c r="MQH61" s="85"/>
      <c r="MQI61" s="85"/>
      <c r="MQJ61" s="85"/>
      <c r="MQK61" s="85"/>
      <c r="MQL61" s="85"/>
      <c r="MQM61" s="85"/>
      <c r="MQN61" s="85"/>
      <c r="MQO61" s="85"/>
      <c r="MQP61" s="85"/>
      <c r="MQQ61" s="85"/>
      <c r="MQR61" s="85"/>
      <c r="MQS61" s="85"/>
      <c r="MQT61" s="85"/>
      <c r="MQU61" s="85"/>
      <c r="MQV61" s="85"/>
      <c r="MQW61" s="85"/>
      <c r="MQX61" s="85"/>
      <c r="MQY61" s="85"/>
      <c r="MQZ61" s="85"/>
      <c r="MRA61" s="85"/>
      <c r="MRB61" s="85"/>
      <c r="MRC61" s="85"/>
      <c r="MRD61" s="85"/>
      <c r="MRE61" s="85"/>
      <c r="MRF61" s="85"/>
      <c r="MRG61" s="85"/>
      <c r="MRH61" s="85"/>
      <c r="MRI61" s="85"/>
      <c r="MRJ61" s="85"/>
      <c r="MRK61" s="85"/>
      <c r="MRL61" s="85"/>
      <c r="MRM61" s="85"/>
      <c r="MRN61" s="85"/>
      <c r="MRO61" s="85"/>
      <c r="MRP61" s="85"/>
      <c r="MRQ61" s="85"/>
      <c r="MRR61" s="85"/>
      <c r="MRS61" s="85"/>
      <c r="MRT61" s="85"/>
      <c r="MRU61" s="85"/>
      <c r="MRV61" s="85"/>
      <c r="MRW61" s="85"/>
      <c r="MRX61" s="85"/>
      <c r="MRY61" s="85"/>
      <c r="MRZ61" s="85"/>
      <c r="MSA61" s="85"/>
      <c r="MSB61" s="85"/>
      <c r="MSC61" s="85"/>
      <c r="MSD61" s="85"/>
      <c r="MSE61" s="85"/>
      <c r="MSF61" s="85"/>
      <c r="MSG61" s="85"/>
      <c r="MSH61" s="85"/>
      <c r="MSI61" s="85"/>
      <c r="MSJ61" s="85"/>
      <c r="MSK61" s="85"/>
      <c r="MSL61" s="85"/>
      <c r="MSM61" s="85"/>
      <c r="MSN61" s="85"/>
      <c r="MSO61" s="85"/>
      <c r="MSP61" s="85"/>
      <c r="MSQ61" s="85"/>
      <c r="MSR61" s="85"/>
      <c r="MSS61" s="85"/>
      <c r="MST61" s="85"/>
      <c r="MSU61" s="85"/>
      <c r="MSV61" s="85"/>
      <c r="MSW61" s="85"/>
      <c r="MSX61" s="85"/>
      <c r="MSY61" s="85"/>
      <c r="MSZ61" s="85"/>
      <c r="MTA61" s="85"/>
      <c r="MTB61" s="85"/>
      <c r="MTC61" s="85"/>
      <c r="MTD61" s="85"/>
      <c r="MTE61" s="85"/>
      <c r="MTF61" s="85"/>
      <c r="MTG61" s="85"/>
      <c r="MTH61" s="85"/>
      <c r="MTI61" s="85"/>
      <c r="MTJ61" s="85"/>
      <c r="MTK61" s="85"/>
      <c r="MTL61" s="85"/>
      <c r="MTM61" s="85"/>
      <c r="MTN61" s="85"/>
      <c r="MTO61" s="85"/>
      <c r="MTP61" s="85"/>
      <c r="MTQ61" s="85"/>
      <c r="MTR61" s="85"/>
      <c r="MTS61" s="85"/>
      <c r="MTT61" s="85"/>
      <c r="MTU61" s="85"/>
      <c r="MTV61" s="85"/>
      <c r="MTW61" s="85"/>
      <c r="MTX61" s="85"/>
      <c r="MTY61" s="85"/>
      <c r="MTZ61" s="85"/>
      <c r="MUA61" s="85"/>
      <c r="MUB61" s="85"/>
      <c r="MUC61" s="85"/>
      <c r="MUD61" s="85"/>
      <c r="MUE61" s="85"/>
      <c r="MUF61" s="85"/>
      <c r="MUG61" s="85"/>
      <c r="MUH61" s="85"/>
      <c r="MUI61" s="85"/>
      <c r="MUJ61" s="85"/>
      <c r="MUK61" s="85"/>
      <c r="MUL61" s="85"/>
      <c r="MUM61" s="85"/>
      <c r="MUN61" s="85"/>
      <c r="MUO61" s="85"/>
      <c r="MUP61" s="85"/>
      <c r="MUQ61" s="85"/>
      <c r="MUR61" s="85"/>
      <c r="MUS61" s="85"/>
      <c r="MUT61" s="85"/>
      <c r="MUU61" s="85"/>
      <c r="MUV61" s="85"/>
      <c r="MUW61" s="85"/>
      <c r="MUX61" s="85"/>
      <c r="MUY61" s="85"/>
      <c r="MUZ61" s="85"/>
      <c r="MVA61" s="85"/>
      <c r="MVB61" s="85"/>
      <c r="MVC61" s="85"/>
      <c r="MVD61" s="85"/>
      <c r="MVE61" s="85"/>
      <c r="MVF61" s="85"/>
      <c r="MVG61" s="85"/>
      <c r="MVH61" s="85"/>
      <c r="MVI61" s="85"/>
      <c r="MVJ61" s="85"/>
      <c r="MVK61" s="85"/>
      <c r="MVL61" s="85"/>
      <c r="MVM61" s="85"/>
      <c r="MVN61" s="85"/>
      <c r="MVO61" s="85"/>
      <c r="MVP61" s="85"/>
      <c r="MVQ61" s="85"/>
      <c r="MVR61" s="85"/>
      <c r="MVS61" s="85"/>
      <c r="MVT61" s="85"/>
      <c r="MVU61" s="85"/>
      <c r="MVV61" s="85"/>
      <c r="MVW61" s="85"/>
      <c r="MVX61" s="85"/>
      <c r="MVY61" s="85"/>
      <c r="MVZ61" s="85"/>
      <c r="MWA61" s="85"/>
      <c r="MWB61" s="85"/>
      <c r="MWC61" s="85"/>
      <c r="MWD61" s="85"/>
      <c r="MWE61" s="85"/>
      <c r="MWF61" s="85"/>
      <c r="MWG61" s="85"/>
      <c r="MWH61" s="85"/>
      <c r="MWI61" s="85"/>
      <c r="MWJ61" s="85"/>
      <c r="MWK61" s="85"/>
      <c r="MWL61" s="85"/>
      <c r="MWM61" s="85"/>
      <c r="MWN61" s="85"/>
      <c r="MWO61" s="85"/>
      <c r="MWP61" s="85"/>
      <c r="MWQ61" s="85"/>
      <c r="MWR61" s="85"/>
      <c r="MWS61" s="85"/>
      <c r="MWT61" s="85"/>
      <c r="MWU61" s="85"/>
      <c r="MWV61" s="85"/>
      <c r="MWW61" s="85"/>
      <c r="MWX61" s="85"/>
      <c r="MWY61" s="85"/>
      <c r="MWZ61" s="85"/>
      <c r="MXA61" s="85"/>
      <c r="MXB61" s="85"/>
      <c r="MXC61" s="85"/>
      <c r="MXD61" s="85"/>
      <c r="MXE61" s="85"/>
      <c r="MXF61" s="85"/>
      <c r="MXG61" s="85"/>
      <c r="MXH61" s="85"/>
      <c r="MXI61" s="85"/>
      <c r="MXJ61" s="85"/>
      <c r="MXK61" s="85"/>
      <c r="MXL61" s="85"/>
      <c r="MXM61" s="85"/>
      <c r="MXN61" s="85"/>
      <c r="MXO61" s="85"/>
      <c r="MXP61" s="85"/>
      <c r="MXQ61" s="85"/>
      <c r="MXR61" s="85"/>
      <c r="MXS61" s="85"/>
      <c r="MXT61" s="85"/>
      <c r="MXU61" s="85"/>
      <c r="MXV61" s="85"/>
      <c r="MXW61" s="85"/>
      <c r="MXX61" s="85"/>
      <c r="MXY61" s="85"/>
      <c r="MXZ61" s="85"/>
      <c r="MYA61" s="85"/>
      <c r="MYB61" s="85"/>
      <c r="MYC61" s="85"/>
      <c r="MYD61" s="85"/>
      <c r="MYE61" s="85"/>
      <c r="MYF61" s="85"/>
      <c r="MYG61" s="85"/>
      <c r="MYH61" s="85"/>
      <c r="MYI61" s="85"/>
      <c r="MYJ61" s="85"/>
      <c r="MYK61" s="85"/>
      <c r="MYL61" s="85"/>
      <c r="MYM61" s="85"/>
      <c r="MYN61" s="85"/>
      <c r="MYO61" s="85"/>
      <c r="MYP61" s="85"/>
      <c r="MYQ61" s="85"/>
      <c r="MYR61" s="85"/>
      <c r="MYS61" s="85"/>
      <c r="MYT61" s="85"/>
      <c r="MYU61" s="85"/>
      <c r="MYV61" s="85"/>
      <c r="MYW61" s="85"/>
      <c r="MYX61" s="85"/>
      <c r="MYY61" s="85"/>
      <c r="MYZ61" s="85"/>
      <c r="MZA61" s="85"/>
      <c r="MZB61" s="85"/>
      <c r="MZC61" s="85"/>
      <c r="MZD61" s="85"/>
      <c r="MZE61" s="85"/>
      <c r="MZF61" s="85"/>
      <c r="MZG61" s="85"/>
      <c r="MZH61" s="85"/>
      <c r="MZI61" s="85"/>
      <c r="MZJ61" s="85"/>
      <c r="MZK61" s="85"/>
      <c r="MZL61" s="85"/>
      <c r="MZM61" s="85"/>
      <c r="MZN61" s="85"/>
      <c r="MZO61" s="85"/>
      <c r="MZP61" s="85"/>
      <c r="MZQ61" s="85"/>
      <c r="MZR61" s="85"/>
      <c r="MZS61" s="85"/>
      <c r="MZT61" s="85"/>
      <c r="MZU61" s="85"/>
      <c r="MZV61" s="85"/>
      <c r="MZW61" s="85"/>
      <c r="MZX61" s="85"/>
      <c r="MZY61" s="85"/>
      <c r="MZZ61" s="85"/>
      <c r="NAA61" s="85"/>
      <c r="NAB61" s="85"/>
      <c r="NAC61" s="85"/>
      <c r="NAD61" s="85"/>
      <c r="NAE61" s="85"/>
      <c r="NAF61" s="85"/>
      <c r="NAG61" s="85"/>
      <c r="NAH61" s="85"/>
      <c r="NAI61" s="85"/>
      <c r="NAJ61" s="85"/>
      <c r="NAK61" s="85"/>
      <c r="NAL61" s="85"/>
      <c r="NAM61" s="85"/>
      <c r="NAN61" s="85"/>
      <c r="NAO61" s="85"/>
      <c r="NAP61" s="85"/>
      <c r="NAQ61" s="85"/>
      <c r="NAR61" s="85"/>
      <c r="NAS61" s="85"/>
      <c r="NAT61" s="85"/>
      <c r="NAU61" s="85"/>
      <c r="NAV61" s="85"/>
      <c r="NAW61" s="85"/>
      <c r="NAX61" s="85"/>
      <c r="NAY61" s="85"/>
      <c r="NAZ61" s="85"/>
      <c r="NBA61" s="85"/>
      <c r="NBB61" s="85"/>
      <c r="NBC61" s="85"/>
      <c r="NBD61" s="85"/>
      <c r="NBE61" s="85"/>
      <c r="NBF61" s="85"/>
      <c r="NBG61" s="85"/>
      <c r="NBH61" s="85"/>
      <c r="NBI61" s="85"/>
      <c r="NBJ61" s="85"/>
      <c r="NBK61" s="85"/>
      <c r="NBL61" s="85"/>
      <c r="NBM61" s="85"/>
      <c r="NBN61" s="85"/>
      <c r="NBO61" s="85"/>
      <c r="NBP61" s="85"/>
      <c r="NBQ61" s="85"/>
      <c r="NBR61" s="85"/>
      <c r="NBS61" s="85"/>
      <c r="NBT61" s="85"/>
      <c r="NBU61" s="85"/>
      <c r="NBV61" s="85"/>
      <c r="NBW61" s="85"/>
      <c r="NBX61" s="85"/>
      <c r="NBY61" s="85"/>
      <c r="NBZ61" s="85"/>
      <c r="NCA61" s="85"/>
      <c r="NCB61" s="85"/>
      <c r="NCC61" s="85"/>
      <c r="NCD61" s="85"/>
      <c r="NCE61" s="85"/>
      <c r="NCF61" s="85"/>
      <c r="NCG61" s="85"/>
      <c r="NCH61" s="85"/>
      <c r="NCI61" s="85"/>
      <c r="NCJ61" s="85"/>
      <c r="NCK61" s="85"/>
      <c r="NCL61" s="85"/>
      <c r="NCM61" s="85"/>
      <c r="NCN61" s="85"/>
      <c r="NCO61" s="85"/>
      <c r="NCP61" s="85"/>
      <c r="NCQ61" s="85"/>
      <c r="NCR61" s="85"/>
      <c r="NCS61" s="85"/>
      <c r="NCT61" s="85"/>
      <c r="NCU61" s="85"/>
      <c r="NCV61" s="85"/>
      <c r="NCW61" s="85"/>
      <c r="NCX61" s="85"/>
      <c r="NCY61" s="85"/>
      <c r="NCZ61" s="85"/>
      <c r="NDA61" s="85"/>
      <c r="NDB61" s="85"/>
      <c r="NDC61" s="85"/>
      <c r="NDD61" s="85"/>
      <c r="NDE61" s="85"/>
      <c r="NDF61" s="85"/>
      <c r="NDG61" s="85"/>
      <c r="NDH61" s="85"/>
      <c r="NDI61" s="85"/>
      <c r="NDJ61" s="85"/>
      <c r="NDK61" s="85"/>
      <c r="NDL61" s="85"/>
      <c r="NDM61" s="85"/>
      <c r="NDN61" s="85"/>
      <c r="NDO61" s="85"/>
      <c r="NDP61" s="85"/>
      <c r="NDQ61" s="85"/>
      <c r="NDR61" s="85"/>
      <c r="NDS61" s="85"/>
      <c r="NDT61" s="85"/>
      <c r="NDU61" s="85"/>
      <c r="NDV61" s="85"/>
      <c r="NDW61" s="85"/>
      <c r="NDX61" s="85"/>
      <c r="NDY61" s="85"/>
      <c r="NDZ61" s="85"/>
      <c r="NEA61" s="85"/>
      <c r="NEB61" s="85"/>
      <c r="NEC61" s="85"/>
      <c r="NED61" s="85"/>
      <c r="NEE61" s="85"/>
      <c r="NEF61" s="85"/>
      <c r="NEG61" s="85"/>
      <c r="NEH61" s="85"/>
      <c r="NEI61" s="85"/>
      <c r="NEJ61" s="85"/>
      <c r="NEK61" s="85"/>
      <c r="NEL61" s="85"/>
      <c r="NEM61" s="85"/>
      <c r="NEN61" s="85"/>
      <c r="NEO61" s="85"/>
      <c r="NEP61" s="85"/>
      <c r="NEQ61" s="85"/>
      <c r="NER61" s="85"/>
      <c r="NES61" s="85"/>
      <c r="NET61" s="85"/>
      <c r="NEU61" s="85"/>
      <c r="NEV61" s="85"/>
      <c r="NEW61" s="85"/>
      <c r="NEX61" s="85"/>
      <c r="NEY61" s="85"/>
      <c r="NEZ61" s="85"/>
      <c r="NFA61" s="85"/>
      <c r="NFB61" s="85"/>
      <c r="NFC61" s="85"/>
      <c r="NFD61" s="85"/>
      <c r="NFE61" s="85"/>
      <c r="NFF61" s="85"/>
      <c r="NFG61" s="85"/>
      <c r="NFH61" s="85"/>
      <c r="NFI61" s="85"/>
      <c r="NFJ61" s="85"/>
      <c r="NFK61" s="85"/>
      <c r="NFL61" s="85"/>
      <c r="NFM61" s="85"/>
      <c r="NFN61" s="85"/>
      <c r="NFO61" s="85"/>
      <c r="NFP61" s="85"/>
      <c r="NFQ61" s="85"/>
      <c r="NFR61" s="85"/>
      <c r="NFS61" s="85"/>
      <c r="NFT61" s="85"/>
      <c r="NFU61" s="85"/>
      <c r="NFV61" s="85"/>
      <c r="NFW61" s="85"/>
      <c r="NFX61" s="85"/>
      <c r="NFY61" s="85"/>
      <c r="NFZ61" s="85"/>
      <c r="NGA61" s="85"/>
      <c r="NGB61" s="85"/>
      <c r="NGC61" s="85"/>
      <c r="NGD61" s="85"/>
      <c r="NGE61" s="85"/>
      <c r="NGF61" s="85"/>
      <c r="NGG61" s="85"/>
      <c r="NGH61" s="85"/>
      <c r="NGI61" s="85"/>
      <c r="NGJ61" s="85"/>
      <c r="NGK61" s="85"/>
      <c r="NGL61" s="85"/>
      <c r="NGM61" s="85"/>
      <c r="NGN61" s="85"/>
      <c r="NGO61" s="85"/>
      <c r="NGP61" s="85"/>
      <c r="NGQ61" s="85"/>
      <c r="NGR61" s="85"/>
      <c r="NGS61" s="85"/>
      <c r="NGT61" s="85"/>
      <c r="NGU61" s="85"/>
      <c r="NGV61" s="85"/>
      <c r="NGW61" s="85"/>
      <c r="NGX61" s="85"/>
      <c r="NGY61" s="85"/>
      <c r="NGZ61" s="85"/>
      <c r="NHA61" s="85"/>
      <c r="NHB61" s="85"/>
      <c r="NHC61" s="85"/>
      <c r="NHD61" s="85"/>
      <c r="NHE61" s="85"/>
      <c r="NHF61" s="85"/>
      <c r="NHG61" s="85"/>
      <c r="NHH61" s="85"/>
      <c r="NHI61" s="85"/>
      <c r="NHJ61" s="85"/>
      <c r="NHK61" s="85"/>
      <c r="NHL61" s="85"/>
      <c r="NHM61" s="85"/>
      <c r="NHN61" s="85"/>
      <c r="NHO61" s="85"/>
      <c r="NHP61" s="85"/>
      <c r="NHQ61" s="85"/>
      <c r="NHR61" s="85"/>
      <c r="NHS61" s="85"/>
      <c r="NHT61" s="85"/>
      <c r="NHU61" s="85"/>
      <c r="NHV61" s="85"/>
      <c r="NHW61" s="85"/>
      <c r="NHX61" s="85"/>
      <c r="NHY61" s="85"/>
      <c r="NHZ61" s="85"/>
      <c r="NIA61" s="85"/>
      <c r="NIB61" s="85"/>
      <c r="NIC61" s="85"/>
      <c r="NID61" s="85"/>
      <c r="NIE61" s="85"/>
      <c r="NIF61" s="85"/>
      <c r="NIG61" s="85"/>
      <c r="NIH61" s="85"/>
      <c r="NII61" s="85"/>
      <c r="NIJ61" s="85"/>
      <c r="NIK61" s="85"/>
      <c r="NIL61" s="85"/>
      <c r="NIM61" s="85"/>
      <c r="NIN61" s="85"/>
      <c r="NIO61" s="85"/>
      <c r="NIP61" s="85"/>
      <c r="NIQ61" s="85"/>
      <c r="NIR61" s="85"/>
      <c r="NIS61" s="85"/>
      <c r="NIT61" s="85"/>
      <c r="NIU61" s="85"/>
      <c r="NIV61" s="85"/>
      <c r="NIW61" s="85"/>
      <c r="NIX61" s="85"/>
      <c r="NIY61" s="85"/>
      <c r="NIZ61" s="85"/>
      <c r="NJA61" s="85"/>
      <c r="NJB61" s="85"/>
      <c r="NJC61" s="85"/>
      <c r="NJD61" s="85"/>
      <c r="NJE61" s="85"/>
      <c r="NJF61" s="85"/>
      <c r="NJG61" s="85"/>
      <c r="NJH61" s="85"/>
      <c r="NJI61" s="85"/>
      <c r="NJJ61" s="85"/>
      <c r="NJK61" s="85"/>
      <c r="NJL61" s="85"/>
      <c r="NJM61" s="85"/>
      <c r="NJN61" s="85"/>
      <c r="NJO61" s="85"/>
      <c r="NJP61" s="85"/>
      <c r="NJQ61" s="85"/>
      <c r="NJR61" s="85"/>
      <c r="NJS61" s="85"/>
      <c r="NJT61" s="85"/>
      <c r="NJU61" s="85"/>
      <c r="NJV61" s="85"/>
      <c r="NJW61" s="85"/>
      <c r="NJX61" s="85"/>
      <c r="NJY61" s="85"/>
      <c r="NJZ61" s="85"/>
      <c r="NKA61" s="85"/>
      <c r="NKB61" s="85"/>
      <c r="NKC61" s="85"/>
      <c r="NKD61" s="85"/>
      <c r="NKE61" s="85"/>
      <c r="NKF61" s="85"/>
      <c r="NKG61" s="85"/>
      <c r="NKH61" s="85"/>
      <c r="NKI61" s="85"/>
      <c r="NKJ61" s="85"/>
      <c r="NKK61" s="85"/>
      <c r="NKL61" s="85"/>
      <c r="NKM61" s="85"/>
      <c r="NKN61" s="85"/>
      <c r="NKO61" s="85"/>
      <c r="NKP61" s="85"/>
      <c r="NKQ61" s="85"/>
      <c r="NKR61" s="85"/>
      <c r="NKS61" s="85"/>
      <c r="NKT61" s="85"/>
      <c r="NKU61" s="85"/>
      <c r="NKV61" s="85"/>
      <c r="NKW61" s="85"/>
      <c r="NKX61" s="85"/>
      <c r="NKY61" s="85"/>
      <c r="NKZ61" s="85"/>
      <c r="NLA61" s="85"/>
      <c r="NLB61" s="85"/>
      <c r="NLC61" s="85"/>
      <c r="NLD61" s="85"/>
      <c r="NLE61" s="85"/>
      <c r="NLF61" s="85"/>
      <c r="NLG61" s="85"/>
      <c r="NLH61" s="85"/>
      <c r="NLI61" s="85"/>
      <c r="NLJ61" s="85"/>
      <c r="NLK61" s="85"/>
      <c r="NLL61" s="85"/>
      <c r="NLM61" s="85"/>
      <c r="NLN61" s="85"/>
      <c r="NLO61" s="85"/>
      <c r="NLP61" s="85"/>
      <c r="NLQ61" s="85"/>
      <c r="NLR61" s="85"/>
      <c r="NLS61" s="85"/>
      <c r="NLT61" s="85"/>
      <c r="NLU61" s="85"/>
      <c r="NLV61" s="85"/>
      <c r="NLW61" s="85"/>
      <c r="NLX61" s="85"/>
      <c r="NLY61" s="85"/>
      <c r="NLZ61" s="85"/>
      <c r="NMA61" s="85"/>
      <c r="NMB61" s="85"/>
      <c r="NMC61" s="85"/>
      <c r="NMD61" s="85"/>
      <c r="NME61" s="85"/>
      <c r="NMF61" s="85"/>
      <c r="NMG61" s="85"/>
      <c r="NMH61" s="85"/>
      <c r="NMI61" s="85"/>
      <c r="NMJ61" s="85"/>
      <c r="NMK61" s="85"/>
      <c r="NML61" s="85"/>
      <c r="NMM61" s="85"/>
      <c r="NMN61" s="85"/>
      <c r="NMO61" s="85"/>
      <c r="NMP61" s="85"/>
      <c r="NMQ61" s="85"/>
      <c r="NMR61" s="85"/>
      <c r="NMS61" s="85"/>
      <c r="NMT61" s="85"/>
      <c r="NMU61" s="85"/>
      <c r="NMV61" s="85"/>
      <c r="NMW61" s="85"/>
      <c r="NMX61" s="85"/>
      <c r="NMY61" s="85"/>
      <c r="NMZ61" s="85"/>
      <c r="NNA61" s="85"/>
      <c r="NNB61" s="85"/>
      <c r="NNC61" s="85"/>
      <c r="NND61" s="85"/>
      <c r="NNE61" s="85"/>
      <c r="NNF61" s="85"/>
      <c r="NNG61" s="85"/>
      <c r="NNH61" s="85"/>
      <c r="NNI61" s="85"/>
      <c r="NNJ61" s="85"/>
      <c r="NNK61" s="85"/>
      <c r="NNL61" s="85"/>
      <c r="NNM61" s="85"/>
      <c r="NNN61" s="85"/>
      <c r="NNO61" s="85"/>
      <c r="NNP61" s="85"/>
      <c r="NNQ61" s="85"/>
      <c r="NNR61" s="85"/>
      <c r="NNS61" s="85"/>
      <c r="NNT61" s="85"/>
      <c r="NNU61" s="85"/>
      <c r="NNV61" s="85"/>
      <c r="NNW61" s="85"/>
      <c r="NNX61" s="85"/>
      <c r="NNY61" s="85"/>
      <c r="NNZ61" s="85"/>
      <c r="NOA61" s="85"/>
      <c r="NOB61" s="85"/>
      <c r="NOC61" s="85"/>
      <c r="NOD61" s="85"/>
      <c r="NOE61" s="85"/>
      <c r="NOF61" s="85"/>
      <c r="NOG61" s="85"/>
      <c r="NOH61" s="85"/>
      <c r="NOI61" s="85"/>
      <c r="NOJ61" s="85"/>
      <c r="NOK61" s="85"/>
      <c r="NOL61" s="85"/>
      <c r="NOM61" s="85"/>
      <c r="NON61" s="85"/>
      <c r="NOO61" s="85"/>
      <c r="NOP61" s="85"/>
      <c r="NOQ61" s="85"/>
      <c r="NOR61" s="85"/>
      <c r="NOS61" s="85"/>
      <c r="NOT61" s="85"/>
      <c r="NOU61" s="85"/>
      <c r="NOV61" s="85"/>
      <c r="NOW61" s="85"/>
      <c r="NOX61" s="85"/>
      <c r="NOY61" s="85"/>
      <c r="NOZ61" s="85"/>
      <c r="NPA61" s="85"/>
      <c r="NPB61" s="85"/>
      <c r="NPC61" s="85"/>
      <c r="NPD61" s="85"/>
      <c r="NPE61" s="85"/>
      <c r="NPF61" s="85"/>
      <c r="NPG61" s="85"/>
      <c r="NPH61" s="85"/>
      <c r="NPI61" s="85"/>
      <c r="NPJ61" s="85"/>
      <c r="NPK61" s="85"/>
      <c r="NPL61" s="85"/>
      <c r="NPM61" s="85"/>
      <c r="NPN61" s="85"/>
      <c r="NPO61" s="85"/>
      <c r="NPP61" s="85"/>
      <c r="NPQ61" s="85"/>
      <c r="NPR61" s="85"/>
      <c r="NPS61" s="85"/>
      <c r="NPT61" s="85"/>
      <c r="NPU61" s="85"/>
      <c r="NPV61" s="85"/>
      <c r="NPW61" s="85"/>
      <c r="NPX61" s="85"/>
      <c r="NPY61" s="85"/>
      <c r="NPZ61" s="85"/>
      <c r="NQA61" s="85"/>
      <c r="NQB61" s="85"/>
      <c r="NQC61" s="85"/>
      <c r="NQD61" s="85"/>
      <c r="NQE61" s="85"/>
      <c r="NQF61" s="85"/>
      <c r="NQG61" s="85"/>
      <c r="NQH61" s="85"/>
      <c r="NQI61" s="85"/>
      <c r="NQJ61" s="85"/>
      <c r="NQK61" s="85"/>
      <c r="NQL61" s="85"/>
      <c r="NQM61" s="85"/>
      <c r="NQN61" s="85"/>
      <c r="NQO61" s="85"/>
      <c r="NQP61" s="85"/>
      <c r="NQQ61" s="85"/>
      <c r="NQR61" s="85"/>
      <c r="NQS61" s="85"/>
      <c r="NQT61" s="85"/>
      <c r="NQU61" s="85"/>
      <c r="NQV61" s="85"/>
      <c r="NQW61" s="85"/>
      <c r="NQX61" s="85"/>
      <c r="NQY61" s="85"/>
      <c r="NQZ61" s="85"/>
      <c r="NRA61" s="85"/>
      <c r="NRB61" s="85"/>
      <c r="NRC61" s="85"/>
      <c r="NRD61" s="85"/>
      <c r="NRE61" s="85"/>
      <c r="NRF61" s="85"/>
      <c r="NRG61" s="85"/>
      <c r="NRH61" s="85"/>
      <c r="NRI61" s="85"/>
      <c r="NRJ61" s="85"/>
      <c r="NRK61" s="85"/>
      <c r="NRL61" s="85"/>
      <c r="NRM61" s="85"/>
      <c r="NRN61" s="85"/>
      <c r="NRO61" s="85"/>
      <c r="NRP61" s="85"/>
      <c r="NRQ61" s="85"/>
      <c r="NRR61" s="85"/>
      <c r="NRS61" s="85"/>
      <c r="NRT61" s="85"/>
      <c r="NRU61" s="85"/>
      <c r="NRV61" s="85"/>
      <c r="NRW61" s="85"/>
      <c r="NRX61" s="85"/>
      <c r="NRY61" s="85"/>
      <c r="NRZ61" s="85"/>
      <c r="NSA61" s="85"/>
      <c r="NSB61" s="85"/>
      <c r="NSC61" s="85"/>
      <c r="NSD61" s="85"/>
      <c r="NSE61" s="85"/>
      <c r="NSF61" s="85"/>
      <c r="NSG61" s="85"/>
      <c r="NSH61" s="85"/>
      <c r="NSI61" s="85"/>
      <c r="NSJ61" s="85"/>
      <c r="NSK61" s="85"/>
      <c r="NSL61" s="85"/>
      <c r="NSM61" s="85"/>
      <c r="NSN61" s="85"/>
      <c r="NSO61" s="85"/>
      <c r="NSP61" s="85"/>
      <c r="NSQ61" s="85"/>
      <c r="NSR61" s="85"/>
      <c r="NSS61" s="85"/>
      <c r="NST61" s="85"/>
      <c r="NSU61" s="85"/>
      <c r="NSV61" s="85"/>
      <c r="NSW61" s="85"/>
      <c r="NSX61" s="85"/>
      <c r="NSY61" s="85"/>
      <c r="NSZ61" s="85"/>
      <c r="NTA61" s="85"/>
      <c r="NTB61" s="85"/>
      <c r="NTC61" s="85"/>
      <c r="NTD61" s="85"/>
      <c r="NTE61" s="85"/>
      <c r="NTF61" s="85"/>
      <c r="NTG61" s="85"/>
      <c r="NTH61" s="85"/>
      <c r="NTI61" s="85"/>
      <c r="NTJ61" s="85"/>
      <c r="NTK61" s="85"/>
      <c r="NTL61" s="85"/>
      <c r="NTM61" s="85"/>
      <c r="NTN61" s="85"/>
      <c r="NTO61" s="85"/>
      <c r="NTP61" s="85"/>
      <c r="NTQ61" s="85"/>
      <c r="NTR61" s="85"/>
      <c r="NTS61" s="85"/>
      <c r="NTT61" s="85"/>
      <c r="NTU61" s="85"/>
      <c r="NTV61" s="85"/>
      <c r="NTW61" s="85"/>
      <c r="NTX61" s="85"/>
      <c r="NTY61" s="85"/>
      <c r="NTZ61" s="85"/>
      <c r="NUA61" s="85"/>
      <c r="NUB61" s="85"/>
      <c r="NUC61" s="85"/>
      <c r="NUD61" s="85"/>
      <c r="NUE61" s="85"/>
      <c r="NUF61" s="85"/>
      <c r="NUG61" s="85"/>
      <c r="NUH61" s="85"/>
      <c r="NUI61" s="85"/>
      <c r="NUJ61" s="85"/>
      <c r="NUK61" s="85"/>
      <c r="NUL61" s="85"/>
      <c r="NUM61" s="85"/>
      <c r="NUN61" s="85"/>
      <c r="NUO61" s="85"/>
      <c r="NUP61" s="85"/>
      <c r="NUQ61" s="85"/>
      <c r="NUR61" s="85"/>
      <c r="NUS61" s="85"/>
      <c r="NUT61" s="85"/>
      <c r="NUU61" s="85"/>
      <c r="NUV61" s="85"/>
      <c r="NUW61" s="85"/>
      <c r="NUX61" s="85"/>
      <c r="NUY61" s="85"/>
      <c r="NUZ61" s="85"/>
      <c r="NVA61" s="85"/>
      <c r="NVB61" s="85"/>
      <c r="NVC61" s="85"/>
      <c r="NVD61" s="85"/>
      <c r="NVE61" s="85"/>
      <c r="NVF61" s="85"/>
      <c r="NVG61" s="85"/>
      <c r="NVH61" s="85"/>
      <c r="NVI61" s="85"/>
      <c r="NVJ61" s="85"/>
      <c r="NVK61" s="85"/>
      <c r="NVL61" s="85"/>
      <c r="NVM61" s="85"/>
      <c r="NVN61" s="85"/>
      <c r="NVO61" s="85"/>
      <c r="NVP61" s="85"/>
      <c r="NVQ61" s="85"/>
      <c r="NVR61" s="85"/>
      <c r="NVS61" s="85"/>
      <c r="NVT61" s="85"/>
      <c r="NVU61" s="85"/>
      <c r="NVV61" s="85"/>
      <c r="NVW61" s="85"/>
      <c r="NVX61" s="85"/>
      <c r="NVY61" s="85"/>
      <c r="NVZ61" s="85"/>
      <c r="NWA61" s="85"/>
      <c r="NWB61" s="85"/>
      <c r="NWC61" s="85"/>
      <c r="NWD61" s="85"/>
      <c r="NWE61" s="85"/>
      <c r="NWF61" s="85"/>
      <c r="NWG61" s="85"/>
      <c r="NWH61" s="85"/>
      <c r="NWI61" s="85"/>
      <c r="NWJ61" s="85"/>
      <c r="NWK61" s="85"/>
      <c r="NWL61" s="85"/>
      <c r="NWM61" s="85"/>
      <c r="NWN61" s="85"/>
      <c r="NWO61" s="85"/>
      <c r="NWP61" s="85"/>
      <c r="NWQ61" s="85"/>
      <c r="NWR61" s="85"/>
      <c r="NWS61" s="85"/>
      <c r="NWT61" s="85"/>
      <c r="NWU61" s="85"/>
      <c r="NWV61" s="85"/>
      <c r="NWW61" s="85"/>
      <c r="NWX61" s="85"/>
      <c r="NWY61" s="85"/>
      <c r="NWZ61" s="85"/>
      <c r="NXA61" s="85"/>
      <c r="NXB61" s="85"/>
      <c r="NXC61" s="85"/>
      <c r="NXD61" s="85"/>
      <c r="NXE61" s="85"/>
      <c r="NXF61" s="85"/>
      <c r="NXG61" s="85"/>
      <c r="NXH61" s="85"/>
      <c r="NXI61" s="85"/>
      <c r="NXJ61" s="85"/>
      <c r="NXK61" s="85"/>
      <c r="NXL61" s="85"/>
      <c r="NXM61" s="85"/>
      <c r="NXN61" s="85"/>
      <c r="NXO61" s="85"/>
      <c r="NXP61" s="85"/>
      <c r="NXQ61" s="85"/>
      <c r="NXR61" s="85"/>
      <c r="NXS61" s="85"/>
      <c r="NXT61" s="85"/>
      <c r="NXU61" s="85"/>
      <c r="NXV61" s="85"/>
      <c r="NXW61" s="85"/>
      <c r="NXX61" s="85"/>
      <c r="NXY61" s="85"/>
      <c r="NXZ61" s="85"/>
      <c r="NYA61" s="85"/>
      <c r="NYB61" s="85"/>
      <c r="NYC61" s="85"/>
      <c r="NYD61" s="85"/>
      <c r="NYE61" s="85"/>
      <c r="NYF61" s="85"/>
      <c r="NYG61" s="85"/>
      <c r="NYH61" s="85"/>
      <c r="NYI61" s="85"/>
      <c r="NYJ61" s="85"/>
      <c r="NYK61" s="85"/>
      <c r="NYL61" s="85"/>
      <c r="NYM61" s="85"/>
      <c r="NYN61" s="85"/>
      <c r="NYO61" s="85"/>
      <c r="NYP61" s="85"/>
      <c r="NYQ61" s="85"/>
      <c r="NYR61" s="85"/>
      <c r="NYS61" s="85"/>
      <c r="NYT61" s="85"/>
      <c r="NYU61" s="85"/>
      <c r="NYV61" s="85"/>
      <c r="NYW61" s="85"/>
      <c r="NYX61" s="85"/>
      <c r="NYY61" s="85"/>
      <c r="NYZ61" s="85"/>
      <c r="NZA61" s="85"/>
      <c r="NZB61" s="85"/>
      <c r="NZC61" s="85"/>
      <c r="NZD61" s="85"/>
      <c r="NZE61" s="85"/>
      <c r="NZF61" s="85"/>
      <c r="NZG61" s="85"/>
      <c r="NZH61" s="85"/>
      <c r="NZI61" s="85"/>
      <c r="NZJ61" s="85"/>
      <c r="NZK61" s="85"/>
      <c r="NZL61" s="85"/>
      <c r="NZM61" s="85"/>
      <c r="NZN61" s="85"/>
      <c r="NZO61" s="85"/>
      <c r="NZP61" s="85"/>
      <c r="NZQ61" s="85"/>
      <c r="NZR61" s="85"/>
      <c r="NZS61" s="85"/>
      <c r="NZT61" s="85"/>
      <c r="NZU61" s="85"/>
      <c r="NZV61" s="85"/>
      <c r="NZW61" s="85"/>
      <c r="NZX61" s="85"/>
      <c r="NZY61" s="85"/>
      <c r="NZZ61" s="85"/>
      <c r="OAA61" s="85"/>
      <c r="OAB61" s="85"/>
      <c r="OAC61" s="85"/>
      <c r="OAD61" s="85"/>
      <c r="OAE61" s="85"/>
      <c r="OAF61" s="85"/>
      <c r="OAG61" s="85"/>
      <c r="OAH61" s="85"/>
      <c r="OAI61" s="85"/>
      <c r="OAJ61" s="85"/>
      <c r="OAK61" s="85"/>
      <c r="OAL61" s="85"/>
      <c r="OAM61" s="85"/>
      <c r="OAN61" s="85"/>
      <c r="OAO61" s="85"/>
      <c r="OAP61" s="85"/>
      <c r="OAQ61" s="85"/>
      <c r="OAR61" s="85"/>
      <c r="OAS61" s="85"/>
      <c r="OAT61" s="85"/>
      <c r="OAU61" s="85"/>
      <c r="OAV61" s="85"/>
      <c r="OAW61" s="85"/>
      <c r="OAX61" s="85"/>
      <c r="OAY61" s="85"/>
      <c r="OAZ61" s="85"/>
      <c r="OBA61" s="85"/>
      <c r="OBB61" s="85"/>
      <c r="OBC61" s="85"/>
      <c r="OBD61" s="85"/>
      <c r="OBE61" s="85"/>
      <c r="OBF61" s="85"/>
      <c r="OBG61" s="85"/>
      <c r="OBH61" s="85"/>
      <c r="OBI61" s="85"/>
      <c r="OBJ61" s="85"/>
      <c r="OBK61" s="85"/>
      <c r="OBL61" s="85"/>
      <c r="OBM61" s="85"/>
      <c r="OBN61" s="85"/>
      <c r="OBO61" s="85"/>
      <c r="OBP61" s="85"/>
      <c r="OBQ61" s="85"/>
      <c r="OBR61" s="85"/>
      <c r="OBS61" s="85"/>
      <c r="OBT61" s="85"/>
      <c r="OBU61" s="85"/>
      <c r="OBV61" s="85"/>
      <c r="OBW61" s="85"/>
      <c r="OBX61" s="85"/>
      <c r="OBY61" s="85"/>
      <c r="OBZ61" s="85"/>
      <c r="OCA61" s="85"/>
      <c r="OCB61" s="85"/>
      <c r="OCC61" s="85"/>
      <c r="OCD61" s="85"/>
      <c r="OCE61" s="85"/>
      <c r="OCF61" s="85"/>
      <c r="OCG61" s="85"/>
      <c r="OCH61" s="85"/>
      <c r="OCI61" s="85"/>
      <c r="OCJ61" s="85"/>
      <c r="OCK61" s="85"/>
      <c r="OCL61" s="85"/>
      <c r="OCM61" s="85"/>
      <c r="OCN61" s="85"/>
      <c r="OCO61" s="85"/>
      <c r="OCP61" s="85"/>
      <c r="OCQ61" s="85"/>
      <c r="OCR61" s="85"/>
      <c r="OCS61" s="85"/>
      <c r="OCT61" s="85"/>
      <c r="OCU61" s="85"/>
      <c r="OCV61" s="85"/>
      <c r="OCW61" s="85"/>
      <c r="OCX61" s="85"/>
      <c r="OCY61" s="85"/>
      <c r="OCZ61" s="85"/>
      <c r="ODA61" s="85"/>
      <c r="ODB61" s="85"/>
      <c r="ODC61" s="85"/>
      <c r="ODD61" s="85"/>
      <c r="ODE61" s="85"/>
      <c r="ODF61" s="85"/>
      <c r="ODG61" s="85"/>
      <c r="ODH61" s="85"/>
      <c r="ODI61" s="85"/>
      <c r="ODJ61" s="85"/>
      <c r="ODK61" s="85"/>
      <c r="ODL61" s="85"/>
      <c r="ODM61" s="85"/>
      <c r="ODN61" s="85"/>
      <c r="ODO61" s="85"/>
      <c r="ODP61" s="85"/>
      <c r="ODQ61" s="85"/>
      <c r="ODR61" s="85"/>
      <c r="ODS61" s="85"/>
      <c r="ODT61" s="85"/>
      <c r="ODU61" s="85"/>
      <c r="ODV61" s="85"/>
      <c r="ODW61" s="85"/>
      <c r="ODX61" s="85"/>
      <c r="ODY61" s="85"/>
      <c r="ODZ61" s="85"/>
      <c r="OEA61" s="85"/>
      <c r="OEB61" s="85"/>
      <c r="OEC61" s="85"/>
      <c r="OED61" s="85"/>
      <c r="OEE61" s="85"/>
      <c r="OEF61" s="85"/>
      <c r="OEG61" s="85"/>
      <c r="OEH61" s="85"/>
      <c r="OEI61" s="85"/>
      <c r="OEJ61" s="85"/>
      <c r="OEK61" s="85"/>
      <c r="OEL61" s="85"/>
      <c r="OEM61" s="85"/>
      <c r="OEN61" s="85"/>
      <c r="OEO61" s="85"/>
      <c r="OEP61" s="85"/>
      <c r="OEQ61" s="85"/>
      <c r="OER61" s="85"/>
      <c r="OES61" s="85"/>
      <c r="OET61" s="85"/>
      <c r="OEU61" s="85"/>
      <c r="OEV61" s="85"/>
      <c r="OEW61" s="85"/>
      <c r="OEX61" s="85"/>
      <c r="OEY61" s="85"/>
      <c r="OEZ61" s="85"/>
      <c r="OFA61" s="85"/>
      <c r="OFB61" s="85"/>
      <c r="OFC61" s="85"/>
      <c r="OFD61" s="85"/>
      <c r="OFE61" s="85"/>
      <c r="OFF61" s="85"/>
      <c r="OFG61" s="85"/>
      <c r="OFH61" s="85"/>
      <c r="OFI61" s="85"/>
      <c r="OFJ61" s="85"/>
      <c r="OFK61" s="85"/>
      <c r="OFL61" s="85"/>
      <c r="OFM61" s="85"/>
      <c r="OFN61" s="85"/>
      <c r="OFO61" s="85"/>
      <c r="OFP61" s="85"/>
      <c r="OFQ61" s="85"/>
      <c r="OFR61" s="85"/>
      <c r="OFS61" s="85"/>
      <c r="OFT61" s="85"/>
      <c r="OFU61" s="85"/>
      <c r="OFV61" s="85"/>
      <c r="OFW61" s="85"/>
      <c r="OFX61" s="85"/>
      <c r="OFY61" s="85"/>
      <c r="OFZ61" s="85"/>
      <c r="OGA61" s="85"/>
      <c r="OGB61" s="85"/>
      <c r="OGC61" s="85"/>
      <c r="OGD61" s="85"/>
      <c r="OGE61" s="85"/>
      <c r="OGF61" s="85"/>
      <c r="OGG61" s="85"/>
      <c r="OGH61" s="85"/>
      <c r="OGI61" s="85"/>
      <c r="OGJ61" s="85"/>
      <c r="OGK61" s="85"/>
      <c r="OGL61" s="85"/>
      <c r="OGM61" s="85"/>
      <c r="OGN61" s="85"/>
      <c r="OGO61" s="85"/>
      <c r="OGP61" s="85"/>
      <c r="OGQ61" s="85"/>
      <c r="OGR61" s="85"/>
      <c r="OGS61" s="85"/>
      <c r="OGT61" s="85"/>
      <c r="OGU61" s="85"/>
      <c r="OGV61" s="85"/>
      <c r="OGW61" s="85"/>
      <c r="OGX61" s="85"/>
      <c r="OGY61" s="85"/>
      <c r="OGZ61" s="85"/>
      <c r="OHA61" s="85"/>
      <c r="OHB61" s="85"/>
      <c r="OHC61" s="85"/>
      <c r="OHD61" s="85"/>
      <c r="OHE61" s="85"/>
      <c r="OHF61" s="85"/>
      <c r="OHG61" s="85"/>
      <c r="OHH61" s="85"/>
      <c r="OHI61" s="85"/>
      <c r="OHJ61" s="85"/>
      <c r="OHK61" s="85"/>
      <c r="OHL61" s="85"/>
      <c r="OHM61" s="85"/>
      <c r="OHN61" s="85"/>
      <c r="OHO61" s="85"/>
      <c r="OHP61" s="85"/>
      <c r="OHQ61" s="85"/>
      <c r="OHR61" s="85"/>
      <c r="OHS61" s="85"/>
      <c r="OHT61" s="85"/>
      <c r="OHU61" s="85"/>
      <c r="OHV61" s="85"/>
      <c r="OHW61" s="85"/>
      <c r="OHX61" s="85"/>
      <c r="OHY61" s="85"/>
      <c r="OHZ61" s="85"/>
      <c r="OIA61" s="85"/>
      <c r="OIB61" s="85"/>
      <c r="OIC61" s="85"/>
      <c r="OID61" s="85"/>
      <c r="OIE61" s="85"/>
      <c r="OIF61" s="85"/>
      <c r="OIG61" s="85"/>
      <c r="OIH61" s="85"/>
      <c r="OII61" s="85"/>
      <c r="OIJ61" s="85"/>
      <c r="OIK61" s="85"/>
      <c r="OIL61" s="85"/>
      <c r="OIM61" s="85"/>
      <c r="OIN61" s="85"/>
      <c r="OIO61" s="85"/>
      <c r="OIP61" s="85"/>
      <c r="OIQ61" s="85"/>
      <c r="OIR61" s="85"/>
      <c r="OIS61" s="85"/>
      <c r="OIT61" s="85"/>
      <c r="OIU61" s="85"/>
      <c r="OIV61" s="85"/>
      <c r="OIW61" s="85"/>
      <c r="OIX61" s="85"/>
      <c r="OIY61" s="85"/>
      <c r="OIZ61" s="85"/>
      <c r="OJA61" s="85"/>
      <c r="OJB61" s="85"/>
      <c r="OJC61" s="85"/>
      <c r="OJD61" s="85"/>
      <c r="OJE61" s="85"/>
      <c r="OJF61" s="85"/>
      <c r="OJG61" s="85"/>
      <c r="OJH61" s="85"/>
      <c r="OJI61" s="85"/>
      <c r="OJJ61" s="85"/>
      <c r="OJK61" s="85"/>
      <c r="OJL61" s="85"/>
      <c r="OJM61" s="85"/>
      <c r="OJN61" s="85"/>
      <c r="OJO61" s="85"/>
      <c r="OJP61" s="85"/>
      <c r="OJQ61" s="85"/>
      <c r="OJR61" s="85"/>
      <c r="OJS61" s="85"/>
      <c r="OJT61" s="85"/>
      <c r="OJU61" s="85"/>
      <c r="OJV61" s="85"/>
      <c r="OJW61" s="85"/>
      <c r="OJX61" s="85"/>
      <c r="OJY61" s="85"/>
      <c r="OJZ61" s="85"/>
      <c r="OKA61" s="85"/>
      <c r="OKB61" s="85"/>
      <c r="OKC61" s="85"/>
      <c r="OKD61" s="85"/>
      <c r="OKE61" s="85"/>
      <c r="OKF61" s="85"/>
      <c r="OKG61" s="85"/>
      <c r="OKH61" s="85"/>
      <c r="OKI61" s="85"/>
      <c r="OKJ61" s="85"/>
      <c r="OKK61" s="85"/>
      <c r="OKL61" s="85"/>
      <c r="OKM61" s="85"/>
      <c r="OKN61" s="85"/>
      <c r="OKO61" s="85"/>
      <c r="OKP61" s="85"/>
      <c r="OKQ61" s="85"/>
      <c r="OKR61" s="85"/>
      <c r="OKS61" s="85"/>
      <c r="OKT61" s="85"/>
      <c r="OKU61" s="85"/>
      <c r="OKV61" s="85"/>
      <c r="OKW61" s="85"/>
      <c r="OKX61" s="85"/>
      <c r="OKY61" s="85"/>
      <c r="OKZ61" s="85"/>
      <c r="OLA61" s="85"/>
      <c r="OLB61" s="85"/>
      <c r="OLC61" s="85"/>
      <c r="OLD61" s="85"/>
      <c r="OLE61" s="85"/>
      <c r="OLF61" s="85"/>
      <c r="OLG61" s="85"/>
      <c r="OLH61" s="85"/>
      <c r="OLI61" s="85"/>
      <c r="OLJ61" s="85"/>
      <c r="OLK61" s="85"/>
      <c r="OLL61" s="85"/>
      <c r="OLM61" s="85"/>
      <c r="OLN61" s="85"/>
      <c r="OLO61" s="85"/>
      <c r="OLP61" s="85"/>
      <c r="OLQ61" s="85"/>
      <c r="OLR61" s="85"/>
      <c r="OLS61" s="85"/>
      <c r="OLT61" s="85"/>
      <c r="OLU61" s="85"/>
      <c r="OLV61" s="85"/>
      <c r="OLW61" s="85"/>
      <c r="OLX61" s="85"/>
      <c r="OLY61" s="85"/>
      <c r="OLZ61" s="85"/>
      <c r="OMA61" s="85"/>
      <c r="OMB61" s="85"/>
      <c r="OMC61" s="85"/>
      <c r="OMD61" s="85"/>
      <c r="OME61" s="85"/>
      <c r="OMF61" s="85"/>
      <c r="OMG61" s="85"/>
      <c r="OMH61" s="85"/>
      <c r="OMI61" s="85"/>
      <c r="OMJ61" s="85"/>
      <c r="OMK61" s="85"/>
      <c r="OML61" s="85"/>
      <c r="OMM61" s="85"/>
      <c r="OMN61" s="85"/>
      <c r="OMO61" s="85"/>
      <c r="OMP61" s="85"/>
      <c r="OMQ61" s="85"/>
      <c r="OMR61" s="85"/>
      <c r="OMS61" s="85"/>
      <c r="OMT61" s="85"/>
      <c r="OMU61" s="85"/>
      <c r="OMV61" s="85"/>
      <c r="OMW61" s="85"/>
      <c r="OMX61" s="85"/>
      <c r="OMY61" s="85"/>
      <c r="OMZ61" s="85"/>
      <c r="ONA61" s="85"/>
      <c r="ONB61" s="85"/>
      <c r="ONC61" s="85"/>
      <c r="OND61" s="85"/>
      <c r="ONE61" s="85"/>
      <c r="ONF61" s="85"/>
      <c r="ONG61" s="85"/>
      <c r="ONH61" s="85"/>
      <c r="ONI61" s="85"/>
      <c r="ONJ61" s="85"/>
      <c r="ONK61" s="85"/>
      <c r="ONL61" s="85"/>
      <c r="ONM61" s="85"/>
      <c r="ONN61" s="85"/>
      <c r="ONO61" s="85"/>
      <c r="ONP61" s="85"/>
      <c r="ONQ61" s="85"/>
      <c r="ONR61" s="85"/>
      <c r="ONS61" s="85"/>
      <c r="ONT61" s="85"/>
      <c r="ONU61" s="85"/>
      <c r="ONV61" s="85"/>
      <c r="ONW61" s="85"/>
      <c r="ONX61" s="85"/>
      <c r="ONY61" s="85"/>
      <c r="ONZ61" s="85"/>
      <c r="OOA61" s="85"/>
      <c r="OOB61" s="85"/>
      <c r="OOC61" s="85"/>
      <c r="OOD61" s="85"/>
      <c r="OOE61" s="85"/>
      <c r="OOF61" s="85"/>
      <c r="OOG61" s="85"/>
      <c r="OOH61" s="85"/>
      <c r="OOI61" s="85"/>
      <c r="OOJ61" s="85"/>
      <c r="OOK61" s="85"/>
      <c r="OOL61" s="85"/>
      <c r="OOM61" s="85"/>
      <c r="OON61" s="85"/>
      <c r="OOO61" s="85"/>
      <c r="OOP61" s="85"/>
      <c r="OOQ61" s="85"/>
      <c r="OOR61" s="85"/>
      <c r="OOS61" s="85"/>
      <c r="OOT61" s="85"/>
      <c r="OOU61" s="85"/>
      <c r="OOV61" s="85"/>
      <c r="OOW61" s="85"/>
      <c r="OOX61" s="85"/>
      <c r="OOY61" s="85"/>
      <c r="OOZ61" s="85"/>
      <c r="OPA61" s="85"/>
      <c r="OPB61" s="85"/>
      <c r="OPC61" s="85"/>
      <c r="OPD61" s="85"/>
      <c r="OPE61" s="85"/>
      <c r="OPF61" s="85"/>
      <c r="OPG61" s="85"/>
      <c r="OPH61" s="85"/>
      <c r="OPI61" s="85"/>
      <c r="OPJ61" s="85"/>
      <c r="OPK61" s="85"/>
      <c r="OPL61" s="85"/>
      <c r="OPM61" s="85"/>
      <c r="OPN61" s="85"/>
      <c r="OPO61" s="85"/>
      <c r="OPP61" s="85"/>
      <c r="OPQ61" s="85"/>
      <c r="OPR61" s="85"/>
      <c r="OPS61" s="85"/>
      <c r="OPT61" s="85"/>
      <c r="OPU61" s="85"/>
      <c r="OPV61" s="85"/>
      <c r="OPW61" s="85"/>
      <c r="OPX61" s="85"/>
      <c r="OPY61" s="85"/>
      <c r="OPZ61" s="85"/>
      <c r="OQA61" s="85"/>
      <c r="OQB61" s="85"/>
      <c r="OQC61" s="85"/>
      <c r="OQD61" s="85"/>
      <c r="OQE61" s="85"/>
      <c r="OQF61" s="85"/>
      <c r="OQG61" s="85"/>
      <c r="OQH61" s="85"/>
      <c r="OQI61" s="85"/>
      <c r="OQJ61" s="85"/>
      <c r="OQK61" s="85"/>
      <c r="OQL61" s="85"/>
      <c r="OQM61" s="85"/>
      <c r="OQN61" s="85"/>
      <c r="OQO61" s="85"/>
      <c r="OQP61" s="85"/>
      <c r="OQQ61" s="85"/>
      <c r="OQR61" s="85"/>
      <c r="OQS61" s="85"/>
      <c r="OQT61" s="85"/>
      <c r="OQU61" s="85"/>
      <c r="OQV61" s="85"/>
      <c r="OQW61" s="85"/>
      <c r="OQX61" s="85"/>
      <c r="OQY61" s="85"/>
      <c r="OQZ61" s="85"/>
      <c r="ORA61" s="85"/>
      <c r="ORB61" s="85"/>
      <c r="ORC61" s="85"/>
      <c r="ORD61" s="85"/>
      <c r="ORE61" s="85"/>
      <c r="ORF61" s="85"/>
      <c r="ORG61" s="85"/>
      <c r="ORH61" s="85"/>
      <c r="ORI61" s="85"/>
      <c r="ORJ61" s="85"/>
      <c r="ORK61" s="85"/>
      <c r="ORL61" s="85"/>
      <c r="ORM61" s="85"/>
      <c r="ORN61" s="85"/>
      <c r="ORO61" s="85"/>
      <c r="ORP61" s="85"/>
      <c r="ORQ61" s="85"/>
      <c r="ORR61" s="85"/>
      <c r="ORS61" s="85"/>
      <c r="ORT61" s="85"/>
      <c r="ORU61" s="85"/>
      <c r="ORV61" s="85"/>
      <c r="ORW61" s="85"/>
      <c r="ORX61" s="85"/>
      <c r="ORY61" s="85"/>
      <c r="ORZ61" s="85"/>
      <c r="OSA61" s="85"/>
      <c r="OSB61" s="85"/>
      <c r="OSC61" s="85"/>
      <c r="OSD61" s="85"/>
      <c r="OSE61" s="85"/>
      <c r="OSF61" s="85"/>
      <c r="OSG61" s="85"/>
      <c r="OSH61" s="85"/>
      <c r="OSI61" s="85"/>
      <c r="OSJ61" s="85"/>
      <c r="OSK61" s="85"/>
      <c r="OSL61" s="85"/>
      <c r="OSM61" s="85"/>
      <c r="OSN61" s="85"/>
      <c r="OSO61" s="85"/>
      <c r="OSP61" s="85"/>
      <c r="OSQ61" s="85"/>
      <c r="OSR61" s="85"/>
      <c r="OSS61" s="85"/>
      <c r="OST61" s="85"/>
      <c r="OSU61" s="85"/>
      <c r="OSV61" s="85"/>
      <c r="OSW61" s="85"/>
      <c r="OSX61" s="85"/>
      <c r="OSY61" s="85"/>
      <c r="OSZ61" s="85"/>
      <c r="OTA61" s="85"/>
      <c r="OTB61" s="85"/>
      <c r="OTC61" s="85"/>
      <c r="OTD61" s="85"/>
      <c r="OTE61" s="85"/>
      <c r="OTF61" s="85"/>
      <c r="OTG61" s="85"/>
      <c r="OTH61" s="85"/>
      <c r="OTI61" s="85"/>
      <c r="OTJ61" s="85"/>
      <c r="OTK61" s="85"/>
      <c r="OTL61" s="85"/>
      <c r="OTM61" s="85"/>
      <c r="OTN61" s="85"/>
      <c r="OTO61" s="85"/>
      <c r="OTP61" s="85"/>
      <c r="OTQ61" s="85"/>
      <c r="OTR61" s="85"/>
      <c r="OTS61" s="85"/>
      <c r="OTT61" s="85"/>
      <c r="OTU61" s="85"/>
      <c r="OTV61" s="85"/>
      <c r="OTW61" s="85"/>
      <c r="OTX61" s="85"/>
      <c r="OTY61" s="85"/>
      <c r="OTZ61" s="85"/>
      <c r="OUA61" s="85"/>
      <c r="OUB61" s="85"/>
      <c r="OUC61" s="85"/>
      <c r="OUD61" s="85"/>
      <c r="OUE61" s="85"/>
      <c r="OUF61" s="85"/>
      <c r="OUG61" s="85"/>
      <c r="OUH61" s="85"/>
      <c r="OUI61" s="85"/>
      <c r="OUJ61" s="85"/>
      <c r="OUK61" s="85"/>
      <c r="OUL61" s="85"/>
      <c r="OUM61" s="85"/>
      <c r="OUN61" s="85"/>
      <c r="OUO61" s="85"/>
      <c r="OUP61" s="85"/>
      <c r="OUQ61" s="85"/>
      <c r="OUR61" s="85"/>
      <c r="OUS61" s="85"/>
      <c r="OUT61" s="85"/>
      <c r="OUU61" s="85"/>
      <c r="OUV61" s="85"/>
      <c r="OUW61" s="85"/>
      <c r="OUX61" s="85"/>
      <c r="OUY61" s="85"/>
      <c r="OUZ61" s="85"/>
      <c r="OVA61" s="85"/>
      <c r="OVB61" s="85"/>
      <c r="OVC61" s="85"/>
      <c r="OVD61" s="85"/>
      <c r="OVE61" s="85"/>
      <c r="OVF61" s="85"/>
      <c r="OVG61" s="85"/>
      <c r="OVH61" s="85"/>
      <c r="OVI61" s="85"/>
      <c r="OVJ61" s="85"/>
      <c r="OVK61" s="85"/>
      <c r="OVL61" s="85"/>
      <c r="OVM61" s="85"/>
      <c r="OVN61" s="85"/>
      <c r="OVO61" s="85"/>
      <c r="OVP61" s="85"/>
      <c r="OVQ61" s="85"/>
      <c r="OVR61" s="85"/>
      <c r="OVS61" s="85"/>
      <c r="OVT61" s="85"/>
      <c r="OVU61" s="85"/>
      <c r="OVV61" s="85"/>
      <c r="OVW61" s="85"/>
      <c r="OVX61" s="85"/>
      <c r="OVY61" s="85"/>
      <c r="OVZ61" s="85"/>
      <c r="OWA61" s="85"/>
      <c r="OWB61" s="85"/>
      <c r="OWC61" s="85"/>
      <c r="OWD61" s="85"/>
      <c r="OWE61" s="85"/>
      <c r="OWF61" s="85"/>
      <c r="OWG61" s="85"/>
      <c r="OWH61" s="85"/>
      <c r="OWI61" s="85"/>
      <c r="OWJ61" s="85"/>
      <c r="OWK61" s="85"/>
      <c r="OWL61" s="85"/>
      <c r="OWM61" s="85"/>
      <c r="OWN61" s="85"/>
      <c r="OWO61" s="85"/>
      <c r="OWP61" s="85"/>
      <c r="OWQ61" s="85"/>
      <c r="OWR61" s="85"/>
      <c r="OWS61" s="85"/>
      <c r="OWT61" s="85"/>
      <c r="OWU61" s="85"/>
      <c r="OWV61" s="85"/>
      <c r="OWW61" s="85"/>
      <c r="OWX61" s="85"/>
      <c r="OWY61" s="85"/>
      <c r="OWZ61" s="85"/>
      <c r="OXA61" s="85"/>
      <c r="OXB61" s="85"/>
      <c r="OXC61" s="85"/>
      <c r="OXD61" s="85"/>
      <c r="OXE61" s="85"/>
      <c r="OXF61" s="85"/>
      <c r="OXG61" s="85"/>
      <c r="OXH61" s="85"/>
      <c r="OXI61" s="85"/>
      <c r="OXJ61" s="85"/>
      <c r="OXK61" s="85"/>
      <c r="OXL61" s="85"/>
      <c r="OXM61" s="85"/>
      <c r="OXN61" s="85"/>
      <c r="OXO61" s="85"/>
      <c r="OXP61" s="85"/>
      <c r="OXQ61" s="85"/>
      <c r="OXR61" s="85"/>
      <c r="OXS61" s="85"/>
      <c r="OXT61" s="85"/>
      <c r="OXU61" s="85"/>
      <c r="OXV61" s="85"/>
      <c r="OXW61" s="85"/>
      <c r="OXX61" s="85"/>
      <c r="OXY61" s="85"/>
      <c r="OXZ61" s="85"/>
      <c r="OYA61" s="85"/>
      <c r="OYB61" s="85"/>
      <c r="OYC61" s="85"/>
      <c r="OYD61" s="85"/>
      <c r="OYE61" s="85"/>
      <c r="OYF61" s="85"/>
      <c r="OYG61" s="85"/>
      <c r="OYH61" s="85"/>
      <c r="OYI61" s="85"/>
      <c r="OYJ61" s="85"/>
      <c r="OYK61" s="85"/>
      <c r="OYL61" s="85"/>
      <c r="OYM61" s="85"/>
      <c r="OYN61" s="85"/>
      <c r="OYO61" s="85"/>
      <c r="OYP61" s="85"/>
      <c r="OYQ61" s="85"/>
      <c r="OYR61" s="85"/>
      <c r="OYS61" s="85"/>
      <c r="OYT61" s="85"/>
      <c r="OYU61" s="85"/>
      <c r="OYV61" s="85"/>
      <c r="OYW61" s="85"/>
      <c r="OYX61" s="85"/>
      <c r="OYY61" s="85"/>
      <c r="OYZ61" s="85"/>
      <c r="OZA61" s="85"/>
      <c r="OZB61" s="85"/>
      <c r="OZC61" s="85"/>
      <c r="OZD61" s="85"/>
      <c r="OZE61" s="85"/>
      <c r="OZF61" s="85"/>
      <c r="OZG61" s="85"/>
      <c r="OZH61" s="85"/>
      <c r="OZI61" s="85"/>
      <c r="OZJ61" s="85"/>
      <c r="OZK61" s="85"/>
      <c r="OZL61" s="85"/>
      <c r="OZM61" s="85"/>
      <c r="OZN61" s="85"/>
      <c r="OZO61" s="85"/>
      <c r="OZP61" s="85"/>
      <c r="OZQ61" s="85"/>
      <c r="OZR61" s="85"/>
      <c r="OZS61" s="85"/>
      <c r="OZT61" s="85"/>
      <c r="OZU61" s="85"/>
      <c r="OZV61" s="85"/>
      <c r="OZW61" s="85"/>
      <c r="OZX61" s="85"/>
      <c r="OZY61" s="85"/>
      <c r="OZZ61" s="85"/>
      <c r="PAA61" s="85"/>
      <c r="PAB61" s="85"/>
      <c r="PAC61" s="85"/>
      <c r="PAD61" s="85"/>
      <c r="PAE61" s="85"/>
      <c r="PAF61" s="85"/>
      <c r="PAG61" s="85"/>
      <c r="PAH61" s="85"/>
      <c r="PAI61" s="85"/>
      <c r="PAJ61" s="85"/>
      <c r="PAK61" s="85"/>
      <c r="PAL61" s="85"/>
      <c r="PAM61" s="85"/>
      <c r="PAN61" s="85"/>
      <c r="PAO61" s="85"/>
      <c r="PAP61" s="85"/>
      <c r="PAQ61" s="85"/>
      <c r="PAR61" s="85"/>
      <c r="PAS61" s="85"/>
      <c r="PAT61" s="85"/>
      <c r="PAU61" s="85"/>
      <c r="PAV61" s="85"/>
      <c r="PAW61" s="85"/>
      <c r="PAX61" s="85"/>
      <c r="PAY61" s="85"/>
      <c r="PAZ61" s="85"/>
      <c r="PBA61" s="85"/>
      <c r="PBB61" s="85"/>
      <c r="PBC61" s="85"/>
      <c r="PBD61" s="85"/>
      <c r="PBE61" s="85"/>
      <c r="PBF61" s="85"/>
      <c r="PBG61" s="85"/>
      <c r="PBH61" s="85"/>
      <c r="PBI61" s="85"/>
      <c r="PBJ61" s="85"/>
      <c r="PBK61" s="85"/>
      <c r="PBL61" s="85"/>
      <c r="PBM61" s="85"/>
      <c r="PBN61" s="85"/>
      <c r="PBO61" s="85"/>
      <c r="PBP61" s="85"/>
      <c r="PBQ61" s="85"/>
      <c r="PBR61" s="85"/>
      <c r="PBS61" s="85"/>
      <c r="PBT61" s="85"/>
      <c r="PBU61" s="85"/>
      <c r="PBV61" s="85"/>
      <c r="PBW61" s="85"/>
      <c r="PBX61" s="85"/>
      <c r="PBY61" s="85"/>
      <c r="PBZ61" s="85"/>
      <c r="PCA61" s="85"/>
      <c r="PCB61" s="85"/>
      <c r="PCC61" s="85"/>
      <c r="PCD61" s="85"/>
      <c r="PCE61" s="85"/>
      <c r="PCF61" s="85"/>
      <c r="PCG61" s="85"/>
      <c r="PCH61" s="85"/>
      <c r="PCI61" s="85"/>
      <c r="PCJ61" s="85"/>
      <c r="PCK61" s="85"/>
      <c r="PCL61" s="85"/>
      <c r="PCM61" s="85"/>
      <c r="PCN61" s="85"/>
      <c r="PCO61" s="85"/>
      <c r="PCP61" s="85"/>
      <c r="PCQ61" s="85"/>
      <c r="PCR61" s="85"/>
      <c r="PCS61" s="85"/>
      <c r="PCT61" s="85"/>
      <c r="PCU61" s="85"/>
      <c r="PCV61" s="85"/>
      <c r="PCW61" s="85"/>
      <c r="PCX61" s="85"/>
      <c r="PCY61" s="85"/>
      <c r="PCZ61" s="85"/>
      <c r="PDA61" s="85"/>
      <c r="PDB61" s="85"/>
      <c r="PDC61" s="85"/>
      <c r="PDD61" s="85"/>
      <c r="PDE61" s="85"/>
      <c r="PDF61" s="85"/>
      <c r="PDG61" s="85"/>
      <c r="PDH61" s="85"/>
      <c r="PDI61" s="85"/>
      <c r="PDJ61" s="85"/>
      <c r="PDK61" s="85"/>
      <c r="PDL61" s="85"/>
      <c r="PDM61" s="85"/>
      <c r="PDN61" s="85"/>
      <c r="PDO61" s="85"/>
      <c r="PDP61" s="85"/>
      <c r="PDQ61" s="85"/>
      <c r="PDR61" s="85"/>
      <c r="PDS61" s="85"/>
      <c r="PDT61" s="85"/>
      <c r="PDU61" s="85"/>
      <c r="PDV61" s="85"/>
      <c r="PDW61" s="85"/>
      <c r="PDX61" s="85"/>
      <c r="PDY61" s="85"/>
      <c r="PDZ61" s="85"/>
      <c r="PEA61" s="85"/>
      <c r="PEB61" s="85"/>
      <c r="PEC61" s="85"/>
      <c r="PED61" s="85"/>
      <c r="PEE61" s="85"/>
      <c r="PEF61" s="85"/>
      <c r="PEG61" s="85"/>
      <c r="PEH61" s="85"/>
      <c r="PEI61" s="85"/>
      <c r="PEJ61" s="85"/>
      <c r="PEK61" s="85"/>
      <c r="PEL61" s="85"/>
      <c r="PEM61" s="85"/>
      <c r="PEN61" s="85"/>
      <c r="PEO61" s="85"/>
      <c r="PEP61" s="85"/>
      <c r="PEQ61" s="85"/>
      <c r="PER61" s="85"/>
      <c r="PES61" s="85"/>
      <c r="PET61" s="85"/>
      <c r="PEU61" s="85"/>
      <c r="PEV61" s="85"/>
      <c r="PEW61" s="85"/>
      <c r="PEX61" s="85"/>
      <c r="PEY61" s="85"/>
      <c r="PEZ61" s="85"/>
      <c r="PFA61" s="85"/>
      <c r="PFB61" s="85"/>
      <c r="PFC61" s="85"/>
      <c r="PFD61" s="85"/>
      <c r="PFE61" s="85"/>
      <c r="PFF61" s="85"/>
      <c r="PFG61" s="85"/>
      <c r="PFH61" s="85"/>
      <c r="PFI61" s="85"/>
      <c r="PFJ61" s="85"/>
      <c r="PFK61" s="85"/>
      <c r="PFL61" s="85"/>
      <c r="PFM61" s="85"/>
      <c r="PFN61" s="85"/>
      <c r="PFO61" s="85"/>
      <c r="PFP61" s="85"/>
      <c r="PFQ61" s="85"/>
      <c r="PFR61" s="85"/>
      <c r="PFS61" s="85"/>
      <c r="PFT61" s="85"/>
      <c r="PFU61" s="85"/>
      <c r="PFV61" s="85"/>
      <c r="PFW61" s="85"/>
      <c r="PFX61" s="85"/>
      <c r="PFY61" s="85"/>
      <c r="PFZ61" s="85"/>
      <c r="PGA61" s="85"/>
      <c r="PGB61" s="85"/>
      <c r="PGC61" s="85"/>
      <c r="PGD61" s="85"/>
      <c r="PGE61" s="85"/>
      <c r="PGF61" s="85"/>
      <c r="PGG61" s="85"/>
      <c r="PGH61" s="85"/>
      <c r="PGI61" s="85"/>
      <c r="PGJ61" s="85"/>
      <c r="PGK61" s="85"/>
      <c r="PGL61" s="85"/>
      <c r="PGM61" s="85"/>
      <c r="PGN61" s="85"/>
      <c r="PGO61" s="85"/>
      <c r="PGP61" s="85"/>
      <c r="PGQ61" s="85"/>
      <c r="PGR61" s="85"/>
      <c r="PGS61" s="85"/>
      <c r="PGT61" s="85"/>
      <c r="PGU61" s="85"/>
      <c r="PGV61" s="85"/>
      <c r="PGW61" s="85"/>
      <c r="PGX61" s="85"/>
      <c r="PGY61" s="85"/>
      <c r="PGZ61" s="85"/>
      <c r="PHA61" s="85"/>
      <c r="PHB61" s="85"/>
      <c r="PHC61" s="85"/>
      <c r="PHD61" s="85"/>
      <c r="PHE61" s="85"/>
      <c r="PHF61" s="85"/>
      <c r="PHG61" s="85"/>
      <c r="PHH61" s="85"/>
      <c r="PHI61" s="85"/>
      <c r="PHJ61" s="85"/>
      <c r="PHK61" s="85"/>
      <c r="PHL61" s="85"/>
      <c r="PHM61" s="85"/>
      <c r="PHN61" s="85"/>
      <c r="PHO61" s="85"/>
      <c r="PHP61" s="85"/>
      <c r="PHQ61" s="85"/>
      <c r="PHR61" s="85"/>
      <c r="PHS61" s="85"/>
      <c r="PHT61" s="85"/>
      <c r="PHU61" s="85"/>
      <c r="PHV61" s="85"/>
      <c r="PHW61" s="85"/>
      <c r="PHX61" s="85"/>
      <c r="PHY61" s="85"/>
      <c r="PHZ61" s="85"/>
      <c r="PIA61" s="85"/>
      <c r="PIB61" s="85"/>
      <c r="PIC61" s="85"/>
      <c r="PID61" s="85"/>
      <c r="PIE61" s="85"/>
      <c r="PIF61" s="85"/>
      <c r="PIG61" s="85"/>
      <c r="PIH61" s="85"/>
      <c r="PII61" s="85"/>
      <c r="PIJ61" s="85"/>
      <c r="PIK61" s="85"/>
      <c r="PIL61" s="85"/>
      <c r="PIM61" s="85"/>
      <c r="PIN61" s="85"/>
      <c r="PIO61" s="85"/>
      <c r="PIP61" s="85"/>
      <c r="PIQ61" s="85"/>
      <c r="PIR61" s="85"/>
      <c r="PIS61" s="85"/>
      <c r="PIT61" s="85"/>
      <c r="PIU61" s="85"/>
      <c r="PIV61" s="85"/>
      <c r="PIW61" s="85"/>
      <c r="PIX61" s="85"/>
      <c r="PIY61" s="85"/>
      <c r="PIZ61" s="85"/>
      <c r="PJA61" s="85"/>
      <c r="PJB61" s="85"/>
      <c r="PJC61" s="85"/>
      <c r="PJD61" s="85"/>
      <c r="PJE61" s="85"/>
      <c r="PJF61" s="85"/>
      <c r="PJG61" s="85"/>
      <c r="PJH61" s="85"/>
      <c r="PJI61" s="85"/>
      <c r="PJJ61" s="85"/>
      <c r="PJK61" s="85"/>
      <c r="PJL61" s="85"/>
      <c r="PJM61" s="85"/>
      <c r="PJN61" s="85"/>
      <c r="PJO61" s="85"/>
      <c r="PJP61" s="85"/>
      <c r="PJQ61" s="85"/>
      <c r="PJR61" s="85"/>
      <c r="PJS61" s="85"/>
      <c r="PJT61" s="85"/>
      <c r="PJU61" s="85"/>
      <c r="PJV61" s="85"/>
      <c r="PJW61" s="85"/>
      <c r="PJX61" s="85"/>
      <c r="PJY61" s="85"/>
      <c r="PJZ61" s="85"/>
      <c r="PKA61" s="85"/>
      <c r="PKB61" s="85"/>
      <c r="PKC61" s="85"/>
      <c r="PKD61" s="85"/>
      <c r="PKE61" s="85"/>
      <c r="PKF61" s="85"/>
      <c r="PKG61" s="85"/>
      <c r="PKH61" s="85"/>
      <c r="PKI61" s="85"/>
      <c r="PKJ61" s="85"/>
      <c r="PKK61" s="85"/>
      <c r="PKL61" s="85"/>
      <c r="PKM61" s="85"/>
      <c r="PKN61" s="85"/>
      <c r="PKO61" s="85"/>
      <c r="PKP61" s="85"/>
      <c r="PKQ61" s="85"/>
      <c r="PKR61" s="85"/>
      <c r="PKS61" s="85"/>
      <c r="PKT61" s="85"/>
      <c r="PKU61" s="85"/>
      <c r="PKV61" s="85"/>
      <c r="PKW61" s="85"/>
      <c r="PKX61" s="85"/>
      <c r="PKY61" s="85"/>
      <c r="PKZ61" s="85"/>
      <c r="PLA61" s="85"/>
      <c r="PLB61" s="85"/>
      <c r="PLC61" s="85"/>
      <c r="PLD61" s="85"/>
      <c r="PLE61" s="85"/>
      <c r="PLF61" s="85"/>
      <c r="PLG61" s="85"/>
      <c r="PLH61" s="85"/>
      <c r="PLI61" s="85"/>
      <c r="PLJ61" s="85"/>
      <c r="PLK61" s="85"/>
      <c r="PLL61" s="85"/>
      <c r="PLM61" s="85"/>
      <c r="PLN61" s="85"/>
      <c r="PLO61" s="85"/>
      <c r="PLP61" s="85"/>
      <c r="PLQ61" s="85"/>
      <c r="PLR61" s="85"/>
      <c r="PLS61" s="85"/>
      <c r="PLT61" s="85"/>
      <c r="PLU61" s="85"/>
      <c r="PLV61" s="85"/>
      <c r="PLW61" s="85"/>
      <c r="PLX61" s="85"/>
      <c r="PLY61" s="85"/>
      <c r="PLZ61" s="85"/>
      <c r="PMA61" s="85"/>
      <c r="PMB61" s="85"/>
      <c r="PMC61" s="85"/>
      <c r="PMD61" s="85"/>
      <c r="PME61" s="85"/>
      <c r="PMF61" s="85"/>
      <c r="PMG61" s="85"/>
      <c r="PMH61" s="85"/>
      <c r="PMI61" s="85"/>
      <c r="PMJ61" s="85"/>
      <c r="PMK61" s="85"/>
      <c r="PML61" s="85"/>
      <c r="PMM61" s="85"/>
      <c r="PMN61" s="85"/>
      <c r="PMO61" s="85"/>
      <c r="PMP61" s="85"/>
      <c r="PMQ61" s="85"/>
      <c r="PMR61" s="85"/>
      <c r="PMS61" s="85"/>
      <c r="PMT61" s="85"/>
      <c r="PMU61" s="85"/>
      <c r="PMV61" s="85"/>
      <c r="PMW61" s="85"/>
      <c r="PMX61" s="85"/>
      <c r="PMY61" s="85"/>
      <c r="PMZ61" s="85"/>
      <c r="PNA61" s="85"/>
      <c r="PNB61" s="85"/>
      <c r="PNC61" s="85"/>
      <c r="PND61" s="85"/>
      <c r="PNE61" s="85"/>
      <c r="PNF61" s="85"/>
      <c r="PNG61" s="85"/>
      <c r="PNH61" s="85"/>
      <c r="PNI61" s="85"/>
      <c r="PNJ61" s="85"/>
      <c r="PNK61" s="85"/>
      <c r="PNL61" s="85"/>
      <c r="PNM61" s="85"/>
      <c r="PNN61" s="85"/>
      <c r="PNO61" s="85"/>
      <c r="PNP61" s="85"/>
      <c r="PNQ61" s="85"/>
      <c r="PNR61" s="85"/>
      <c r="PNS61" s="85"/>
      <c r="PNT61" s="85"/>
      <c r="PNU61" s="85"/>
      <c r="PNV61" s="85"/>
      <c r="PNW61" s="85"/>
      <c r="PNX61" s="85"/>
      <c r="PNY61" s="85"/>
      <c r="PNZ61" s="85"/>
      <c r="POA61" s="85"/>
      <c r="POB61" s="85"/>
      <c r="POC61" s="85"/>
      <c r="POD61" s="85"/>
      <c r="POE61" s="85"/>
      <c r="POF61" s="85"/>
      <c r="POG61" s="85"/>
      <c r="POH61" s="85"/>
      <c r="POI61" s="85"/>
      <c r="POJ61" s="85"/>
      <c r="POK61" s="85"/>
      <c r="POL61" s="85"/>
      <c r="POM61" s="85"/>
      <c r="PON61" s="85"/>
      <c r="POO61" s="85"/>
      <c r="POP61" s="85"/>
      <c r="POQ61" s="85"/>
      <c r="POR61" s="85"/>
      <c r="POS61" s="85"/>
      <c r="POT61" s="85"/>
      <c r="POU61" s="85"/>
      <c r="POV61" s="85"/>
      <c r="POW61" s="85"/>
      <c r="POX61" s="85"/>
      <c r="POY61" s="85"/>
      <c r="POZ61" s="85"/>
      <c r="PPA61" s="85"/>
      <c r="PPB61" s="85"/>
      <c r="PPC61" s="85"/>
      <c r="PPD61" s="85"/>
      <c r="PPE61" s="85"/>
      <c r="PPF61" s="85"/>
      <c r="PPG61" s="85"/>
      <c r="PPH61" s="85"/>
      <c r="PPI61" s="85"/>
      <c r="PPJ61" s="85"/>
      <c r="PPK61" s="85"/>
      <c r="PPL61" s="85"/>
      <c r="PPM61" s="85"/>
      <c r="PPN61" s="85"/>
      <c r="PPO61" s="85"/>
      <c r="PPP61" s="85"/>
      <c r="PPQ61" s="85"/>
      <c r="PPR61" s="85"/>
      <c r="PPS61" s="85"/>
      <c r="PPT61" s="85"/>
      <c r="PPU61" s="85"/>
      <c r="PPV61" s="85"/>
      <c r="PPW61" s="85"/>
      <c r="PPX61" s="85"/>
      <c r="PPY61" s="85"/>
      <c r="PPZ61" s="85"/>
      <c r="PQA61" s="85"/>
      <c r="PQB61" s="85"/>
      <c r="PQC61" s="85"/>
      <c r="PQD61" s="85"/>
      <c r="PQE61" s="85"/>
      <c r="PQF61" s="85"/>
      <c r="PQG61" s="85"/>
      <c r="PQH61" s="85"/>
      <c r="PQI61" s="85"/>
      <c r="PQJ61" s="85"/>
      <c r="PQK61" s="85"/>
      <c r="PQL61" s="85"/>
      <c r="PQM61" s="85"/>
      <c r="PQN61" s="85"/>
      <c r="PQO61" s="85"/>
      <c r="PQP61" s="85"/>
      <c r="PQQ61" s="85"/>
      <c r="PQR61" s="85"/>
      <c r="PQS61" s="85"/>
      <c r="PQT61" s="85"/>
      <c r="PQU61" s="85"/>
      <c r="PQV61" s="85"/>
      <c r="PQW61" s="85"/>
      <c r="PQX61" s="85"/>
      <c r="PQY61" s="85"/>
      <c r="PQZ61" s="85"/>
      <c r="PRA61" s="85"/>
      <c r="PRB61" s="85"/>
      <c r="PRC61" s="85"/>
      <c r="PRD61" s="85"/>
      <c r="PRE61" s="85"/>
      <c r="PRF61" s="85"/>
      <c r="PRG61" s="85"/>
      <c r="PRH61" s="85"/>
      <c r="PRI61" s="85"/>
      <c r="PRJ61" s="85"/>
      <c r="PRK61" s="85"/>
      <c r="PRL61" s="85"/>
      <c r="PRM61" s="85"/>
      <c r="PRN61" s="85"/>
      <c r="PRO61" s="85"/>
      <c r="PRP61" s="85"/>
      <c r="PRQ61" s="85"/>
      <c r="PRR61" s="85"/>
      <c r="PRS61" s="85"/>
      <c r="PRT61" s="85"/>
      <c r="PRU61" s="85"/>
      <c r="PRV61" s="85"/>
      <c r="PRW61" s="85"/>
      <c r="PRX61" s="85"/>
      <c r="PRY61" s="85"/>
      <c r="PRZ61" s="85"/>
      <c r="PSA61" s="85"/>
      <c r="PSB61" s="85"/>
      <c r="PSC61" s="85"/>
      <c r="PSD61" s="85"/>
      <c r="PSE61" s="85"/>
      <c r="PSF61" s="85"/>
      <c r="PSG61" s="85"/>
      <c r="PSH61" s="85"/>
      <c r="PSI61" s="85"/>
      <c r="PSJ61" s="85"/>
      <c r="PSK61" s="85"/>
      <c r="PSL61" s="85"/>
      <c r="PSM61" s="85"/>
      <c r="PSN61" s="85"/>
      <c r="PSO61" s="85"/>
      <c r="PSP61" s="85"/>
      <c r="PSQ61" s="85"/>
      <c r="PSR61" s="85"/>
      <c r="PSS61" s="85"/>
      <c r="PST61" s="85"/>
      <c r="PSU61" s="85"/>
      <c r="PSV61" s="85"/>
      <c r="PSW61" s="85"/>
      <c r="PSX61" s="85"/>
      <c r="PSY61" s="85"/>
      <c r="PSZ61" s="85"/>
      <c r="PTA61" s="85"/>
      <c r="PTB61" s="85"/>
      <c r="PTC61" s="85"/>
      <c r="PTD61" s="85"/>
      <c r="PTE61" s="85"/>
      <c r="PTF61" s="85"/>
      <c r="PTG61" s="85"/>
      <c r="PTH61" s="85"/>
      <c r="PTI61" s="85"/>
      <c r="PTJ61" s="85"/>
      <c r="PTK61" s="85"/>
      <c r="PTL61" s="85"/>
      <c r="PTM61" s="85"/>
      <c r="PTN61" s="85"/>
      <c r="PTO61" s="85"/>
      <c r="PTP61" s="85"/>
      <c r="PTQ61" s="85"/>
      <c r="PTR61" s="85"/>
      <c r="PTS61" s="85"/>
      <c r="PTT61" s="85"/>
      <c r="PTU61" s="85"/>
      <c r="PTV61" s="85"/>
      <c r="PTW61" s="85"/>
      <c r="PTX61" s="85"/>
      <c r="PTY61" s="85"/>
      <c r="PTZ61" s="85"/>
      <c r="PUA61" s="85"/>
      <c r="PUB61" s="85"/>
      <c r="PUC61" s="85"/>
      <c r="PUD61" s="85"/>
      <c r="PUE61" s="85"/>
      <c r="PUF61" s="85"/>
      <c r="PUG61" s="85"/>
      <c r="PUH61" s="85"/>
      <c r="PUI61" s="85"/>
      <c r="PUJ61" s="85"/>
      <c r="PUK61" s="85"/>
      <c r="PUL61" s="85"/>
      <c r="PUM61" s="85"/>
      <c r="PUN61" s="85"/>
      <c r="PUO61" s="85"/>
      <c r="PUP61" s="85"/>
      <c r="PUQ61" s="85"/>
      <c r="PUR61" s="85"/>
      <c r="PUS61" s="85"/>
      <c r="PUT61" s="85"/>
      <c r="PUU61" s="85"/>
      <c r="PUV61" s="85"/>
      <c r="PUW61" s="85"/>
      <c r="PUX61" s="85"/>
      <c r="PUY61" s="85"/>
      <c r="PUZ61" s="85"/>
      <c r="PVA61" s="85"/>
      <c r="PVB61" s="85"/>
      <c r="PVC61" s="85"/>
      <c r="PVD61" s="85"/>
      <c r="PVE61" s="85"/>
      <c r="PVF61" s="85"/>
      <c r="PVG61" s="85"/>
      <c r="PVH61" s="85"/>
      <c r="PVI61" s="85"/>
      <c r="PVJ61" s="85"/>
      <c r="PVK61" s="85"/>
      <c r="PVL61" s="85"/>
      <c r="PVM61" s="85"/>
      <c r="PVN61" s="85"/>
      <c r="PVO61" s="85"/>
      <c r="PVP61" s="85"/>
      <c r="PVQ61" s="85"/>
      <c r="PVR61" s="85"/>
      <c r="PVS61" s="85"/>
      <c r="PVT61" s="85"/>
      <c r="PVU61" s="85"/>
      <c r="PVV61" s="85"/>
      <c r="PVW61" s="85"/>
      <c r="PVX61" s="85"/>
      <c r="PVY61" s="85"/>
      <c r="PVZ61" s="85"/>
      <c r="PWA61" s="85"/>
      <c r="PWB61" s="85"/>
      <c r="PWC61" s="85"/>
      <c r="PWD61" s="85"/>
      <c r="PWE61" s="85"/>
      <c r="PWF61" s="85"/>
      <c r="PWG61" s="85"/>
      <c r="PWH61" s="85"/>
      <c r="PWI61" s="85"/>
      <c r="PWJ61" s="85"/>
      <c r="PWK61" s="85"/>
      <c r="PWL61" s="85"/>
      <c r="PWM61" s="85"/>
      <c r="PWN61" s="85"/>
      <c r="PWO61" s="85"/>
      <c r="PWP61" s="85"/>
      <c r="PWQ61" s="85"/>
      <c r="PWR61" s="85"/>
      <c r="PWS61" s="85"/>
      <c r="PWT61" s="85"/>
      <c r="PWU61" s="85"/>
      <c r="PWV61" s="85"/>
      <c r="PWW61" s="85"/>
      <c r="PWX61" s="85"/>
      <c r="PWY61" s="85"/>
      <c r="PWZ61" s="85"/>
      <c r="PXA61" s="85"/>
      <c r="PXB61" s="85"/>
      <c r="PXC61" s="85"/>
      <c r="PXD61" s="85"/>
      <c r="PXE61" s="85"/>
      <c r="PXF61" s="85"/>
      <c r="PXG61" s="85"/>
      <c r="PXH61" s="85"/>
      <c r="PXI61" s="85"/>
      <c r="PXJ61" s="85"/>
      <c r="PXK61" s="85"/>
      <c r="PXL61" s="85"/>
      <c r="PXM61" s="85"/>
      <c r="PXN61" s="85"/>
      <c r="PXO61" s="85"/>
      <c r="PXP61" s="85"/>
      <c r="PXQ61" s="85"/>
      <c r="PXR61" s="85"/>
      <c r="PXS61" s="85"/>
      <c r="PXT61" s="85"/>
      <c r="PXU61" s="85"/>
      <c r="PXV61" s="85"/>
      <c r="PXW61" s="85"/>
      <c r="PXX61" s="85"/>
      <c r="PXY61" s="85"/>
      <c r="PXZ61" s="85"/>
      <c r="PYA61" s="85"/>
      <c r="PYB61" s="85"/>
      <c r="PYC61" s="85"/>
      <c r="PYD61" s="85"/>
      <c r="PYE61" s="85"/>
      <c r="PYF61" s="85"/>
      <c r="PYG61" s="85"/>
      <c r="PYH61" s="85"/>
      <c r="PYI61" s="85"/>
      <c r="PYJ61" s="85"/>
      <c r="PYK61" s="85"/>
      <c r="PYL61" s="85"/>
      <c r="PYM61" s="85"/>
      <c r="PYN61" s="85"/>
      <c r="PYO61" s="85"/>
      <c r="PYP61" s="85"/>
      <c r="PYQ61" s="85"/>
      <c r="PYR61" s="85"/>
      <c r="PYS61" s="85"/>
      <c r="PYT61" s="85"/>
      <c r="PYU61" s="85"/>
      <c r="PYV61" s="85"/>
      <c r="PYW61" s="85"/>
      <c r="PYX61" s="85"/>
      <c r="PYY61" s="85"/>
      <c r="PYZ61" s="85"/>
      <c r="PZA61" s="85"/>
      <c r="PZB61" s="85"/>
      <c r="PZC61" s="85"/>
      <c r="PZD61" s="85"/>
      <c r="PZE61" s="85"/>
      <c r="PZF61" s="85"/>
      <c r="PZG61" s="85"/>
      <c r="PZH61" s="85"/>
      <c r="PZI61" s="85"/>
      <c r="PZJ61" s="85"/>
      <c r="PZK61" s="85"/>
      <c r="PZL61" s="85"/>
      <c r="PZM61" s="85"/>
      <c r="PZN61" s="85"/>
      <c r="PZO61" s="85"/>
      <c r="PZP61" s="85"/>
      <c r="PZQ61" s="85"/>
      <c r="PZR61" s="85"/>
      <c r="PZS61" s="85"/>
      <c r="PZT61" s="85"/>
      <c r="PZU61" s="85"/>
      <c r="PZV61" s="85"/>
      <c r="PZW61" s="85"/>
      <c r="PZX61" s="85"/>
      <c r="PZY61" s="85"/>
      <c r="PZZ61" s="85"/>
      <c r="QAA61" s="85"/>
      <c r="QAB61" s="85"/>
      <c r="QAC61" s="85"/>
      <c r="QAD61" s="85"/>
      <c r="QAE61" s="85"/>
      <c r="QAF61" s="85"/>
      <c r="QAG61" s="85"/>
      <c r="QAH61" s="85"/>
      <c r="QAI61" s="85"/>
      <c r="QAJ61" s="85"/>
      <c r="QAK61" s="85"/>
      <c r="QAL61" s="85"/>
      <c r="QAM61" s="85"/>
      <c r="QAN61" s="85"/>
      <c r="QAO61" s="85"/>
      <c r="QAP61" s="85"/>
      <c r="QAQ61" s="85"/>
      <c r="QAR61" s="85"/>
      <c r="QAS61" s="85"/>
      <c r="QAT61" s="85"/>
      <c r="QAU61" s="85"/>
      <c r="QAV61" s="85"/>
      <c r="QAW61" s="85"/>
      <c r="QAX61" s="85"/>
      <c r="QAY61" s="85"/>
      <c r="QAZ61" s="85"/>
      <c r="QBA61" s="85"/>
      <c r="QBB61" s="85"/>
      <c r="QBC61" s="85"/>
      <c r="QBD61" s="85"/>
      <c r="QBE61" s="85"/>
      <c r="QBF61" s="85"/>
      <c r="QBG61" s="85"/>
      <c r="QBH61" s="85"/>
      <c r="QBI61" s="85"/>
      <c r="QBJ61" s="85"/>
      <c r="QBK61" s="85"/>
      <c r="QBL61" s="85"/>
      <c r="QBM61" s="85"/>
      <c r="QBN61" s="85"/>
      <c r="QBO61" s="85"/>
      <c r="QBP61" s="85"/>
      <c r="QBQ61" s="85"/>
      <c r="QBR61" s="85"/>
      <c r="QBS61" s="85"/>
      <c r="QBT61" s="85"/>
      <c r="QBU61" s="85"/>
      <c r="QBV61" s="85"/>
      <c r="QBW61" s="85"/>
      <c r="QBX61" s="85"/>
      <c r="QBY61" s="85"/>
      <c r="QBZ61" s="85"/>
      <c r="QCA61" s="85"/>
      <c r="QCB61" s="85"/>
      <c r="QCC61" s="85"/>
      <c r="QCD61" s="85"/>
      <c r="QCE61" s="85"/>
      <c r="QCF61" s="85"/>
      <c r="QCG61" s="85"/>
      <c r="QCH61" s="85"/>
      <c r="QCI61" s="85"/>
      <c r="QCJ61" s="85"/>
      <c r="QCK61" s="85"/>
      <c r="QCL61" s="85"/>
      <c r="QCM61" s="85"/>
      <c r="QCN61" s="85"/>
      <c r="QCO61" s="85"/>
      <c r="QCP61" s="85"/>
      <c r="QCQ61" s="85"/>
      <c r="QCR61" s="85"/>
      <c r="QCS61" s="85"/>
      <c r="QCT61" s="85"/>
      <c r="QCU61" s="85"/>
      <c r="QCV61" s="85"/>
      <c r="QCW61" s="85"/>
      <c r="QCX61" s="85"/>
      <c r="QCY61" s="85"/>
      <c r="QCZ61" s="85"/>
      <c r="QDA61" s="85"/>
      <c r="QDB61" s="85"/>
      <c r="QDC61" s="85"/>
      <c r="QDD61" s="85"/>
      <c r="QDE61" s="85"/>
      <c r="QDF61" s="85"/>
      <c r="QDG61" s="85"/>
      <c r="QDH61" s="85"/>
      <c r="QDI61" s="85"/>
      <c r="QDJ61" s="85"/>
      <c r="QDK61" s="85"/>
      <c r="QDL61" s="85"/>
      <c r="QDM61" s="85"/>
      <c r="QDN61" s="85"/>
      <c r="QDO61" s="85"/>
      <c r="QDP61" s="85"/>
      <c r="QDQ61" s="85"/>
      <c r="QDR61" s="85"/>
      <c r="QDS61" s="85"/>
      <c r="QDT61" s="85"/>
      <c r="QDU61" s="85"/>
      <c r="QDV61" s="85"/>
      <c r="QDW61" s="85"/>
      <c r="QDX61" s="85"/>
      <c r="QDY61" s="85"/>
      <c r="QDZ61" s="85"/>
      <c r="QEA61" s="85"/>
      <c r="QEB61" s="85"/>
      <c r="QEC61" s="85"/>
      <c r="QED61" s="85"/>
      <c r="QEE61" s="85"/>
      <c r="QEF61" s="85"/>
      <c r="QEG61" s="85"/>
      <c r="QEH61" s="85"/>
      <c r="QEI61" s="85"/>
      <c r="QEJ61" s="85"/>
      <c r="QEK61" s="85"/>
      <c r="QEL61" s="85"/>
      <c r="QEM61" s="85"/>
      <c r="QEN61" s="85"/>
      <c r="QEO61" s="85"/>
      <c r="QEP61" s="85"/>
      <c r="QEQ61" s="85"/>
      <c r="QER61" s="85"/>
      <c r="QES61" s="85"/>
      <c r="QET61" s="85"/>
      <c r="QEU61" s="85"/>
      <c r="QEV61" s="85"/>
      <c r="QEW61" s="85"/>
      <c r="QEX61" s="85"/>
      <c r="QEY61" s="85"/>
      <c r="QEZ61" s="85"/>
      <c r="QFA61" s="85"/>
      <c r="QFB61" s="85"/>
      <c r="QFC61" s="85"/>
      <c r="QFD61" s="85"/>
      <c r="QFE61" s="85"/>
      <c r="QFF61" s="85"/>
      <c r="QFG61" s="85"/>
      <c r="QFH61" s="85"/>
      <c r="QFI61" s="85"/>
      <c r="QFJ61" s="85"/>
      <c r="QFK61" s="85"/>
      <c r="QFL61" s="85"/>
      <c r="QFM61" s="85"/>
      <c r="QFN61" s="85"/>
      <c r="QFO61" s="85"/>
      <c r="QFP61" s="85"/>
      <c r="QFQ61" s="85"/>
      <c r="QFR61" s="85"/>
      <c r="QFS61" s="85"/>
      <c r="QFT61" s="85"/>
      <c r="QFU61" s="85"/>
      <c r="QFV61" s="85"/>
      <c r="QFW61" s="85"/>
      <c r="QFX61" s="85"/>
      <c r="QFY61" s="85"/>
      <c r="QFZ61" s="85"/>
      <c r="QGA61" s="85"/>
      <c r="QGB61" s="85"/>
      <c r="QGC61" s="85"/>
      <c r="QGD61" s="85"/>
      <c r="QGE61" s="85"/>
      <c r="QGF61" s="85"/>
      <c r="QGG61" s="85"/>
      <c r="QGH61" s="85"/>
      <c r="QGI61" s="85"/>
      <c r="QGJ61" s="85"/>
      <c r="QGK61" s="85"/>
      <c r="QGL61" s="85"/>
      <c r="QGM61" s="85"/>
      <c r="QGN61" s="85"/>
      <c r="QGO61" s="85"/>
      <c r="QGP61" s="85"/>
      <c r="QGQ61" s="85"/>
      <c r="QGR61" s="85"/>
      <c r="QGS61" s="85"/>
      <c r="QGT61" s="85"/>
      <c r="QGU61" s="85"/>
      <c r="QGV61" s="85"/>
      <c r="QGW61" s="85"/>
      <c r="QGX61" s="85"/>
      <c r="QGY61" s="85"/>
      <c r="QGZ61" s="85"/>
      <c r="QHA61" s="85"/>
      <c r="QHB61" s="85"/>
      <c r="QHC61" s="85"/>
      <c r="QHD61" s="85"/>
      <c r="QHE61" s="85"/>
      <c r="QHF61" s="85"/>
      <c r="QHG61" s="85"/>
      <c r="QHH61" s="85"/>
      <c r="QHI61" s="85"/>
      <c r="QHJ61" s="85"/>
      <c r="QHK61" s="85"/>
      <c r="QHL61" s="85"/>
      <c r="QHM61" s="85"/>
      <c r="QHN61" s="85"/>
      <c r="QHO61" s="85"/>
      <c r="QHP61" s="85"/>
      <c r="QHQ61" s="85"/>
      <c r="QHR61" s="85"/>
      <c r="QHS61" s="85"/>
      <c r="QHT61" s="85"/>
      <c r="QHU61" s="85"/>
      <c r="QHV61" s="85"/>
      <c r="QHW61" s="85"/>
      <c r="QHX61" s="85"/>
      <c r="QHY61" s="85"/>
      <c r="QHZ61" s="85"/>
      <c r="QIA61" s="85"/>
      <c r="QIB61" s="85"/>
      <c r="QIC61" s="85"/>
      <c r="QID61" s="85"/>
      <c r="QIE61" s="85"/>
      <c r="QIF61" s="85"/>
      <c r="QIG61" s="85"/>
      <c r="QIH61" s="85"/>
      <c r="QII61" s="85"/>
      <c r="QIJ61" s="85"/>
      <c r="QIK61" s="85"/>
      <c r="QIL61" s="85"/>
      <c r="QIM61" s="85"/>
      <c r="QIN61" s="85"/>
      <c r="QIO61" s="85"/>
      <c r="QIP61" s="85"/>
      <c r="QIQ61" s="85"/>
      <c r="QIR61" s="85"/>
      <c r="QIS61" s="85"/>
      <c r="QIT61" s="85"/>
      <c r="QIU61" s="85"/>
      <c r="QIV61" s="85"/>
      <c r="QIW61" s="85"/>
      <c r="QIX61" s="85"/>
      <c r="QIY61" s="85"/>
      <c r="QIZ61" s="85"/>
      <c r="QJA61" s="85"/>
      <c r="QJB61" s="85"/>
      <c r="QJC61" s="85"/>
      <c r="QJD61" s="85"/>
      <c r="QJE61" s="85"/>
      <c r="QJF61" s="85"/>
      <c r="QJG61" s="85"/>
      <c r="QJH61" s="85"/>
      <c r="QJI61" s="85"/>
      <c r="QJJ61" s="85"/>
      <c r="QJK61" s="85"/>
      <c r="QJL61" s="85"/>
      <c r="QJM61" s="85"/>
      <c r="QJN61" s="85"/>
      <c r="QJO61" s="85"/>
      <c r="QJP61" s="85"/>
      <c r="QJQ61" s="85"/>
      <c r="QJR61" s="85"/>
      <c r="QJS61" s="85"/>
      <c r="QJT61" s="85"/>
      <c r="QJU61" s="85"/>
      <c r="QJV61" s="85"/>
      <c r="QJW61" s="85"/>
      <c r="QJX61" s="85"/>
      <c r="QJY61" s="85"/>
      <c r="QJZ61" s="85"/>
      <c r="QKA61" s="85"/>
      <c r="QKB61" s="85"/>
      <c r="QKC61" s="85"/>
      <c r="QKD61" s="85"/>
      <c r="QKE61" s="85"/>
      <c r="QKF61" s="85"/>
      <c r="QKG61" s="85"/>
      <c r="QKH61" s="85"/>
      <c r="QKI61" s="85"/>
      <c r="QKJ61" s="85"/>
      <c r="QKK61" s="85"/>
      <c r="QKL61" s="85"/>
      <c r="QKM61" s="85"/>
      <c r="QKN61" s="85"/>
      <c r="QKO61" s="85"/>
      <c r="QKP61" s="85"/>
      <c r="QKQ61" s="85"/>
      <c r="QKR61" s="85"/>
      <c r="QKS61" s="85"/>
      <c r="QKT61" s="85"/>
      <c r="QKU61" s="85"/>
      <c r="QKV61" s="85"/>
      <c r="QKW61" s="85"/>
      <c r="QKX61" s="85"/>
      <c r="QKY61" s="85"/>
      <c r="QKZ61" s="85"/>
      <c r="QLA61" s="85"/>
      <c r="QLB61" s="85"/>
      <c r="QLC61" s="85"/>
      <c r="QLD61" s="85"/>
      <c r="QLE61" s="85"/>
      <c r="QLF61" s="85"/>
      <c r="QLG61" s="85"/>
      <c r="QLH61" s="85"/>
      <c r="QLI61" s="85"/>
      <c r="QLJ61" s="85"/>
      <c r="QLK61" s="85"/>
      <c r="QLL61" s="85"/>
      <c r="QLM61" s="85"/>
      <c r="QLN61" s="85"/>
      <c r="QLO61" s="85"/>
      <c r="QLP61" s="85"/>
      <c r="QLQ61" s="85"/>
      <c r="QLR61" s="85"/>
      <c r="QLS61" s="85"/>
      <c r="QLT61" s="85"/>
      <c r="QLU61" s="85"/>
      <c r="QLV61" s="85"/>
      <c r="QLW61" s="85"/>
      <c r="QLX61" s="85"/>
      <c r="QLY61" s="85"/>
      <c r="QLZ61" s="85"/>
      <c r="QMA61" s="85"/>
      <c r="QMB61" s="85"/>
      <c r="QMC61" s="85"/>
      <c r="QMD61" s="85"/>
      <c r="QME61" s="85"/>
      <c r="QMF61" s="85"/>
      <c r="QMG61" s="85"/>
      <c r="QMH61" s="85"/>
      <c r="QMI61" s="85"/>
      <c r="QMJ61" s="85"/>
      <c r="QMK61" s="85"/>
      <c r="QML61" s="85"/>
      <c r="QMM61" s="85"/>
      <c r="QMN61" s="85"/>
      <c r="QMO61" s="85"/>
      <c r="QMP61" s="85"/>
      <c r="QMQ61" s="85"/>
      <c r="QMR61" s="85"/>
      <c r="QMS61" s="85"/>
      <c r="QMT61" s="85"/>
      <c r="QMU61" s="85"/>
      <c r="QMV61" s="85"/>
      <c r="QMW61" s="85"/>
      <c r="QMX61" s="85"/>
      <c r="QMY61" s="85"/>
      <c r="QMZ61" s="85"/>
      <c r="QNA61" s="85"/>
      <c r="QNB61" s="85"/>
      <c r="QNC61" s="85"/>
      <c r="QND61" s="85"/>
      <c r="QNE61" s="85"/>
      <c r="QNF61" s="85"/>
      <c r="QNG61" s="85"/>
      <c r="QNH61" s="85"/>
      <c r="QNI61" s="85"/>
      <c r="QNJ61" s="85"/>
      <c r="QNK61" s="85"/>
      <c r="QNL61" s="85"/>
      <c r="QNM61" s="85"/>
      <c r="QNN61" s="85"/>
      <c r="QNO61" s="85"/>
      <c r="QNP61" s="85"/>
      <c r="QNQ61" s="85"/>
      <c r="QNR61" s="85"/>
      <c r="QNS61" s="85"/>
      <c r="QNT61" s="85"/>
      <c r="QNU61" s="85"/>
      <c r="QNV61" s="85"/>
      <c r="QNW61" s="85"/>
      <c r="QNX61" s="85"/>
      <c r="QNY61" s="85"/>
      <c r="QNZ61" s="85"/>
      <c r="QOA61" s="85"/>
      <c r="QOB61" s="85"/>
      <c r="QOC61" s="85"/>
      <c r="QOD61" s="85"/>
      <c r="QOE61" s="85"/>
      <c r="QOF61" s="85"/>
      <c r="QOG61" s="85"/>
      <c r="QOH61" s="85"/>
      <c r="QOI61" s="85"/>
      <c r="QOJ61" s="85"/>
      <c r="QOK61" s="85"/>
      <c r="QOL61" s="85"/>
      <c r="QOM61" s="85"/>
      <c r="QON61" s="85"/>
      <c r="QOO61" s="85"/>
      <c r="QOP61" s="85"/>
      <c r="QOQ61" s="85"/>
      <c r="QOR61" s="85"/>
      <c r="QOS61" s="85"/>
      <c r="QOT61" s="85"/>
      <c r="QOU61" s="85"/>
      <c r="QOV61" s="85"/>
      <c r="QOW61" s="85"/>
      <c r="QOX61" s="85"/>
      <c r="QOY61" s="85"/>
      <c r="QOZ61" s="85"/>
      <c r="QPA61" s="85"/>
      <c r="QPB61" s="85"/>
      <c r="QPC61" s="85"/>
      <c r="QPD61" s="85"/>
      <c r="QPE61" s="85"/>
      <c r="QPF61" s="85"/>
      <c r="QPG61" s="85"/>
      <c r="QPH61" s="85"/>
      <c r="QPI61" s="85"/>
      <c r="QPJ61" s="85"/>
      <c r="QPK61" s="85"/>
      <c r="QPL61" s="85"/>
      <c r="QPM61" s="85"/>
      <c r="QPN61" s="85"/>
      <c r="QPO61" s="85"/>
      <c r="QPP61" s="85"/>
      <c r="QPQ61" s="85"/>
      <c r="QPR61" s="85"/>
      <c r="QPS61" s="85"/>
      <c r="QPT61" s="85"/>
      <c r="QPU61" s="85"/>
      <c r="QPV61" s="85"/>
      <c r="QPW61" s="85"/>
      <c r="QPX61" s="85"/>
      <c r="QPY61" s="85"/>
      <c r="QPZ61" s="85"/>
      <c r="QQA61" s="85"/>
      <c r="QQB61" s="85"/>
      <c r="QQC61" s="85"/>
      <c r="QQD61" s="85"/>
      <c r="QQE61" s="85"/>
      <c r="QQF61" s="85"/>
      <c r="QQG61" s="85"/>
      <c r="QQH61" s="85"/>
      <c r="QQI61" s="85"/>
      <c r="QQJ61" s="85"/>
      <c r="QQK61" s="85"/>
      <c r="QQL61" s="85"/>
      <c r="QQM61" s="85"/>
      <c r="QQN61" s="85"/>
      <c r="QQO61" s="85"/>
      <c r="QQP61" s="85"/>
      <c r="QQQ61" s="85"/>
      <c r="QQR61" s="85"/>
      <c r="QQS61" s="85"/>
      <c r="QQT61" s="85"/>
      <c r="QQU61" s="85"/>
      <c r="QQV61" s="85"/>
      <c r="QQW61" s="85"/>
      <c r="QQX61" s="85"/>
      <c r="QQY61" s="85"/>
      <c r="QQZ61" s="85"/>
      <c r="QRA61" s="85"/>
      <c r="QRB61" s="85"/>
      <c r="QRC61" s="85"/>
      <c r="QRD61" s="85"/>
      <c r="QRE61" s="85"/>
      <c r="QRF61" s="85"/>
      <c r="QRG61" s="85"/>
      <c r="QRH61" s="85"/>
      <c r="QRI61" s="85"/>
      <c r="QRJ61" s="85"/>
      <c r="QRK61" s="85"/>
      <c r="QRL61" s="85"/>
      <c r="QRM61" s="85"/>
      <c r="QRN61" s="85"/>
      <c r="QRO61" s="85"/>
      <c r="QRP61" s="85"/>
      <c r="QRQ61" s="85"/>
      <c r="QRR61" s="85"/>
      <c r="QRS61" s="85"/>
      <c r="QRT61" s="85"/>
      <c r="QRU61" s="85"/>
      <c r="QRV61" s="85"/>
      <c r="QRW61" s="85"/>
      <c r="QRX61" s="85"/>
      <c r="QRY61" s="85"/>
      <c r="QRZ61" s="85"/>
      <c r="QSA61" s="85"/>
      <c r="QSB61" s="85"/>
      <c r="QSC61" s="85"/>
      <c r="QSD61" s="85"/>
      <c r="QSE61" s="85"/>
      <c r="QSF61" s="85"/>
      <c r="QSG61" s="85"/>
      <c r="QSH61" s="85"/>
      <c r="QSI61" s="85"/>
      <c r="QSJ61" s="85"/>
      <c r="QSK61" s="85"/>
      <c r="QSL61" s="85"/>
      <c r="QSM61" s="85"/>
      <c r="QSN61" s="85"/>
      <c r="QSO61" s="85"/>
      <c r="QSP61" s="85"/>
      <c r="QSQ61" s="85"/>
      <c r="QSR61" s="85"/>
      <c r="QSS61" s="85"/>
      <c r="QST61" s="85"/>
      <c r="QSU61" s="85"/>
      <c r="QSV61" s="85"/>
      <c r="QSW61" s="85"/>
      <c r="QSX61" s="85"/>
      <c r="QSY61" s="85"/>
      <c r="QSZ61" s="85"/>
      <c r="QTA61" s="85"/>
      <c r="QTB61" s="85"/>
      <c r="QTC61" s="85"/>
      <c r="QTD61" s="85"/>
      <c r="QTE61" s="85"/>
      <c r="QTF61" s="85"/>
      <c r="QTG61" s="85"/>
      <c r="QTH61" s="85"/>
      <c r="QTI61" s="85"/>
      <c r="QTJ61" s="85"/>
      <c r="QTK61" s="85"/>
      <c r="QTL61" s="85"/>
      <c r="QTM61" s="85"/>
      <c r="QTN61" s="85"/>
      <c r="QTO61" s="85"/>
      <c r="QTP61" s="85"/>
      <c r="QTQ61" s="85"/>
      <c r="QTR61" s="85"/>
      <c r="QTS61" s="85"/>
      <c r="QTT61" s="85"/>
      <c r="QTU61" s="85"/>
      <c r="QTV61" s="85"/>
      <c r="QTW61" s="85"/>
      <c r="QTX61" s="85"/>
      <c r="QTY61" s="85"/>
      <c r="QTZ61" s="85"/>
      <c r="QUA61" s="85"/>
      <c r="QUB61" s="85"/>
      <c r="QUC61" s="85"/>
      <c r="QUD61" s="85"/>
      <c r="QUE61" s="85"/>
      <c r="QUF61" s="85"/>
      <c r="QUG61" s="85"/>
      <c r="QUH61" s="85"/>
      <c r="QUI61" s="85"/>
      <c r="QUJ61" s="85"/>
      <c r="QUK61" s="85"/>
      <c r="QUL61" s="85"/>
      <c r="QUM61" s="85"/>
      <c r="QUN61" s="85"/>
      <c r="QUO61" s="85"/>
      <c r="QUP61" s="85"/>
      <c r="QUQ61" s="85"/>
      <c r="QUR61" s="85"/>
      <c r="QUS61" s="85"/>
      <c r="QUT61" s="85"/>
      <c r="QUU61" s="85"/>
      <c r="QUV61" s="85"/>
      <c r="QUW61" s="85"/>
      <c r="QUX61" s="85"/>
      <c r="QUY61" s="85"/>
      <c r="QUZ61" s="85"/>
      <c r="QVA61" s="85"/>
      <c r="QVB61" s="85"/>
      <c r="QVC61" s="85"/>
      <c r="QVD61" s="85"/>
      <c r="QVE61" s="85"/>
      <c r="QVF61" s="85"/>
      <c r="QVG61" s="85"/>
      <c r="QVH61" s="85"/>
      <c r="QVI61" s="85"/>
      <c r="QVJ61" s="85"/>
      <c r="QVK61" s="85"/>
      <c r="QVL61" s="85"/>
      <c r="QVM61" s="85"/>
      <c r="QVN61" s="85"/>
      <c r="QVO61" s="85"/>
      <c r="QVP61" s="85"/>
      <c r="QVQ61" s="85"/>
      <c r="QVR61" s="85"/>
      <c r="QVS61" s="85"/>
      <c r="QVT61" s="85"/>
      <c r="QVU61" s="85"/>
      <c r="QVV61" s="85"/>
      <c r="QVW61" s="85"/>
      <c r="QVX61" s="85"/>
      <c r="QVY61" s="85"/>
      <c r="QVZ61" s="85"/>
      <c r="QWA61" s="85"/>
      <c r="QWB61" s="85"/>
      <c r="QWC61" s="85"/>
      <c r="QWD61" s="85"/>
      <c r="QWE61" s="85"/>
      <c r="QWF61" s="85"/>
      <c r="QWG61" s="85"/>
      <c r="QWH61" s="85"/>
      <c r="QWI61" s="85"/>
      <c r="QWJ61" s="85"/>
      <c r="QWK61" s="85"/>
      <c r="QWL61" s="85"/>
      <c r="QWM61" s="85"/>
      <c r="QWN61" s="85"/>
      <c r="QWO61" s="85"/>
      <c r="QWP61" s="85"/>
      <c r="QWQ61" s="85"/>
      <c r="QWR61" s="85"/>
      <c r="QWS61" s="85"/>
      <c r="QWT61" s="85"/>
      <c r="QWU61" s="85"/>
      <c r="QWV61" s="85"/>
      <c r="QWW61" s="85"/>
      <c r="QWX61" s="85"/>
      <c r="QWY61" s="85"/>
      <c r="QWZ61" s="85"/>
      <c r="QXA61" s="85"/>
      <c r="QXB61" s="85"/>
      <c r="QXC61" s="85"/>
      <c r="QXD61" s="85"/>
      <c r="QXE61" s="85"/>
      <c r="QXF61" s="85"/>
      <c r="QXG61" s="85"/>
      <c r="QXH61" s="85"/>
      <c r="QXI61" s="85"/>
      <c r="QXJ61" s="85"/>
      <c r="QXK61" s="85"/>
      <c r="QXL61" s="85"/>
      <c r="QXM61" s="85"/>
      <c r="QXN61" s="85"/>
      <c r="QXO61" s="85"/>
      <c r="QXP61" s="85"/>
      <c r="QXQ61" s="85"/>
      <c r="QXR61" s="85"/>
      <c r="QXS61" s="85"/>
      <c r="QXT61" s="85"/>
      <c r="QXU61" s="85"/>
      <c r="QXV61" s="85"/>
      <c r="QXW61" s="85"/>
      <c r="QXX61" s="85"/>
      <c r="QXY61" s="85"/>
      <c r="QXZ61" s="85"/>
      <c r="QYA61" s="85"/>
      <c r="QYB61" s="85"/>
      <c r="QYC61" s="85"/>
      <c r="QYD61" s="85"/>
      <c r="QYE61" s="85"/>
      <c r="QYF61" s="85"/>
      <c r="QYG61" s="85"/>
      <c r="QYH61" s="85"/>
      <c r="QYI61" s="85"/>
      <c r="QYJ61" s="85"/>
      <c r="QYK61" s="85"/>
      <c r="QYL61" s="85"/>
      <c r="QYM61" s="85"/>
      <c r="QYN61" s="85"/>
      <c r="QYO61" s="85"/>
      <c r="QYP61" s="85"/>
      <c r="QYQ61" s="85"/>
      <c r="QYR61" s="85"/>
      <c r="QYS61" s="85"/>
      <c r="QYT61" s="85"/>
      <c r="QYU61" s="85"/>
      <c r="QYV61" s="85"/>
      <c r="QYW61" s="85"/>
      <c r="QYX61" s="85"/>
      <c r="QYY61" s="85"/>
      <c r="QYZ61" s="85"/>
      <c r="QZA61" s="85"/>
      <c r="QZB61" s="85"/>
      <c r="QZC61" s="85"/>
      <c r="QZD61" s="85"/>
      <c r="QZE61" s="85"/>
      <c r="QZF61" s="85"/>
      <c r="QZG61" s="85"/>
      <c r="QZH61" s="85"/>
      <c r="QZI61" s="85"/>
      <c r="QZJ61" s="85"/>
      <c r="QZK61" s="85"/>
      <c r="QZL61" s="85"/>
      <c r="QZM61" s="85"/>
      <c r="QZN61" s="85"/>
      <c r="QZO61" s="85"/>
      <c r="QZP61" s="85"/>
      <c r="QZQ61" s="85"/>
      <c r="QZR61" s="85"/>
      <c r="QZS61" s="85"/>
      <c r="QZT61" s="85"/>
      <c r="QZU61" s="85"/>
      <c r="QZV61" s="85"/>
      <c r="QZW61" s="85"/>
      <c r="QZX61" s="85"/>
      <c r="QZY61" s="85"/>
      <c r="QZZ61" s="85"/>
      <c r="RAA61" s="85"/>
      <c r="RAB61" s="85"/>
      <c r="RAC61" s="85"/>
      <c r="RAD61" s="85"/>
      <c r="RAE61" s="85"/>
      <c r="RAF61" s="85"/>
      <c r="RAG61" s="85"/>
      <c r="RAH61" s="85"/>
      <c r="RAI61" s="85"/>
      <c r="RAJ61" s="85"/>
      <c r="RAK61" s="85"/>
      <c r="RAL61" s="85"/>
      <c r="RAM61" s="85"/>
      <c r="RAN61" s="85"/>
      <c r="RAO61" s="85"/>
      <c r="RAP61" s="85"/>
      <c r="RAQ61" s="85"/>
      <c r="RAR61" s="85"/>
      <c r="RAS61" s="85"/>
      <c r="RAT61" s="85"/>
      <c r="RAU61" s="85"/>
      <c r="RAV61" s="85"/>
      <c r="RAW61" s="85"/>
      <c r="RAX61" s="85"/>
      <c r="RAY61" s="85"/>
      <c r="RAZ61" s="85"/>
      <c r="RBA61" s="85"/>
      <c r="RBB61" s="85"/>
      <c r="RBC61" s="85"/>
      <c r="RBD61" s="85"/>
      <c r="RBE61" s="85"/>
      <c r="RBF61" s="85"/>
      <c r="RBG61" s="85"/>
      <c r="RBH61" s="85"/>
      <c r="RBI61" s="85"/>
      <c r="RBJ61" s="85"/>
      <c r="RBK61" s="85"/>
      <c r="RBL61" s="85"/>
      <c r="RBM61" s="85"/>
      <c r="RBN61" s="85"/>
      <c r="RBO61" s="85"/>
      <c r="RBP61" s="85"/>
      <c r="RBQ61" s="85"/>
      <c r="RBR61" s="85"/>
      <c r="RBS61" s="85"/>
      <c r="RBT61" s="85"/>
      <c r="RBU61" s="85"/>
      <c r="RBV61" s="85"/>
      <c r="RBW61" s="85"/>
      <c r="RBX61" s="85"/>
      <c r="RBY61" s="85"/>
      <c r="RBZ61" s="85"/>
      <c r="RCA61" s="85"/>
      <c r="RCB61" s="85"/>
      <c r="RCC61" s="85"/>
      <c r="RCD61" s="85"/>
      <c r="RCE61" s="85"/>
      <c r="RCF61" s="85"/>
      <c r="RCG61" s="85"/>
      <c r="RCH61" s="85"/>
      <c r="RCI61" s="85"/>
      <c r="RCJ61" s="85"/>
      <c r="RCK61" s="85"/>
      <c r="RCL61" s="85"/>
      <c r="RCM61" s="85"/>
      <c r="RCN61" s="85"/>
      <c r="RCO61" s="85"/>
      <c r="RCP61" s="85"/>
      <c r="RCQ61" s="85"/>
      <c r="RCR61" s="85"/>
      <c r="RCS61" s="85"/>
      <c r="RCT61" s="85"/>
      <c r="RCU61" s="85"/>
      <c r="RCV61" s="85"/>
      <c r="RCW61" s="85"/>
      <c r="RCX61" s="85"/>
      <c r="RCY61" s="85"/>
      <c r="RCZ61" s="85"/>
      <c r="RDA61" s="85"/>
      <c r="RDB61" s="85"/>
      <c r="RDC61" s="85"/>
      <c r="RDD61" s="85"/>
      <c r="RDE61" s="85"/>
      <c r="RDF61" s="85"/>
      <c r="RDG61" s="85"/>
      <c r="RDH61" s="85"/>
      <c r="RDI61" s="85"/>
      <c r="RDJ61" s="85"/>
      <c r="RDK61" s="85"/>
      <c r="RDL61" s="85"/>
      <c r="RDM61" s="85"/>
      <c r="RDN61" s="85"/>
      <c r="RDO61" s="85"/>
      <c r="RDP61" s="85"/>
      <c r="RDQ61" s="85"/>
      <c r="RDR61" s="85"/>
      <c r="RDS61" s="85"/>
      <c r="RDT61" s="85"/>
      <c r="RDU61" s="85"/>
      <c r="RDV61" s="85"/>
      <c r="RDW61" s="85"/>
      <c r="RDX61" s="85"/>
      <c r="RDY61" s="85"/>
      <c r="RDZ61" s="85"/>
      <c r="REA61" s="85"/>
      <c r="REB61" s="85"/>
      <c r="REC61" s="85"/>
      <c r="RED61" s="85"/>
      <c r="REE61" s="85"/>
      <c r="REF61" s="85"/>
      <c r="REG61" s="85"/>
      <c r="REH61" s="85"/>
      <c r="REI61" s="85"/>
      <c r="REJ61" s="85"/>
      <c r="REK61" s="85"/>
      <c r="REL61" s="85"/>
      <c r="REM61" s="85"/>
      <c r="REN61" s="85"/>
      <c r="REO61" s="85"/>
      <c r="REP61" s="85"/>
      <c r="REQ61" s="85"/>
      <c r="RER61" s="85"/>
      <c r="RES61" s="85"/>
      <c r="RET61" s="85"/>
      <c r="REU61" s="85"/>
      <c r="REV61" s="85"/>
      <c r="REW61" s="85"/>
      <c r="REX61" s="85"/>
      <c r="REY61" s="85"/>
      <c r="REZ61" s="85"/>
      <c r="RFA61" s="85"/>
      <c r="RFB61" s="85"/>
      <c r="RFC61" s="85"/>
      <c r="RFD61" s="85"/>
      <c r="RFE61" s="85"/>
      <c r="RFF61" s="85"/>
      <c r="RFG61" s="85"/>
      <c r="RFH61" s="85"/>
      <c r="RFI61" s="85"/>
      <c r="RFJ61" s="85"/>
      <c r="RFK61" s="85"/>
      <c r="RFL61" s="85"/>
      <c r="RFM61" s="85"/>
      <c r="RFN61" s="85"/>
      <c r="RFO61" s="85"/>
      <c r="RFP61" s="85"/>
      <c r="RFQ61" s="85"/>
      <c r="RFR61" s="85"/>
      <c r="RFS61" s="85"/>
      <c r="RFT61" s="85"/>
      <c r="RFU61" s="85"/>
      <c r="RFV61" s="85"/>
      <c r="RFW61" s="85"/>
      <c r="RFX61" s="85"/>
      <c r="RFY61" s="85"/>
      <c r="RFZ61" s="85"/>
      <c r="RGA61" s="85"/>
      <c r="RGB61" s="85"/>
      <c r="RGC61" s="85"/>
      <c r="RGD61" s="85"/>
      <c r="RGE61" s="85"/>
      <c r="RGF61" s="85"/>
      <c r="RGG61" s="85"/>
      <c r="RGH61" s="85"/>
      <c r="RGI61" s="85"/>
      <c r="RGJ61" s="85"/>
      <c r="RGK61" s="85"/>
      <c r="RGL61" s="85"/>
      <c r="RGM61" s="85"/>
      <c r="RGN61" s="85"/>
      <c r="RGO61" s="85"/>
      <c r="RGP61" s="85"/>
      <c r="RGQ61" s="85"/>
      <c r="RGR61" s="85"/>
      <c r="RGS61" s="85"/>
      <c r="RGT61" s="85"/>
      <c r="RGU61" s="85"/>
      <c r="RGV61" s="85"/>
      <c r="RGW61" s="85"/>
      <c r="RGX61" s="85"/>
      <c r="RGY61" s="85"/>
      <c r="RGZ61" s="85"/>
      <c r="RHA61" s="85"/>
      <c r="RHB61" s="85"/>
      <c r="RHC61" s="85"/>
      <c r="RHD61" s="85"/>
      <c r="RHE61" s="85"/>
      <c r="RHF61" s="85"/>
      <c r="RHG61" s="85"/>
      <c r="RHH61" s="85"/>
      <c r="RHI61" s="85"/>
      <c r="RHJ61" s="85"/>
      <c r="RHK61" s="85"/>
      <c r="RHL61" s="85"/>
      <c r="RHM61" s="85"/>
      <c r="RHN61" s="85"/>
      <c r="RHO61" s="85"/>
      <c r="RHP61" s="85"/>
      <c r="RHQ61" s="85"/>
      <c r="RHR61" s="85"/>
      <c r="RHS61" s="85"/>
      <c r="RHT61" s="85"/>
      <c r="RHU61" s="85"/>
      <c r="RHV61" s="85"/>
      <c r="RHW61" s="85"/>
      <c r="RHX61" s="85"/>
      <c r="RHY61" s="85"/>
      <c r="RHZ61" s="85"/>
      <c r="RIA61" s="85"/>
      <c r="RIB61" s="85"/>
      <c r="RIC61" s="85"/>
      <c r="RID61" s="85"/>
      <c r="RIE61" s="85"/>
      <c r="RIF61" s="85"/>
      <c r="RIG61" s="85"/>
      <c r="RIH61" s="85"/>
      <c r="RII61" s="85"/>
      <c r="RIJ61" s="85"/>
      <c r="RIK61" s="85"/>
      <c r="RIL61" s="85"/>
      <c r="RIM61" s="85"/>
      <c r="RIN61" s="85"/>
      <c r="RIO61" s="85"/>
      <c r="RIP61" s="85"/>
      <c r="RIQ61" s="85"/>
      <c r="RIR61" s="85"/>
      <c r="RIS61" s="85"/>
      <c r="RIT61" s="85"/>
      <c r="RIU61" s="85"/>
      <c r="RIV61" s="85"/>
      <c r="RIW61" s="85"/>
      <c r="RIX61" s="85"/>
      <c r="RIY61" s="85"/>
      <c r="RIZ61" s="85"/>
      <c r="RJA61" s="85"/>
      <c r="RJB61" s="85"/>
      <c r="RJC61" s="85"/>
      <c r="RJD61" s="85"/>
      <c r="RJE61" s="85"/>
      <c r="RJF61" s="85"/>
      <c r="RJG61" s="85"/>
      <c r="RJH61" s="85"/>
      <c r="RJI61" s="85"/>
      <c r="RJJ61" s="85"/>
      <c r="RJK61" s="85"/>
      <c r="RJL61" s="85"/>
      <c r="RJM61" s="85"/>
      <c r="RJN61" s="85"/>
      <c r="RJO61" s="85"/>
      <c r="RJP61" s="85"/>
      <c r="RJQ61" s="85"/>
      <c r="RJR61" s="85"/>
      <c r="RJS61" s="85"/>
      <c r="RJT61" s="85"/>
      <c r="RJU61" s="85"/>
      <c r="RJV61" s="85"/>
      <c r="RJW61" s="85"/>
      <c r="RJX61" s="85"/>
      <c r="RJY61" s="85"/>
      <c r="RJZ61" s="85"/>
      <c r="RKA61" s="85"/>
      <c r="RKB61" s="85"/>
      <c r="RKC61" s="85"/>
      <c r="RKD61" s="85"/>
      <c r="RKE61" s="85"/>
      <c r="RKF61" s="85"/>
      <c r="RKG61" s="85"/>
      <c r="RKH61" s="85"/>
      <c r="RKI61" s="85"/>
      <c r="RKJ61" s="85"/>
      <c r="RKK61" s="85"/>
      <c r="RKL61" s="85"/>
      <c r="RKM61" s="85"/>
      <c r="RKN61" s="85"/>
      <c r="RKO61" s="85"/>
      <c r="RKP61" s="85"/>
      <c r="RKQ61" s="85"/>
      <c r="RKR61" s="85"/>
      <c r="RKS61" s="85"/>
      <c r="RKT61" s="85"/>
      <c r="RKU61" s="85"/>
      <c r="RKV61" s="85"/>
      <c r="RKW61" s="85"/>
      <c r="RKX61" s="85"/>
      <c r="RKY61" s="85"/>
      <c r="RKZ61" s="85"/>
      <c r="RLA61" s="85"/>
      <c r="RLB61" s="85"/>
      <c r="RLC61" s="85"/>
      <c r="RLD61" s="85"/>
      <c r="RLE61" s="85"/>
      <c r="RLF61" s="85"/>
      <c r="RLG61" s="85"/>
      <c r="RLH61" s="85"/>
      <c r="RLI61" s="85"/>
      <c r="RLJ61" s="85"/>
      <c r="RLK61" s="85"/>
      <c r="RLL61" s="85"/>
      <c r="RLM61" s="85"/>
      <c r="RLN61" s="85"/>
      <c r="RLO61" s="85"/>
      <c r="RLP61" s="85"/>
      <c r="RLQ61" s="85"/>
      <c r="RLR61" s="85"/>
      <c r="RLS61" s="85"/>
      <c r="RLT61" s="85"/>
      <c r="RLU61" s="85"/>
      <c r="RLV61" s="85"/>
      <c r="RLW61" s="85"/>
      <c r="RLX61" s="85"/>
      <c r="RLY61" s="85"/>
      <c r="RLZ61" s="85"/>
      <c r="RMA61" s="85"/>
      <c r="RMB61" s="85"/>
      <c r="RMC61" s="85"/>
      <c r="RMD61" s="85"/>
      <c r="RME61" s="85"/>
      <c r="RMF61" s="85"/>
      <c r="RMG61" s="85"/>
      <c r="RMH61" s="85"/>
      <c r="RMI61" s="85"/>
      <c r="RMJ61" s="85"/>
      <c r="RMK61" s="85"/>
      <c r="RML61" s="85"/>
      <c r="RMM61" s="85"/>
      <c r="RMN61" s="85"/>
      <c r="RMO61" s="85"/>
      <c r="RMP61" s="85"/>
      <c r="RMQ61" s="85"/>
      <c r="RMR61" s="85"/>
      <c r="RMS61" s="85"/>
      <c r="RMT61" s="85"/>
      <c r="RMU61" s="85"/>
      <c r="RMV61" s="85"/>
      <c r="RMW61" s="85"/>
      <c r="RMX61" s="85"/>
      <c r="RMY61" s="85"/>
      <c r="RMZ61" s="85"/>
      <c r="RNA61" s="85"/>
      <c r="RNB61" s="85"/>
      <c r="RNC61" s="85"/>
      <c r="RND61" s="85"/>
      <c r="RNE61" s="85"/>
      <c r="RNF61" s="85"/>
      <c r="RNG61" s="85"/>
      <c r="RNH61" s="85"/>
      <c r="RNI61" s="85"/>
      <c r="RNJ61" s="85"/>
      <c r="RNK61" s="85"/>
      <c r="RNL61" s="85"/>
      <c r="RNM61" s="85"/>
      <c r="RNN61" s="85"/>
      <c r="RNO61" s="85"/>
      <c r="RNP61" s="85"/>
      <c r="RNQ61" s="85"/>
      <c r="RNR61" s="85"/>
      <c r="RNS61" s="85"/>
      <c r="RNT61" s="85"/>
      <c r="RNU61" s="85"/>
      <c r="RNV61" s="85"/>
      <c r="RNW61" s="85"/>
      <c r="RNX61" s="85"/>
      <c r="RNY61" s="85"/>
      <c r="RNZ61" s="85"/>
      <c r="ROA61" s="85"/>
      <c r="ROB61" s="85"/>
      <c r="ROC61" s="85"/>
      <c r="ROD61" s="85"/>
      <c r="ROE61" s="85"/>
      <c r="ROF61" s="85"/>
      <c r="ROG61" s="85"/>
      <c r="ROH61" s="85"/>
      <c r="ROI61" s="85"/>
      <c r="ROJ61" s="85"/>
      <c r="ROK61" s="85"/>
      <c r="ROL61" s="85"/>
      <c r="ROM61" s="85"/>
      <c r="RON61" s="85"/>
      <c r="ROO61" s="85"/>
      <c r="ROP61" s="85"/>
      <c r="ROQ61" s="85"/>
      <c r="ROR61" s="85"/>
      <c r="ROS61" s="85"/>
      <c r="ROT61" s="85"/>
      <c r="ROU61" s="85"/>
      <c r="ROV61" s="85"/>
      <c r="ROW61" s="85"/>
      <c r="ROX61" s="85"/>
      <c r="ROY61" s="85"/>
      <c r="ROZ61" s="85"/>
      <c r="RPA61" s="85"/>
      <c r="RPB61" s="85"/>
      <c r="RPC61" s="85"/>
      <c r="RPD61" s="85"/>
      <c r="RPE61" s="85"/>
      <c r="RPF61" s="85"/>
      <c r="RPG61" s="85"/>
      <c r="RPH61" s="85"/>
      <c r="RPI61" s="85"/>
      <c r="RPJ61" s="85"/>
      <c r="RPK61" s="85"/>
      <c r="RPL61" s="85"/>
      <c r="RPM61" s="85"/>
      <c r="RPN61" s="85"/>
      <c r="RPO61" s="85"/>
      <c r="RPP61" s="85"/>
      <c r="RPQ61" s="85"/>
      <c r="RPR61" s="85"/>
      <c r="RPS61" s="85"/>
      <c r="RPT61" s="85"/>
      <c r="RPU61" s="85"/>
      <c r="RPV61" s="85"/>
      <c r="RPW61" s="85"/>
      <c r="RPX61" s="85"/>
      <c r="RPY61" s="85"/>
      <c r="RPZ61" s="85"/>
      <c r="RQA61" s="85"/>
      <c r="RQB61" s="85"/>
      <c r="RQC61" s="85"/>
      <c r="RQD61" s="85"/>
      <c r="RQE61" s="85"/>
      <c r="RQF61" s="85"/>
      <c r="RQG61" s="85"/>
      <c r="RQH61" s="85"/>
      <c r="RQI61" s="85"/>
      <c r="RQJ61" s="85"/>
      <c r="RQK61" s="85"/>
      <c r="RQL61" s="85"/>
      <c r="RQM61" s="85"/>
      <c r="RQN61" s="85"/>
      <c r="RQO61" s="85"/>
      <c r="RQP61" s="85"/>
      <c r="RQQ61" s="85"/>
      <c r="RQR61" s="85"/>
      <c r="RQS61" s="85"/>
      <c r="RQT61" s="85"/>
      <c r="RQU61" s="85"/>
      <c r="RQV61" s="85"/>
      <c r="RQW61" s="85"/>
      <c r="RQX61" s="85"/>
      <c r="RQY61" s="85"/>
      <c r="RQZ61" s="85"/>
      <c r="RRA61" s="85"/>
      <c r="RRB61" s="85"/>
      <c r="RRC61" s="85"/>
      <c r="RRD61" s="85"/>
      <c r="RRE61" s="85"/>
      <c r="RRF61" s="85"/>
      <c r="RRG61" s="85"/>
      <c r="RRH61" s="85"/>
      <c r="RRI61" s="85"/>
      <c r="RRJ61" s="85"/>
      <c r="RRK61" s="85"/>
      <c r="RRL61" s="85"/>
      <c r="RRM61" s="85"/>
      <c r="RRN61" s="85"/>
      <c r="RRO61" s="85"/>
      <c r="RRP61" s="85"/>
      <c r="RRQ61" s="85"/>
      <c r="RRR61" s="85"/>
      <c r="RRS61" s="85"/>
      <c r="RRT61" s="85"/>
      <c r="RRU61" s="85"/>
      <c r="RRV61" s="85"/>
      <c r="RRW61" s="85"/>
      <c r="RRX61" s="85"/>
      <c r="RRY61" s="85"/>
      <c r="RRZ61" s="85"/>
      <c r="RSA61" s="85"/>
      <c r="RSB61" s="85"/>
      <c r="RSC61" s="85"/>
      <c r="RSD61" s="85"/>
      <c r="RSE61" s="85"/>
      <c r="RSF61" s="85"/>
      <c r="RSG61" s="85"/>
      <c r="RSH61" s="85"/>
      <c r="RSI61" s="85"/>
      <c r="RSJ61" s="85"/>
      <c r="RSK61" s="85"/>
      <c r="RSL61" s="85"/>
      <c r="RSM61" s="85"/>
      <c r="RSN61" s="85"/>
      <c r="RSO61" s="85"/>
      <c r="RSP61" s="85"/>
      <c r="RSQ61" s="85"/>
      <c r="RSR61" s="85"/>
      <c r="RSS61" s="85"/>
      <c r="RST61" s="85"/>
      <c r="RSU61" s="85"/>
      <c r="RSV61" s="85"/>
      <c r="RSW61" s="85"/>
      <c r="RSX61" s="85"/>
      <c r="RSY61" s="85"/>
      <c r="RSZ61" s="85"/>
      <c r="RTA61" s="85"/>
      <c r="RTB61" s="85"/>
      <c r="RTC61" s="85"/>
      <c r="RTD61" s="85"/>
      <c r="RTE61" s="85"/>
      <c r="RTF61" s="85"/>
      <c r="RTG61" s="85"/>
      <c r="RTH61" s="85"/>
      <c r="RTI61" s="85"/>
      <c r="RTJ61" s="85"/>
      <c r="RTK61" s="85"/>
      <c r="RTL61" s="85"/>
      <c r="RTM61" s="85"/>
      <c r="RTN61" s="85"/>
      <c r="RTO61" s="85"/>
      <c r="RTP61" s="85"/>
      <c r="RTQ61" s="85"/>
      <c r="RTR61" s="85"/>
      <c r="RTS61" s="85"/>
      <c r="RTT61" s="85"/>
      <c r="RTU61" s="85"/>
      <c r="RTV61" s="85"/>
      <c r="RTW61" s="85"/>
      <c r="RTX61" s="85"/>
      <c r="RTY61" s="85"/>
      <c r="RTZ61" s="85"/>
      <c r="RUA61" s="85"/>
      <c r="RUB61" s="85"/>
      <c r="RUC61" s="85"/>
      <c r="RUD61" s="85"/>
      <c r="RUE61" s="85"/>
      <c r="RUF61" s="85"/>
      <c r="RUG61" s="85"/>
      <c r="RUH61" s="85"/>
      <c r="RUI61" s="85"/>
      <c r="RUJ61" s="85"/>
      <c r="RUK61" s="85"/>
      <c r="RUL61" s="85"/>
      <c r="RUM61" s="85"/>
      <c r="RUN61" s="85"/>
      <c r="RUO61" s="85"/>
      <c r="RUP61" s="85"/>
      <c r="RUQ61" s="85"/>
      <c r="RUR61" s="85"/>
      <c r="RUS61" s="85"/>
      <c r="RUT61" s="85"/>
      <c r="RUU61" s="85"/>
      <c r="RUV61" s="85"/>
      <c r="RUW61" s="85"/>
      <c r="RUX61" s="85"/>
      <c r="RUY61" s="85"/>
      <c r="RUZ61" s="85"/>
      <c r="RVA61" s="85"/>
      <c r="RVB61" s="85"/>
      <c r="RVC61" s="85"/>
      <c r="RVD61" s="85"/>
      <c r="RVE61" s="85"/>
      <c r="RVF61" s="85"/>
      <c r="RVG61" s="85"/>
      <c r="RVH61" s="85"/>
      <c r="RVI61" s="85"/>
      <c r="RVJ61" s="85"/>
      <c r="RVK61" s="85"/>
      <c r="RVL61" s="85"/>
      <c r="RVM61" s="85"/>
      <c r="RVN61" s="85"/>
      <c r="RVO61" s="85"/>
      <c r="RVP61" s="85"/>
      <c r="RVQ61" s="85"/>
      <c r="RVR61" s="85"/>
      <c r="RVS61" s="85"/>
      <c r="RVT61" s="85"/>
      <c r="RVU61" s="85"/>
      <c r="RVV61" s="85"/>
      <c r="RVW61" s="85"/>
      <c r="RVX61" s="85"/>
      <c r="RVY61" s="85"/>
      <c r="RVZ61" s="85"/>
      <c r="RWA61" s="85"/>
      <c r="RWB61" s="85"/>
      <c r="RWC61" s="85"/>
      <c r="RWD61" s="85"/>
      <c r="RWE61" s="85"/>
      <c r="RWF61" s="85"/>
      <c r="RWG61" s="85"/>
      <c r="RWH61" s="85"/>
      <c r="RWI61" s="85"/>
      <c r="RWJ61" s="85"/>
      <c r="RWK61" s="85"/>
      <c r="RWL61" s="85"/>
      <c r="RWM61" s="85"/>
      <c r="RWN61" s="85"/>
      <c r="RWO61" s="85"/>
      <c r="RWP61" s="85"/>
      <c r="RWQ61" s="85"/>
      <c r="RWR61" s="85"/>
      <c r="RWS61" s="85"/>
      <c r="RWT61" s="85"/>
      <c r="RWU61" s="85"/>
      <c r="RWV61" s="85"/>
      <c r="RWW61" s="85"/>
      <c r="RWX61" s="85"/>
      <c r="RWY61" s="85"/>
      <c r="RWZ61" s="85"/>
      <c r="RXA61" s="85"/>
      <c r="RXB61" s="85"/>
      <c r="RXC61" s="85"/>
      <c r="RXD61" s="85"/>
      <c r="RXE61" s="85"/>
      <c r="RXF61" s="85"/>
      <c r="RXG61" s="85"/>
      <c r="RXH61" s="85"/>
      <c r="RXI61" s="85"/>
      <c r="RXJ61" s="85"/>
      <c r="RXK61" s="85"/>
      <c r="RXL61" s="85"/>
      <c r="RXM61" s="85"/>
      <c r="RXN61" s="85"/>
      <c r="RXO61" s="85"/>
      <c r="RXP61" s="85"/>
      <c r="RXQ61" s="85"/>
      <c r="RXR61" s="85"/>
      <c r="RXS61" s="85"/>
      <c r="RXT61" s="85"/>
      <c r="RXU61" s="85"/>
      <c r="RXV61" s="85"/>
      <c r="RXW61" s="85"/>
      <c r="RXX61" s="85"/>
      <c r="RXY61" s="85"/>
      <c r="RXZ61" s="85"/>
      <c r="RYA61" s="85"/>
      <c r="RYB61" s="85"/>
      <c r="RYC61" s="85"/>
      <c r="RYD61" s="85"/>
      <c r="RYE61" s="85"/>
      <c r="RYF61" s="85"/>
      <c r="RYG61" s="85"/>
      <c r="RYH61" s="85"/>
      <c r="RYI61" s="85"/>
      <c r="RYJ61" s="85"/>
      <c r="RYK61" s="85"/>
      <c r="RYL61" s="85"/>
      <c r="RYM61" s="85"/>
      <c r="RYN61" s="85"/>
      <c r="RYO61" s="85"/>
      <c r="RYP61" s="85"/>
      <c r="RYQ61" s="85"/>
      <c r="RYR61" s="85"/>
      <c r="RYS61" s="85"/>
      <c r="RYT61" s="85"/>
      <c r="RYU61" s="85"/>
      <c r="RYV61" s="85"/>
      <c r="RYW61" s="85"/>
      <c r="RYX61" s="85"/>
      <c r="RYY61" s="85"/>
      <c r="RYZ61" s="85"/>
      <c r="RZA61" s="85"/>
      <c r="RZB61" s="85"/>
      <c r="RZC61" s="85"/>
      <c r="RZD61" s="85"/>
      <c r="RZE61" s="85"/>
      <c r="RZF61" s="85"/>
      <c r="RZG61" s="85"/>
      <c r="RZH61" s="85"/>
      <c r="RZI61" s="85"/>
      <c r="RZJ61" s="85"/>
      <c r="RZK61" s="85"/>
      <c r="RZL61" s="85"/>
      <c r="RZM61" s="85"/>
      <c r="RZN61" s="85"/>
      <c r="RZO61" s="85"/>
      <c r="RZP61" s="85"/>
      <c r="RZQ61" s="85"/>
      <c r="RZR61" s="85"/>
      <c r="RZS61" s="85"/>
      <c r="RZT61" s="85"/>
      <c r="RZU61" s="85"/>
      <c r="RZV61" s="85"/>
      <c r="RZW61" s="85"/>
      <c r="RZX61" s="85"/>
      <c r="RZY61" s="85"/>
      <c r="RZZ61" s="85"/>
      <c r="SAA61" s="85"/>
      <c r="SAB61" s="85"/>
      <c r="SAC61" s="85"/>
      <c r="SAD61" s="85"/>
      <c r="SAE61" s="85"/>
      <c r="SAF61" s="85"/>
      <c r="SAG61" s="85"/>
      <c r="SAH61" s="85"/>
      <c r="SAI61" s="85"/>
      <c r="SAJ61" s="85"/>
      <c r="SAK61" s="85"/>
      <c r="SAL61" s="85"/>
      <c r="SAM61" s="85"/>
      <c r="SAN61" s="85"/>
      <c r="SAO61" s="85"/>
      <c r="SAP61" s="85"/>
      <c r="SAQ61" s="85"/>
      <c r="SAR61" s="85"/>
      <c r="SAS61" s="85"/>
      <c r="SAT61" s="85"/>
      <c r="SAU61" s="85"/>
      <c r="SAV61" s="85"/>
      <c r="SAW61" s="85"/>
      <c r="SAX61" s="85"/>
      <c r="SAY61" s="85"/>
      <c r="SAZ61" s="85"/>
      <c r="SBA61" s="85"/>
      <c r="SBB61" s="85"/>
      <c r="SBC61" s="85"/>
      <c r="SBD61" s="85"/>
      <c r="SBE61" s="85"/>
      <c r="SBF61" s="85"/>
      <c r="SBG61" s="85"/>
      <c r="SBH61" s="85"/>
      <c r="SBI61" s="85"/>
      <c r="SBJ61" s="85"/>
      <c r="SBK61" s="85"/>
      <c r="SBL61" s="85"/>
      <c r="SBM61" s="85"/>
      <c r="SBN61" s="85"/>
      <c r="SBO61" s="85"/>
      <c r="SBP61" s="85"/>
      <c r="SBQ61" s="85"/>
      <c r="SBR61" s="85"/>
      <c r="SBS61" s="85"/>
      <c r="SBT61" s="85"/>
      <c r="SBU61" s="85"/>
      <c r="SBV61" s="85"/>
      <c r="SBW61" s="85"/>
      <c r="SBX61" s="85"/>
      <c r="SBY61" s="85"/>
      <c r="SBZ61" s="85"/>
      <c r="SCA61" s="85"/>
      <c r="SCB61" s="85"/>
      <c r="SCC61" s="85"/>
      <c r="SCD61" s="85"/>
      <c r="SCE61" s="85"/>
      <c r="SCF61" s="85"/>
      <c r="SCG61" s="85"/>
      <c r="SCH61" s="85"/>
      <c r="SCI61" s="85"/>
      <c r="SCJ61" s="85"/>
      <c r="SCK61" s="85"/>
      <c r="SCL61" s="85"/>
      <c r="SCM61" s="85"/>
      <c r="SCN61" s="85"/>
      <c r="SCO61" s="85"/>
      <c r="SCP61" s="85"/>
      <c r="SCQ61" s="85"/>
      <c r="SCR61" s="85"/>
      <c r="SCS61" s="85"/>
      <c r="SCT61" s="85"/>
      <c r="SCU61" s="85"/>
      <c r="SCV61" s="85"/>
      <c r="SCW61" s="85"/>
      <c r="SCX61" s="85"/>
      <c r="SCY61" s="85"/>
      <c r="SCZ61" s="85"/>
      <c r="SDA61" s="85"/>
      <c r="SDB61" s="85"/>
      <c r="SDC61" s="85"/>
      <c r="SDD61" s="85"/>
      <c r="SDE61" s="85"/>
      <c r="SDF61" s="85"/>
      <c r="SDG61" s="85"/>
      <c r="SDH61" s="85"/>
      <c r="SDI61" s="85"/>
      <c r="SDJ61" s="85"/>
      <c r="SDK61" s="85"/>
      <c r="SDL61" s="85"/>
      <c r="SDM61" s="85"/>
      <c r="SDN61" s="85"/>
      <c r="SDO61" s="85"/>
      <c r="SDP61" s="85"/>
      <c r="SDQ61" s="85"/>
      <c r="SDR61" s="85"/>
      <c r="SDS61" s="85"/>
      <c r="SDT61" s="85"/>
      <c r="SDU61" s="85"/>
      <c r="SDV61" s="85"/>
      <c r="SDW61" s="85"/>
      <c r="SDX61" s="85"/>
      <c r="SDY61" s="85"/>
      <c r="SDZ61" s="85"/>
      <c r="SEA61" s="85"/>
      <c r="SEB61" s="85"/>
      <c r="SEC61" s="85"/>
      <c r="SED61" s="85"/>
      <c r="SEE61" s="85"/>
      <c r="SEF61" s="85"/>
      <c r="SEG61" s="85"/>
      <c r="SEH61" s="85"/>
      <c r="SEI61" s="85"/>
      <c r="SEJ61" s="85"/>
      <c r="SEK61" s="85"/>
      <c r="SEL61" s="85"/>
      <c r="SEM61" s="85"/>
      <c r="SEN61" s="85"/>
      <c r="SEO61" s="85"/>
      <c r="SEP61" s="85"/>
      <c r="SEQ61" s="85"/>
      <c r="SER61" s="85"/>
      <c r="SES61" s="85"/>
      <c r="SET61" s="85"/>
      <c r="SEU61" s="85"/>
      <c r="SEV61" s="85"/>
      <c r="SEW61" s="85"/>
      <c r="SEX61" s="85"/>
      <c r="SEY61" s="85"/>
      <c r="SEZ61" s="85"/>
      <c r="SFA61" s="85"/>
      <c r="SFB61" s="85"/>
      <c r="SFC61" s="85"/>
      <c r="SFD61" s="85"/>
      <c r="SFE61" s="85"/>
      <c r="SFF61" s="85"/>
      <c r="SFG61" s="85"/>
      <c r="SFH61" s="85"/>
      <c r="SFI61" s="85"/>
      <c r="SFJ61" s="85"/>
      <c r="SFK61" s="85"/>
      <c r="SFL61" s="85"/>
      <c r="SFM61" s="85"/>
      <c r="SFN61" s="85"/>
      <c r="SFO61" s="85"/>
      <c r="SFP61" s="85"/>
      <c r="SFQ61" s="85"/>
      <c r="SFR61" s="85"/>
      <c r="SFS61" s="85"/>
      <c r="SFT61" s="85"/>
      <c r="SFU61" s="85"/>
      <c r="SFV61" s="85"/>
      <c r="SFW61" s="85"/>
      <c r="SFX61" s="85"/>
      <c r="SFY61" s="85"/>
      <c r="SFZ61" s="85"/>
      <c r="SGA61" s="85"/>
      <c r="SGB61" s="85"/>
      <c r="SGC61" s="85"/>
      <c r="SGD61" s="85"/>
      <c r="SGE61" s="85"/>
      <c r="SGF61" s="85"/>
      <c r="SGG61" s="85"/>
      <c r="SGH61" s="85"/>
      <c r="SGI61" s="85"/>
      <c r="SGJ61" s="85"/>
      <c r="SGK61" s="85"/>
      <c r="SGL61" s="85"/>
      <c r="SGM61" s="85"/>
      <c r="SGN61" s="85"/>
      <c r="SGO61" s="85"/>
      <c r="SGP61" s="85"/>
      <c r="SGQ61" s="85"/>
      <c r="SGR61" s="85"/>
      <c r="SGS61" s="85"/>
      <c r="SGT61" s="85"/>
      <c r="SGU61" s="85"/>
      <c r="SGV61" s="85"/>
      <c r="SGW61" s="85"/>
      <c r="SGX61" s="85"/>
      <c r="SGY61" s="85"/>
      <c r="SGZ61" s="85"/>
      <c r="SHA61" s="85"/>
      <c r="SHB61" s="85"/>
      <c r="SHC61" s="85"/>
      <c r="SHD61" s="85"/>
      <c r="SHE61" s="85"/>
      <c r="SHF61" s="85"/>
      <c r="SHG61" s="85"/>
      <c r="SHH61" s="85"/>
      <c r="SHI61" s="85"/>
      <c r="SHJ61" s="85"/>
      <c r="SHK61" s="85"/>
      <c r="SHL61" s="85"/>
      <c r="SHM61" s="85"/>
      <c r="SHN61" s="85"/>
      <c r="SHO61" s="85"/>
      <c r="SHP61" s="85"/>
      <c r="SHQ61" s="85"/>
      <c r="SHR61" s="85"/>
      <c r="SHS61" s="85"/>
      <c r="SHT61" s="85"/>
      <c r="SHU61" s="85"/>
      <c r="SHV61" s="85"/>
      <c r="SHW61" s="85"/>
      <c r="SHX61" s="85"/>
      <c r="SHY61" s="85"/>
      <c r="SHZ61" s="85"/>
      <c r="SIA61" s="85"/>
      <c r="SIB61" s="85"/>
      <c r="SIC61" s="85"/>
      <c r="SID61" s="85"/>
      <c r="SIE61" s="85"/>
      <c r="SIF61" s="85"/>
      <c r="SIG61" s="85"/>
      <c r="SIH61" s="85"/>
      <c r="SII61" s="85"/>
      <c r="SIJ61" s="85"/>
      <c r="SIK61" s="85"/>
      <c r="SIL61" s="85"/>
      <c r="SIM61" s="85"/>
      <c r="SIN61" s="85"/>
      <c r="SIO61" s="85"/>
      <c r="SIP61" s="85"/>
      <c r="SIQ61" s="85"/>
      <c r="SIR61" s="85"/>
      <c r="SIS61" s="85"/>
      <c r="SIT61" s="85"/>
      <c r="SIU61" s="85"/>
      <c r="SIV61" s="85"/>
      <c r="SIW61" s="85"/>
      <c r="SIX61" s="85"/>
      <c r="SIY61" s="85"/>
      <c r="SIZ61" s="85"/>
      <c r="SJA61" s="85"/>
      <c r="SJB61" s="85"/>
      <c r="SJC61" s="85"/>
      <c r="SJD61" s="85"/>
      <c r="SJE61" s="85"/>
      <c r="SJF61" s="85"/>
      <c r="SJG61" s="85"/>
      <c r="SJH61" s="85"/>
      <c r="SJI61" s="85"/>
      <c r="SJJ61" s="85"/>
      <c r="SJK61" s="85"/>
      <c r="SJL61" s="85"/>
      <c r="SJM61" s="85"/>
      <c r="SJN61" s="85"/>
      <c r="SJO61" s="85"/>
      <c r="SJP61" s="85"/>
      <c r="SJQ61" s="85"/>
      <c r="SJR61" s="85"/>
      <c r="SJS61" s="85"/>
      <c r="SJT61" s="85"/>
      <c r="SJU61" s="85"/>
      <c r="SJV61" s="85"/>
      <c r="SJW61" s="85"/>
      <c r="SJX61" s="85"/>
      <c r="SJY61" s="85"/>
      <c r="SJZ61" s="85"/>
      <c r="SKA61" s="85"/>
      <c r="SKB61" s="85"/>
      <c r="SKC61" s="85"/>
      <c r="SKD61" s="85"/>
      <c r="SKE61" s="85"/>
      <c r="SKF61" s="85"/>
      <c r="SKG61" s="85"/>
      <c r="SKH61" s="85"/>
      <c r="SKI61" s="85"/>
      <c r="SKJ61" s="85"/>
      <c r="SKK61" s="85"/>
      <c r="SKL61" s="85"/>
      <c r="SKM61" s="85"/>
      <c r="SKN61" s="85"/>
      <c r="SKO61" s="85"/>
      <c r="SKP61" s="85"/>
      <c r="SKQ61" s="85"/>
      <c r="SKR61" s="85"/>
      <c r="SKS61" s="85"/>
      <c r="SKT61" s="85"/>
      <c r="SKU61" s="85"/>
      <c r="SKV61" s="85"/>
      <c r="SKW61" s="85"/>
      <c r="SKX61" s="85"/>
      <c r="SKY61" s="85"/>
      <c r="SKZ61" s="85"/>
      <c r="SLA61" s="85"/>
      <c r="SLB61" s="85"/>
      <c r="SLC61" s="85"/>
      <c r="SLD61" s="85"/>
      <c r="SLE61" s="85"/>
      <c r="SLF61" s="85"/>
      <c r="SLG61" s="85"/>
      <c r="SLH61" s="85"/>
      <c r="SLI61" s="85"/>
      <c r="SLJ61" s="85"/>
      <c r="SLK61" s="85"/>
      <c r="SLL61" s="85"/>
      <c r="SLM61" s="85"/>
      <c r="SLN61" s="85"/>
      <c r="SLO61" s="85"/>
      <c r="SLP61" s="85"/>
      <c r="SLQ61" s="85"/>
      <c r="SLR61" s="85"/>
      <c r="SLS61" s="85"/>
      <c r="SLT61" s="85"/>
      <c r="SLU61" s="85"/>
      <c r="SLV61" s="85"/>
      <c r="SLW61" s="85"/>
      <c r="SLX61" s="85"/>
      <c r="SLY61" s="85"/>
      <c r="SLZ61" s="85"/>
      <c r="SMA61" s="85"/>
      <c r="SMB61" s="85"/>
      <c r="SMC61" s="85"/>
      <c r="SMD61" s="85"/>
      <c r="SME61" s="85"/>
      <c r="SMF61" s="85"/>
      <c r="SMG61" s="85"/>
      <c r="SMH61" s="85"/>
      <c r="SMI61" s="85"/>
      <c r="SMJ61" s="85"/>
      <c r="SMK61" s="85"/>
      <c r="SML61" s="85"/>
      <c r="SMM61" s="85"/>
      <c r="SMN61" s="85"/>
      <c r="SMO61" s="85"/>
      <c r="SMP61" s="85"/>
      <c r="SMQ61" s="85"/>
      <c r="SMR61" s="85"/>
      <c r="SMS61" s="85"/>
      <c r="SMT61" s="85"/>
      <c r="SMU61" s="85"/>
      <c r="SMV61" s="85"/>
      <c r="SMW61" s="85"/>
      <c r="SMX61" s="85"/>
      <c r="SMY61" s="85"/>
      <c r="SMZ61" s="85"/>
      <c r="SNA61" s="85"/>
      <c r="SNB61" s="85"/>
      <c r="SNC61" s="85"/>
      <c r="SND61" s="85"/>
      <c r="SNE61" s="85"/>
      <c r="SNF61" s="85"/>
      <c r="SNG61" s="85"/>
      <c r="SNH61" s="85"/>
      <c r="SNI61" s="85"/>
      <c r="SNJ61" s="85"/>
      <c r="SNK61" s="85"/>
      <c r="SNL61" s="85"/>
      <c r="SNM61" s="85"/>
      <c r="SNN61" s="85"/>
      <c r="SNO61" s="85"/>
      <c r="SNP61" s="85"/>
      <c r="SNQ61" s="85"/>
      <c r="SNR61" s="85"/>
      <c r="SNS61" s="85"/>
      <c r="SNT61" s="85"/>
      <c r="SNU61" s="85"/>
      <c r="SNV61" s="85"/>
      <c r="SNW61" s="85"/>
      <c r="SNX61" s="85"/>
      <c r="SNY61" s="85"/>
      <c r="SNZ61" s="85"/>
      <c r="SOA61" s="85"/>
      <c r="SOB61" s="85"/>
      <c r="SOC61" s="85"/>
      <c r="SOD61" s="85"/>
      <c r="SOE61" s="85"/>
      <c r="SOF61" s="85"/>
      <c r="SOG61" s="85"/>
      <c r="SOH61" s="85"/>
      <c r="SOI61" s="85"/>
      <c r="SOJ61" s="85"/>
      <c r="SOK61" s="85"/>
      <c r="SOL61" s="85"/>
      <c r="SOM61" s="85"/>
      <c r="SON61" s="85"/>
      <c r="SOO61" s="85"/>
      <c r="SOP61" s="85"/>
      <c r="SOQ61" s="85"/>
      <c r="SOR61" s="85"/>
      <c r="SOS61" s="85"/>
      <c r="SOT61" s="85"/>
      <c r="SOU61" s="85"/>
      <c r="SOV61" s="85"/>
      <c r="SOW61" s="85"/>
      <c r="SOX61" s="85"/>
      <c r="SOY61" s="85"/>
      <c r="SOZ61" s="85"/>
      <c r="SPA61" s="85"/>
      <c r="SPB61" s="85"/>
      <c r="SPC61" s="85"/>
      <c r="SPD61" s="85"/>
      <c r="SPE61" s="85"/>
      <c r="SPF61" s="85"/>
      <c r="SPG61" s="85"/>
      <c r="SPH61" s="85"/>
      <c r="SPI61" s="85"/>
      <c r="SPJ61" s="85"/>
      <c r="SPK61" s="85"/>
      <c r="SPL61" s="85"/>
      <c r="SPM61" s="85"/>
      <c r="SPN61" s="85"/>
      <c r="SPO61" s="85"/>
      <c r="SPP61" s="85"/>
      <c r="SPQ61" s="85"/>
      <c r="SPR61" s="85"/>
      <c r="SPS61" s="85"/>
      <c r="SPT61" s="85"/>
      <c r="SPU61" s="85"/>
      <c r="SPV61" s="85"/>
      <c r="SPW61" s="85"/>
      <c r="SPX61" s="85"/>
      <c r="SPY61" s="85"/>
      <c r="SPZ61" s="85"/>
      <c r="SQA61" s="85"/>
      <c r="SQB61" s="85"/>
      <c r="SQC61" s="85"/>
      <c r="SQD61" s="85"/>
      <c r="SQE61" s="85"/>
      <c r="SQF61" s="85"/>
      <c r="SQG61" s="85"/>
      <c r="SQH61" s="85"/>
      <c r="SQI61" s="85"/>
      <c r="SQJ61" s="85"/>
      <c r="SQK61" s="85"/>
      <c r="SQL61" s="85"/>
      <c r="SQM61" s="85"/>
      <c r="SQN61" s="85"/>
      <c r="SQO61" s="85"/>
      <c r="SQP61" s="85"/>
      <c r="SQQ61" s="85"/>
      <c r="SQR61" s="85"/>
      <c r="SQS61" s="85"/>
      <c r="SQT61" s="85"/>
      <c r="SQU61" s="85"/>
      <c r="SQV61" s="85"/>
      <c r="SQW61" s="85"/>
      <c r="SQX61" s="85"/>
      <c r="SQY61" s="85"/>
      <c r="SQZ61" s="85"/>
      <c r="SRA61" s="85"/>
      <c r="SRB61" s="85"/>
      <c r="SRC61" s="85"/>
      <c r="SRD61" s="85"/>
      <c r="SRE61" s="85"/>
      <c r="SRF61" s="85"/>
      <c r="SRG61" s="85"/>
      <c r="SRH61" s="85"/>
      <c r="SRI61" s="85"/>
      <c r="SRJ61" s="85"/>
      <c r="SRK61" s="85"/>
      <c r="SRL61" s="85"/>
      <c r="SRM61" s="85"/>
      <c r="SRN61" s="85"/>
      <c r="SRO61" s="85"/>
      <c r="SRP61" s="85"/>
      <c r="SRQ61" s="85"/>
      <c r="SRR61" s="85"/>
      <c r="SRS61" s="85"/>
      <c r="SRT61" s="85"/>
      <c r="SRU61" s="85"/>
      <c r="SRV61" s="85"/>
      <c r="SRW61" s="85"/>
      <c r="SRX61" s="85"/>
      <c r="SRY61" s="85"/>
      <c r="SRZ61" s="85"/>
      <c r="SSA61" s="85"/>
      <c r="SSB61" s="85"/>
      <c r="SSC61" s="85"/>
      <c r="SSD61" s="85"/>
      <c r="SSE61" s="85"/>
      <c r="SSF61" s="85"/>
      <c r="SSG61" s="85"/>
      <c r="SSH61" s="85"/>
      <c r="SSI61" s="85"/>
      <c r="SSJ61" s="85"/>
      <c r="SSK61" s="85"/>
      <c r="SSL61" s="85"/>
      <c r="SSM61" s="85"/>
      <c r="SSN61" s="85"/>
      <c r="SSO61" s="85"/>
      <c r="SSP61" s="85"/>
      <c r="SSQ61" s="85"/>
      <c r="SSR61" s="85"/>
      <c r="SSS61" s="85"/>
      <c r="SST61" s="85"/>
      <c r="SSU61" s="85"/>
      <c r="SSV61" s="85"/>
      <c r="SSW61" s="85"/>
      <c r="SSX61" s="85"/>
      <c r="SSY61" s="85"/>
      <c r="SSZ61" s="85"/>
      <c r="STA61" s="85"/>
      <c r="STB61" s="85"/>
      <c r="STC61" s="85"/>
      <c r="STD61" s="85"/>
      <c r="STE61" s="85"/>
      <c r="STF61" s="85"/>
      <c r="STG61" s="85"/>
      <c r="STH61" s="85"/>
      <c r="STI61" s="85"/>
      <c r="STJ61" s="85"/>
      <c r="STK61" s="85"/>
      <c r="STL61" s="85"/>
      <c r="STM61" s="85"/>
      <c r="STN61" s="85"/>
      <c r="STO61" s="85"/>
      <c r="STP61" s="85"/>
      <c r="STQ61" s="85"/>
      <c r="STR61" s="85"/>
      <c r="STS61" s="85"/>
      <c r="STT61" s="85"/>
      <c r="STU61" s="85"/>
      <c r="STV61" s="85"/>
      <c r="STW61" s="85"/>
      <c r="STX61" s="85"/>
      <c r="STY61" s="85"/>
      <c r="STZ61" s="85"/>
      <c r="SUA61" s="85"/>
      <c r="SUB61" s="85"/>
      <c r="SUC61" s="85"/>
      <c r="SUD61" s="85"/>
      <c r="SUE61" s="85"/>
      <c r="SUF61" s="85"/>
      <c r="SUG61" s="85"/>
      <c r="SUH61" s="85"/>
      <c r="SUI61" s="85"/>
      <c r="SUJ61" s="85"/>
      <c r="SUK61" s="85"/>
      <c r="SUL61" s="85"/>
      <c r="SUM61" s="85"/>
      <c r="SUN61" s="85"/>
      <c r="SUO61" s="85"/>
      <c r="SUP61" s="85"/>
      <c r="SUQ61" s="85"/>
      <c r="SUR61" s="85"/>
      <c r="SUS61" s="85"/>
      <c r="SUT61" s="85"/>
      <c r="SUU61" s="85"/>
      <c r="SUV61" s="85"/>
      <c r="SUW61" s="85"/>
      <c r="SUX61" s="85"/>
      <c r="SUY61" s="85"/>
      <c r="SUZ61" s="85"/>
      <c r="SVA61" s="85"/>
      <c r="SVB61" s="85"/>
      <c r="SVC61" s="85"/>
      <c r="SVD61" s="85"/>
      <c r="SVE61" s="85"/>
      <c r="SVF61" s="85"/>
      <c r="SVG61" s="85"/>
      <c r="SVH61" s="85"/>
      <c r="SVI61" s="85"/>
      <c r="SVJ61" s="85"/>
      <c r="SVK61" s="85"/>
      <c r="SVL61" s="85"/>
      <c r="SVM61" s="85"/>
      <c r="SVN61" s="85"/>
      <c r="SVO61" s="85"/>
      <c r="SVP61" s="85"/>
      <c r="SVQ61" s="85"/>
      <c r="SVR61" s="85"/>
      <c r="SVS61" s="85"/>
      <c r="SVT61" s="85"/>
      <c r="SVU61" s="85"/>
      <c r="SVV61" s="85"/>
      <c r="SVW61" s="85"/>
      <c r="SVX61" s="85"/>
      <c r="SVY61" s="85"/>
      <c r="SVZ61" s="85"/>
      <c r="SWA61" s="85"/>
      <c r="SWB61" s="85"/>
      <c r="SWC61" s="85"/>
      <c r="SWD61" s="85"/>
      <c r="SWE61" s="85"/>
      <c r="SWF61" s="85"/>
      <c r="SWG61" s="85"/>
      <c r="SWH61" s="85"/>
      <c r="SWI61" s="85"/>
      <c r="SWJ61" s="85"/>
      <c r="SWK61" s="85"/>
      <c r="SWL61" s="85"/>
      <c r="SWM61" s="85"/>
      <c r="SWN61" s="85"/>
      <c r="SWO61" s="85"/>
      <c r="SWP61" s="85"/>
      <c r="SWQ61" s="85"/>
      <c r="SWR61" s="85"/>
      <c r="SWS61" s="85"/>
      <c r="SWT61" s="85"/>
      <c r="SWU61" s="85"/>
      <c r="SWV61" s="85"/>
      <c r="SWW61" s="85"/>
      <c r="SWX61" s="85"/>
      <c r="SWY61" s="85"/>
      <c r="SWZ61" s="85"/>
      <c r="SXA61" s="85"/>
      <c r="SXB61" s="85"/>
      <c r="SXC61" s="85"/>
      <c r="SXD61" s="85"/>
      <c r="SXE61" s="85"/>
      <c r="SXF61" s="85"/>
      <c r="SXG61" s="85"/>
      <c r="SXH61" s="85"/>
      <c r="SXI61" s="85"/>
      <c r="SXJ61" s="85"/>
      <c r="SXK61" s="85"/>
      <c r="SXL61" s="85"/>
      <c r="SXM61" s="85"/>
      <c r="SXN61" s="85"/>
      <c r="SXO61" s="85"/>
      <c r="SXP61" s="85"/>
      <c r="SXQ61" s="85"/>
      <c r="SXR61" s="85"/>
      <c r="SXS61" s="85"/>
      <c r="SXT61" s="85"/>
      <c r="SXU61" s="85"/>
      <c r="SXV61" s="85"/>
      <c r="SXW61" s="85"/>
      <c r="SXX61" s="85"/>
      <c r="SXY61" s="85"/>
      <c r="SXZ61" s="85"/>
      <c r="SYA61" s="85"/>
      <c r="SYB61" s="85"/>
      <c r="SYC61" s="85"/>
      <c r="SYD61" s="85"/>
      <c r="SYE61" s="85"/>
      <c r="SYF61" s="85"/>
      <c r="SYG61" s="85"/>
      <c r="SYH61" s="85"/>
      <c r="SYI61" s="85"/>
      <c r="SYJ61" s="85"/>
      <c r="SYK61" s="85"/>
      <c r="SYL61" s="85"/>
      <c r="SYM61" s="85"/>
      <c r="SYN61" s="85"/>
      <c r="SYO61" s="85"/>
      <c r="SYP61" s="85"/>
      <c r="SYQ61" s="85"/>
      <c r="SYR61" s="85"/>
      <c r="SYS61" s="85"/>
      <c r="SYT61" s="85"/>
      <c r="SYU61" s="85"/>
      <c r="SYV61" s="85"/>
      <c r="SYW61" s="85"/>
      <c r="SYX61" s="85"/>
      <c r="SYY61" s="85"/>
      <c r="SYZ61" s="85"/>
      <c r="SZA61" s="85"/>
      <c r="SZB61" s="85"/>
      <c r="SZC61" s="85"/>
      <c r="SZD61" s="85"/>
      <c r="SZE61" s="85"/>
      <c r="SZF61" s="85"/>
      <c r="SZG61" s="85"/>
      <c r="SZH61" s="85"/>
      <c r="SZI61" s="85"/>
      <c r="SZJ61" s="85"/>
      <c r="SZK61" s="85"/>
      <c r="SZL61" s="85"/>
      <c r="SZM61" s="85"/>
      <c r="SZN61" s="85"/>
      <c r="SZO61" s="85"/>
      <c r="SZP61" s="85"/>
      <c r="SZQ61" s="85"/>
      <c r="SZR61" s="85"/>
      <c r="SZS61" s="85"/>
      <c r="SZT61" s="85"/>
      <c r="SZU61" s="85"/>
      <c r="SZV61" s="85"/>
      <c r="SZW61" s="85"/>
      <c r="SZX61" s="85"/>
      <c r="SZY61" s="85"/>
      <c r="SZZ61" s="85"/>
      <c r="TAA61" s="85"/>
      <c r="TAB61" s="85"/>
      <c r="TAC61" s="85"/>
      <c r="TAD61" s="85"/>
      <c r="TAE61" s="85"/>
      <c r="TAF61" s="85"/>
      <c r="TAG61" s="85"/>
      <c r="TAH61" s="85"/>
      <c r="TAI61" s="85"/>
      <c r="TAJ61" s="85"/>
      <c r="TAK61" s="85"/>
      <c r="TAL61" s="85"/>
      <c r="TAM61" s="85"/>
      <c r="TAN61" s="85"/>
      <c r="TAO61" s="85"/>
      <c r="TAP61" s="85"/>
      <c r="TAQ61" s="85"/>
      <c r="TAR61" s="85"/>
      <c r="TAS61" s="85"/>
      <c r="TAT61" s="85"/>
      <c r="TAU61" s="85"/>
      <c r="TAV61" s="85"/>
      <c r="TAW61" s="85"/>
      <c r="TAX61" s="85"/>
      <c r="TAY61" s="85"/>
      <c r="TAZ61" s="85"/>
      <c r="TBA61" s="85"/>
      <c r="TBB61" s="85"/>
      <c r="TBC61" s="85"/>
      <c r="TBD61" s="85"/>
      <c r="TBE61" s="85"/>
      <c r="TBF61" s="85"/>
      <c r="TBG61" s="85"/>
      <c r="TBH61" s="85"/>
      <c r="TBI61" s="85"/>
      <c r="TBJ61" s="85"/>
      <c r="TBK61" s="85"/>
      <c r="TBL61" s="85"/>
      <c r="TBM61" s="85"/>
      <c r="TBN61" s="85"/>
      <c r="TBO61" s="85"/>
      <c r="TBP61" s="85"/>
      <c r="TBQ61" s="85"/>
      <c r="TBR61" s="85"/>
      <c r="TBS61" s="85"/>
      <c r="TBT61" s="85"/>
      <c r="TBU61" s="85"/>
      <c r="TBV61" s="85"/>
      <c r="TBW61" s="85"/>
      <c r="TBX61" s="85"/>
      <c r="TBY61" s="85"/>
      <c r="TBZ61" s="85"/>
      <c r="TCA61" s="85"/>
      <c r="TCB61" s="85"/>
      <c r="TCC61" s="85"/>
      <c r="TCD61" s="85"/>
      <c r="TCE61" s="85"/>
      <c r="TCF61" s="85"/>
      <c r="TCG61" s="85"/>
      <c r="TCH61" s="85"/>
      <c r="TCI61" s="85"/>
      <c r="TCJ61" s="85"/>
      <c r="TCK61" s="85"/>
      <c r="TCL61" s="85"/>
      <c r="TCM61" s="85"/>
      <c r="TCN61" s="85"/>
      <c r="TCO61" s="85"/>
      <c r="TCP61" s="85"/>
      <c r="TCQ61" s="85"/>
      <c r="TCR61" s="85"/>
      <c r="TCS61" s="85"/>
      <c r="TCT61" s="85"/>
      <c r="TCU61" s="85"/>
      <c r="TCV61" s="85"/>
      <c r="TCW61" s="85"/>
      <c r="TCX61" s="85"/>
      <c r="TCY61" s="85"/>
      <c r="TCZ61" s="85"/>
      <c r="TDA61" s="85"/>
      <c r="TDB61" s="85"/>
      <c r="TDC61" s="85"/>
      <c r="TDD61" s="85"/>
      <c r="TDE61" s="85"/>
      <c r="TDF61" s="85"/>
      <c r="TDG61" s="85"/>
      <c r="TDH61" s="85"/>
      <c r="TDI61" s="85"/>
      <c r="TDJ61" s="85"/>
      <c r="TDK61" s="85"/>
      <c r="TDL61" s="85"/>
      <c r="TDM61" s="85"/>
      <c r="TDN61" s="85"/>
      <c r="TDO61" s="85"/>
      <c r="TDP61" s="85"/>
      <c r="TDQ61" s="85"/>
      <c r="TDR61" s="85"/>
      <c r="TDS61" s="85"/>
      <c r="TDT61" s="85"/>
      <c r="TDU61" s="85"/>
      <c r="TDV61" s="85"/>
      <c r="TDW61" s="85"/>
      <c r="TDX61" s="85"/>
      <c r="TDY61" s="85"/>
      <c r="TDZ61" s="85"/>
      <c r="TEA61" s="85"/>
      <c r="TEB61" s="85"/>
      <c r="TEC61" s="85"/>
      <c r="TED61" s="85"/>
      <c r="TEE61" s="85"/>
      <c r="TEF61" s="85"/>
      <c r="TEG61" s="85"/>
      <c r="TEH61" s="85"/>
      <c r="TEI61" s="85"/>
      <c r="TEJ61" s="85"/>
      <c r="TEK61" s="85"/>
      <c r="TEL61" s="85"/>
      <c r="TEM61" s="85"/>
      <c r="TEN61" s="85"/>
      <c r="TEO61" s="85"/>
      <c r="TEP61" s="85"/>
      <c r="TEQ61" s="85"/>
      <c r="TER61" s="85"/>
      <c r="TES61" s="85"/>
      <c r="TET61" s="85"/>
      <c r="TEU61" s="85"/>
      <c r="TEV61" s="85"/>
      <c r="TEW61" s="85"/>
      <c r="TEX61" s="85"/>
      <c r="TEY61" s="85"/>
      <c r="TEZ61" s="85"/>
      <c r="TFA61" s="85"/>
      <c r="TFB61" s="85"/>
      <c r="TFC61" s="85"/>
      <c r="TFD61" s="85"/>
      <c r="TFE61" s="85"/>
      <c r="TFF61" s="85"/>
      <c r="TFG61" s="85"/>
      <c r="TFH61" s="85"/>
      <c r="TFI61" s="85"/>
      <c r="TFJ61" s="85"/>
      <c r="TFK61" s="85"/>
      <c r="TFL61" s="85"/>
      <c r="TFM61" s="85"/>
      <c r="TFN61" s="85"/>
      <c r="TFO61" s="85"/>
      <c r="TFP61" s="85"/>
      <c r="TFQ61" s="85"/>
      <c r="TFR61" s="85"/>
      <c r="TFS61" s="85"/>
      <c r="TFT61" s="85"/>
      <c r="TFU61" s="85"/>
      <c r="TFV61" s="85"/>
      <c r="TFW61" s="85"/>
      <c r="TFX61" s="85"/>
      <c r="TFY61" s="85"/>
      <c r="TFZ61" s="85"/>
      <c r="TGA61" s="85"/>
      <c r="TGB61" s="85"/>
      <c r="TGC61" s="85"/>
      <c r="TGD61" s="85"/>
      <c r="TGE61" s="85"/>
      <c r="TGF61" s="85"/>
      <c r="TGG61" s="85"/>
      <c r="TGH61" s="85"/>
      <c r="TGI61" s="85"/>
      <c r="TGJ61" s="85"/>
      <c r="TGK61" s="85"/>
      <c r="TGL61" s="85"/>
      <c r="TGM61" s="85"/>
      <c r="TGN61" s="85"/>
      <c r="TGO61" s="85"/>
      <c r="TGP61" s="85"/>
      <c r="TGQ61" s="85"/>
      <c r="TGR61" s="85"/>
      <c r="TGS61" s="85"/>
      <c r="TGT61" s="85"/>
      <c r="TGU61" s="85"/>
      <c r="TGV61" s="85"/>
      <c r="TGW61" s="85"/>
      <c r="TGX61" s="85"/>
      <c r="TGY61" s="85"/>
      <c r="TGZ61" s="85"/>
      <c r="THA61" s="85"/>
      <c r="THB61" s="85"/>
      <c r="THC61" s="85"/>
      <c r="THD61" s="85"/>
      <c r="THE61" s="85"/>
      <c r="THF61" s="85"/>
      <c r="THG61" s="85"/>
      <c r="THH61" s="85"/>
      <c r="THI61" s="85"/>
      <c r="THJ61" s="85"/>
      <c r="THK61" s="85"/>
      <c r="THL61" s="85"/>
      <c r="THM61" s="85"/>
      <c r="THN61" s="85"/>
      <c r="THO61" s="85"/>
      <c r="THP61" s="85"/>
      <c r="THQ61" s="85"/>
      <c r="THR61" s="85"/>
      <c r="THS61" s="85"/>
      <c r="THT61" s="85"/>
      <c r="THU61" s="85"/>
      <c r="THV61" s="85"/>
      <c r="THW61" s="85"/>
      <c r="THX61" s="85"/>
      <c r="THY61" s="85"/>
      <c r="THZ61" s="85"/>
      <c r="TIA61" s="85"/>
      <c r="TIB61" s="85"/>
      <c r="TIC61" s="85"/>
      <c r="TID61" s="85"/>
      <c r="TIE61" s="85"/>
      <c r="TIF61" s="85"/>
      <c r="TIG61" s="85"/>
      <c r="TIH61" s="85"/>
      <c r="TII61" s="85"/>
      <c r="TIJ61" s="85"/>
      <c r="TIK61" s="85"/>
      <c r="TIL61" s="85"/>
      <c r="TIM61" s="85"/>
      <c r="TIN61" s="85"/>
      <c r="TIO61" s="85"/>
      <c r="TIP61" s="85"/>
      <c r="TIQ61" s="85"/>
      <c r="TIR61" s="85"/>
      <c r="TIS61" s="85"/>
      <c r="TIT61" s="85"/>
      <c r="TIU61" s="85"/>
      <c r="TIV61" s="85"/>
      <c r="TIW61" s="85"/>
      <c r="TIX61" s="85"/>
      <c r="TIY61" s="85"/>
      <c r="TIZ61" s="85"/>
      <c r="TJA61" s="85"/>
      <c r="TJB61" s="85"/>
      <c r="TJC61" s="85"/>
      <c r="TJD61" s="85"/>
      <c r="TJE61" s="85"/>
      <c r="TJF61" s="85"/>
      <c r="TJG61" s="85"/>
      <c r="TJH61" s="85"/>
      <c r="TJI61" s="85"/>
      <c r="TJJ61" s="85"/>
      <c r="TJK61" s="85"/>
      <c r="TJL61" s="85"/>
      <c r="TJM61" s="85"/>
      <c r="TJN61" s="85"/>
      <c r="TJO61" s="85"/>
      <c r="TJP61" s="85"/>
      <c r="TJQ61" s="85"/>
      <c r="TJR61" s="85"/>
      <c r="TJS61" s="85"/>
      <c r="TJT61" s="85"/>
      <c r="TJU61" s="85"/>
      <c r="TJV61" s="85"/>
      <c r="TJW61" s="85"/>
      <c r="TJX61" s="85"/>
      <c r="TJY61" s="85"/>
      <c r="TJZ61" s="85"/>
      <c r="TKA61" s="85"/>
      <c r="TKB61" s="85"/>
      <c r="TKC61" s="85"/>
      <c r="TKD61" s="85"/>
      <c r="TKE61" s="85"/>
      <c r="TKF61" s="85"/>
      <c r="TKG61" s="85"/>
      <c r="TKH61" s="85"/>
      <c r="TKI61" s="85"/>
      <c r="TKJ61" s="85"/>
      <c r="TKK61" s="85"/>
      <c r="TKL61" s="85"/>
      <c r="TKM61" s="85"/>
      <c r="TKN61" s="85"/>
      <c r="TKO61" s="85"/>
      <c r="TKP61" s="85"/>
      <c r="TKQ61" s="85"/>
      <c r="TKR61" s="85"/>
      <c r="TKS61" s="85"/>
      <c r="TKT61" s="85"/>
      <c r="TKU61" s="85"/>
      <c r="TKV61" s="85"/>
      <c r="TKW61" s="85"/>
      <c r="TKX61" s="85"/>
      <c r="TKY61" s="85"/>
      <c r="TKZ61" s="85"/>
      <c r="TLA61" s="85"/>
      <c r="TLB61" s="85"/>
      <c r="TLC61" s="85"/>
      <c r="TLD61" s="85"/>
      <c r="TLE61" s="85"/>
      <c r="TLF61" s="85"/>
      <c r="TLG61" s="85"/>
      <c r="TLH61" s="85"/>
      <c r="TLI61" s="85"/>
      <c r="TLJ61" s="85"/>
      <c r="TLK61" s="85"/>
      <c r="TLL61" s="85"/>
      <c r="TLM61" s="85"/>
      <c r="TLN61" s="85"/>
      <c r="TLO61" s="85"/>
      <c r="TLP61" s="85"/>
      <c r="TLQ61" s="85"/>
      <c r="TLR61" s="85"/>
      <c r="TLS61" s="85"/>
      <c r="TLT61" s="85"/>
      <c r="TLU61" s="85"/>
      <c r="TLV61" s="85"/>
      <c r="TLW61" s="85"/>
      <c r="TLX61" s="85"/>
      <c r="TLY61" s="85"/>
      <c r="TLZ61" s="85"/>
      <c r="TMA61" s="85"/>
      <c r="TMB61" s="85"/>
      <c r="TMC61" s="85"/>
      <c r="TMD61" s="85"/>
      <c r="TME61" s="85"/>
      <c r="TMF61" s="85"/>
      <c r="TMG61" s="85"/>
      <c r="TMH61" s="85"/>
      <c r="TMI61" s="85"/>
      <c r="TMJ61" s="85"/>
      <c r="TMK61" s="85"/>
      <c r="TML61" s="85"/>
      <c r="TMM61" s="85"/>
      <c r="TMN61" s="85"/>
      <c r="TMO61" s="85"/>
      <c r="TMP61" s="85"/>
      <c r="TMQ61" s="85"/>
      <c r="TMR61" s="85"/>
      <c r="TMS61" s="85"/>
      <c r="TMT61" s="85"/>
      <c r="TMU61" s="85"/>
      <c r="TMV61" s="85"/>
      <c r="TMW61" s="85"/>
      <c r="TMX61" s="85"/>
      <c r="TMY61" s="85"/>
      <c r="TMZ61" s="85"/>
      <c r="TNA61" s="85"/>
      <c r="TNB61" s="85"/>
      <c r="TNC61" s="85"/>
      <c r="TND61" s="85"/>
      <c r="TNE61" s="85"/>
      <c r="TNF61" s="85"/>
      <c r="TNG61" s="85"/>
      <c r="TNH61" s="85"/>
      <c r="TNI61" s="85"/>
      <c r="TNJ61" s="85"/>
      <c r="TNK61" s="85"/>
      <c r="TNL61" s="85"/>
      <c r="TNM61" s="85"/>
      <c r="TNN61" s="85"/>
      <c r="TNO61" s="85"/>
      <c r="TNP61" s="85"/>
      <c r="TNQ61" s="85"/>
      <c r="TNR61" s="85"/>
      <c r="TNS61" s="85"/>
      <c r="TNT61" s="85"/>
      <c r="TNU61" s="85"/>
      <c r="TNV61" s="85"/>
      <c r="TNW61" s="85"/>
      <c r="TNX61" s="85"/>
      <c r="TNY61" s="85"/>
      <c r="TNZ61" s="85"/>
      <c r="TOA61" s="85"/>
      <c r="TOB61" s="85"/>
      <c r="TOC61" s="85"/>
      <c r="TOD61" s="85"/>
      <c r="TOE61" s="85"/>
      <c r="TOF61" s="85"/>
      <c r="TOG61" s="85"/>
      <c r="TOH61" s="85"/>
      <c r="TOI61" s="85"/>
      <c r="TOJ61" s="85"/>
      <c r="TOK61" s="85"/>
      <c r="TOL61" s="85"/>
      <c r="TOM61" s="85"/>
      <c r="TON61" s="85"/>
      <c r="TOO61" s="85"/>
      <c r="TOP61" s="85"/>
      <c r="TOQ61" s="85"/>
      <c r="TOR61" s="85"/>
      <c r="TOS61" s="85"/>
      <c r="TOT61" s="85"/>
      <c r="TOU61" s="85"/>
      <c r="TOV61" s="85"/>
      <c r="TOW61" s="85"/>
      <c r="TOX61" s="85"/>
      <c r="TOY61" s="85"/>
      <c r="TOZ61" s="85"/>
      <c r="TPA61" s="85"/>
      <c r="TPB61" s="85"/>
      <c r="TPC61" s="85"/>
      <c r="TPD61" s="85"/>
      <c r="TPE61" s="85"/>
      <c r="TPF61" s="85"/>
      <c r="TPG61" s="85"/>
      <c r="TPH61" s="85"/>
      <c r="TPI61" s="85"/>
      <c r="TPJ61" s="85"/>
      <c r="TPK61" s="85"/>
      <c r="TPL61" s="85"/>
      <c r="TPM61" s="85"/>
      <c r="TPN61" s="85"/>
      <c r="TPO61" s="85"/>
      <c r="TPP61" s="85"/>
      <c r="TPQ61" s="85"/>
      <c r="TPR61" s="85"/>
      <c r="TPS61" s="85"/>
      <c r="TPT61" s="85"/>
      <c r="TPU61" s="85"/>
      <c r="TPV61" s="85"/>
      <c r="TPW61" s="85"/>
      <c r="TPX61" s="85"/>
      <c r="TPY61" s="85"/>
      <c r="TPZ61" s="85"/>
      <c r="TQA61" s="85"/>
      <c r="TQB61" s="85"/>
      <c r="TQC61" s="85"/>
      <c r="TQD61" s="85"/>
      <c r="TQE61" s="85"/>
      <c r="TQF61" s="85"/>
      <c r="TQG61" s="85"/>
      <c r="TQH61" s="85"/>
      <c r="TQI61" s="85"/>
      <c r="TQJ61" s="85"/>
      <c r="TQK61" s="85"/>
      <c r="TQL61" s="85"/>
      <c r="TQM61" s="85"/>
      <c r="TQN61" s="85"/>
      <c r="TQO61" s="85"/>
      <c r="TQP61" s="85"/>
      <c r="TQQ61" s="85"/>
      <c r="TQR61" s="85"/>
      <c r="TQS61" s="85"/>
      <c r="TQT61" s="85"/>
      <c r="TQU61" s="85"/>
      <c r="TQV61" s="85"/>
      <c r="TQW61" s="85"/>
      <c r="TQX61" s="85"/>
      <c r="TQY61" s="85"/>
      <c r="TQZ61" s="85"/>
      <c r="TRA61" s="85"/>
      <c r="TRB61" s="85"/>
      <c r="TRC61" s="85"/>
      <c r="TRD61" s="85"/>
      <c r="TRE61" s="85"/>
      <c r="TRF61" s="85"/>
      <c r="TRG61" s="85"/>
      <c r="TRH61" s="85"/>
      <c r="TRI61" s="85"/>
      <c r="TRJ61" s="85"/>
      <c r="TRK61" s="85"/>
      <c r="TRL61" s="85"/>
      <c r="TRM61" s="85"/>
      <c r="TRN61" s="85"/>
      <c r="TRO61" s="85"/>
      <c r="TRP61" s="85"/>
      <c r="TRQ61" s="85"/>
      <c r="TRR61" s="85"/>
      <c r="TRS61" s="85"/>
      <c r="TRT61" s="85"/>
      <c r="TRU61" s="85"/>
      <c r="TRV61" s="85"/>
      <c r="TRW61" s="85"/>
      <c r="TRX61" s="85"/>
      <c r="TRY61" s="85"/>
      <c r="TRZ61" s="85"/>
      <c r="TSA61" s="85"/>
      <c r="TSB61" s="85"/>
      <c r="TSC61" s="85"/>
      <c r="TSD61" s="85"/>
      <c r="TSE61" s="85"/>
      <c r="TSF61" s="85"/>
      <c r="TSG61" s="85"/>
      <c r="TSH61" s="85"/>
      <c r="TSI61" s="85"/>
      <c r="TSJ61" s="85"/>
      <c r="TSK61" s="85"/>
      <c r="TSL61" s="85"/>
      <c r="TSM61" s="85"/>
      <c r="TSN61" s="85"/>
      <c r="TSO61" s="85"/>
      <c r="TSP61" s="85"/>
      <c r="TSQ61" s="85"/>
      <c r="TSR61" s="85"/>
      <c r="TSS61" s="85"/>
      <c r="TST61" s="85"/>
      <c r="TSU61" s="85"/>
      <c r="TSV61" s="85"/>
      <c r="TSW61" s="85"/>
      <c r="TSX61" s="85"/>
      <c r="TSY61" s="85"/>
      <c r="TSZ61" s="85"/>
      <c r="TTA61" s="85"/>
      <c r="TTB61" s="85"/>
      <c r="TTC61" s="85"/>
      <c r="TTD61" s="85"/>
      <c r="TTE61" s="85"/>
      <c r="TTF61" s="85"/>
      <c r="TTG61" s="85"/>
      <c r="TTH61" s="85"/>
      <c r="TTI61" s="85"/>
      <c r="TTJ61" s="85"/>
      <c r="TTK61" s="85"/>
      <c r="TTL61" s="85"/>
      <c r="TTM61" s="85"/>
      <c r="TTN61" s="85"/>
      <c r="TTO61" s="85"/>
      <c r="TTP61" s="85"/>
      <c r="TTQ61" s="85"/>
      <c r="TTR61" s="85"/>
      <c r="TTS61" s="85"/>
      <c r="TTT61" s="85"/>
      <c r="TTU61" s="85"/>
      <c r="TTV61" s="85"/>
      <c r="TTW61" s="85"/>
      <c r="TTX61" s="85"/>
      <c r="TTY61" s="85"/>
      <c r="TTZ61" s="85"/>
      <c r="TUA61" s="85"/>
      <c r="TUB61" s="85"/>
      <c r="TUC61" s="85"/>
      <c r="TUD61" s="85"/>
      <c r="TUE61" s="85"/>
      <c r="TUF61" s="85"/>
      <c r="TUG61" s="85"/>
      <c r="TUH61" s="85"/>
      <c r="TUI61" s="85"/>
      <c r="TUJ61" s="85"/>
      <c r="TUK61" s="85"/>
      <c r="TUL61" s="85"/>
      <c r="TUM61" s="85"/>
      <c r="TUN61" s="85"/>
      <c r="TUO61" s="85"/>
      <c r="TUP61" s="85"/>
      <c r="TUQ61" s="85"/>
      <c r="TUR61" s="85"/>
      <c r="TUS61" s="85"/>
      <c r="TUT61" s="85"/>
      <c r="TUU61" s="85"/>
      <c r="TUV61" s="85"/>
      <c r="TUW61" s="85"/>
      <c r="TUX61" s="85"/>
      <c r="TUY61" s="85"/>
      <c r="TUZ61" s="85"/>
      <c r="TVA61" s="85"/>
      <c r="TVB61" s="85"/>
      <c r="TVC61" s="85"/>
      <c r="TVD61" s="85"/>
      <c r="TVE61" s="85"/>
      <c r="TVF61" s="85"/>
      <c r="TVG61" s="85"/>
      <c r="TVH61" s="85"/>
      <c r="TVI61" s="85"/>
      <c r="TVJ61" s="85"/>
      <c r="TVK61" s="85"/>
      <c r="TVL61" s="85"/>
      <c r="TVM61" s="85"/>
      <c r="TVN61" s="85"/>
      <c r="TVO61" s="85"/>
      <c r="TVP61" s="85"/>
      <c r="TVQ61" s="85"/>
      <c r="TVR61" s="85"/>
      <c r="TVS61" s="85"/>
      <c r="TVT61" s="85"/>
      <c r="TVU61" s="85"/>
      <c r="TVV61" s="85"/>
      <c r="TVW61" s="85"/>
      <c r="TVX61" s="85"/>
      <c r="TVY61" s="85"/>
      <c r="TVZ61" s="85"/>
      <c r="TWA61" s="85"/>
      <c r="TWB61" s="85"/>
      <c r="TWC61" s="85"/>
      <c r="TWD61" s="85"/>
      <c r="TWE61" s="85"/>
      <c r="TWF61" s="85"/>
      <c r="TWG61" s="85"/>
      <c r="TWH61" s="85"/>
      <c r="TWI61" s="85"/>
      <c r="TWJ61" s="85"/>
      <c r="TWK61" s="85"/>
      <c r="TWL61" s="85"/>
      <c r="TWM61" s="85"/>
      <c r="TWN61" s="85"/>
      <c r="TWO61" s="85"/>
      <c r="TWP61" s="85"/>
      <c r="TWQ61" s="85"/>
      <c r="TWR61" s="85"/>
      <c r="TWS61" s="85"/>
      <c r="TWT61" s="85"/>
      <c r="TWU61" s="85"/>
      <c r="TWV61" s="85"/>
      <c r="TWW61" s="85"/>
      <c r="TWX61" s="85"/>
      <c r="TWY61" s="85"/>
      <c r="TWZ61" s="85"/>
      <c r="TXA61" s="85"/>
      <c r="TXB61" s="85"/>
      <c r="TXC61" s="85"/>
      <c r="TXD61" s="85"/>
      <c r="TXE61" s="85"/>
      <c r="TXF61" s="85"/>
      <c r="TXG61" s="85"/>
      <c r="TXH61" s="85"/>
      <c r="TXI61" s="85"/>
      <c r="TXJ61" s="85"/>
      <c r="TXK61" s="85"/>
      <c r="TXL61" s="85"/>
      <c r="TXM61" s="85"/>
      <c r="TXN61" s="85"/>
      <c r="TXO61" s="85"/>
      <c r="TXP61" s="85"/>
      <c r="TXQ61" s="85"/>
      <c r="TXR61" s="85"/>
      <c r="TXS61" s="85"/>
      <c r="TXT61" s="85"/>
      <c r="TXU61" s="85"/>
      <c r="TXV61" s="85"/>
      <c r="TXW61" s="85"/>
      <c r="TXX61" s="85"/>
      <c r="TXY61" s="85"/>
      <c r="TXZ61" s="85"/>
      <c r="TYA61" s="85"/>
      <c r="TYB61" s="85"/>
      <c r="TYC61" s="85"/>
      <c r="TYD61" s="85"/>
      <c r="TYE61" s="85"/>
      <c r="TYF61" s="85"/>
      <c r="TYG61" s="85"/>
      <c r="TYH61" s="85"/>
      <c r="TYI61" s="85"/>
      <c r="TYJ61" s="85"/>
      <c r="TYK61" s="85"/>
      <c r="TYL61" s="85"/>
      <c r="TYM61" s="85"/>
      <c r="TYN61" s="85"/>
      <c r="TYO61" s="85"/>
      <c r="TYP61" s="85"/>
      <c r="TYQ61" s="85"/>
      <c r="TYR61" s="85"/>
      <c r="TYS61" s="85"/>
      <c r="TYT61" s="85"/>
      <c r="TYU61" s="85"/>
      <c r="TYV61" s="85"/>
      <c r="TYW61" s="85"/>
      <c r="TYX61" s="85"/>
      <c r="TYY61" s="85"/>
      <c r="TYZ61" s="85"/>
      <c r="TZA61" s="85"/>
      <c r="TZB61" s="85"/>
      <c r="TZC61" s="85"/>
      <c r="TZD61" s="85"/>
      <c r="TZE61" s="85"/>
      <c r="TZF61" s="85"/>
      <c r="TZG61" s="85"/>
      <c r="TZH61" s="85"/>
      <c r="TZI61" s="85"/>
      <c r="TZJ61" s="85"/>
      <c r="TZK61" s="85"/>
      <c r="TZL61" s="85"/>
      <c r="TZM61" s="85"/>
      <c r="TZN61" s="85"/>
      <c r="TZO61" s="85"/>
      <c r="TZP61" s="85"/>
      <c r="TZQ61" s="85"/>
      <c r="TZR61" s="85"/>
      <c r="TZS61" s="85"/>
      <c r="TZT61" s="85"/>
      <c r="TZU61" s="85"/>
      <c r="TZV61" s="85"/>
      <c r="TZW61" s="85"/>
      <c r="TZX61" s="85"/>
      <c r="TZY61" s="85"/>
      <c r="TZZ61" s="85"/>
      <c r="UAA61" s="85"/>
      <c r="UAB61" s="85"/>
      <c r="UAC61" s="85"/>
      <c r="UAD61" s="85"/>
      <c r="UAE61" s="85"/>
      <c r="UAF61" s="85"/>
      <c r="UAG61" s="85"/>
      <c r="UAH61" s="85"/>
      <c r="UAI61" s="85"/>
      <c r="UAJ61" s="85"/>
      <c r="UAK61" s="85"/>
      <c r="UAL61" s="85"/>
      <c r="UAM61" s="85"/>
      <c r="UAN61" s="85"/>
      <c r="UAO61" s="85"/>
      <c r="UAP61" s="85"/>
      <c r="UAQ61" s="85"/>
      <c r="UAR61" s="85"/>
      <c r="UAS61" s="85"/>
      <c r="UAT61" s="85"/>
      <c r="UAU61" s="85"/>
      <c r="UAV61" s="85"/>
      <c r="UAW61" s="85"/>
      <c r="UAX61" s="85"/>
      <c r="UAY61" s="85"/>
      <c r="UAZ61" s="85"/>
      <c r="UBA61" s="85"/>
      <c r="UBB61" s="85"/>
      <c r="UBC61" s="85"/>
      <c r="UBD61" s="85"/>
      <c r="UBE61" s="85"/>
      <c r="UBF61" s="85"/>
      <c r="UBG61" s="85"/>
      <c r="UBH61" s="85"/>
      <c r="UBI61" s="85"/>
      <c r="UBJ61" s="85"/>
      <c r="UBK61" s="85"/>
      <c r="UBL61" s="85"/>
      <c r="UBM61" s="85"/>
      <c r="UBN61" s="85"/>
      <c r="UBO61" s="85"/>
      <c r="UBP61" s="85"/>
      <c r="UBQ61" s="85"/>
      <c r="UBR61" s="85"/>
      <c r="UBS61" s="85"/>
      <c r="UBT61" s="85"/>
      <c r="UBU61" s="85"/>
      <c r="UBV61" s="85"/>
      <c r="UBW61" s="85"/>
      <c r="UBX61" s="85"/>
      <c r="UBY61" s="85"/>
      <c r="UBZ61" s="85"/>
      <c r="UCA61" s="85"/>
      <c r="UCB61" s="85"/>
      <c r="UCC61" s="85"/>
      <c r="UCD61" s="85"/>
      <c r="UCE61" s="85"/>
      <c r="UCF61" s="85"/>
      <c r="UCG61" s="85"/>
      <c r="UCH61" s="85"/>
      <c r="UCI61" s="85"/>
      <c r="UCJ61" s="85"/>
      <c r="UCK61" s="85"/>
      <c r="UCL61" s="85"/>
      <c r="UCM61" s="85"/>
      <c r="UCN61" s="85"/>
      <c r="UCO61" s="85"/>
      <c r="UCP61" s="85"/>
      <c r="UCQ61" s="85"/>
      <c r="UCR61" s="85"/>
      <c r="UCS61" s="85"/>
      <c r="UCT61" s="85"/>
      <c r="UCU61" s="85"/>
      <c r="UCV61" s="85"/>
      <c r="UCW61" s="85"/>
      <c r="UCX61" s="85"/>
      <c r="UCY61" s="85"/>
      <c r="UCZ61" s="85"/>
      <c r="UDA61" s="85"/>
      <c r="UDB61" s="85"/>
      <c r="UDC61" s="85"/>
      <c r="UDD61" s="85"/>
      <c r="UDE61" s="85"/>
      <c r="UDF61" s="85"/>
      <c r="UDG61" s="85"/>
      <c r="UDH61" s="85"/>
      <c r="UDI61" s="85"/>
      <c r="UDJ61" s="85"/>
      <c r="UDK61" s="85"/>
      <c r="UDL61" s="85"/>
      <c r="UDM61" s="85"/>
      <c r="UDN61" s="85"/>
      <c r="UDO61" s="85"/>
      <c r="UDP61" s="85"/>
      <c r="UDQ61" s="85"/>
      <c r="UDR61" s="85"/>
      <c r="UDS61" s="85"/>
      <c r="UDT61" s="85"/>
      <c r="UDU61" s="85"/>
      <c r="UDV61" s="85"/>
      <c r="UDW61" s="85"/>
      <c r="UDX61" s="85"/>
      <c r="UDY61" s="85"/>
      <c r="UDZ61" s="85"/>
      <c r="UEA61" s="85"/>
      <c r="UEB61" s="85"/>
      <c r="UEC61" s="85"/>
      <c r="UED61" s="85"/>
      <c r="UEE61" s="85"/>
      <c r="UEF61" s="85"/>
      <c r="UEG61" s="85"/>
      <c r="UEH61" s="85"/>
      <c r="UEI61" s="85"/>
      <c r="UEJ61" s="85"/>
      <c r="UEK61" s="85"/>
      <c r="UEL61" s="85"/>
      <c r="UEM61" s="85"/>
      <c r="UEN61" s="85"/>
      <c r="UEO61" s="85"/>
      <c r="UEP61" s="85"/>
      <c r="UEQ61" s="85"/>
      <c r="UER61" s="85"/>
      <c r="UES61" s="85"/>
      <c r="UET61" s="85"/>
      <c r="UEU61" s="85"/>
      <c r="UEV61" s="85"/>
      <c r="UEW61" s="85"/>
      <c r="UEX61" s="85"/>
      <c r="UEY61" s="85"/>
      <c r="UEZ61" s="85"/>
      <c r="UFA61" s="85"/>
      <c r="UFB61" s="85"/>
      <c r="UFC61" s="85"/>
      <c r="UFD61" s="85"/>
      <c r="UFE61" s="85"/>
      <c r="UFF61" s="85"/>
      <c r="UFG61" s="85"/>
      <c r="UFH61" s="85"/>
      <c r="UFI61" s="85"/>
      <c r="UFJ61" s="85"/>
      <c r="UFK61" s="85"/>
      <c r="UFL61" s="85"/>
      <c r="UFM61" s="85"/>
      <c r="UFN61" s="85"/>
      <c r="UFO61" s="85"/>
      <c r="UFP61" s="85"/>
      <c r="UFQ61" s="85"/>
      <c r="UFR61" s="85"/>
      <c r="UFS61" s="85"/>
      <c r="UFT61" s="85"/>
      <c r="UFU61" s="85"/>
      <c r="UFV61" s="85"/>
      <c r="UFW61" s="85"/>
      <c r="UFX61" s="85"/>
      <c r="UFY61" s="85"/>
      <c r="UFZ61" s="85"/>
      <c r="UGA61" s="85"/>
      <c r="UGB61" s="85"/>
      <c r="UGC61" s="85"/>
      <c r="UGD61" s="85"/>
      <c r="UGE61" s="85"/>
      <c r="UGF61" s="85"/>
      <c r="UGG61" s="85"/>
      <c r="UGH61" s="85"/>
      <c r="UGI61" s="85"/>
      <c r="UGJ61" s="85"/>
      <c r="UGK61" s="85"/>
      <c r="UGL61" s="85"/>
      <c r="UGM61" s="85"/>
      <c r="UGN61" s="85"/>
      <c r="UGO61" s="85"/>
      <c r="UGP61" s="85"/>
      <c r="UGQ61" s="85"/>
      <c r="UGR61" s="85"/>
      <c r="UGS61" s="85"/>
      <c r="UGT61" s="85"/>
      <c r="UGU61" s="85"/>
      <c r="UGV61" s="85"/>
      <c r="UGW61" s="85"/>
      <c r="UGX61" s="85"/>
      <c r="UGY61" s="85"/>
      <c r="UGZ61" s="85"/>
      <c r="UHA61" s="85"/>
      <c r="UHB61" s="85"/>
      <c r="UHC61" s="85"/>
      <c r="UHD61" s="85"/>
      <c r="UHE61" s="85"/>
      <c r="UHF61" s="85"/>
      <c r="UHG61" s="85"/>
      <c r="UHH61" s="85"/>
      <c r="UHI61" s="85"/>
      <c r="UHJ61" s="85"/>
      <c r="UHK61" s="85"/>
      <c r="UHL61" s="85"/>
      <c r="UHM61" s="85"/>
      <c r="UHN61" s="85"/>
      <c r="UHO61" s="85"/>
      <c r="UHP61" s="85"/>
      <c r="UHQ61" s="85"/>
      <c r="UHR61" s="85"/>
      <c r="UHS61" s="85"/>
      <c r="UHT61" s="85"/>
      <c r="UHU61" s="85"/>
      <c r="UHV61" s="85"/>
      <c r="UHW61" s="85"/>
      <c r="UHX61" s="85"/>
      <c r="UHY61" s="85"/>
      <c r="UHZ61" s="85"/>
      <c r="UIA61" s="85"/>
      <c r="UIB61" s="85"/>
      <c r="UIC61" s="85"/>
      <c r="UID61" s="85"/>
      <c r="UIE61" s="85"/>
      <c r="UIF61" s="85"/>
      <c r="UIG61" s="85"/>
      <c r="UIH61" s="85"/>
      <c r="UII61" s="85"/>
      <c r="UIJ61" s="85"/>
      <c r="UIK61" s="85"/>
      <c r="UIL61" s="85"/>
      <c r="UIM61" s="85"/>
      <c r="UIN61" s="85"/>
      <c r="UIO61" s="85"/>
      <c r="UIP61" s="85"/>
      <c r="UIQ61" s="85"/>
      <c r="UIR61" s="85"/>
      <c r="UIS61" s="85"/>
      <c r="UIT61" s="85"/>
      <c r="UIU61" s="85"/>
      <c r="UIV61" s="85"/>
      <c r="UIW61" s="85"/>
      <c r="UIX61" s="85"/>
      <c r="UIY61" s="85"/>
      <c r="UIZ61" s="85"/>
      <c r="UJA61" s="85"/>
      <c r="UJB61" s="85"/>
      <c r="UJC61" s="85"/>
      <c r="UJD61" s="85"/>
      <c r="UJE61" s="85"/>
      <c r="UJF61" s="85"/>
      <c r="UJG61" s="85"/>
      <c r="UJH61" s="85"/>
      <c r="UJI61" s="85"/>
      <c r="UJJ61" s="85"/>
      <c r="UJK61" s="85"/>
      <c r="UJL61" s="85"/>
      <c r="UJM61" s="85"/>
      <c r="UJN61" s="85"/>
      <c r="UJO61" s="85"/>
      <c r="UJP61" s="85"/>
      <c r="UJQ61" s="85"/>
      <c r="UJR61" s="85"/>
      <c r="UJS61" s="85"/>
      <c r="UJT61" s="85"/>
      <c r="UJU61" s="85"/>
      <c r="UJV61" s="85"/>
      <c r="UJW61" s="85"/>
      <c r="UJX61" s="85"/>
      <c r="UJY61" s="85"/>
      <c r="UJZ61" s="85"/>
      <c r="UKA61" s="85"/>
      <c r="UKB61" s="85"/>
      <c r="UKC61" s="85"/>
      <c r="UKD61" s="85"/>
      <c r="UKE61" s="85"/>
      <c r="UKF61" s="85"/>
      <c r="UKG61" s="85"/>
      <c r="UKH61" s="85"/>
      <c r="UKI61" s="85"/>
      <c r="UKJ61" s="85"/>
      <c r="UKK61" s="85"/>
      <c r="UKL61" s="85"/>
      <c r="UKM61" s="85"/>
      <c r="UKN61" s="85"/>
      <c r="UKO61" s="85"/>
      <c r="UKP61" s="85"/>
      <c r="UKQ61" s="85"/>
      <c r="UKR61" s="85"/>
      <c r="UKS61" s="85"/>
      <c r="UKT61" s="85"/>
      <c r="UKU61" s="85"/>
      <c r="UKV61" s="85"/>
      <c r="UKW61" s="85"/>
      <c r="UKX61" s="85"/>
      <c r="UKY61" s="85"/>
      <c r="UKZ61" s="85"/>
      <c r="ULA61" s="85"/>
      <c r="ULB61" s="85"/>
      <c r="ULC61" s="85"/>
      <c r="ULD61" s="85"/>
      <c r="ULE61" s="85"/>
      <c r="ULF61" s="85"/>
      <c r="ULG61" s="85"/>
      <c r="ULH61" s="85"/>
      <c r="ULI61" s="85"/>
      <c r="ULJ61" s="85"/>
      <c r="ULK61" s="85"/>
      <c r="ULL61" s="85"/>
      <c r="ULM61" s="85"/>
      <c r="ULN61" s="85"/>
      <c r="ULO61" s="85"/>
      <c r="ULP61" s="85"/>
      <c r="ULQ61" s="85"/>
      <c r="ULR61" s="85"/>
      <c r="ULS61" s="85"/>
      <c r="ULT61" s="85"/>
      <c r="ULU61" s="85"/>
      <c r="ULV61" s="85"/>
      <c r="ULW61" s="85"/>
      <c r="ULX61" s="85"/>
      <c r="ULY61" s="85"/>
      <c r="ULZ61" s="85"/>
      <c r="UMA61" s="85"/>
      <c r="UMB61" s="85"/>
      <c r="UMC61" s="85"/>
      <c r="UMD61" s="85"/>
      <c r="UME61" s="85"/>
      <c r="UMF61" s="85"/>
      <c r="UMG61" s="85"/>
      <c r="UMH61" s="85"/>
      <c r="UMI61" s="85"/>
      <c r="UMJ61" s="85"/>
      <c r="UMK61" s="85"/>
      <c r="UML61" s="85"/>
      <c r="UMM61" s="85"/>
      <c r="UMN61" s="85"/>
      <c r="UMO61" s="85"/>
      <c r="UMP61" s="85"/>
      <c r="UMQ61" s="85"/>
      <c r="UMR61" s="85"/>
      <c r="UMS61" s="85"/>
      <c r="UMT61" s="85"/>
      <c r="UMU61" s="85"/>
      <c r="UMV61" s="85"/>
      <c r="UMW61" s="85"/>
      <c r="UMX61" s="85"/>
      <c r="UMY61" s="85"/>
      <c r="UMZ61" s="85"/>
      <c r="UNA61" s="85"/>
      <c r="UNB61" s="85"/>
      <c r="UNC61" s="85"/>
      <c r="UND61" s="85"/>
      <c r="UNE61" s="85"/>
      <c r="UNF61" s="85"/>
      <c r="UNG61" s="85"/>
      <c r="UNH61" s="85"/>
      <c r="UNI61" s="85"/>
      <c r="UNJ61" s="85"/>
      <c r="UNK61" s="85"/>
      <c r="UNL61" s="85"/>
      <c r="UNM61" s="85"/>
      <c r="UNN61" s="85"/>
      <c r="UNO61" s="85"/>
      <c r="UNP61" s="85"/>
      <c r="UNQ61" s="85"/>
      <c r="UNR61" s="85"/>
      <c r="UNS61" s="85"/>
      <c r="UNT61" s="85"/>
      <c r="UNU61" s="85"/>
      <c r="UNV61" s="85"/>
      <c r="UNW61" s="85"/>
      <c r="UNX61" s="85"/>
      <c r="UNY61" s="85"/>
      <c r="UNZ61" s="85"/>
      <c r="UOA61" s="85"/>
      <c r="UOB61" s="85"/>
      <c r="UOC61" s="85"/>
      <c r="UOD61" s="85"/>
      <c r="UOE61" s="85"/>
      <c r="UOF61" s="85"/>
      <c r="UOG61" s="85"/>
      <c r="UOH61" s="85"/>
      <c r="UOI61" s="85"/>
      <c r="UOJ61" s="85"/>
      <c r="UOK61" s="85"/>
      <c r="UOL61" s="85"/>
      <c r="UOM61" s="85"/>
      <c r="UON61" s="85"/>
      <c r="UOO61" s="85"/>
      <c r="UOP61" s="85"/>
      <c r="UOQ61" s="85"/>
      <c r="UOR61" s="85"/>
      <c r="UOS61" s="85"/>
      <c r="UOT61" s="85"/>
      <c r="UOU61" s="85"/>
      <c r="UOV61" s="85"/>
      <c r="UOW61" s="85"/>
      <c r="UOX61" s="85"/>
      <c r="UOY61" s="85"/>
      <c r="UOZ61" s="85"/>
      <c r="UPA61" s="85"/>
      <c r="UPB61" s="85"/>
      <c r="UPC61" s="85"/>
      <c r="UPD61" s="85"/>
      <c r="UPE61" s="85"/>
      <c r="UPF61" s="85"/>
      <c r="UPG61" s="85"/>
      <c r="UPH61" s="85"/>
      <c r="UPI61" s="85"/>
      <c r="UPJ61" s="85"/>
      <c r="UPK61" s="85"/>
      <c r="UPL61" s="85"/>
      <c r="UPM61" s="85"/>
      <c r="UPN61" s="85"/>
      <c r="UPO61" s="85"/>
      <c r="UPP61" s="85"/>
      <c r="UPQ61" s="85"/>
      <c r="UPR61" s="85"/>
      <c r="UPS61" s="85"/>
      <c r="UPT61" s="85"/>
      <c r="UPU61" s="85"/>
      <c r="UPV61" s="85"/>
      <c r="UPW61" s="85"/>
      <c r="UPX61" s="85"/>
      <c r="UPY61" s="85"/>
      <c r="UPZ61" s="85"/>
      <c r="UQA61" s="85"/>
      <c r="UQB61" s="85"/>
      <c r="UQC61" s="85"/>
      <c r="UQD61" s="85"/>
      <c r="UQE61" s="85"/>
      <c r="UQF61" s="85"/>
      <c r="UQG61" s="85"/>
      <c r="UQH61" s="85"/>
      <c r="UQI61" s="85"/>
      <c r="UQJ61" s="85"/>
      <c r="UQK61" s="85"/>
      <c r="UQL61" s="85"/>
      <c r="UQM61" s="85"/>
      <c r="UQN61" s="85"/>
      <c r="UQO61" s="85"/>
      <c r="UQP61" s="85"/>
      <c r="UQQ61" s="85"/>
      <c r="UQR61" s="85"/>
      <c r="UQS61" s="85"/>
      <c r="UQT61" s="85"/>
      <c r="UQU61" s="85"/>
      <c r="UQV61" s="85"/>
      <c r="UQW61" s="85"/>
      <c r="UQX61" s="85"/>
      <c r="UQY61" s="85"/>
      <c r="UQZ61" s="85"/>
      <c r="URA61" s="85"/>
      <c r="URB61" s="85"/>
      <c r="URC61" s="85"/>
      <c r="URD61" s="85"/>
      <c r="URE61" s="85"/>
      <c r="URF61" s="85"/>
      <c r="URG61" s="85"/>
      <c r="URH61" s="85"/>
      <c r="URI61" s="85"/>
      <c r="URJ61" s="85"/>
      <c r="URK61" s="85"/>
      <c r="URL61" s="85"/>
      <c r="URM61" s="85"/>
      <c r="URN61" s="85"/>
      <c r="URO61" s="85"/>
      <c r="URP61" s="85"/>
      <c r="URQ61" s="85"/>
      <c r="URR61" s="85"/>
      <c r="URS61" s="85"/>
      <c r="URT61" s="85"/>
      <c r="URU61" s="85"/>
      <c r="URV61" s="85"/>
      <c r="URW61" s="85"/>
      <c r="URX61" s="85"/>
      <c r="URY61" s="85"/>
      <c r="URZ61" s="85"/>
      <c r="USA61" s="85"/>
      <c r="USB61" s="85"/>
      <c r="USC61" s="85"/>
      <c r="USD61" s="85"/>
      <c r="USE61" s="85"/>
      <c r="USF61" s="85"/>
      <c r="USG61" s="85"/>
      <c r="USH61" s="85"/>
      <c r="USI61" s="85"/>
      <c r="USJ61" s="85"/>
      <c r="USK61" s="85"/>
      <c r="USL61" s="85"/>
      <c r="USM61" s="85"/>
      <c r="USN61" s="85"/>
      <c r="USO61" s="85"/>
      <c r="USP61" s="85"/>
      <c r="USQ61" s="85"/>
      <c r="USR61" s="85"/>
      <c r="USS61" s="85"/>
      <c r="UST61" s="85"/>
      <c r="USU61" s="85"/>
      <c r="USV61" s="85"/>
      <c r="USW61" s="85"/>
      <c r="USX61" s="85"/>
      <c r="USY61" s="85"/>
      <c r="USZ61" s="85"/>
      <c r="UTA61" s="85"/>
      <c r="UTB61" s="85"/>
      <c r="UTC61" s="85"/>
      <c r="UTD61" s="85"/>
      <c r="UTE61" s="85"/>
      <c r="UTF61" s="85"/>
      <c r="UTG61" s="85"/>
      <c r="UTH61" s="85"/>
      <c r="UTI61" s="85"/>
      <c r="UTJ61" s="85"/>
      <c r="UTK61" s="85"/>
      <c r="UTL61" s="85"/>
      <c r="UTM61" s="85"/>
      <c r="UTN61" s="85"/>
      <c r="UTO61" s="85"/>
      <c r="UTP61" s="85"/>
      <c r="UTQ61" s="85"/>
      <c r="UTR61" s="85"/>
      <c r="UTS61" s="85"/>
      <c r="UTT61" s="85"/>
      <c r="UTU61" s="85"/>
      <c r="UTV61" s="85"/>
      <c r="UTW61" s="85"/>
      <c r="UTX61" s="85"/>
      <c r="UTY61" s="85"/>
      <c r="UTZ61" s="85"/>
      <c r="UUA61" s="85"/>
      <c r="UUB61" s="85"/>
      <c r="UUC61" s="85"/>
      <c r="UUD61" s="85"/>
      <c r="UUE61" s="85"/>
      <c r="UUF61" s="85"/>
      <c r="UUG61" s="85"/>
      <c r="UUH61" s="85"/>
      <c r="UUI61" s="85"/>
      <c r="UUJ61" s="85"/>
      <c r="UUK61" s="85"/>
      <c r="UUL61" s="85"/>
      <c r="UUM61" s="85"/>
      <c r="UUN61" s="85"/>
      <c r="UUO61" s="85"/>
      <c r="UUP61" s="85"/>
      <c r="UUQ61" s="85"/>
      <c r="UUR61" s="85"/>
      <c r="UUS61" s="85"/>
      <c r="UUT61" s="85"/>
      <c r="UUU61" s="85"/>
      <c r="UUV61" s="85"/>
      <c r="UUW61" s="85"/>
      <c r="UUX61" s="85"/>
      <c r="UUY61" s="85"/>
      <c r="UUZ61" s="85"/>
      <c r="UVA61" s="85"/>
      <c r="UVB61" s="85"/>
      <c r="UVC61" s="85"/>
      <c r="UVD61" s="85"/>
      <c r="UVE61" s="85"/>
      <c r="UVF61" s="85"/>
      <c r="UVG61" s="85"/>
      <c r="UVH61" s="85"/>
      <c r="UVI61" s="85"/>
      <c r="UVJ61" s="85"/>
      <c r="UVK61" s="85"/>
      <c r="UVL61" s="85"/>
      <c r="UVM61" s="85"/>
      <c r="UVN61" s="85"/>
      <c r="UVO61" s="85"/>
      <c r="UVP61" s="85"/>
      <c r="UVQ61" s="85"/>
      <c r="UVR61" s="85"/>
      <c r="UVS61" s="85"/>
      <c r="UVT61" s="85"/>
      <c r="UVU61" s="85"/>
      <c r="UVV61" s="85"/>
      <c r="UVW61" s="85"/>
      <c r="UVX61" s="85"/>
      <c r="UVY61" s="85"/>
      <c r="UVZ61" s="85"/>
      <c r="UWA61" s="85"/>
      <c r="UWB61" s="85"/>
      <c r="UWC61" s="85"/>
      <c r="UWD61" s="85"/>
      <c r="UWE61" s="85"/>
      <c r="UWF61" s="85"/>
      <c r="UWG61" s="85"/>
      <c r="UWH61" s="85"/>
      <c r="UWI61" s="85"/>
      <c r="UWJ61" s="85"/>
      <c r="UWK61" s="85"/>
      <c r="UWL61" s="85"/>
      <c r="UWM61" s="85"/>
      <c r="UWN61" s="85"/>
      <c r="UWO61" s="85"/>
      <c r="UWP61" s="85"/>
      <c r="UWQ61" s="85"/>
      <c r="UWR61" s="85"/>
      <c r="UWS61" s="85"/>
      <c r="UWT61" s="85"/>
      <c r="UWU61" s="85"/>
      <c r="UWV61" s="85"/>
      <c r="UWW61" s="85"/>
      <c r="UWX61" s="85"/>
      <c r="UWY61" s="85"/>
      <c r="UWZ61" s="85"/>
      <c r="UXA61" s="85"/>
      <c r="UXB61" s="85"/>
      <c r="UXC61" s="85"/>
      <c r="UXD61" s="85"/>
      <c r="UXE61" s="85"/>
      <c r="UXF61" s="85"/>
      <c r="UXG61" s="85"/>
      <c r="UXH61" s="85"/>
      <c r="UXI61" s="85"/>
      <c r="UXJ61" s="85"/>
      <c r="UXK61" s="85"/>
      <c r="UXL61" s="85"/>
      <c r="UXM61" s="85"/>
      <c r="UXN61" s="85"/>
      <c r="UXO61" s="85"/>
      <c r="UXP61" s="85"/>
      <c r="UXQ61" s="85"/>
      <c r="UXR61" s="85"/>
      <c r="UXS61" s="85"/>
      <c r="UXT61" s="85"/>
      <c r="UXU61" s="85"/>
      <c r="UXV61" s="85"/>
      <c r="UXW61" s="85"/>
      <c r="UXX61" s="85"/>
      <c r="UXY61" s="85"/>
      <c r="UXZ61" s="85"/>
      <c r="UYA61" s="85"/>
      <c r="UYB61" s="85"/>
      <c r="UYC61" s="85"/>
      <c r="UYD61" s="85"/>
      <c r="UYE61" s="85"/>
      <c r="UYF61" s="85"/>
      <c r="UYG61" s="85"/>
      <c r="UYH61" s="85"/>
      <c r="UYI61" s="85"/>
      <c r="UYJ61" s="85"/>
      <c r="UYK61" s="85"/>
      <c r="UYL61" s="85"/>
      <c r="UYM61" s="85"/>
      <c r="UYN61" s="85"/>
      <c r="UYO61" s="85"/>
      <c r="UYP61" s="85"/>
      <c r="UYQ61" s="85"/>
      <c r="UYR61" s="85"/>
      <c r="UYS61" s="85"/>
      <c r="UYT61" s="85"/>
      <c r="UYU61" s="85"/>
      <c r="UYV61" s="85"/>
      <c r="UYW61" s="85"/>
      <c r="UYX61" s="85"/>
      <c r="UYY61" s="85"/>
      <c r="UYZ61" s="85"/>
      <c r="UZA61" s="85"/>
      <c r="UZB61" s="85"/>
      <c r="UZC61" s="85"/>
      <c r="UZD61" s="85"/>
      <c r="UZE61" s="85"/>
      <c r="UZF61" s="85"/>
      <c r="UZG61" s="85"/>
      <c r="UZH61" s="85"/>
      <c r="UZI61" s="85"/>
      <c r="UZJ61" s="85"/>
      <c r="UZK61" s="85"/>
      <c r="UZL61" s="85"/>
      <c r="UZM61" s="85"/>
      <c r="UZN61" s="85"/>
      <c r="UZO61" s="85"/>
      <c r="UZP61" s="85"/>
      <c r="UZQ61" s="85"/>
      <c r="UZR61" s="85"/>
      <c r="UZS61" s="85"/>
      <c r="UZT61" s="85"/>
      <c r="UZU61" s="85"/>
      <c r="UZV61" s="85"/>
      <c r="UZW61" s="85"/>
      <c r="UZX61" s="85"/>
      <c r="UZY61" s="85"/>
      <c r="UZZ61" s="85"/>
      <c r="VAA61" s="85"/>
      <c r="VAB61" s="85"/>
      <c r="VAC61" s="85"/>
      <c r="VAD61" s="85"/>
      <c r="VAE61" s="85"/>
      <c r="VAF61" s="85"/>
      <c r="VAG61" s="85"/>
      <c r="VAH61" s="85"/>
      <c r="VAI61" s="85"/>
      <c r="VAJ61" s="85"/>
      <c r="VAK61" s="85"/>
      <c r="VAL61" s="85"/>
      <c r="VAM61" s="85"/>
      <c r="VAN61" s="85"/>
      <c r="VAO61" s="85"/>
      <c r="VAP61" s="85"/>
      <c r="VAQ61" s="85"/>
      <c r="VAR61" s="85"/>
      <c r="VAS61" s="85"/>
      <c r="VAT61" s="85"/>
      <c r="VAU61" s="85"/>
      <c r="VAV61" s="85"/>
      <c r="VAW61" s="85"/>
      <c r="VAX61" s="85"/>
      <c r="VAY61" s="85"/>
      <c r="VAZ61" s="85"/>
      <c r="VBA61" s="85"/>
      <c r="VBB61" s="85"/>
      <c r="VBC61" s="85"/>
      <c r="VBD61" s="85"/>
      <c r="VBE61" s="85"/>
      <c r="VBF61" s="85"/>
      <c r="VBG61" s="85"/>
      <c r="VBH61" s="85"/>
      <c r="VBI61" s="85"/>
      <c r="VBJ61" s="85"/>
      <c r="VBK61" s="85"/>
      <c r="VBL61" s="85"/>
      <c r="VBM61" s="85"/>
      <c r="VBN61" s="85"/>
      <c r="VBO61" s="85"/>
      <c r="VBP61" s="85"/>
      <c r="VBQ61" s="85"/>
      <c r="VBR61" s="85"/>
      <c r="VBS61" s="85"/>
      <c r="VBT61" s="85"/>
      <c r="VBU61" s="85"/>
      <c r="VBV61" s="85"/>
      <c r="VBW61" s="85"/>
      <c r="VBX61" s="85"/>
      <c r="VBY61" s="85"/>
      <c r="VBZ61" s="85"/>
      <c r="VCA61" s="85"/>
      <c r="VCB61" s="85"/>
      <c r="VCC61" s="85"/>
      <c r="VCD61" s="85"/>
      <c r="VCE61" s="85"/>
      <c r="VCF61" s="85"/>
      <c r="VCG61" s="85"/>
      <c r="VCH61" s="85"/>
      <c r="VCI61" s="85"/>
      <c r="VCJ61" s="85"/>
      <c r="VCK61" s="85"/>
      <c r="VCL61" s="85"/>
      <c r="VCM61" s="85"/>
      <c r="VCN61" s="85"/>
      <c r="VCO61" s="85"/>
      <c r="VCP61" s="85"/>
      <c r="VCQ61" s="85"/>
      <c r="VCR61" s="85"/>
      <c r="VCS61" s="85"/>
      <c r="VCT61" s="85"/>
      <c r="VCU61" s="85"/>
      <c r="VCV61" s="85"/>
      <c r="VCW61" s="85"/>
      <c r="VCX61" s="85"/>
      <c r="VCY61" s="85"/>
      <c r="VCZ61" s="85"/>
      <c r="VDA61" s="85"/>
      <c r="VDB61" s="85"/>
      <c r="VDC61" s="85"/>
      <c r="VDD61" s="85"/>
      <c r="VDE61" s="85"/>
      <c r="VDF61" s="85"/>
      <c r="VDG61" s="85"/>
      <c r="VDH61" s="85"/>
      <c r="VDI61" s="85"/>
      <c r="VDJ61" s="85"/>
      <c r="VDK61" s="85"/>
      <c r="VDL61" s="85"/>
      <c r="VDM61" s="85"/>
      <c r="VDN61" s="85"/>
      <c r="VDO61" s="85"/>
      <c r="VDP61" s="85"/>
      <c r="VDQ61" s="85"/>
      <c r="VDR61" s="85"/>
      <c r="VDS61" s="85"/>
      <c r="VDT61" s="85"/>
      <c r="VDU61" s="85"/>
      <c r="VDV61" s="85"/>
      <c r="VDW61" s="85"/>
      <c r="VDX61" s="85"/>
      <c r="VDY61" s="85"/>
      <c r="VDZ61" s="85"/>
      <c r="VEA61" s="85"/>
      <c r="VEB61" s="85"/>
      <c r="VEC61" s="85"/>
      <c r="VED61" s="85"/>
      <c r="VEE61" s="85"/>
      <c r="VEF61" s="85"/>
      <c r="VEG61" s="85"/>
      <c r="VEH61" s="85"/>
      <c r="VEI61" s="85"/>
      <c r="VEJ61" s="85"/>
      <c r="VEK61" s="85"/>
      <c r="VEL61" s="85"/>
      <c r="VEM61" s="85"/>
      <c r="VEN61" s="85"/>
      <c r="VEO61" s="85"/>
      <c r="VEP61" s="85"/>
      <c r="VEQ61" s="85"/>
      <c r="VER61" s="85"/>
      <c r="VES61" s="85"/>
      <c r="VET61" s="85"/>
      <c r="VEU61" s="85"/>
      <c r="VEV61" s="85"/>
      <c r="VEW61" s="85"/>
      <c r="VEX61" s="85"/>
      <c r="VEY61" s="85"/>
      <c r="VEZ61" s="85"/>
      <c r="VFA61" s="85"/>
      <c r="VFB61" s="85"/>
      <c r="VFC61" s="85"/>
      <c r="VFD61" s="85"/>
      <c r="VFE61" s="85"/>
      <c r="VFF61" s="85"/>
      <c r="VFG61" s="85"/>
      <c r="VFH61" s="85"/>
      <c r="VFI61" s="85"/>
      <c r="VFJ61" s="85"/>
      <c r="VFK61" s="85"/>
      <c r="VFL61" s="85"/>
      <c r="VFM61" s="85"/>
      <c r="VFN61" s="85"/>
      <c r="VFO61" s="85"/>
      <c r="VFP61" s="85"/>
      <c r="VFQ61" s="85"/>
      <c r="VFR61" s="85"/>
      <c r="VFS61" s="85"/>
      <c r="VFT61" s="85"/>
      <c r="VFU61" s="85"/>
      <c r="VFV61" s="85"/>
      <c r="VFW61" s="85"/>
      <c r="VFX61" s="85"/>
      <c r="VFY61" s="85"/>
      <c r="VFZ61" s="85"/>
      <c r="VGA61" s="85"/>
      <c r="VGB61" s="85"/>
      <c r="VGC61" s="85"/>
      <c r="VGD61" s="85"/>
      <c r="VGE61" s="85"/>
      <c r="VGF61" s="85"/>
      <c r="VGG61" s="85"/>
      <c r="VGH61" s="85"/>
      <c r="VGI61" s="85"/>
      <c r="VGJ61" s="85"/>
      <c r="VGK61" s="85"/>
      <c r="VGL61" s="85"/>
      <c r="VGM61" s="85"/>
      <c r="VGN61" s="85"/>
      <c r="VGO61" s="85"/>
      <c r="VGP61" s="85"/>
      <c r="VGQ61" s="85"/>
      <c r="VGR61" s="85"/>
      <c r="VGS61" s="85"/>
      <c r="VGT61" s="85"/>
      <c r="VGU61" s="85"/>
      <c r="VGV61" s="85"/>
      <c r="VGW61" s="85"/>
      <c r="VGX61" s="85"/>
      <c r="VGY61" s="85"/>
      <c r="VGZ61" s="85"/>
      <c r="VHA61" s="85"/>
      <c r="VHB61" s="85"/>
      <c r="VHC61" s="85"/>
      <c r="VHD61" s="85"/>
      <c r="VHE61" s="85"/>
      <c r="VHF61" s="85"/>
      <c r="VHG61" s="85"/>
      <c r="VHH61" s="85"/>
      <c r="VHI61" s="85"/>
      <c r="VHJ61" s="85"/>
      <c r="VHK61" s="85"/>
      <c r="VHL61" s="85"/>
      <c r="VHM61" s="85"/>
      <c r="VHN61" s="85"/>
      <c r="VHO61" s="85"/>
      <c r="VHP61" s="85"/>
      <c r="VHQ61" s="85"/>
      <c r="VHR61" s="85"/>
      <c r="VHS61" s="85"/>
      <c r="VHT61" s="85"/>
      <c r="VHU61" s="85"/>
      <c r="VHV61" s="85"/>
      <c r="VHW61" s="85"/>
      <c r="VHX61" s="85"/>
      <c r="VHY61" s="85"/>
      <c r="VHZ61" s="85"/>
      <c r="VIA61" s="85"/>
      <c r="VIB61" s="85"/>
      <c r="VIC61" s="85"/>
      <c r="VID61" s="85"/>
      <c r="VIE61" s="85"/>
      <c r="VIF61" s="85"/>
      <c r="VIG61" s="85"/>
      <c r="VIH61" s="85"/>
      <c r="VII61" s="85"/>
      <c r="VIJ61" s="85"/>
      <c r="VIK61" s="85"/>
      <c r="VIL61" s="85"/>
      <c r="VIM61" s="85"/>
      <c r="VIN61" s="85"/>
      <c r="VIO61" s="85"/>
      <c r="VIP61" s="85"/>
      <c r="VIQ61" s="85"/>
      <c r="VIR61" s="85"/>
      <c r="VIS61" s="85"/>
      <c r="VIT61" s="85"/>
      <c r="VIU61" s="85"/>
      <c r="VIV61" s="85"/>
      <c r="VIW61" s="85"/>
      <c r="VIX61" s="85"/>
      <c r="VIY61" s="85"/>
      <c r="VIZ61" s="85"/>
      <c r="VJA61" s="85"/>
      <c r="VJB61" s="85"/>
      <c r="VJC61" s="85"/>
      <c r="VJD61" s="85"/>
      <c r="VJE61" s="85"/>
      <c r="VJF61" s="85"/>
      <c r="VJG61" s="85"/>
      <c r="VJH61" s="85"/>
      <c r="VJI61" s="85"/>
      <c r="VJJ61" s="85"/>
      <c r="VJK61" s="85"/>
      <c r="VJL61" s="85"/>
      <c r="VJM61" s="85"/>
      <c r="VJN61" s="85"/>
      <c r="VJO61" s="85"/>
      <c r="VJP61" s="85"/>
      <c r="VJQ61" s="85"/>
      <c r="VJR61" s="85"/>
      <c r="VJS61" s="85"/>
      <c r="VJT61" s="85"/>
      <c r="VJU61" s="85"/>
      <c r="VJV61" s="85"/>
      <c r="VJW61" s="85"/>
      <c r="VJX61" s="85"/>
      <c r="VJY61" s="85"/>
      <c r="VJZ61" s="85"/>
      <c r="VKA61" s="85"/>
      <c r="VKB61" s="85"/>
      <c r="VKC61" s="85"/>
      <c r="VKD61" s="85"/>
      <c r="VKE61" s="85"/>
      <c r="VKF61" s="85"/>
      <c r="VKG61" s="85"/>
      <c r="VKH61" s="85"/>
      <c r="VKI61" s="85"/>
      <c r="VKJ61" s="85"/>
      <c r="VKK61" s="85"/>
      <c r="VKL61" s="85"/>
      <c r="VKM61" s="85"/>
      <c r="VKN61" s="85"/>
      <c r="VKO61" s="85"/>
      <c r="VKP61" s="85"/>
      <c r="VKQ61" s="85"/>
      <c r="VKR61" s="85"/>
      <c r="VKS61" s="85"/>
      <c r="VKT61" s="85"/>
      <c r="VKU61" s="85"/>
      <c r="VKV61" s="85"/>
      <c r="VKW61" s="85"/>
      <c r="VKX61" s="85"/>
      <c r="VKY61" s="85"/>
      <c r="VKZ61" s="85"/>
      <c r="VLA61" s="85"/>
      <c r="VLB61" s="85"/>
      <c r="VLC61" s="85"/>
      <c r="VLD61" s="85"/>
      <c r="VLE61" s="85"/>
      <c r="VLF61" s="85"/>
      <c r="VLG61" s="85"/>
      <c r="VLH61" s="85"/>
      <c r="VLI61" s="85"/>
      <c r="VLJ61" s="85"/>
      <c r="VLK61" s="85"/>
      <c r="VLL61" s="85"/>
      <c r="VLM61" s="85"/>
      <c r="VLN61" s="85"/>
      <c r="VLO61" s="85"/>
      <c r="VLP61" s="85"/>
      <c r="VLQ61" s="85"/>
      <c r="VLR61" s="85"/>
      <c r="VLS61" s="85"/>
      <c r="VLT61" s="85"/>
      <c r="VLU61" s="85"/>
      <c r="VLV61" s="85"/>
      <c r="VLW61" s="85"/>
      <c r="VLX61" s="85"/>
      <c r="VLY61" s="85"/>
      <c r="VLZ61" s="85"/>
      <c r="VMA61" s="85"/>
      <c r="VMB61" s="85"/>
      <c r="VMC61" s="85"/>
      <c r="VMD61" s="85"/>
      <c r="VME61" s="85"/>
      <c r="VMF61" s="85"/>
      <c r="VMG61" s="85"/>
      <c r="VMH61" s="85"/>
      <c r="VMI61" s="85"/>
      <c r="VMJ61" s="85"/>
      <c r="VMK61" s="85"/>
      <c r="VML61" s="85"/>
      <c r="VMM61" s="85"/>
      <c r="VMN61" s="85"/>
      <c r="VMO61" s="85"/>
      <c r="VMP61" s="85"/>
      <c r="VMQ61" s="85"/>
      <c r="VMR61" s="85"/>
      <c r="VMS61" s="85"/>
      <c r="VMT61" s="85"/>
      <c r="VMU61" s="85"/>
      <c r="VMV61" s="85"/>
      <c r="VMW61" s="85"/>
      <c r="VMX61" s="85"/>
      <c r="VMY61" s="85"/>
      <c r="VMZ61" s="85"/>
      <c r="VNA61" s="85"/>
      <c r="VNB61" s="85"/>
      <c r="VNC61" s="85"/>
      <c r="VND61" s="85"/>
      <c r="VNE61" s="85"/>
      <c r="VNF61" s="85"/>
      <c r="VNG61" s="85"/>
      <c r="VNH61" s="85"/>
      <c r="VNI61" s="85"/>
      <c r="VNJ61" s="85"/>
      <c r="VNK61" s="85"/>
      <c r="VNL61" s="85"/>
      <c r="VNM61" s="85"/>
      <c r="VNN61" s="85"/>
      <c r="VNO61" s="85"/>
      <c r="VNP61" s="85"/>
      <c r="VNQ61" s="85"/>
      <c r="VNR61" s="85"/>
      <c r="VNS61" s="85"/>
      <c r="VNT61" s="85"/>
      <c r="VNU61" s="85"/>
      <c r="VNV61" s="85"/>
      <c r="VNW61" s="85"/>
      <c r="VNX61" s="85"/>
      <c r="VNY61" s="85"/>
      <c r="VNZ61" s="85"/>
      <c r="VOA61" s="85"/>
      <c r="VOB61" s="85"/>
      <c r="VOC61" s="85"/>
      <c r="VOD61" s="85"/>
      <c r="VOE61" s="85"/>
      <c r="VOF61" s="85"/>
      <c r="VOG61" s="85"/>
      <c r="VOH61" s="85"/>
      <c r="VOI61" s="85"/>
      <c r="VOJ61" s="85"/>
      <c r="VOK61" s="85"/>
      <c r="VOL61" s="85"/>
      <c r="VOM61" s="85"/>
      <c r="VON61" s="85"/>
      <c r="VOO61" s="85"/>
      <c r="VOP61" s="85"/>
      <c r="VOQ61" s="85"/>
      <c r="VOR61" s="85"/>
      <c r="VOS61" s="85"/>
      <c r="VOT61" s="85"/>
      <c r="VOU61" s="85"/>
      <c r="VOV61" s="85"/>
      <c r="VOW61" s="85"/>
      <c r="VOX61" s="85"/>
      <c r="VOY61" s="85"/>
      <c r="VOZ61" s="85"/>
      <c r="VPA61" s="85"/>
      <c r="VPB61" s="85"/>
      <c r="VPC61" s="85"/>
      <c r="VPD61" s="85"/>
      <c r="VPE61" s="85"/>
      <c r="VPF61" s="85"/>
      <c r="VPG61" s="85"/>
      <c r="VPH61" s="85"/>
      <c r="VPI61" s="85"/>
      <c r="VPJ61" s="85"/>
      <c r="VPK61" s="85"/>
      <c r="VPL61" s="85"/>
      <c r="VPM61" s="85"/>
      <c r="VPN61" s="85"/>
      <c r="VPO61" s="85"/>
      <c r="VPP61" s="85"/>
      <c r="VPQ61" s="85"/>
      <c r="VPR61" s="85"/>
      <c r="VPS61" s="85"/>
      <c r="VPT61" s="85"/>
      <c r="VPU61" s="85"/>
      <c r="VPV61" s="85"/>
      <c r="VPW61" s="85"/>
      <c r="VPX61" s="85"/>
      <c r="VPY61" s="85"/>
      <c r="VPZ61" s="85"/>
      <c r="VQA61" s="85"/>
      <c r="VQB61" s="85"/>
      <c r="VQC61" s="85"/>
      <c r="VQD61" s="85"/>
      <c r="VQE61" s="85"/>
      <c r="VQF61" s="85"/>
      <c r="VQG61" s="85"/>
      <c r="VQH61" s="85"/>
      <c r="VQI61" s="85"/>
      <c r="VQJ61" s="85"/>
      <c r="VQK61" s="85"/>
      <c r="VQL61" s="85"/>
      <c r="VQM61" s="85"/>
      <c r="VQN61" s="85"/>
      <c r="VQO61" s="85"/>
      <c r="VQP61" s="85"/>
      <c r="VQQ61" s="85"/>
      <c r="VQR61" s="85"/>
      <c r="VQS61" s="85"/>
      <c r="VQT61" s="85"/>
      <c r="VQU61" s="85"/>
      <c r="VQV61" s="85"/>
      <c r="VQW61" s="85"/>
      <c r="VQX61" s="85"/>
      <c r="VQY61" s="85"/>
      <c r="VQZ61" s="85"/>
      <c r="VRA61" s="85"/>
      <c r="VRB61" s="85"/>
      <c r="VRC61" s="85"/>
      <c r="VRD61" s="85"/>
      <c r="VRE61" s="85"/>
      <c r="VRF61" s="85"/>
      <c r="VRG61" s="85"/>
      <c r="VRH61" s="85"/>
      <c r="VRI61" s="85"/>
      <c r="VRJ61" s="85"/>
      <c r="VRK61" s="85"/>
      <c r="VRL61" s="85"/>
      <c r="VRM61" s="85"/>
      <c r="VRN61" s="85"/>
      <c r="VRO61" s="85"/>
      <c r="VRP61" s="85"/>
      <c r="VRQ61" s="85"/>
      <c r="VRR61" s="85"/>
      <c r="VRS61" s="85"/>
      <c r="VRT61" s="85"/>
      <c r="VRU61" s="85"/>
      <c r="VRV61" s="85"/>
      <c r="VRW61" s="85"/>
      <c r="VRX61" s="85"/>
      <c r="VRY61" s="85"/>
      <c r="VRZ61" s="85"/>
      <c r="VSA61" s="85"/>
      <c r="VSB61" s="85"/>
      <c r="VSC61" s="85"/>
      <c r="VSD61" s="85"/>
      <c r="VSE61" s="85"/>
      <c r="VSF61" s="85"/>
      <c r="VSG61" s="85"/>
      <c r="VSH61" s="85"/>
      <c r="VSI61" s="85"/>
      <c r="VSJ61" s="85"/>
      <c r="VSK61" s="85"/>
      <c r="VSL61" s="85"/>
      <c r="VSM61" s="85"/>
      <c r="VSN61" s="85"/>
      <c r="VSO61" s="85"/>
      <c r="VSP61" s="85"/>
      <c r="VSQ61" s="85"/>
      <c r="VSR61" s="85"/>
      <c r="VSS61" s="85"/>
      <c r="VST61" s="85"/>
      <c r="VSU61" s="85"/>
      <c r="VSV61" s="85"/>
      <c r="VSW61" s="85"/>
      <c r="VSX61" s="85"/>
      <c r="VSY61" s="85"/>
      <c r="VSZ61" s="85"/>
      <c r="VTA61" s="85"/>
      <c r="VTB61" s="85"/>
      <c r="VTC61" s="85"/>
      <c r="VTD61" s="85"/>
      <c r="VTE61" s="85"/>
      <c r="VTF61" s="85"/>
      <c r="VTG61" s="85"/>
      <c r="VTH61" s="85"/>
      <c r="VTI61" s="85"/>
      <c r="VTJ61" s="85"/>
      <c r="VTK61" s="85"/>
      <c r="VTL61" s="85"/>
      <c r="VTM61" s="85"/>
      <c r="VTN61" s="85"/>
      <c r="VTO61" s="85"/>
      <c r="VTP61" s="85"/>
      <c r="VTQ61" s="85"/>
      <c r="VTR61" s="85"/>
      <c r="VTS61" s="85"/>
      <c r="VTT61" s="85"/>
      <c r="VTU61" s="85"/>
      <c r="VTV61" s="85"/>
      <c r="VTW61" s="85"/>
      <c r="VTX61" s="85"/>
      <c r="VTY61" s="85"/>
      <c r="VTZ61" s="85"/>
      <c r="VUA61" s="85"/>
      <c r="VUB61" s="85"/>
      <c r="VUC61" s="85"/>
      <c r="VUD61" s="85"/>
      <c r="VUE61" s="85"/>
      <c r="VUF61" s="85"/>
      <c r="VUG61" s="85"/>
      <c r="VUH61" s="85"/>
      <c r="VUI61" s="85"/>
      <c r="VUJ61" s="85"/>
      <c r="VUK61" s="85"/>
      <c r="VUL61" s="85"/>
      <c r="VUM61" s="85"/>
      <c r="VUN61" s="85"/>
      <c r="VUO61" s="85"/>
      <c r="VUP61" s="85"/>
      <c r="VUQ61" s="85"/>
      <c r="VUR61" s="85"/>
      <c r="VUS61" s="85"/>
      <c r="VUT61" s="85"/>
      <c r="VUU61" s="85"/>
      <c r="VUV61" s="85"/>
      <c r="VUW61" s="85"/>
      <c r="VUX61" s="85"/>
      <c r="VUY61" s="85"/>
      <c r="VUZ61" s="85"/>
      <c r="VVA61" s="85"/>
      <c r="VVB61" s="85"/>
      <c r="VVC61" s="85"/>
      <c r="VVD61" s="85"/>
      <c r="VVE61" s="85"/>
      <c r="VVF61" s="85"/>
      <c r="VVG61" s="85"/>
      <c r="VVH61" s="85"/>
      <c r="VVI61" s="85"/>
      <c r="VVJ61" s="85"/>
      <c r="VVK61" s="85"/>
      <c r="VVL61" s="85"/>
      <c r="VVM61" s="85"/>
      <c r="VVN61" s="85"/>
      <c r="VVO61" s="85"/>
      <c r="VVP61" s="85"/>
      <c r="VVQ61" s="85"/>
      <c r="VVR61" s="85"/>
      <c r="VVS61" s="85"/>
      <c r="VVT61" s="85"/>
      <c r="VVU61" s="85"/>
      <c r="VVV61" s="85"/>
      <c r="VVW61" s="85"/>
      <c r="VVX61" s="85"/>
      <c r="VVY61" s="85"/>
      <c r="VVZ61" s="85"/>
      <c r="VWA61" s="85"/>
      <c r="VWB61" s="85"/>
      <c r="VWC61" s="85"/>
      <c r="VWD61" s="85"/>
      <c r="VWE61" s="85"/>
      <c r="VWF61" s="85"/>
      <c r="VWG61" s="85"/>
      <c r="VWH61" s="85"/>
      <c r="VWI61" s="85"/>
      <c r="VWJ61" s="85"/>
      <c r="VWK61" s="85"/>
      <c r="VWL61" s="85"/>
      <c r="VWM61" s="85"/>
      <c r="VWN61" s="85"/>
      <c r="VWO61" s="85"/>
      <c r="VWP61" s="85"/>
      <c r="VWQ61" s="85"/>
      <c r="VWR61" s="85"/>
      <c r="VWS61" s="85"/>
      <c r="VWT61" s="85"/>
      <c r="VWU61" s="85"/>
      <c r="VWV61" s="85"/>
      <c r="VWW61" s="85"/>
      <c r="VWX61" s="85"/>
      <c r="VWY61" s="85"/>
      <c r="VWZ61" s="85"/>
      <c r="VXA61" s="85"/>
      <c r="VXB61" s="85"/>
      <c r="VXC61" s="85"/>
      <c r="VXD61" s="85"/>
      <c r="VXE61" s="85"/>
      <c r="VXF61" s="85"/>
      <c r="VXG61" s="85"/>
      <c r="VXH61" s="85"/>
      <c r="VXI61" s="85"/>
      <c r="VXJ61" s="85"/>
      <c r="VXK61" s="85"/>
      <c r="VXL61" s="85"/>
      <c r="VXM61" s="85"/>
      <c r="VXN61" s="85"/>
      <c r="VXO61" s="85"/>
      <c r="VXP61" s="85"/>
      <c r="VXQ61" s="85"/>
      <c r="VXR61" s="85"/>
      <c r="VXS61" s="85"/>
      <c r="VXT61" s="85"/>
      <c r="VXU61" s="85"/>
      <c r="VXV61" s="85"/>
      <c r="VXW61" s="85"/>
      <c r="VXX61" s="85"/>
      <c r="VXY61" s="85"/>
      <c r="VXZ61" s="85"/>
      <c r="VYA61" s="85"/>
      <c r="VYB61" s="85"/>
      <c r="VYC61" s="85"/>
      <c r="VYD61" s="85"/>
      <c r="VYE61" s="85"/>
      <c r="VYF61" s="85"/>
      <c r="VYG61" s="85"/>
      <c r="VYH61" s="85"/>
      <c r="VYI61" s="85"/>
      <c r="VYJ61" s="85"/>
      <c r="VYK61" s="85"/>
      <c r="VYL61" s="85"/>
      <c r="VYM61" s="85"/>
      <c r="VYN61" s="85"/>
      <c r="VYO61" s="85"/>
      <c r="VYP61" s="85"/>
      <c r="VYQ61" s="85"/>
      <c r="VYR61" s="85"/>
      <c r="VYS61" s="85"/>
      <c r="VYT61" s="85"/>
      <c r="VYU61" s="85"/>
      <c r="VYV61" s="85"/>
      <c r="VYW61" s="85"/>
      <c r="VYX61" s="85"/>
      <c r="VYY61" s="85"/>
      <c r="VYZ61" s="85"/>
      <c r="VZA61" s="85"/>
      <c r="VZB61" s="85"/>
      <c r="VZC61" s="85"/>
      <c r="VZD61" s="85"/>
      <c r="VZE61" s="85"/>
      <c r="VZF61" s="85"/>
      <c r="VZG61" s="85"/>
      <c r="VZH61" s="85"/>
      <c r="VZI61" s="85"/>
      <c r="VZJ61" s="85"/>
      <c r="VZK61" s="85"/>
      <c r="VZL61" s="85"/>
      <c r="VZM61" s="85"/>
      <c r="VZN61" s="85"/>
      <c r="VZO61" s="85"/>
      <c r="VZP61" s="85"/>
      <c r="VZQ61" s="85"/>
      <c r="VZR61" s="85"/>
      <c r="VZS61" s="85"/>
      <c r="VZT61" s="85"/>
      <c r="VZU61" s="85"/>
      <c r="VZV61" s="85"/>
      <c r="VZW61" s="85"/>
      <c r="VZX61" s="85"/>
      <c r="VZY61" s="85"/>
      <c r="VZZ61" s="85"/>
      <c r="WAA61" s="85"/>
      <c r="WAB61" s="85"/>
      <c r="WAC61" s="85"/>
      <c r="WAD61" s="85"/>
      <c r="WAE61" s="85"/>
      <c r="WAF61" s="85"/>
      <c r="WAG61" s="85"/>
      <c r="WAH61" s="85"/>
      <c r="WAI61" s="85"/>
      <c r="WAJ61" s="85"/>
      <c r="WAK61" s="85"/>
      <c r="WAL61" s="85"/>
      <c r="WAM61" s="85"/>
      <c r="WAN61" s="85"/>
      <c r="WAO61" s="85"/>
      <c r="WAP61" s="85"/>
      <c r="WAQ61" s="85"/>
      <c r="WAR61" s="85"/>
      <c r="WAS61" s="85"/>
      <c r="WAT61" s="85"/>
      <c r="WAU61" s="85"/>
      <c r="WAV61" s="85"/>
      <c r="WAW61" s="85"/>
      <c r="WAX61" s="85"/>
      <c r="WAY61" s="85"/>
      <c r="WAZ61" s="85"/>
      <c r="WBA61" s="85"/>
      <c r="WBB61" s="85"/>
      <c r="WBC61" s="85"/>
      <c r="WBD61" s="85"/>
      <c r="WBE61" s="85"/>
      <c r="WBF61" s="85"/>
      <c r="WBG61" s="85"/>
      <c r="WBH61" s="85"/>
      <c r="WBI61" s="85"/>
      <c r="WBJ61" s="85"/>
      <c r="WBK61" s="85"/>
      <c r="WBL61" s="85"/>
      <c r="WBM61" s="85"/>
      <c r="WBN61" s="85"/>
      <c r="WBO61" s="85"/>
      <c r="WBP61" s="85"/>
      <c r="WBQ61" s="85"/>
      <c r="WBR61" s="85"/>
      <c r="WBS61" s="85"/>
      <c r="WBT61" s="85"/>
      <c r="WBU61" s="85"/>
      <c r="WBV61" s="85"/>
      <c r="WBW61" s="85"/>
      <c r="WBX61" s="85"/>
      <c r="WBY61" s="85"/>
      <c r="WBZ61" s="85"/>
      <c r="WCA61" s="85"/>
      <c r="WCB61" s="85"/>
      <c r="WCC61" s="85"/>
      <c r="WCD61" s="85"/>
      <c r="WCE61" s="85"/>
      <c r="WCF61" s="85"/>
      <c r="WCG61" s="85"/>
      <c r="WCH61" s="85"/>
      <c r="WCI61" s="85"/>
      <c r="WCJ61" s="85"/>
      <c r="WCK61" s="85"/>
      <c r="WCL61" s="85"/>
      <c r="WCM61" s="85"/>
      <c r="WCN61" s="85"/>
      <c r="WCO61" s="85"/>
      <c r="WCP61" s="85"/>
      <c r="WCQ61" s="85"/>
      <c r="WCR61" s="85"/>
      <c r="WCS61" s="85"/>
      <c r="WCT61" s="85"/>
      <c r="WCU61" s="85"/>
      <c r="WCV61" s="85"/>
      <c r="WCW61" s="85"/>
      <c r="WCX61" s="85"/>
      <c r="WCY61" s="85"/>
      <c r="WCZ61" s="85"/>
      <c r="WDA61" s="85"/>
      <c r="WDB61" s="85"/>
      <c r="WDC61" s="85"/>
      <c r="WDD61" s="85"/>
      <c r="WDE61" s="85"/>
      <c r="WDF61" s="85"/>
      <c r="WDG61" s="85"/>
      <c r="WDH61" s="85"/>
      <c r="WDI61" s="85"/>
      <c r="WDJ61" s="85"/>
      <c r="WDK61" s="85"/>
      <c r="WDL61" s="85"/>
      <c r="WDM61" s="85"/>
      <c r="WDN61" s="85"/>
      <c r="WDO61" s="85"/>
      <c r="WDP61" s="85"/>
      <c r="WDQ61" s="85"/>
      <c r="WDR61" s="85"/>
      <c r="WDS61" s="85"/>
      <c r="WDT61" s="85"/>
      <c r="WDU61" s="85"/>
      <c r="WDV61" s="85"/>
      <c r="WDW61" s="85"/>
      <c r="WDX61" s="85"/>
      <c r="WDY61" s="85"/>
      <c r="WDZ61" s="85"/>
      <c r="WEA61" s="85"/>
      <c r="WEB61" s="85"/>
      <c r="WEC61" s="85"/>
      <c r="WED61" s="85"/>
      <c r="WEE61" s="85"/>
      <c r="WEF61" s="85"/>
      <c r="WEG61" s="85"/>
      <c r="WEH61" s="85"/>
      <c r="WEI61" s="85"/>
      <c r="WEJ61" s="85"/>
      <c r="WEK61" s="85"/>
      <c r="WEL61" s="85"/>
      <c r="WEM61" s="85"/>
      <c r="WEN61" s="85"/>
      <c r="WEO61" s="85"/>
      <c r="WEP61" s="85"/>
      <c r="WEQ61" s="85"/>
      <c r="WER61" s="85"/>
      <c r="WES61" s="85"/>
      <c r="WET61" s="85"/>
      <c r="WEU61" s="85"/>
      <c r="WEV61" s="85"/>
      <c r="WEW61" s="85"/>
      <c r="WEX61" s="85"/>
      <c r="WEY61" s="85"/>
      <c r="WEZ61" s="85"/>
      <c r="WFA61" s="85"/>
      <c r="WFB61" s="85"/>
      <c r="WFC61" s="85"/>
      <c r="WFD61" s="85"/>
      <c r="WFE61" s="85"/>
      <c r="WFF61" s="85"/>
      <c r="WFG61" s="85"/>
      <c r="WFH61" s="85"/>
      <c r="WFI61" s="85"/>
      <c r="WFJ61" s="85"/>
      <c r="WFK61" s="85"/>
      <c r="WFL61" s="85"/>
      <c r="WFM61" s="85"/>
      <c r="WFN61" s="85"/>
      <c r="WFO61" s="85"/>
      <c r="WFP61" s="85"/>
      <c r="WFQ61" s="85"/>
      <c r="WFR61" s="85"/>
      <c r="WFS61" s="85"/>
      <c r="WFT61" s="85"/>
      <c r="WFU61" s="85"/>
      <c r="WFV61" s="85"/>
      <c r="WFW61" s="85"/>
      <c r="WFX61" s="85"/>
      <c r="WFY61" s="85"/>
      <c r="WFZ61" s="85"/>
      <c r="WGA61" s="85"/>
      <c r="WGB61" s="85"/>
      <c r="WGC61" s="85"/>
      <c r="WGD61" s="85"/>
      <c r="WGE61" s="85"/>
      <c r="WGF61" s="85"/>
      <c r="WGG61" s="85"/>
      <c r="WGH61" s="85"/>
      <c r="WGI61" s="85"/>
      <c r="WGJ61" s="85"/>
      <c r="WGK61" s="85"/>
      <c r="WGL61" s="85"/>
      <c r="WGM61" s="85"/>
      <c r="WGN61" s="85"/>
      <c r="WGO61" s="85"/>
      <c r="WGP61" s="85"/>
      <c r="WGQ61" s="85"/>
      <c r="WGR61" s="85"/>
      <c r="WGS61" s="85"/>
      <c r="WGT61" s="85"/>
      <c r="WGU61" s="85"/>
      <c r="WGV61" s="85"/>
      <c r="WGW61" s="85"/>
      <c r="WGX61" s="85"/>
      <c r="WGY61" s="85"/>
      <c r="WGZ61" s="85"/>
      <c r="WHA61" s="85"/>
      <c r="WHB61" s="85"/>
      <c r="WHC61" s="85"/>
      <c r="WHD61" s="85"/>
      <c r="WHE61" s="85"/>
      <c r="WHF61" s="85"/>
      <c r="WHG61" s="85"/>
      <c r="WHH61" s="85"/>
      <c r="WHI61" s="85"/>
      <c r="WHJ61" s="85"/>
      <c r="WHK61" s="85"/>
      <c r="WHL61" s="85"/>
      <c r="WHM61" s="85"/>
      <c r="WHN61" s="85"/>
      <c r="WHO61" s="85"/>
      <c r="WHP61" s="85"/>
      <c r="WHQ61" s="85"/>
      <c r="WHR61" s="85"/>
      <c r="WHS61" s="85"/>
      <c r="WHT61" s="85"/>
      <c r="WHU61" s="85"/>
      <c r="WHV61" s="85"/>
      <c r="WHW61" s="85"/>
      <c r="WHX61" s="85"/>
      <c r="WHY61" s="85"/>
      <c r="WHZ61" s="85"/>
      <c r="WIA61" s="85"/>
      <c r="WIB61" s="85"/>
      <c r="WIC61" s="85"/>
      <c r="WID61" s="85"/>
      <c r="WIE61" s="85"/>
      <c r="WIF61" s="85"/>
      <c r="WIG61" s="85"/>
      <c r="WIH61" s="85"/>
      <c r="WII61" s="85"/>
      <c r="WIJ61" s="85"/>
      <c r="WIK61" s="85"/>
      <c r="WIL61" s="85"/>
      <c r="WIM61" s="85"/>
      <c r="WIN61" s="85"/>
      <c r="WIO61" s="85"/>
      <c r="WIP61" s="85"/>
      <c r="WIQ61" s="85"/>
      <c r="WIR61" s="85"/>
      <c r="WIS61" s="85"/>
      <c r="WIT61" s="85"/>
      <c r="WIU61" s="85"/>
      <c r="WIV61" s="85"/>
      <c r="WIW61" s="85"/>
      <c r="WIX61" s="85"/>
      <c r="WIY61" s="85"/>
      <c r="WIZ61" s="85"/>
      <c r="WJA61" s="85"/>
      <c r="WJB61" s="85"/>
      <c r="WJC61" s="85"/>
      <c r="WJD61" s="85"/>
      <c r="WJE61" s="85"/>
      <c r="WJF61" s="85"/>
      <c r="WJG61" s="85"/>
      <c r="WJH61" s="85"/>
      <c r="WJI61" s="85"/>
      <c r="WJJ61" s="85"/>
      <c r="WJK61" s="85"/>
      <c r="WJL61" s="85"/>
      <c r="WJM61" s="85"/>
      <c r="WJN61" s="85"/>
      <c r="WJO61" s="85"/>
      <c r="WJP61" s="85"/>
      <c r="WJQ61" s="85"/>
      <c r="WJR61" s="85"/>
      <c r="WJS61" s="85"/>
      <c r="WJT61" s="85"/>
      <c r="WJU61" s="85"/>
      <c r="WJV61" s="85"/>
      <c r="WJW61" s="85"/>
      <c r="WJX61" s="85"/>
      <c r="WJY61" s="85"/>
      <c r="WJZ61" s="85"/>
      <c r="WKA61" s="85"/>
      <c r="WKB61" s="85"/>
      <c r="WKC61" s="85"/>
      <c r="WKD61" s="85"/>
      <c r="WKE61" s="85"/>
      <c r="WKF61" s="85"/>
      <c r="WKG61" s="85"/>
      <c r="WKH61" s="85"/>
      <c r="WKI61" s="85"/>
      <c r="WKJ61" s="85"/>
      <c r="WKK61" s="85"/>
      <c r="WKL61" s="85"/>
      <c r="WKM61" s="85"/>
      <c r="WKN61" s="85"/>
      <c r="WKO61" s="85"/>
      <c r="WKP61" s="85"/>
      <c r="WKQ61" s="85"/>
      <c r="WKR61" s="85"/>
      <c r="WKS61" s="85"/>
      <c r="WKT61" s="85"/>
      <c r="WKU61" s="85"/>
      <c r="WKV61" s="85"/>
      <c r="WKW61" s="85"/>
      <c r="WKX61" s="85"/>
      <c r="WKY61" s="85"/>
      <c r="WKZ61" s="85"/>
      <c r="WLA61" s="85"/>
      <c r="WLB61" s="85"/>
      <c r="WLC61" s="85"/>
      <c r="WLD61" s="85"/>
      <c r="WLE61" s="85"/>
      <c r="WLF61" s="85"/>
      <c r="WLG61" s="85"/>
      <c r="WLH61" s="85"/>
      <c r="WLI61" s="85"/>
      <c r="WLJ61" s="85"/>
      <c r="WLK61" s="85"/>
      <c r="WLL61" s="85"/>
      <c r="WLM61" s="85"/>
      <c r="WLN61" s="85"/>
      <c r="WLO61" s="85"/>
      <c r="WLP61" s="85"/>
      <c r="WLQ61" s="85"/>
      <c r="WLR61" s="85"/>
      <c r="WLS61" s="85"/>
      <c r="WLT61" s="85"/>
      <c r="WLU61" s="85"/>
      <c r="WLV61" s="85"/>
      <c r="WLW61" s="85"/>
      <c r="WLX61" s="85"/>
      <c r="WLY61" s="85"/>
      <c r="WLZ61" s="85"/>
      <c r="WMA61" s="85"/>
      <c r="WMB61" s="85"/>
      <c r="WMC61" s="85"/>
      <c r="WMD61" s="85"/>
      <c r="WME61" s="85"/>
      <c r="WMF61" s="85"/>
      <c r="WMG61" s="85"/>
      <c r="WMH61" s="85"/>
      <c r="WMI61" s="85"/>
      <c r="WMJ61" s="85"/>
      <c r="WMK61" s="85"/>
      <c r="WML61" s="85"/>
      <c r="WMM61" s="85"/>
      <c r="WMN61" s="85"/>
      <c r="WMO61" s="85"/>
      <c r="WMP61" s="85"/>
      <c r="WMQ61" s="85"/>
      <c r="WMR61" s="85"/>
      <c r="WMS61" s="85"/>
      <c r="WMT61" s="85"/>
      <c r="WMU61" s="85"/>
      <c r="WMV61" s="85"/>
      <c r="WMW61" s="85"/>
      <c r="WMX61" s="85"/>
      <c r="WMY61" s="85"/>
      <c r="WMZ61" s="85"/>
      <c r="WNA61" s="85"/>
      <c r="WNB61" s="85"/>
      <c r="WNC61" s="85"/>
      <c r="WND61" s="85"/>
      <c r="WNE61" s="85"/>
      <c r="WNF61" s="85"/>
      <c r="WNG61" s="85"/>
      <c r="WNH61" s="85"/>
      <c r="WNI61" s="85"/>
      <c r="WNJ61" s="85"/>
      <c r="WNK61" s="85"/>
      <c r="WNL61" s="85"/>
      <c r="WNM61" s="85"/>
      <c r="WNN61" s="85"/>
      <c r="WNO61" s="85"/>
      <c r="WNP61" s="85"/>
      <c r="WNQ61" s="85"/>
      <c r="WNR61" s="85"/>
      <c r="WNS61" s="85"/>
      <c r="WNT61" s="85"/>
      <c r="WNU61" s="85"/>
      <c r="WNV61" s="85"/>
      <c r="WNW61" s="85"/>
      <c r="WNX61" s="85"/>
      <c r="WNY61" s="85"/>
      <c r="WNZ61" s="85"/>
      <c r="WOA61" s="85"/>
      <c r="WOB61" s="85"/>
      <c r="WOC61" s="85"/>
      <c r="WOD61" s="85"/>
      <c r="WOE61" s="85"/>
      <c r="WOF61" s="85"/>
      <c r="WOG61" s="85"/>
      <c r="WOH61" s="85"/>
      <c r="WOI61" s="85"/>
      <c r="WOJ61" s="85"/>
      <c r="WOK61" s="85"/>
      <c r="WOL61" s="85"/>
      <c r="WOM61" s="85"/>
      <c r="WON61" s="85"/>
      <c r="WOO61" s="85"/>
      <c r="WOP61" s="85"/>
      <c r="WOQ61" s="85"/>
      <c r="WOR61" s="85"/>
      <c r="WOS61" s="85"/>
      <c r="WOT61" s="85"/>
      <c r="WOU61" s="85"/>
      <c r="WOV61" s="85"/>
      <c r="WOW61" s="85"/>
      <c r="WOX61" s="85"/>
      <c r="WOY61" s="85"/>
      <c r="WOZ61" s="85"/>
      <c r="WPA61" s="85"/>
      <c r="WPB61" s="85"/>
      <c r="WPC61" s="85"/>
      <c r="WPD61" s="85"/>
      <c r="WPE61" s="85"/>
      <c r="WPF61" s="85"/>
      <c r="WPG61" s="85"/>
      <c r="WPH61" s="85"/>
      <c r="WPI61" s="85"/>
      <c r="WPJ61" s="85"/>
      <c r="WPK61" s="85"/>
      <c r="WPL61" s="85"/>
      <c r="WPM61" s="85"/>
      <c r="WPN61" s="85"/>
      <c r="WPO61" s="85"/>
      <c r="WPP61" s="85"/>
      <c r="WPQ61" s="85"/>
      <c r="WPR61" s="85"/>
      <c r="WPS61" s="85"/>
      <c r="WPT61" s="85"/>
      <c r="WPU61" s="85"/>
      <c r="WPV61" s="85"/>
      <c r="WPW61" s="85"/>
      <c r="WPX61" s="85"/>
      <c r="WPY61" s="85"/>
      <c r="WPZ61" s="85"/>
      <c r="WQA61" s="85"/>
      <c r="WQB61" s="85"/>
      <c r="WQC61" s="85"/>
      <c r="WQD61" s="85"/>
      <c r="WQE61" s="85"/>
      <c r="WQF61" s="85"/>
      <c r="WQG61" s="85"/>
      <c r="WQH61" s="85"/>
      <c r="WQI61" s="85"/>
      <c r="WQJ61" s="85"/>
      <c r="WQK61" s="85"/>
      <c r="WQL61" s="85"/>
      <c r="WQM61" s="85"/>
      <c r="WQN61" s="85"/>
      <c r="WQO61" s="85"/>
      <c r="WQP61" s="85"/>
      <c r="WQQ61" s="85"/>
      <c r="WQR61" s="85"/>
      <c r="WQS61" s="85"/>
      <c r="WQT61" s="85"/>
      <c r="WQU61" s="85"/>
      <c r="WQV61" s="85"/>
      <c r="WQW61" s="85"/>
      <c r="WQX61" s="85"/>
      <c r="WQY61" s="85"/>
      <c r="WQZ61" s="85"/>
      <c r="WRA61" s="85"/>
      <c r="WRB61" s="85"/>
      <c r="WRC61" s="85"/>
      <c r="WRD61" s="85"/>
      <c r="WRE61" s="85"/>
      <c r="WRF61" s="85"/>
      <c r="WRG61" s="85"/>
      <c r="WRH61" s="85"/>
      <c r="WRI61" s="85"/>
      <c r="WRJ61" s="85"/>
      <c r="WRK61" s="85"/>
      <c r="WRL61" s="85"/>
      <c r="WRM61" s="85"/>
      <c r="WRN61" s="85"/>
      <c r="WRO61" s="85"/>
      <c r="WRP61" s="85"/>
      <c r="WRQ61" s="85"/>
      <c r="WRR61" s="85"/>
      <c r="WRS61" s="85"/>
      <c r="WRT61" s="85"/>
      <c r="WRU61" s="85"/>
      <c r="WRV61" s="85"/>
      <c r="WRW61" s="85"/>
      <c r="WRX61" s="85"/>
      <c r="WRY61" s="85"/>
      <c r="WRZ61" s="85"/>
      <c r="WSA61" s="85"/>
      <c r="WSB61" s="85"/>
      <c r="WSC61" s="85"/>
      <c r="WSD61" s="85"/>
      <c r="WSE61" s="85"/>
      <c r="WSF61" s="85"/>
      <c r="WSG61" s="85"/>
      <c r="WSH61" s="85"/>
      <c r="WSI61" s="85"/>
      <c r="WSJ61" s="85"/>
      <c r="WSK61" s="85"/>
      <c r="WSL61" s="85"/>
      <c r="WSM61" s="85"/>
      <c r="WSN61" s="85"/>
      <c r="WSO61" s="85"/>
      <c r="WSP61" s="85"/>
      <c r="WSQ61" s="85"/>
      <c r="WSR61" s="85"/>
      <c r="WSS61" s="85"/>
      <c r="WST61" s="85"/>
      <c r="WSU61" s="85"/>
      <c r="WSV61" s="85"/>
      <c r="WSW61" s="85"/>
      <c r="WSX61" s="85"/>
      <c r="WSY61" s="85"/>
      <c r="WSZ61" s="85"/>
      <c r="WTA61" s="85"/>
      <c r="WTB61" s="85"/>
      <c r="WTC61" s="85"/>
      <c r="WTD61" s="85"/>
      <c r="WTE61" s="85"/>
      <c r="WTF61" s="85"/>
      <c r="WTG61" s="85"/>
      <c r="WTH61" s="85"/>
      <c r="WTI61" s="85"/>
      <c r="WTJ61" s="85"/>
      <c r="WTK61" s="85"/>
      <c r="WTL61" s="85"/>
      <c r="WTM61" s="85"/>
      <c r="WTN61" s="85"/>
      <c r="WTO61" s="85"/>
      <c r="WTP61" s="85"/>
      <c r="WTQ61" s="85"/>
      <c r="WTR61" s="85"/>
      <c r="WTS61" s="85"/>
      <c r="WTT61" s="85"/>
      <c r="WTU61" s="85"/>
      <c r="WTV61" s="85"/>
      <c r="WTW61" s="85"/>
      <c r="WTX61" s="85"/>
      <c r="WTY61" s="85"/>
      <c r="WTZ61" s="85"/>
      <c r="WUA61" s="85"/>
      <c r="WUB61" s="85"/>
      <c r="WUC61" s="85"/>
      <c r="WUD61" s="85"/>
      <c r="WUE61" s="85"/>
      <c r="WUF61" s="85"/>
      <c r="WUG61" s="85"/>
      <c r="WUH61" s="85"/>
      <c r="WUI61" s="85"/>
      <c r="WUJ61" s="85"/>
      <c r="WUK61" s="85"/>
      <c r="WUL61" s="85"/>
      <c r="WUM61" s="85"/>
      <c r="WUN61" s="85"/>
      <c r="WUO61" s="85"/>
      <c r="WUP61" s="85"/>
      <c r="WUQ61" s="85"/>
      <c r="WUR61" s="85"/>
      <c r="WUS61" s="85"/>
      <c r="WUT61" s="85"/>
      <c r="WUU61" s="85"/>
      <c r="WUV61" s="85"/>
      <c r="WUW61" s="85"/>
      <c r="WUX61" s="85"/>
      <c r="WUY61" s="85"/>
      <c r="WUZ61" s="85"/>
      <c r="WVA61" s="85"/>
      <c r="WVB61" s="85"/>
      <c r="WVC61" s="85"/>
      <c r="WVD61" s="85"/>
      <c r="WVE61" s="85"/>
      <c r="WVF61" s="85"/>
      <c r="WVG61" s="85"/>
      <c r="WVH61" s="85"/>
      <c r="WVI61" s="85"/>
      <c r="WVJ61" s="85"/>
      <c r="WVK61" s="85"/>
      <c r="WVL61" s="85"/>
      <c r="WVM61" s="85"/>
      <c r="WVN61" s="85"/>
      <c r="WVO61" s="85"/>
      <c r="WVP61" s="85"/>
      <c r="WVQ61" s="85"/>
      <c r="WVR61" s="85"/>
      <c r="WVS61" s="85"/>
      <c r="WVT61" s="85"/>
      <c r="WVU61" s="85"/>
      <c r="WVV61" s="85"/>
      <c r="WVW61" s="85"/>
      <c r="WVX61" s="85"/>
      <c r="WVY61" s="85"/>
      <c r="WVZ61" s="85"/>
      <c r="WWA61" s="85"/>
      <c r="WWB61" s="85"/>
      <c r="WWC61" s="85"/>
      <c r="WWD61" s="85"/>
      <c r="WWE61" s="85"/>
      <c r="WWF61" s="85"/>
      <c r="WWG61" s="85"/>
      <c r="WWH61" s="85"/>
      <c r="WWI61" s="85"/>
      <c r="WWJ61" s="85"/>
      <c r="WWK61" s="85"/>
      <c r="WWL61" s="85"/>
      <c r="WWM61" s="85"/>
      <c r="WWN61" s="85"/>
      <c r="WWO61" s="85"/>
      <c r="WWP61" s="85"/>
      <c r="WWQ61" s="85"/>
      <c r="WWR61" s="85"/>
      <c r="WWS61" s="85"/>
      <c r="WWT61" s="85"/>
      <c r="WWU61" s="85"/>
      <c r="WWV61" s="85"/>
      <c r="WWW61" s="85"/>
      <c r="WWX61" s="85"/>
      <c r="WWY61" s="85"/>
      <c r="WWZ61" s="85"/>
      <c r="WXA61" s="85"/>
    </row>
    <row r="62" spans="1:16173" s="87" customFormat="1" x14ac:dyDescent="0.3">
      <c r="B62" s="85"/>
      <c r="C62" s="85"/>
      <c r="D62" s="85"/>
      <c r="E62" s="85"/>
      <c r="F62" s="85"/>
      <c r="G62" s="85"/>
      <c r="H62" s="85"/>
      <c r="I62" s="85"/>
      <c r="J62" s="85"/>
      <c r="K62" s="85"/>
      <c r="L62" s="85"/>
      <c r="M62" s="85"/>
      <c r="N62" s="85"/>
      <c r="O62" s="85"/>
      <c r="P62" s="85"/>
      <c r="Q62" s="85"/>
      <c r="R62" s="85"/>
      <c r="S62" s="85"/>
      <c r="T62" s="85"/>
      <c r="U62" s="85"/>
      <c r="V62" s="85"/>
      <c r="W62" s="85"/>
      <c r="X62" s="122"/>
      <c r="Y62" s="122"/>
      <c r="Z62" s="122"/>
      <c r="AA62" s="122"/>
      <c r="AB62" s="122"/>
      <c r="AC62" s="122"/>
      <c r="AD62" s="85"/>
      <c r="AE62" s="85"/>
      <c r="AF62" s="85"/>
      <c r="AG62" s="85"/>
      <c r="AH62" s="85"/>
      <c r="AI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c r="JN62" s="85"/>
      <c r="JO62" s="85"/>
      <c r="JP62" s="85"/>
      <c r="JQ62" s="85"/>
      <c r="JR62" s="85"/>
      <c r="JS62" s="85"/>
      <c r="JT62" s="85"/>
      <c r="JU62" s="85"/>
      <c r="JV62" s="85"/>
      <c r="JW62" s="85"/>
      <c r="JX62" s="85"/>
      <c r="JY62" s="85"/>
      <c r="JZ62" s="85"/>
      <c r="KA62" s="85"/>
      <c r="KB62" s="85"/>
      <c r="KC62" s="85"/>
      <c r="KD62" s="85"/>
      <c r="KE62" s="85"/>
      <c r="KF62" s="85"/>
      <c r="KG62" s="85"/>
      <c r="KH62" s="85"/>
      <c r="KI62" s="85"/>
      <c r="KJ62" s="85"/>
      <c r="KK62" s="85"/>
      <c r="KL62" s="85"/>
      <c r="KM62" s="85"/>
      <c r="KN62" s="85"/>
      <c r="KO62" s="85"/>
      <c r="KP62" s="85"/>
      <c r="KQ62" s="85"/>
      <c r="KR62" s="85"/>
      <c r="KS62" s="85"/>
      <c r="KT62" s="85"/>
      <c r="KU62" s="85"/>
      <c r="KV62" s="85"/>
      <c r="KW62" s="85"/>
      <c r="KX62" s="85"/>
      <c r="KY62" s="85"/>
      <c r="KZ62" s="85"/>
      <c r="LA62" s="85"/>
      <c r="LB62" s="85"/>
      <c r="LC62" s="85"/>
      <c r="LD62" s="85"/>
      <c r="LE62" s="85"/>
      <c r="LF62" s="85"/>
      <c r="LG62" s="85"/>
      <c r="LH62" s="85"/>
      <c r="LI62" s="85"/>
      <c r="LJ62" s="85"/>
      <c r="LK62" s="85"/>
      <c r="LL62" s="85"/>
      <c r="LM62" s="85"/>
      <c r="LN62" s="85"/>
      <c r="LO62" s="85"/>
      <c r="LP62" s="85"/>
      <c r="LQ62" s="85"/>
      <c r="LR62" s="85"/>
      <c r="LS62" s="85"/>
      <c r="LT62" s="85"/>
      <c r="LU62" s="85"/>
      <c r="LV62" s="85"/>
      <c r="LW62" s="85"/>
      <c r="LX62" s="85"/>
      <c r="LY62" s="85"/>
      <c r="LZ62" s="85"/>
      <c r="MA62" s="85"/>
      <c r="MB62" s="85"/>
      <c r="MC62" s="85"/>
      <c r="MD62" s="85"/>
      <c r="ME62" s="85"/>
      <c r="MF62" s="85"/>
      <c r="MG62" s="85"/>
      <c r="MH62" s="85"/>
      <c r="MI62" s="85"/>
      <c r="MJ62" s="85"/>
      <c r="MK62" s="85"/>
      <c r="ML62" s="85"/>
      <c r="MM62" s="85"/>
      <c r="MN62" s="85"/>
      <c r="MO62" s="85"/>
      <c r="MP62" s="85"/>
      <c r="MQ62" s="85"/>
      <c r="MR62" s="85"/>
      <c r="MS62" s="85"/>
      <c r="MT62" s="85"/>
      <c r="MU62" s="85"/>
      <c r="MV62" s="85"/>
      <c r="MW62" s="85"/>
      <c r="MX62" s="85"/>
      <c r="MY62" s="85"/>
      <c r="MZ62" s="85"/>
      <c r="NA62" s="85"/>
      <c r="NB62" s="85"/>
      <c r="NC62" s="85"/>
      <c r="ND62" s="85"/>
      <c r="NE62" s="85"/>
      <c r="NF62" s="85"/>
      <c r="NG62" s="85"/>
      <c r="NH62" s="85"/>
      <c r="NI62" s="85"/>
      <c r="NJ62" s="85"/>
      <c r="NK62" s="85"/>
      <c r="NL62" s="85"/>
      <c r="NM62" s="85"/>
      <c r="NN62" s="85"/>
      <c r="NO62" s="85"/>
      <c r="NP62" s="85"/>
      <c r="NQ62" s="85"/>
      <c r="NR62" s="85"/>
      <c r="NS62" s="85"/>
      <c r="NT62" s="85"/>
      <c r="NU62" s="85"/>
      <c r="NV62" s="85"/>
      <c r="NW62" s="85"/>
      <c r="NX62" s="85"/>
      <c r="NY62" s="85"/>
      <c r="NZ62" s="85"/>
      <c r="OA62" s="85"/>
      <c r="OB62" s="85"/>
      <c r="OC62" s="85"/>
      <c r="OD62" s="85"/>
      <c r="OE62" s="85"/>
      <c r="OF62" s="85"/>
      <c r="OG62" s="85"/>
      <c r="OH62" s="85"/>
      <c r="OI62" s="85"/>
      <c r="OJ62" s="85"/>
      <c r="OK62" s="85"/>
      <c r="OL62" s="85"/>
      <c r="OM62" s="85"/>
      <c r="ON62" s="85"/>
      <c r="OO62" s="85"/>
      <c r="OP62" s="85"/>
      <c r="OQ62" s="85"/>
      <c r="OR62" s="85"/>
      <c r="OS62" s="85"/>
      <c r="OT62" s="85"/>
      <c r="OU62" s="85"/>
      <c r="OV62" s="85"/>
      <c r="OW62" s="85"/>
      <c r="OX62" s="85"/>
      <c r="OY62" s="85"/>
      <c r="OZ62" s="85"/>
      <c r="PA62" s="85"/>
      <c r="PB62" s="85"/>
      <c r="PC62" s="85"/>
      <c r="PD62" s="85"/>
      <c r="PE62" s="85"/>
      <c r="PF62" s="85"/>
      <c r="PG62" s="85"/>
      <c r="PH62" s="85"/>
      <c r="PI62" s="85"/>
      <c r="PJ62" s="85"/>
      <c r="PK62" s="85"/>
      <c r="PL62" s="85"/>
      <c r="PM62" s="85"/>
      <c r="PN62" s="85"/>
      <c r="PO62" s="85"/>
      <c r="PP62" s="85"/>
      <c r="PQ62" s="85"/>
      <c r="PR62" s="85"/>
      <c r="PS62" s="85"/>
      <c r="PT62" s="85"/>
      <c r="PU62" s="85"/>
      <c r="PV62" s="85"/>
      <c r="PW62" s="85"/>
      <c r="PX62" s="85"/>
      <c r="PY62" s="85"/>
      <c r="PZ62" s="85"/>
      <c r="QA62" s="85"/>
      <c r="QB62" s="85"/>
      <c r="QC62" s="85"/>
      <c r="QD62" s="85"/>
      <c r="QE62" s="85"/>
      <c r="QF62" s="85"/>
      <c r="QG62" s="85"/>
      <c r="QH62" s="85"/>
      <c r="QI62" s="85"/>
      <c r="QJ62" s="85"/>
      <c r="QK62" s="85"/>
      <c r="QL62" s="85"/>
      <c r="QM62" s="85"/>
      <c r="QN62" s="85"/>
      <c r="QO62" s="85"/>
      <c r="QP62" s="85"/>
      <c r="QQ62" s="85"/>
      <c r="QR62" s="85"/>
      <c r="QS62" s="85"/>
      <c r="QT62" s="85"/>
      <c r="QU62" s="85"/>
      <c r="QV62" s="85"/>
      <c r="QW62" s="85"/>
      <c r="QX62" s="85"/>
      <c r="QY62" s="85"/>
      <c r="QZ62" s="85"/>
      <c r="RA62" s="85"/>
      <c r="RB62" s="85"/>
      <c r="RC62" s="85"/>
      <c r="RD62" s="85"/>
      <c r="RE62" s="85"/>
      <c r="RF62" s="85"/>
      <c r="RG62" s="85"/>
      <c r="RH62" s="85"/>
      <c r="RI62" s="85"/>
      <c r="RJ62" s="85"/>
      <c r="RK62" s="85"/>
      <c r="RL62" s="85"/>
      <c r="RM62" s="85"/>
      <c r="RN62" s="85"/>
      <c r="RO62" s="85"/>
      <c r="RP62" s="85"/>
      <c r="RQ62" s="85"/>
      <c r="RR62" s="85"/>
      <c r="RS62" s="85"/>
      <c r="RT62" s="85"/>
      <c r="RU62" s="85"/>
      <c r="RV62" s="85"/>
      <c r="RW62" s="85"/>
      <c r="RX62" s="85"/>
      <c r="RY62" s="85"/>
      <c r="RZ62" s="85"/>
      <c r="SA62" s="85"/>
      <c r="SB62" s="85"/>
      <c r="SC62" s="85"/>
      <c r="SD62" s="85"/>
      <c r="SE62" s="85"/>
      <c r="SF62" s="85"/>
      <c r="SG62" s="85"/>
      <c r="SH62" s="85"/>
      <c r="SI62" s="85"/>
      <c r="SJ62" s="85"/>
      <c r="SK62" s="85"/>
      <c r="SL62" s="85"/>
      <c r="SM62" s="85"/>
      <c r="SN62" s="85"/>
      <c r="SO62" s="85"/>
      <c r="SP62" s="85"/>
      <c r="SQ62" s="85"/>
      <c r="SR62" s="85"/>
      <c r="SS62" s="85"/>
      <c r="ST62" s="85"/>
      <c r="SU62" s="85"/>
      <c r="SV62" s="85"/>
      <c r="SW62" s="85"/>
      <c r="SX62" s="85"/>
      <c r="SY62" s="85"/>
      <c r="SZ62" s="85"/>
      <c r="TA62" s="85"/>
      <c r="TB62" s="85"/>
      <c r="TC62" s="85"/>
      <c r="TD62" s="85"/>
      <c r="TE62" s="85"/>
      <c r="TF62" s="85"/>
      <c r="TG62" s="85"/>
      <c r="TH62" s="85"/>
      <c r="TI62" s="85"/>
      <c r="TJ62" s="85"/>
      <c r="TK62" s="85"/>
      <c r="TL62" s="85"/>
      <c r="TM62" s="85"/>
      <c r="TN62" s="85"/>
      <c r="TO62" s="85"/>
      <c r="TP62" s="85"/>
      <c r="TQ62" s="85"/>
      <c r="TR62" s="85"/>
      <c r="TS62" s="85"/>
      <c r="TT62" s="85"/>
      <c r="TU62" s="85"/>
      <c r="TV62" s="85"/>
      <c r="TW62" s="85"/>
      <c r="TX62" s="85"/>
      <c r="TY62" s="85"/>
      <c r="TZ62" s="85"/>
      <c r="UA62" s="85"/>
      <c r="UB62" s="85"/>
      <c r="UC62" s="85"/>
      <c r="UD62" s="85"/>
      <c r="UE62" s="85"/>
      <c r="UF62" s="85"/>
      <c r="UG62" s="85"/>
      <c r="UH62" s="85"/>
      <c r="UI62" s="85"/>
      <c r="UJ62" s="85"/>
      <c r="UK62" s="85"/>
      <c r="UL62" s="85"/>
      <c r="UM62" s="85"/>
      <c r="UN62" s="85"/>
      <c r="UO62" s="85"/>
      <c r="UP62" s="85"/>
      <c r="UQ62" s="85"/>
      <c r="UR62" s="85"/>
      <c r="US62" s="85"/>
      <c r="UT62" s="85"/>
      <c r="UU62" s="85"/>
      <c r="UV62" s="85"/>
      <c r="UW62" s="85"/>
      <c r="UX62" s="85"/>
      <c r="UY62" s="85"/>
      <c r="UZ62" s="85"/>
      <c r="VA62" s="85"/>
      <c r="VB62" s="85"/>
      <c r="VC62" s="85"/>
      <c r="VD62" s="85"/>
      <c r="VE62" s="85"/>
      <c r="VF62" s="85"/>
      <c r="VG62" s="85"/>
      <c r="VH62" s="85"/>
      <c r="VI62" s="85"/>
      <c r="VJ62" s="85"/>
      <c r="VK62" s="85"/>
      <c r="VL62" s="85"/>
      <c r="VM62" s="85"/>
      <c r="VN62" s="85"/>
      <c r="VO62" s="85"/>
      <c r="VP62" s="85"/>
      <c r="VQ62" s="85"/>
      <c r="VR62" s="85"/>
      <c r="VS62" s="85"/>
      <c r="VT62" s="85"/>
      <c r="VU62" s="85"/>
      <c r="VV62" s="85"/>
      <c r="VW62" s="85"/>
      <c r="VX62" s="85"/>
      <c r="VY62" s="85"/>
      <c r="VZ62" s="85"/>
      <c r="WA62" s="85"/>
      <c r="WB62" s="85"/>
      <c r="WC62" s="85"/>
      <c r="WD62" s="85"/>
      <c r="WE62" s="85"/>
      <c r="WF62" s="85"/>
      <c r="WG62" s="85"/>
      <c r="WH62" s="85"/>
      <c r="WI62" s="85"/>
      <c r="WJ62" s="85"/>
      <c r="WK62" s="85"/>
      <c r="WL62" s="85"/>
      <c r="WM62" s="85"/>
      <c r="WN62" s="85"/>
      <c r="WO62" s="85"/>
      <c r="WP62" s="85"/>
      <c r="WQ62" s="85"/>
      <c r="WR62" s="85"/>
      <c r="WS62" s="85"/>
      <c r="WT62" s="85"/>
      <c r="WU62" s="85"/>
      <c r="WV62" s="85"/>
      <c r="WW62" s="85"/>
      <c r="WX62" s="85"/>
      <c r="WY62" s="85"/>
      <c r="WZ62" s="85"/>
      <c r="XA62" s="85"/>
      <c r="XB62" s="85"/>
      <c r="XC62" s="85"/>
      <c r="XD62" s="85"/>
      <c r="XE62" s="85"/>
      <c r="XF62" s="85"/>
      <c r="XG62" s="85"/>
      <c r="XH62" s="85"/>
      <c r="XI62" s="85"/>
      <c r="XJ62" s="85"/>
      <c r="XK62" s="85"/>
      <c r="XL62" s="85"/>
      <c r="XM62" s="85"/>
      <c r="XN62" s="85"/>
      <c r="XO62" s="85"/>
      <c r="XP62" s="85"/>
      <c r="XQ62" s="85"/>
      <c r="XR62" s="85"/>
      <c r="XS62" s="85"/>
      <c r="XT62" s="85"/>
      <c r="XU62" s="85"/>
      <c r="XV62" s="85"/>
      <c r="XW62" s="85"/>
      <c r="XX62" s="85"/>
      <c r="XY62" s="85"/>
      <c r="XZ62" s="85"/>
      <c r="YA62" s="85"/>
      <c r="YB62" s="85"/>
      <c r="YC62" s="85"/>
      <c r="YD62" s="85"/>
      <c r="YE62" s="85"/>
      <c r="YF62" s="85"/>
      <c r="YG62" s="85"/>
      <c r="YH62" s="85"/>
      <c r="YI62" s="85"/>
      <c r="YJ62" s="85"/>
      <c r="YK62" s="85"/>
      <c r="YL62" s="85"/>
      <c r="YM62" s="85"/>
      <c r="YN62" s="85"/>
      <c r="YO62" s="85"/>
      <c r="YP62" s="85"/>
      <c r="YQ62" s="85"/>
      <c r="YR62" s="85"/>
      <c r="YS62" s="85"/>
      <c r="YT62" s="85"/>
      <c r="YU62" s="85"/>
      <c r="YV62" s="85"/>
      <c r="YW62" s="85"/>
      <c r="YX62" s="85"/>
      <c r="YY62" s="85"/>
      <c r="YZ62" s="85"/>
      <c r="ZA62" s="85"/>
      <c r="ZB62" s="85"/>
      <c r="ZC62" s="85"/>
      <c r="ZD62" s="85"/>
      <c r="ZE62" s="85"/>
      <c r="ZF62" s="85"/>
      <c r="ZG62" s="85"/>
      <c r="ZH62" s="85"/>
      <c r="ZI62" s="85"/>
      <c r="ZJ62" s="85"/>
      <c r="ZK62" s="85"/>
      <c r="ZL62" s="85"/>
      <c r="ZM62" s="85"/>
      <c r="ZN62" s="85"/>
      <c r="ZO62" s="85"/>
      <c r="ZP62" s="85"/>
      <c r="ZQ62" s="85"/>
      <c r="ZR62" s="85"/>
      <c r="ZS62" s="85"/>
      <c r="ZT62" s="85"/>
      <c r="ZU62" s="85"/>
      <c r="ZV62" s="85"/>
      <c r="ZW62" s="85"/>
      <c r="ZX62" s="85"/>
      <c r="ZY62" s="85"/>
      <c r="ZZ62" s="85"/>
      <c r="AAA62" s="85"/>
      <c r="AAB62" s="85"/>
      <c r="AAC62" s="85"/>
      <c r="AAD62" s="85"/>
      <c r="AAE62" s="85"/>
      <c r="AAF62" s="85"/>
      <c r="AAG62" s="85"/>
      <c r="AAH62" s="85"/>
      <c r="AAI62" s="85"/>
      <c r="AAJ62" s="85"/>
      <c r="AAK62" s="85"/>
      <c r="AAL62" s="85"/>
      <c r="AAM62" s="85"/>
      <c r="AAN62" s="85"/>
      <c r="AAO62" s="85"/>
      <c r="AAP62" s="85"/>
      <c r="AAQ62" s="85"/>
      <c r="AAR62" s="85"/>
      <c r="AAS62" s="85"/>
      <c r="AAT62" s="85"/>
      <c r="AAU62" s="85"/>
      <c r="AAV62" s="85"/>
      <c r="AAW62" s="85"/>
      <c r="AAX62" s="85"/>
      <c r="AAY62" s="85"/>
      <c r="AAZ62" s="85"/>
      <c r="ABA62" s="85"/>
      <c r="ABB62" s="85"/>
      <c r="ABC62" s="85"/>
      <c r="ABD62" s="85"/>
      <c r="ABE62" s="85"/>
      <c r="ABF62" s="85"/>
      <c r="ABG62" s="85"/>
      <c r="ABH62" s="85"/>
      <c r="ABI62" s="85"/>
      <c r="ABJ62" s="85"/>
      <c r="ABK62" s="85"/>
      <c r="ABL62" s="85"/>
      <c r="ABM62" s="85"/>
      <c r="ABN62" s="85"/>
      <c r="ABO62" s="85"/>
      <c r="ABP62" s="85"/>
      <c r="ABQ62" s="85"/>
      <c r="ABR62" s="85"/>
      <c r="ABS62" s="85"/>
      <c r="ABT62" s="85"/>
      <c r="ABU62" s="85"/>
      <c r="ABV62" s="85"/>
      <c r="ABW62" s="85"/>
      <c r="ABX62" s="85"/>
      <c r="ABY62" s="85"/>
      <c r="ABZ62" s="85"/>
      <c r="ACA62" s="85"/>
      <c r="ACB62" s="85"/>
      <c r="ACC62" s="85"/>
      <c r="ACD62" s="85"/>
      <c r="ACE62" s="85"/>
      <c r="ACF62" s="85"/>
      <c r="ACG62" s="85"/>
      <c r="ACH62" s="85"/>
      <c r="ACI62" s="85"/>
      <c r="ACJ62" s="85"/>
      <c r="ACK62" s="85"/>
      <c r="ACL62" s="85"/>
      <c r="ACM62" s="85"/>
      <c r="ACN62" s="85"/>
      <c r="ACO62" s="85"/>
      <c r="ACP62" s="85"/>
      <c r="ACQ62" s="85"/>
      <c r="ACR62" s="85"/>
      <c r="ACS62" s="85"/>
      <c r="ACT62" s="85"/>
      <c r="ACU62" s="85"/>
      <c r="ACV62" s="85"/>
      <c r="ACW62" s="85"/>
      <c r="ACX62" s="85"/>
      <c r="ACY62" s="85"/>
      <c r="ACZ62" s="85"/>
      <c r="ADA62" s="85"/>
      <c r="ADB62" s="85"/>
      <c r="ADC62" s="85"/>
      <c r="ADD62" s="85"/>
      <c r="ADE62" s="85"/>
      <c r="ADF62" s="85"/>
      <c r="ADG62" s="85"/>
      <c r="ADH62" s="85"/>
      <c r="ADI62" s="85"/>
      <c r="ADJ62" s="85"/>
      <c r="ADK62" s="85"/>
      <c r="ADL62" s="85"/>
      <c r="ADM62" s="85"/>
      <c r="ADN62" s="85"/>
      <c r="ADO62" s="85"/>
      <c r="ADP62" s="85"/>
      <c r="ADQ62" s="85"/>
      <c r="ADR62" s="85"/>
      <c r="ADS62" s="85"/>
      <c r="ADT62" s="85"/>
      <c r="ADU62" s="85"/>
      <c r="ADV62" s="85"/>
      <c r="ADW62" s="85"/>
      <c r="ADX62" s="85"/>
      <c r="ADY62" s="85"/>
      <c r="ADZ62" s="85"/>
      <c r="AEA62" s="85"/>
      <c r="AEB62" s="85"/>
      <c r="AEC62" s="85"/>
      <c r="AED62" s="85"/>
      <c r="AEE62" s="85"/>
      <c r="AEF62" s="85"/>
      <c r="AEG62" s="85"/>
      <c r="AEH62" s="85"/>
      <c r="AEI62" s="85"/>
      <c r="AEJ62" s="85"/>
      <c r="AEK62" s="85"/>
      <c r="AEL62" s="85"/>
      <c r="AEM62" s="85"/>
      <c r="AEN62" s="85"/>
      <c r="AEO62" s="85"/>
      <c r="AEP62" s="85"/>
      <c r="AEQ62" s="85"/>
      <c r="AER62" s="85"/>
      <c r="AES62" s="85"/>
      <c r="AET62" s="85"/>
      <c r="AEU62" s="85"/>
      <c r="AEV62" s="85"/>
      <c r="AEW62" s="85"/>
      <c r="AEX62" s="85"/>
      <c r="AEY62" s="85"/>
      <c r="AEZ62" s="85"/>
      <c r="AFA62" s="85"/>
      <c r="AFB62" s="85"/>
      <c r="AFC62" s="85"/>
      <c r="AFD62" s="85"/>
      <c r="AFE62" s="85"/>
      <c r="AFF62" s="85"/>
      <c r="AFG62" s="85"/>
      <c r="AFH62" s="85"/>
      <c r="AFI62" s="85"/>
      <c r="AFJ62" s="85"/>
      <c r="AFK62" s="85"/>
      <c r="AFL62" s="85"/>
      <c r="AFM62" s="85"/>
      <c r="AFN62" s="85"/>
      <c r="AFO62" s="85"/>
      <c r="AFP62" s="85"/>
      <c r="AFQ62" s="85"/>
      <c r="AFR62" s="85"/>
      <c r="AFS62" s="85"/>
      <c r="AFT62" s="85"/>
      <c r="AFU62" s="85"/>
      <c r="AFV62" s="85"/>
      <c r="AFW62" s="85"/>
      <c r="AFX62" s="85"/>
      <c r="AFY62" s="85"/>
      <c r="AFZ62" s="85"/>
      <c r="AGA62" s="85"/>
      <c r="AGB62" s="85"/>
      <c r="AGC62" s="85"/>
      <c r="AGD62" s="85"/>
      <c r="AGE62" s="85"/>
      <c r="AGF62" s="85"/>
      <c r="AGG62" s="85"/>
      <c r="AGH62" s="85"/>
      <c r="AGI62" s="85"/>
      <c r="AGJ62" s="85"/>
      <c r="AGK62" s="85"/>
      <c r="AGL62" s="85"/>
      <c r="AGM62" s="85"/>
      <c r="AGN62" s="85"/>
      <c r="AGO62" s="85"/>
      <c r="AGP62" s="85"/>
      <c r="AGQ62" s="85"/>
      <c r="AGR62" s="85"/>
      <c r="AGS62" s="85"/>
      <c r="AGT62" s="85"/>
      <c r="AGU62" s="85"/>
      <c r="AGV62" s="85"/>
      <c r="AGW62" s="85"/>
      <c r="AGX62" s="85"/>
      <c r="AGY62" s="85"/>
      <c r="AGZ62" s="85"/>
      <c r="AHA62" s="85"/>
      <c r="AHB62" s="85"/>
      <c r="AHC62" s="85"/>
      <c r="AHD62" s="85"/>
      <c r="AHE62" s="85"/>
      <c r="AHF62" s="85"/>
      <c r="AHG62" s="85"/>
      <c r="AHH62" s="85"/>
      <c r="AHI62" s="85"/>
      <c r="AHJ62" s="85"/>
      <c r="AHK62" s="85"/>
      <c r="AHL62" s="85"/>
      <c r="AHM62" s="85"/>
      <c r="AHN62" s="85"/>
      <c r="AHO62" s="85"/>
      <c r="AHP62" s="85"/>
      <c r="AHQ62" s="85"/>
      <c r="AHR62" s="85"/>
      <c r="AHS62" s="85"/>
      <c r="AHT62" s="85"/>
      <c r="AHU62" s="85"/>
      <c r="AHV62" s="85"/>
      <c r="AHW62" s="85"/>
      <c r="AHX62" s="85"/>
      <c r="AHY62" s="85"/>
      <c r="AHZ62" s="85"/>
      <c r="AIA62" s="85"/>
      <c r="AIB62" s="85"/>
      <c r="AIC62" s="85"/>
      <c r="AID62" s="85"/>
      <c r="AIE62" s="85"/>
      <c r="AIF62" s="85"/>
      <c r="AIG62" s="85"/>
      <c r="AIH62" s="85"/>
      <c r="AII62" s="85"/>
      <c r="AIJ62" s="85"/>
      <c r="AIK62" s="85"/>
      <c r="AIL62" s="85"/>
      <c r="AIM62" s="85"/>
      <c r="AIN62" s="85"/>
      <c r="AIO62" s="85"/>
      <c r="AIP62" s="85"/>
      <c r="AIQ62" s="85"/>
      <c r="AIR62" s="85"/>
      <c r="AIS62" s="85"/>
      <c r="AIT62" s="85"/>
      <c r="AIU62" s="85"/>
      <c r="AIV62" s="85"/>
      <c r="AIW62" s="85"/>
      <c r="AIX62" s="85"/>
      <c r="AIY62" s="85"/>
      <c r="AIZ62" s="85"/>
      <c r="AJA62" s="85"/>
      <c r="AJB62" s="85"/>
      <c r="AJC62" s="85"/>
      <c r="AJD62" s="85"/>
      <c r="AJE62" s="85"/>
      <c r="AJF62" s="85"/>
      <c r="AJG62" s="85"/>
      <c r="AJH62" s="85"/>
      <c r="AJI62" s="85"/>
      <c r="AJJ62" s="85"/>
      <c r="AJK62" s="85"/>
      <c r="AJL62" s="85"/>
      <c r="AJM62" s="85"/>
      <c r="AJN62" s="85"/>
      <c r="AJO62" s="85"/>
      <c r="AJP62" s="85"/>
      <c r="AJQ62" s="85"/>
      <c r="AJR62" s="85"/>
      <c r="AJS62" s="85"/>
      <c r="AJT62" s="85"/>
      <c r="AJU62" s="85"/>
      <c r="AJV62" s="85"/>
      <c r="AJW62" s="85"/>
      <c r="AJX62" s="85"/>
      <c r="AJY62" s="85"/>
      <c r="AJZ62" s="85"/>
      <c r="AKA62" s="85"/>
      <c r="AKB62" s="85"/>
      <c r="AKC62" s="85"/>
      <c r="AKD62" s="85"/>
      <c r="AKE62" s="85"/>
      <c r="AKF62" s="85"/>
      <c r="AKG62" s="85"/>
      <c r="AKH62" s="85"/>
      <c r="AKI62" s="85"/>
      <c r="AKJ62" s="85"/>
      <c r="AKK62" s="85"/>
      <c r="AKL62" s="85"/>
      <c r="AKM62" s="85"/>
      <c r="AKN62" s="85"/>
      <c r="AKO62" s="85"/>
      <c r="AKP62" s="85"/>
      <c r="AKQ62" s="85"/>
      <c r="AKR62" s="85"/>
      <c r="AKS62" s="85"/>
      <c r="AKT62" s="85"/>
      <c r="AKU62" s="85"/>
      <c r="AKV62" s="85"/>
      <c r="AKW62" s="85"/>
      <c r="AKX62" s="85"/>
      <c r="AKY62" s="85"/>
      <c r="AKZ62" s="85"/>
      <c r="ALA62" s="85"/>
      <c r="ALB62" s="85"/>
      <c r="ALC62" s="85"/>
      <c r="ALD62" s="85"/>
      <c r="ALE62" s="85"/>
      <c r="ALF62" s="85"/>
      <c r="ALG62" s="85"/>
      <c r="ALH62" s="85"/>
      <c r="ALI62" s="85"/>
      <c r="ALJ62" s="85"/>
      <c r="ALK62" s="85"/>
      <c r="ALL62" s="85"/>
      <c r="ALM62" s="85"/>
      <c r="ALN62" s="85"/>
      <c r="ALO62" s="85"/>
      <c r="ALP62" s="85"/>
      <c r="ALQ62" s="85"/>
      <c r="ALR62" s="85"/>
      <c r="ALS62" s="85"/>
      <c r="ALT62" s="85"/>
      <c r="ALU62" s="85"/>
      <c r="ALV62" s="85"/>
      <c r="ALW62" s="85"/>
      <c r="ALX62" s="85"/>
      <c r="ALY62" s="85"/>
      <c r="ALZ62" s="85"/>
      <c r="AMA62" s="85"/>
      <c r="AMB62" s="85"/>
      <c r="AMC62" s="85"/>
      <c r="AMD62" s="85"/>
      <c r="AME62" s="85"/>
      <c r="AMF62" s="85"/>
      <c r="AMG62" s="85"/>
      <c r="AMH62" s="85"/>
      <c r="AMI62" s="85"/>
      <c r="AMJ62" s="85"/>
      <c r="AMK62" s="85"/>
      <c r="AML62" s="85"/>
      <c r="AMM62" s="85"/>
      <c r="AMN62" s="85"/>
      <c r="AMO62" s="85"/>
      <c r="AMP62" s="85"/>
      <c r="AMQ62" s="85"/>
      <c r="AMR62" s="85"/>
      <c r="AMS62" s="85"/>
      <c r="AMT62" s="85"/>
      <c r="AMU62" s="85"/>
      <c r="AMV62" s="85"/>
      <c r="AMW62" s="85"/>
      <c r="AMX62" s="85"/>
      <c r="AMY62" s="85"/>
      <c r="AMZ62" s="85"/>
      <c r="ANA62" s="85"/>
      <c r="ANB62" s="85"/>
      <c r="ANC62" s="85"/>
      <c r="AND62" s="85"/>
      <c r="ANE62" s="85"/>
      <c r="ANF62" s="85"/>
      <c r="ANG62" s="85"/>
      <c r="ANH62" s="85"/>
      <c r="ANI62" s="85"/>
      <c r="ANJ62" s="85"/>
      <c r="ANK62" s="85"/>
      <c r="ANL62" s="85"/>
      <c r="ANM62" s="85"/>
      <c r="ANN62" s="85"/>
      <c r="ANO62" s="85"/>
      <c r="ANP62" s="85"/>
      <c r="ANQ62" s="85"/>
      <c r="ANR62" s="85"/>
      <c r="ANS62" s="85"/>
      <c r="ANT62" s="85"/>
      <c r="ANU62" s="85"/>
      <c r="ANV62" s="85"/>
      <c r="ANW62" s="85"/>
      <c r="ANX62" s="85"/>
      <c r="ANY62" s="85"/>
      <c r="ANZ62" s="85"/>
      <c r="AOA62" s="85"/>
      <c r="AOB62" s="85"/>
      <c r="AOC62" s="85"/>
      <c r="AOD62" s="85"/>
      <c r="AOE62" s="85"/>
      <c r="AOF62" s="85"/>
      <c r="AOG62" s="85"/>
      <c r="AOH62" s="85"/>
      <c r="AOI62" s="85"/>
      <c r="AOJ62" s="85"/>
      <c r="AOK62" s="85"/>
      <c r="AOL62" s="85"/>
      <c r="AOM62" s="85"/>
      <c r="AON62" s="85"/>
      <c r="AOO62" s="85"/>
      <c r="AOP62" s="85"/>
      <c r="AOQ62" s="85"/>
      <c r="AOR62" s="85"/>
      <c r="AOS62" s="85"/>
      <c r="AOT62" s="85"/>
      <c r="AOU62" s="85"/>
      <c r="AOV62" s="85"/>
      <c r="AOW62" s="85"/>
      <c r="AOX62" s="85"/>
      <c r="AOY62" s="85"/>
      <c r="AOZ62" s="85"/>
      <c r="APA62" s="85"/>
      <c r="APB62" s="85"/>
      <c r="APC62" s="85"/>
      <c r="APD62" s="85"/>
      <c r="APE62" s="85"/>
      <c r="APF62" s="85"/>
      <c r="APG62" s="85"/>
      <c r="APH62" s="85"/>
      <c r="API62" s="85"/>
      <c r="APJ62" s="85"/>
      <c r="APK62" s="85"/>
      <c r="APL62" s="85"/>
      <c r="APM62" s="85"/>
      <c r="APN62" s="85"/>
      <c r="APO62" s="85"/>
      <c r="APP62" s="85"/>
      <c r="APQ62" s="85"/>
      <c r="APR62" s="85"/>
      <c r="APS62" s="85"/>
      <c r="APT62" s="85"/>
      <c r="APU62" s="85"/>
      <c r="APV62" s="85"/>
      <c r="APW62" s="85"/>
      <c r="APX62" s="85"/>
      <c r="APY62" s="85"/>
      <c r="APZ62" s="85"/>
      <c r="AQA62" s="85"/>
      <c r="AQB62" s="85"/>
      <c r="AQC62" s="85"/>
      <c r="AQD62" s="85"/>
      <c r="AQE62" s="85"/>
      <c r="AQF62" s="85"/>
      <c r="AQG62" s="85"/>
      <c r="AQH62" s="85"/>
      <c r="AQI62" s="85"/>
      <c r="AQJ62" s="85"/>
      <c r="AQK62" s="85"/>
      <c r="AQL62" s="85"/>
      <c r="AQM62" s="85"/>
      <c r="AQN62" s="85"/>
      <c r="AQO62" s="85"/>
      <c r="AQP62" s="85"/>
      <c r="AQQ62" s="85"/>
      <c r="AQR62" s="85"/>
      <c r="AQS62" s="85"/>
      <c r="AQT62" s="85"/>
      <c r="AQU62" s="85"/>
      <c r="AQV62" s="85"/>
      <c r="AQW62" s="85"/>
      <c r="AQX62" s="85"/>
      <c r="AQY62" s="85"/>
      <c r="AQZ62" s="85"/>
      <c r="ARA62" s="85"/>
      <c r="ARB62" s="85"/>
      <c r="ARC62" s="85"/>
      <c r="ARD62" s="85"/>
      <c r="ARE62" s="85"/>
      <c r="ARF62" s="85"/>
      <c r="ARG62" s="85"/>
      <c r="ARH62" s="85"/>
      <c r="ARI62" s="85"/>
      <c r="ARJ62" s="85"/>
      <c r="ARK62" s="85"/>
      <c r="ARL62" s="85"/>
      <c r="ARM62" s="85"/>
      <c r="ARN62" s="85"/>
      <c r="ARO62" s="85"/>
      <c r="ARP62" s="85"/>
      <c r="ARQ62" s="85"/>
      <c r="ARR62" s="85"/>
      <c r="ARS62" s="85"/>
      <c r="ART62" s="85"/>
      <c r="ARU62" s="85"/>
      <c r="ARV62" s="85"/>
      <c r="ARW62" s="85"/>
      <c r="ARX62" s="85"/>
      <c r="ARY62" s="85"/>
      <c r="ARZ62" s="85"/>
      <c r="ASA62" s="85"/>
      <c r="ASB62" s="85"/>
      <c r="ASC62" s="85"/>
      <c r="ASD62" s="85"/>
      <c r="ASE62" s="85"/>
      <c r="ASF62" s="85"/>
      <c r="ASG62" s="85"/>
      <c r="ASH62" s="85"/>
      <c r="ASI62" s="85"/>
      <c r="ASJ62" s="85"/>
      <c r="ASK62" s="85"/>
      <c r="ASL62" s="85"/>
      <c r="ASM62" s="85"/>
      <c r="ASN62" s="85"/>
      <c r="ASO62" s="85"/>
      <c r="ASP62" s="85"/>
      <c r="ASQ62" s="85"/>
      <c r="ASR62" s="85"/>
      <c r="ASS62" s="85"/>
      <c r="AST62" s="85"/>
      <c r="ASU62" s="85"/>
      <c r="ASV62" s="85"/>
      <c r="ASW62" s="85"/>
      <c r="ASX62" s="85"/>
      <c r="ASY62" s="85"/>
      <c r="ASZ62" s="85"/>
      <c r="ATA62" s="85"/>
      <c r="ATB62" s="85"/>
      <c r="ATC62" s="85"/>
      <c r="ATD62" s="85"/>
      <c r="ATE62" s="85"/>
      <c r="ATF62" s="85"/>
      <c r="ATG62" s="85"/>
      <c r="ATH62" s="85"/>
      <c r="ATI62" s="85"/>
      <c r="ATJ62" s="85"/>
      <c r="ATK62" s="85"/>
      <c r="ATL62" s="85"/>
      <c r="ATM62" s="85"/>
      <c r="ATN62" s="85"/>
      <c r="ATO62" s="85"/>
      <c r="ATP62" s="85"/>
      <c r="ATQ62" s="85"/>
      <c r="ATR62" s="85"/>
      <c r="ATS62" s="85"/>
      <c r="ATT62" s="85"/>
      <c r="ATU62" s="85"/>
      <c r="ATV62" s="85"/>
      <c r="ATW62" s="85"/>
      <c r="ATX62" s="85"/>
      <c r="ATY62" s="85"/>
      <c r="ATZ62" s="85"/>
      <c r="AUA62" s="85"/>
      <c r="AUB62" s="85"/>
      <c r="AUC62" s="85"/>
      <c r="AUD62" s="85"/>
      <c r="AUE62" s="85"/>
      <c r="AUF62" s="85"/>
      <c r="AUG62" s="85"/>
      <c r="AUH62" s="85"/>
      <c r="AUI62" s="85"/>
      <c r="AUJ62" s="85"/>
      <c r="AUK62" s="85"/>
      <c r="AUL62" s="85"/>
      <c r="AUM62" s="85"/>
      <c r="AUN62" s="85"/>
      <c r="AUO62" s="85"/>
      <c r="AUP62" s="85"/>
      <c r="AUQ62" s="85"/>
      <c r="AUR62" s="85"/>
      <c r="AUS62" s="85"/>
      <c r="AUT62" s="85"/>
      <c r="AUU62" s="85"/>
      <c r="AUV62" s="85"/>
      <c r="AUW62" s="85"/>
      <c r="AUX62" s="85"/>
      <c r="AUY62" s="85"/>
      <c r="AUZ62" s="85"/>
      <c r="AVA62" s="85"/>
      <c r="AVB62" s="85"/>
      <c r="AVC62" s="85"/>
      <c r="AVD62" s="85"/>
      <c r="AVE62" s="85"/>
      <c r="AVF62" s="85"/>
      <c r="AVG62" s="85"/>
      <c r="AVH62" s="85"/>
      <c r="AVI62" s="85"/>
      <c r="AVJ62" s="85"/>
      <c r="AVK62" s="85"/>
      <c r="AVL62" s="85"/>
      <c r="AVM62" s="85"/>
      <c r="AVN62" s="85"/>
      <c r="AVO62" s="85"/>
      <c r="AVP62" s="85"/>
      <c r="AVQ62" s="85"/>
      <c r="AVR62" s="85"/>
      <c r="AVS62" s="85"/>
      <c r="AVT62" s="85"/>
      <c r="AVU62" s="85"/>
      <c r="AVV62" s="85"/>
      <c r="AVW62" s="85"/>
      <c r="AVX62" s="85"/>
      <c r="AVY62" s="85"/>
      <c r="AVZ62" s="85"/>
      <c r="AWA62" s="85"/>
      <c r="AWB62" s="85"/>
      <c r="AWC62" s="85"/>
      <c r="AWD62" s="85"/>
      <c r="AWE62" s="85"/>
      <c r="AWF62" s="85"/>
      <c r="AWG62" s="85"/>
      <c r="AWH62" s="85"/>
      <c r="AWI62" s="85"/>
      <c r="AWJ62" s="85"/>
      <c r="AWK62" s="85"/>
      <c r="AWL62" s="85"/>
      <c r="AWM62" s="85"/>
      <c r="AWN62" s="85"/>
      <c r="AWO62" s="85"/>
      <c r="AWP62" s="85"/>
      <c r="AWQ62" s="85"/>
      <c r="AWR62" s="85"/>
      <c r="AWS62" s="85"/>
      <c r="AWT62" s="85"/>
      <c r="AWU62" s="85"/>
      <c r="AWV62" s="85"/>
      <c r="AWW62" s="85"/>
      <c r="AWX62" s="85"/>
      <c r="AWY62" s="85"/>
      <c r="AWZ62" s="85"/>
      <c r="AXA62" s="85"/>
      <c r="AXB62" s="85"/>
      <c r="AXC62" s="85"/>
      <c r="AXD62" s="85"/>
      <c r="AXE62" s="85"/>
      <c r="AXF62" s="85"/>
      <c r="AXG62" s="85"/>
      <c r="AXH62" s="85"/>
      <c r="AXI62" s="85"/>
      <c r="AXJ62" s="85"/>
      <c r="AXK62" s="85"/>
      <c r="AXL62" s="85"/>
      <c r="AXM62" s="85"/>
      <c r="AXN62" s="85"/>
      <c r="AXO62" s="85"/>
      <c r="AXP62" s="85"/>
      <c r="AXQ62" s="85"/>
      <c r="AXR62" s="85"/>
      <c r="AXS62" s="85"/>
      <c r="AXT62" s="85"/>
      <c r="AXU62" s="85"/>
      <c r="AXV62" s="85"/>
      <c r="AXW62" s="85"/>
      <c r="AXX62" s="85"/>
      <c r="AXY62" s="85"/>
      <c r="AXZ62" s="85"/>
      <c r="AYA62" s="85"/>
      <c r="AYB62" s="85"/>
      <c r="AYC62" s="85"/>
      <c r="AYD62" s="85"/>
      <c r="AYE62" s="85"/>
      <c r="AYF62" s="85"/>
      <c r="AYG62" s="85"/>
      <c r="AYH62" s="85"/>
      <c r="AYI62" s="85"/>
      <c r="AYJ62" s="85"/>
      <c r="AYK62" s="85"/>
      <c r="AYL62" s="85"/>
      <c r="AYM62" s="85"/>
      <c r="AYN62" s="85"/>
      <c r="AYO62" s="85"/>
      <c r="AYP62" s="85"/>
      <c r="AYQ62" s="85"/>
      <c r="AYR62" s="85"/>
      <c r="AYS62" s="85"/>
      <c r="AYT62" s="85"/>
      <c r="AYU62" s="85"/>
      <c r="AYV62" s="85"/>
      <c r="AYW62" s="85"/>
      <c r="AYX62" s="85"/>
      <c r="AYY62" s="85"/>
      <c r="AYZ62" s="85"/>
      <c r="AZA62" s="85"/>
      <c r="AZB62" s="85"/>
      <c r="AZC62" s="85"/>
      <c r="AZD62" s="85"/>
      <c r="AZE62" s="85"/>
      <c r="AZF62" s="85"/>
      <c r="AZG62" s="85"/>
      <c r="AZH62" s="85"/>
      <c r="AZI62" s="85"/>
      <c r="AZJ62" s="85"/>
      <c r="AZK62" s="85"/>
      <c r="AZL62" s="85"/>
      <c r="AZM62" s="85"/>
      <c r="AZN62" s="85"/>
      <c r="AZO62" s="85"/>
      <c r="AZP62" s="85"/>
      <c r="AZQ62" s="85"/>
      <c r="AZR62" s="85"/>
      <c r="AZS62" s="85"/>
      <c r="AZT62" s="85"/>
      <c r="AZU62" s="85"/>
      <c r="AZV62" s="85"/>
      <c r="AZW62" s="85"/>
      <c r="AZX62" s="85"/>
      <c r="AZY62" s="85"/>
      <c r="AZZ62" s="85"/>
      <c r="BAA62" s="85"/>
      <c r="BAB62" s="85"/>
      <c r="BAC62" s="85"/>
      <c r="BAD62" s="85"/>
      <c r="BAE62" s="85"/>
      <c r="BAF62" s="85"/>
      <c r="BAG62" s="85"/>
      <c r="BAH62" s="85"/>
      <c r="BAI62" s="85"/>
      <c r="BAJ62" s="85"/>
      <c r="BAK62" s="85"/>
      <c r="BAL62" s="85"/>
      <c r="BAM62" s="85"/>
      <c r="BAN62" s="85"/>
      <c r="BAO62" s="85"/>
      <c r="BAP62" s="85"/>
      <c r="BAQ62" s="85"/>
      <c r="BAR62" s="85"/>
      <c r="BAS62" s="85"/>
      <c r="BAT62" s="85"/>
      <c r="BAU62" s="85"/>
      <c r="BAV62" s="85"/>
      <c r="BAW62" s="85"/>
      <c r="BAX62" s="85"/>
      <c r="BAY62" s="85"/>
      <c r="BAZ62" s="85"/>
      <c r="BBA62" s="85"/>
      <c r="BBB62" s="85"/>
      <c r="BBC62" s="85"/>
      <c r="BBD62" s="85"/>
      <c r="BBE62" s="85"/>
      <c r="BBF62" s="85"/>
      <c r="BBG62" s="85"/>
      <c r="BBH62" s="85"/>
      <c r="BBI62" s="85"/>
      <c r="BBJ62" s="85"/>
      <c r="BBK62" s="85"/>
      <c r="BBL62" s="85"/>
      <c r="BBM62" s="85"/>
      <c r="BBN62" s="85"/>
      <c r="BBO62" s="85"/>
      <c r="BBP62" s="85"/>
      <c r="BBQ62" s="85"/>
      <c r="BBR62" s="85"/>
      <c r="BBS62" s="85"/>
      <c r="BBT62" s="85"/>
      <c r="BBU62" s="85"/>
      <c r="BBV62" s="85"/>
      <c r="BBW62" s="85"/>
      <c r="BBX62" s="85"/>
      <c r="BBY62" s="85"/>
      <c r="BBZ62" s="85"/>
      <c r="BCA62" s="85"/>
      <c r="BCB62" s="85"/>
      <c r="BCC62" s="85"/>
      <c r="BCD62" s="85"/>
      <c r="BCE62" s="85"/>
      <c r="BCF62" s="85"/>
      <c r="BCG62" s="85"/>
      <c r="BCH62" s="85"/>
      <c r="BCI62" s="85"/>
      <c r="BCJ62" s="85"/>
      <c r="BCK62" s="85"/>
      <c r="BCL62" s="85"/>
      <c r="BCM62" s="85"/>
      <c r="BCN62" s="85"/>
      <c r="BCO62" s="85"/>
      <c r="BCP62" s="85"/>
      <c r="BCQ62" s="85"/>
      <c r="BCR62" s="85"/>
      <c r="BCS62" s="85"/>
      <c r="BCT62" s="85"/>
      <c r="BCU62" s="85"/>
      <c r="BCV62" s="85"/>
      <c r="BCW62" s="85"/>
      <c r="BCX62" s="85"/>
      <c r="BCY62" s="85"/>
      <c r="BCZ62" s="85"/>
      <c r="BDA62" s="85"/>
      <c r="BDB62" s="85"/>
      <c r="BDC62" s="85"/>
      <c r="BDD62" s="85"/>
      <c r="BDE62" s="85"/>
      <c r="BDF62" s="85"/>
      <c r="BDG62" s="85"/>
      <c r="BDH62" s="85"/>
      <c r="BDI62" s="85"/>
      <c r="BDJ62" s="85"/>
      <c r="BDK62" s="85"/>
      <c r="BDL62" s="85"/>
      <c r="BDM62" s="85"/>
      <c r="BDN62" s="85"/>
      <c r="BDO62" s="85"/>
      <c r="BDP62" s="85"/>
      <c r="BDQ62" s="85"/>
      <c r="BDR62" s="85"/>
      <c r="BDS62" s="85"/>
      <c r="BDT62" s="85"/>
      <c r="BDU62" s="85"/>
      <c r="BDV62" s="85"/>
      <c r="BDW62" s="85"/>
      <c r="BDX62" s="85"/>
      <c r="BDY62" s="85"/>
      <c r="BDZ62" s="85"/>
      <c r="BEA62" s="85"/>
      <c r="BEB62" s="85"/>
      <c r="BEC62" s="85"/>
      <c r="BED62" s="85"/>
      <c r="BEE62" s="85"/>
      <c r="BEF62" s="85"/>
      <c r="BEG62" s="85"/>
      <c r="BEH62" s="85"/>
      <c r="BEI62" s="85"/>
      <c r="BEJ62" s="85"/>
      <c r="BEK62" s="85"/>
      <c r="BEL62" s="85"/>
      <c r="BEM62" s="85"/>
      <c r="BEN62" s="85"/>
      <c r="BEO62" s="85"/>
      <c r="BEP62" s="85"/>
      <c r="BEQ62" s="85"/>
      <c r="BER62" s="85"/>
      <c r="BES62" s="85"/>
      <c r="BET62" s="85"/>
      <c r="BEU62" s="85"/>
      <c r="BEV62" s="85"/>
      <c r="BEW62" s="85"/>
      <c r="BEX62" s="85"/>
      <c r="BEY62" s="85"/>
      <c r="BEZ62" s="85"/>
      <c r="BFA62" s="85"/>
      <c r="BFB62" s="85"/>
      <c r="BFC62" s="85"/>
      <c r="BFD62" s="85"/>
      <c r="BFE62" s="85"/>
      <c r="BFF62" s="85"/>
      <c r="BFG62" s="85"/>
      <c r="BFH62" s="85"/>
      <c r="BFI62" s="85"/>
      <c r="BFJ62" s="85"/>
      <c r="BFK62" s="85"/>
      <c r="BFL62" s="85"/>
      <c r="BFM62" s="85"/>
      <c r="BFN62" s="85"/>
      <c r="BFO62" s="85"/>
      <c r="BFP62" s="85"/>
      <c r="BFQ62" s="85"/>
      <c r="BFR62" s="85"/>
      <c r="BFS62" s="85"/>
      <c r="BFT62" s="85"/>
      <c r="BFU62" s="85"/>
      <c r="BFV62" s="85"/>
      <c r="BFW62" s="85"/>
      <c r="BFX62" s="85"/>
      <c r="BFY62" s="85"/>
      <c r="BFZ62" s="85"/>
      <c r="BGA62" s="85"/>
      <c r="BGB62" s="85"/>
      <c r="BGC62" s="85"/>
      <c r="BGD62" s="85"/>
      <c r="BGE62" s="85"/>
      <c r="BGF62" s="85"/>
      <c r="BGG62" s="85"/>
      <c r="BGH62" s="85"/>
      <c r="BGI62" s="85"/>
      <c r="BGJ62" s="85"/>
      <c r="BGK62" s="85"/>
      <c r="BGL62" s="85"/>
      <c r="BGM62" s="85"/>
      <c r="BGN62" s="85"/>
      <c r="BGO62" s="85"/>
      <c r="BGP62" s="85"/>
      <c r="BGQ62" s="85"/>
      <c r="BGR62" s="85"/>
      <c r="BGS62" s="85"/>
      <c r="BGT62" s="85"/>
      <c r="BGU62" s="85"/>
      <c r="BGV62" s="85"/>
      <c r="BGW62" s="85"/>
      <c r="BGX62" s="85"/>
      <c r="BGY62" s="85"/>
      <c r="BGZ62" s="85"/>
      <c r="BHA62" s="85"/>
      <c r="BHB62" s="85"/>
      <c r="BHC62" s="85"/>
      <c r="BHD62" s="85"/>
      <c r="BHE62" s="85"/>
      <c r="BHF62" s="85"/>
      <c r="BHG62" s="85"/>
      <c r="BHH62" s="85"/>
      <c r="BHI62" s="85"/>
      <c r="BHJ62" s="85"/>
      <c r="BHK62" s="85"/>
      <c r="BHL62" s="85"/>
      <c r="BHM62" s="85"/>
      <c r="BHN62" s="85"/>
      <c r="BHO62" s="85"/>
      <c r="BHP62" s="85"/>
      <c r="BHQ62" s="85"/>
      <c r="BHR62" s="85"/>
      <c r="BHS62" s="85"/>
      <c r="BHT62" s="85"/>
      <c r="BHU62" s="85"/>
      <c r="BHV62" s="85"/>
      <c r="BHW62" s="85"/>
      <c r="BHX62" s="85"/>
      <c r="BHY62" s="85"/>
      <c r="BHZ62" s="85"/>
      <c r="BIA62" s="85"/>
      <c r="BIB62" s="85"/>
      <c r="BIC62" s="85"/>
      <c r="BID62" s="85"/>
      <c r="BIE62" s="85"/>
      <c r="BIF62" s="85"/>
      <c r="BIG62" s="85"/>
      <c r="BIH62" s="85"/>
      <c r="BII62" s="85"/>
      <c r="BIJ62" s="85"/>
      <c r="BIK62" s="85"/>
      <c r="BIL62" s="85"/>
      <c r="BIM62" s="85"/>
      <c r="BIN62" s="85"/>
      <c r="BIO62" s="85"/>
      <c r="BIP62" s="85"/>
      <c r="BIQ62" s="85"/>
      <c r="BIR62" s="85"/>
      <c r="BIS62" s="85"/>
      <c r="BIT62" s="85"/>
      <c r="BIU62" s="85"/>
      <c r="BIV62" s="85"/>
      <c r="BIW62" s="85"/>
      <c r="BIX62" s="85"/>
      <c r="BIY62" s="85"/>
      <c r="BIZ62" s="85"/>
      <c r="BJA62" s="85"/>
      <c r="BJB62" s="85"/>
      <c r="BJC62" s="85"/>
      <c r="BJD62" s="85"/>
      <c r="BJE62" s="85"/>
      <c r="BJF62" s="85"/>
      <c r="BJG62" s="85"/>
      <c r="BJH62" s="85"/>
      <c r="BJI62" s="85"/>
      <c r="BJJ62" s="85"/>
      <c r="BJK62" s="85"/>
      <c r="BJL62" s="85"/>
      <c r="BJM62" s="85"/>
      <c r="BJN62" s="85"/>
      <c r="BJO62" s="85"/>
      <c r="BJP62" s="85"/>
      <c r="BJQ62" s="85"/>
      <c r="BJR62" s="85"/>
      <c r="BJS62" s="85"/>
      <c r="BJT62" s="85"/>
      <c r="BJU62" s="85"/>
      <c r="BJV62" s="85"/>
      <c r="BJW62" s="85"/>
      <c r="BJX62" s="85"/>
      <c r="BJY62" s="85"/>
      <c r="BJZ62" s="85"/>
      <c r="BKA62" s="85"/>
      <c r="BKB62" s="85"/>
      <c r="BKC62" s="85"/>
      <c r="BKD62" s="85"/>
      <c r="BKE62" s="85"/>
      <c r="BKF62" s="85"/>
      <c r="BKG62" s="85"/>
      <c r="BKH62" s="85"/>
      <c r="BKI62" s="85"/>
      <c r="BKJ62" s="85"/>
      <c r="BKK62" s="85"/>
      <c r="BKL62" s="85"/>
      <c r="BKM62" s="85"/>
      <c r="BKN62" s="85"/>
      <c r="BKO62" s="85"/>
      <c r="BKP62" s="85"/>
      <c r="BKQ62" s="85"/>
      <c r="BKR62" s="85"/>
      <c r="BKS62" s="85"/>
      <c r="BKT62" s="85"/>
      <c r="BKU62" s="85"/>
      <c r="BKV62" s="85"/>
      <c r="BKW62" s="85"/>
      <c r="BKX62" s="85"/>
      <c r="BKY62" s="85"/>
      <c r="BKZ62" s="85"/>
      <c r="BLA62" s="85"/>
      <c r="BLB62" s="85"/>
      <c r="BLC62" s="85"/>
      <c r="BLD62" s="85"/>
      <c r="BLE62" s="85"/>
      <c r="BLF62" s="85"/>
      <c r="BLG62" s="85"/>
      <c r="BLH62" s="85"/>
      <c r="BLI62" s="85"/>
      <c r="BLJ62" s="85"/>
      <c r="BLK62" s="85"/>
      <c r="BLL62" s="85"/>
      <c r="BLM62" s="85"/>
      <c r="BLN62" s="85"/>
      <c r="BLO62" s="85"/>
      <c r="BLP62" s="85"/>
      <c r="BLQ62" s="85"/>
      <c r="BLR62" s="85"/>
      <c r="BLS62" s="85"/>
      <c r="BLT62" s="85"/>
      <c r="BLU62" s="85"/>
      <c r="BLV62" s="85"/>
      <c r="BLW62" s="85"/>
      <c r="BLX62" s="85"/>
      <c r="BLY62" s="85"/>
      <c r="BLZ62" s="85"/>
      <c r="BMA62" s="85"/>
      <c r="BMB62" s="85"/>
      <c r="BMC62" s="85"/>
      <c r="BMD62" s="85"/>
      <c r="BME62" s="85"/>
      <c r="BMF62" s="85"/>
      <c r="BMG62" s="85"/>
      <c r="BMH62" s="85"/>
      <c r="BMI62" s="85"/>
      <c r="BMJ62" s="85"/>
      <c r="BMK62" s="85"/>
      <c r="BML62" s="85"/>
      <c r="BMM62" s="85"/>
      <c r="BMN62" s="85"/>
      <c r="BMO62" s="85"/>
      <c r="BMP62" s="85"/>
      <c r="BMQ62" s="85"/>
      <c r="BMR62" s="85"/>
      <c r="BMS62" s="85"/>
      <c r="BMT62" s="85"/>
      <c r="BMU62" s="85"/>
      <c r="BMV62" s="85"/>
      <c r="BMW62" s="85"/>
      <c r="BMX62" s="85"/>
      <c r="BMY62" s="85"/>
      <c r="BMZ62" s="85"/>
      <c r="BNA62" s="85"/>
      <c r="BNB62" s="85"/>
      <c r="BNC62" s="85"/>
      <c r="BND62" s="85"/>
      <c r="BNE62" s="85"/>
      <c r="BNF62" s="85"/>
      <c r="BNG62" s="85"/>
      <c r="BNH62" s="85"/>
      <c r="BNI62" s="85"/>
      <c r="BNJ62" s="85"/>
      <c r="BNK62" s="85"/>
      <c r="BNL62" s="85"/>
      <c r="BNM62" s="85"/>
      <c r="BNN62" s="85"/>
      <c r="BNO62" s="85"/>
      <c r="BNP62" s="85"/>
      <c r="BNQ62" s="85"/>
      <c r="BNR62" s="85"/>
      <c r="BNS62" s="85"/>
      <c r="BNT62" s="85"/>
      <c r="BNU62" s="85"/>
      <c r="BNV62" s="85"/>
      <c r="BNW62" s="85"/>
      <c r="BNX62" s="85"/>
      <c r="BNY62" s="85"/>
      <c r="BNZ62" s="85"/>
      <c r="BOA62" s="85"/>
      <c r="BOB62" s="85"/>
      <c r="BOC62" s="85"/>
      <c r="BOD62" s="85"/>
      <c r="BOE62" s="85"/>
      <c r="BOF62" s="85"/>
      <c r="BOG62" s="85"/>
      <c r="BOH62" s="85"/>
      <c r="BOI62" s="85"/>
      <c r="BOJ62" s="85"/>
      <c r="BOK62" s="85"/>
      <c r="BOL62" s="85"/>
      <c r="BOM62" s="85"/>
      <c r="BON62" s="85"/>
      <c r="BOO62" s="85"/>
      <c r="BOP62" s="85"/>
      <c r="BOQ62" s="85"/>
      <c r="BOR62" s="85"/>
      <c r="BOS62" s="85"/>
      <c r="BOT62" s="85"/>
      <c r="BOU62" s="85"/>
      <c r="BOV62" s="85"/>
      <c r="BOW62" s="85"/>
      <c r="BOX62" s="85"/>
      <c r="BOY62" s="85"/>
      <c r="BOZ62" s="85"/>
      <c r="BPA62" s="85"/>
      <c r="BPB62" s="85"/>
      <c r="BPC62" s="85"/>
      <c r="BPD62" s="85"/>
      <c r="BPE62" s="85"/>
      <c r="BPF62" s="85"/>
      <c r="BPG62" s="85"/>
      <c r="BPH62" s="85"/>
      <c r="BPI62" s="85"/>
      <c r="BPJ62" s="85"/>
      <c r="BPK62" s="85"/>
      <c r="BPL62" s="85"/>
      <c r="BPM62" s="85"/>
      <c r="BPN62" s="85"/>
      <c r="BPO62" s="85"/>
      <c r="BPP62" s="85"/>
      <c r="BPQ62" s="85"/>
      <c r="BPR62" s="85"/>
      <c r="BPS62" s="85"/>
      <c r="BPT62" s="85"/>
      <c r="BPU62" s="85"/>
      <c r="BPV62" s="85"/>
      <c r="BPW62" s="85"/>
      <c r="BPX62" s="85"/>
      <c r="BPY62" s="85"/>
      <c r="BPZ62" s="85"/>
      <c r="BQA62" s="85"/>
      <c r="BQB62" s="85"/>
      <c r="BQC62" s="85"/>
      <c r="BQD62" s="85"/>
      <c r="BQE62" s="85"/>
      <c r="BQF62" s="85"/>
      <c r="BQG62" s="85"/>
      <c r="BQH62" s="85"/>
      <c r="BQI62" s="85"/>
      <c r="BQJ62" s="85"/>
      <c r="BQK62" s="85"/>
      <c r="BQL62" s="85"/>
      <c r="BQM62" s="85"/>
      <c r="BQN62" s="85"/>
      <c r="BQO62" s="85"/>
      <c r="BQP62" s="85"/>
      <c r="BQQ62" s="85"/>
      <c r="BQR62" s="85"/>
      <c r="BQS62" s="85"/>
      <c r="BQT62" s="85"/>
      <c r="BQU62" s="85"/>
      <c r="BQV62" s="85"/>
      <c r="BQW62" s="85"/>
      <c r="BQX62" s="85"/>
      <c r="BQY62" s="85"/>
      <c r="BQZ62" s="85"/>
      <c r="BRA62" s="85"/>
      <c r="BRB62" s="85"/>
      <c r="BRC62" s="85"/>
      <c r="BRD62" s="85"/>
      <c r="BRE62" s="85"/>
      <c r="BRF62" s="85"/>
      <c r="BRG62" s="85"/>
      <c r="BRH62" s="85"/>
      <c r="BRI62" s="85"/>
      <c r="BRJ62" s="85"/>
      <c r="BRK62" s="85"/>
      <c r="BRL62" s="85"/>
      <c r="BRM62" s="85"/>
      <c r="BRN62" s="85"/>
      <c r="BRO62" s="85"/>
      <c r="BRP62" s="85"/>
      <c r="BRQ62" s="85"/>
      <c r="BRR62" s="85"/>
      <c r="BRS62" s="85"/>
      <c r="BRT62" s="85"/>
      <c r="BRU62" s="85"/>
      <c r="BRV62" s="85"/>
      <c r="BRW62" s="85"/>
      <c r="BRX62" s="85"/>
      <c r="BRY62" s="85"/>
      <c r="BRZ62" s="85"/>
      <c r="BSA62" s="85"/>
      <c r="BSB62" s="85"/>
      <c r="BSC62" s="85"/>
      <c r="BSD62" s="85"/>
      <c r="BSE62" s="85"/>
      <c r="BSF62" s="85"/>
      <c r="BSG62" s="85"/>
      <c r="BSH62" s="85"/>
      <c r="BSI62" s="85"/>
      <c r="BSJ62" s="85"/>
      <c r="BSK62" s="85"/>
      <c r="BSL62" s="85"/>
      <c r="BSM62" s="85"/>
      <c r="BSN62" s="85"/>
      <c r="BSO62" s="85"/>
      <c r="BSP62" s="85"/>
      <c r="BSQ62" s="85"/>
      <c r="BSR62" s="85"/>
      <c r="BSS62" s="85"/>
      <c r="BST62" s="85"/>
      <c r="BSU62" s="85"/>
      <c r="BSV62" s="85"/>
      <c r="BSW62" s="85"/>
      <c r="BSX62" s="85"/>
      <c r="BSY62" s="85"/>
      <c r="BSZ62" s="85"/>
      <c r="BTA62" s="85"/>
      <c r="BTB62" s="85"/>
      <c r="BTC62" s="85"/>
      <c r="BTD62" s="85"/>
      <c r="BTE62" s="85"/>
      <c r="BTF62" s="85"/>
      <c r="BTG62" s="85"/>
      <c r="BTH62" s="85"/>
      <c r="BTI62" s="85"/>
      <c r="BTJ62" s="85"/>
      <c r="BTK62" s="85"/>
      <c r="BTL62" s="85"/>
      <c r="BTM62" s="85"/>
      <c r="BTN62" s="85"/>
      <c r="BTO62" s="85"/>
      <c r="BTP62" s="85"/>
      <c r="BTQ62" s="85"/>
      <c r="BTR62" s="85"/>
      <c r="BTS62" s="85"/>
      <c r="BTT62" s="85"/>
      <c r="BTU62" s="85"/>
      <c r="BTV62" s="85"/>
      <c r="BTW62" s="85"/>
      <c r="BTX62" s="85"/>
      <c r="BTY62" s="85"/>
      <c r="BTZ62" s="85"/>
      <c r="BUA62" s="85"/>
      <c r="BUB62" s="85"/>
      <c r="BUC62" s="85"/>
      <c r="BUD62" s="85"/>
      <c r="BUE62" s="85"/>
      <c r="BUF62" s="85"/>
      <c r="BUG62" s="85"/>
      <c r="BUH62" s="85"/>
      <c r="BUI62" s="85"/>
      <c r="BUJ62" s="85"/>
      <c r="BUK62" s="85"/>
      <c r="BUL62" s="85"/>
      <c r="BUM62" s="85"/>
      <c r="BUN62" s="85"/>
      <c r="BUO62" s="85"/>
      <c r="BUP62" s="85"/>
      <c r="BUQ62" s="85"/>
      <c r="BUR62" s="85"/>
      <c r="BUS62" s="85"/>
      <c r="BUT62" s="85"/>
      <c r="BUU62" s="85"/>
      <c r="BUV62" s="85"/>
      <c r="BUW62" s="85"/>
      <c r="BUX62" s="85"/>
      <c r="BUY62" s="85"/>
      <c r="BUZ62" s="85"/>
      <c r="BVA62" s="85"/>
      <c r="BVB62" s="85"/>
      <c r="BVC62" s="85"/>
      <c r="BVD62" s="85"/>
      <c r="BVE62" s="85"/>
      <c r="BVF62" s="85"/>
      <c r="BVG62" s="85"/>
      <c r="BVH62" s="85"/>
      <c r="BVI62" s="85"/>
      <c r="BVJ62" s="85"/>
      <c r="BVK62" s="85"/>
      <c r="BVL62" s="85"/>
      <c r="BVM62" s="85"/>
      <c r="BVN62" s="85"/>
      <c r="BVO62" s="85"/>
      <c r="BVP62" s="85"/>
      <c r="BVQ62" s="85"/>
      <c r="BVR62" s="85"/>
      <c r="BVS62" s="85"/>
      <c r="BVT62" s="85"/>
      <c r="BVU62" s="85"/>
      <c r="BVV62" s="85"/>
      <c r="BVW62" s="85"/>
      <c r="BVX62" s="85"/>
      <c r="BVY62" s="85"/>
      <c r="BVZ62" s="85"/>
      <c r="BWA62" s="85"/>
      <c r="BWB62" s="85"/>
      <c r="BWC62" s="85"/>
      <c r="BWD62" s="85"/>
      <c r="BWE62" s="85"/>
      <c r="BWF62" s="85"/>
      <c r="BWG62" s="85"/>
      <c r="BWH62" s="85"/>
      <c r="BWI62" s="85"/>
      <c r="BWJ62" s="85"/>
      <c r="BWK62" s="85"/>
      <c r="BWL62" s="85"/>
      <c r="BWM62" s="85"/>
      <c r="BWN62" s="85"/>
      <c r="BWO62" s="85"/>
      <c r="BWP62" s="85"/>
      <c r="BWQ62" s="85"/>
      <c r="BWR62" s="85"/>
      <c r="BWS62" s="85"/>
      <c r="BWT62" s="85"/>
      <c r="BWU62" s="85"/>
      <c r="BWV62" s="85"/>
      <c r="BWW62" s="85"/>
      <c r="BWX62" s="85"/>
      <c r="BWY62" s="85"/>
      <c r="BWZ62" s="85"/>
      <c r="BXA62" s="85"/>
      <c r="BXB62" s="85"/>
      <c r="BXC62" s="85"/>
      <c r="BXD62" s="85"/>
      <c r="BXE62" s="85"/>
      <c r="BXF62" s="85"/>
      <c r="BXG62" s="85"/>
      <c r="BXH62" s="85"/>
      <c r="BXI62" s="85"/>
      <c r="BXJ62" s="85"/>
      <c r="BXK62" s="85"/>
      <c r="BXL62" s="85"/>
      <c r="BXM62" s="85"/>
      <c r="BXN62" s="85"/>
      <c r="BXO62" s="85"/>
      <c r="BXP62" s="85"/>
      <c r="BXQ62" s="85"/>
      <c r="BXR62" s="85"/>
      <c r="BXS62" s="85"/>
      <c r="BXT62" s="85"/>
      <c r="BXU62" s="85"/>
      <c r="BXV62" s="85"/>
      <c r="BXW62" s="85"/>
      <c r="BXX62" s="85"/>
      <c r="BXY62" s="85"/>
      <c r="BXZ62" s="85"/>
      <c r="BYA62" s="85"/>
      <c r="BYB62" s="85"/>
      <c r="BYC62" s="85"/>
      <c r="BYD62" s="85"/>
      <c r="BYE62" s="85"/>
      <c r="BYF62" s="85"/>
      <c r="BYG62" s="85"/>
      <c r="BYH62" s="85"/>
      <c r="BYI62" s="85"/>
      <c r="BYJ62" s="85"/>
      <c r="BYK62" s="85"/>
      <c r="BYL62" s="85"/>
      <c r="BYM62" s="85"/>
      <c r="BYN62" s="85"/>
      <c r="BYO62" s="85"/>
      <c r="BYP62" s="85"/>
      <c r="BYQ62" s="85"/>
      <c r="BYR62" s="85"/>
      <c r="BYS62" s="85"/>
      <c r="BYT62" s="85"/>
      <c r="BYU62" s="85"/>
      <c r="BYV62" s="85"/>
      <c r="BYW62" s="85"/>
      <c r="BYX62" s="85"/>
      <c r="BYY62" s="85"/>
      <c r="BYZ62" s="85"/>
      <c r="BZA62" s="85"/>
      <c r="BZB62" s="85"/>
      <c r="BZC62" s="85"/>
      <c r="BZD62" s="85"/>
      <c r="BZE62" s="85"/>
      <c r="BZF62" s="85"/>
      <c r="BZG62" s="85"/>
      <c r="BZH62" s="85"/>
      <c r="BZI62" s="85"/>
      <c r="BZJ62" s="85"/>
      <c r="BZK62" s="85"/>
      <c r="BZL62" s="85"/>
      <c r="BZM62" s="85"/>
      <c r="BZN62" s="85"/>
      <c r="BZO62" s="85"/>
      <c r="BZP62" s="85"/>
      <c r="BZQ62" s="85"/>
      <c r="BZR62" s="85"/>
      <c r="BZS62" s="85"/>
      <c r="BZT62" s="85"/>
      <c r="BZU62" s="85"/>
      <c r="BZV62" s="85"/>
      <c r="BZW62" s="85"/>
      <c r="BZX62" s="85"/>
      <c r="BZY62" s="85"/>
      <c r="BZZ62" s="85"/>
      <c r="CAA62" s="85"/>
      <c r="CAB62" s="85"/>
      <c r="CAC62" s="85"/>
      <c r="CAD62" s="85"/>
      <c r="CAE62" s="85"/>
      <c r="CAF62" s="85"/>
      <c r="CAG62" s="85"/>
      <c r="CAH62" s="85"/>
      <c r="CAI62" s="85"/>
      <c r="CAJ62" s="85"/>
      <c r="CAK62" s="85"/>
      <c r="CAL62" s="85"/>
      <c r="CAM62" s="85"/>
      <c r="CAN62" s="85"/>
      <c r="CAO62" s="85"/>
      <c r="CAP62" s="85"/>
      <c r="CAQ62" s="85"/>
      <c r="CAR62" s="85"/>
      <c r="CAS62" s="85"/>
      <c r="CAT62" s="85"/>
      <c r="CAU62" s="85"/>
      <c r="CAV62" s="85"/>
      <c r="CAW62" s="85"/>
      <c r="CAX62" s="85"/>
      <c r="CAY62" s="85"/>
      <c r="CAZ62" s="85"/>
      <c r="CBA62" s="85"/>
      <c r="CBB62" s="85"/>
      <c r="CBC62" s="85"/>
      <c r="CBD62" s="85"/>
      <c r="CBE62" s="85"/>
      <c r="CBF62" s="85"/>
      <c r="CBG62" s="85"/>
      <c r="CBH62" s="85"/>
      <c r="CBI62" s="85"/>
      <c r="CBJ62" s="85"/>
      <c r="CBK62" s="85"/>
      <c r="CBL62" s="85"/>
      <c r="CBM62" s="85"/>
      <c r="CBN62" s="85"/>
      <c r="CBO62" s="85"/>
      <c r="CBP62" s="85"/>
      <c r="CBQ62" s="85"/>
      <c r="CBR62" s="85"/>
      <c r="CBS62" s="85"/>
      <c r="CBT62" s="85"/>
      <c r="CBU62" s="85"/>
      <c r="CBV62" s="85"/>
      <c r="CBW62" s="85"/>
      <c r="CBX62" s="85"/>
      <c r="CBY62" s="85"/>
      <c r="CBZ62" s="85"/>
      <c r="CCA62" s="85"/>
      <c r="CCB62" s="85"/>
      <c r="CCC62" s="85"/>
      <c r="CCD62" s="85"/>
      <c r="CCE62" s="85"/>
      <c r="CCF62" s="85"/>
      <c r="CCG62" s="85"/>
      <c r="CCH62" s="85"/>
      <c r="CCI62" s="85"/>
      <c r="CCJ62" s="85"/>
      <c r="CCK62" s="85"/>
      <c r="CCL62" s="85"/>
      <c r="CCM62" s="85"/>
      <c r="CCN62" s="85"/>
      <c r="CCO62" s="85"/>
      <c r="CCP62" s="85"/>
      <c r="CCQ62" s="85"/>
      <c r="CCR62" s="85"/>
      <c r="CCS62" s="85"/>
      <c r="CCT62" s="85"/>
      <c r="CCU62" s="85"/>
      <c r="CCV62" s="85"/>
      <c r="CCW62" s="85"/>
      <c r="CCX62" s="85"/>
      <c r="CCY62" s="85"/>
      <c r="CCZ62" s="85"/>
      <c r="CDA62" s="85"/>
      <c r="CDB62" s="85"/>
      <c r="CDC62" s="85"/>
      <c r="CDD62" s="85"/>
      <c r="CDE62" s="85"/>
      <c r="CDF62" s="85"/>
      <c r="CDG62" s="85"/>
      <c r="CDH62" s="85"/>
      <c r="CDI62" s="85"/>
      <c r="CDJ62" s="85"/>
      <c r="CDK62" s="85"/>
      <c r="CDL62" s="85"/>
      <c r="CDM62" s="85"/>
      <c r="CDN62" s="85"/>
      <c r="CDO62" s="85"/>
      <c r="CDP62" s="85"/>
      <c r="CDQ62" s="85"/>
      <c r="CDR62" s="85"/>
      <c r="CDS62" s="85"/>
      <c r="CDT62" s="85"/>
      <c r="CDU62" s="85"/>
      <c r="CDV62" s="85"/>
      <c r="CDW62" s="85"/>
      <c r="CDX62" s="85"/>
      <c r="CDY62" s="85"/>
      <c r="CDZ62" s="85"/>
      <c r="CEA62" s="85"/>
      <c r="CEB62" s="85"/>
      <c r="CEC62" s="85"/>
      <c r="CED62" s="85"/>
      <c r="CEE62" s="85"/>
      <c r="CEF62" s="85"/>
      <c r="CEG62" s="85"/>
      <c r="CEH62" s="85"/>
      <c r="CEI62" s="85"/>
      <c r="CEJ62" s="85"/>
      <c r="CEK62" s="85"/>
      <c r="CEL62" s="85"/>
      <c r="CEM62" s="85"/>
      <c r="CEN62" s="85"/>
      <c r="CEO62" s="85"/>
      <c r="CEP62" s="85"/>
      <c r="CEQ62" s="85"/>
      <c r="CER62" s="85"/>
      <c r="CES62" s="85"/>
      <c r="CET62" s="85"/>
      <c r="CEU62" s="85"/>
      <c r="CEV62" s="85"/>
      <c r="CEW62" s="85"/>
      <c r="CEX62" s="85"/>
      <c r="CEY62" s="85"/>
      <c r="CEZ62" s="85"/>
      <c r="CFA62" s="85"/>
      <c r="CFB62" s="85"/>
      <c r="CFC62" s="85"/>
      <c r="CFD62" s="85"/>
      <c r="CFE62" s="85"/>
      <c r="CFF62" s="85"/>
      <c r="CFG62" s="85"/>
      <c r="CFH62" s="85"/>
      <c r="CFI62" s="85"/>
      <c r="CFJ62" s="85"/>
      <c r="CFK62" s="85"/>
      <c r="CFL62" s="85"/>
      <c r="CFM62" s="85"/>
      <c r="CFN62" s="85"/>
      <c r="CFO62" s="85"/>
      <c r="CFP62" s="85"/>
      <c r="CFQ62" s="85"/>
      <c r="CFR62" s="85"/>
      <c r="CFS62" s="85"/>
      <c r="CFT62" s="85"/>
      <c r="CFU62" s="85"/>
      <c r="CFV62" s="85"/>
      <c r="CFW62" s="85"/>
      <c r="CFX62" s="85"/>
      <c r="CFY62" s="85"/>
      <c r="CFZ62" s="85"/>
      <c r="CGA62" s="85"/>
      <c r="CGB62" s="85"/>
      <c r="CGC62" s="85"/>
      <c r="CGD62" s="85"/>
      <c r="CGE62" s="85"/>
      <c r="CGF62" s="85"/>
      <c r="CGG62" s="85"/>
      <c r="CGH62" s="85"/>
      <c r="CGI62" s="85"/>
      <c r="CGJ62" s="85"/>
      <c r="CGK62" s="85"/>
      <c r="CGL62" s="85"/>
      <c r="CGM62" s="85"/>
      <c r="CGN62" s="85"/>
      <c r="CGO62" s="85"/>
      <c r="CGP62" s="85"/>
      <c r="CGQ62" s="85"/>
      <c r="CGR62" s="85"/>
      <c r="CGS62" s="85"/>
      <c r="CGT62" s="85"/>
      <c r="CGU62" s="85"/>
      <c r="CGV62" s="85"/>
      <c r="CGW62" s="85"/>
      <c r="CGX62" s="85"/>
      <c r="CGY62" s="85"/>
      <c r="CGZ62" s="85"/>
      <c r="CHA62" s="85"/>
      <c r="CHB62" s="85"/>
      <c r="CHC62" s="85"/>
      <c r="CHD62" s="85"/>
      <c r="CHE62" s="85"/>
      <c r="CHF62" s="85"/>
      <c r="CHG62" s="85"/>
      <c r="CHH62" s="85"/>
      <c r="CHI62" s="85"/>
      <c r="CHJ62" s="85"/>
      <c r="CHK62" s="85"/>
      <c r="CHL62" s="85"/>
      <c r="CHM62" s="85"/>
      <c r="CHN62" s="85"/>
      <c r="CHO62" s="85"/>
      <c r="CHP62" s="85"/>
      <c r="CHQ62" s="85"/>
      <c r="CHR62" s="85"/>
      <c r="CHS62" s="85"/>
      <c r="CHT62" s="85"/>
      <c r="CHU62" s="85"/>
      <c r="CHV62" s="85"/>
      <c r="CHW62" s="85"/>
      <c r="CHX62" s="85"/>
      <c r="CHY62" s="85"/>
      <c r="CHZ62" s="85"/>
      <c r="CIA62" s="85"/>
      <c r="CIB62" s="85"/>
      <c r="CIC62" s="85"/>
      <c r="CID62" s="85"/>
      <c r="CIE62" s="85"/>
      <c r="CIF62" s="85"/>
      <c r="CIG62" s="85"/>
      <c r="CIH62" s="85"/>
      <c r="CII62" s="85"/>
      <c r="CIJ62" s="85"/>
      <c r="CIK62" s="85"/>
      <c r="CIL62" s="85"/>
      <c r="CIM62" s="85"/>
      <c r="CIN62" s="85"/>
      <c r="CIO62" s="85"/>
      <c r="CIP62" s="85"/>
      <c r="CIQ62" s="85"/>
      <c r="CIR62" s="85"/>
      <c r="CIS62" s="85"/>
      <c r="CIT62" s="85"/>
      <c r="CIU62" s="85"/>
      <c r="CIV62" s="85"/>
      <c r="CIW62" s="85"/>
      <c r="CIX62" s="85"/>
      <c r="CIY62" s="85"/>
      <c r="CIZ62" s="85"/>
      <c r="CJA62" s="85"/>
      <c r="CJB62" s="85"/>
      <c r="CJC62" s="85"/>
      <c r="CJD62" s="85"/>
      <c r="CJE62" s="85"/>
      <c r="CJF62" s="85"/>
      <c r="CJG62" s="85"/>
      <c r="CJH62" s="85"/>
      <c r="CJI62" s="85"/>
      <c r="CJJ62" s="85"/>
      <c r="CJK62" s="85"/>
      <c r="CJL62" s="85"/>
      <c r="CJM62" s="85"/>
      <c r="CJN62" s="85"/>
      <c r="CJO62" s="85"/>
      <c r="CJP62" s="85"/>
      <c r="CJQ62" s="85"/>
      <c r="CJR62" s="85"/>
      <c r="CJS62" s="85"/>
      <c r="CJT62" s="85"/>
      <c r="CJU62" s="85"/>
      <c r="CJV62" s="85"/>
      <c r="CJW62" s="85"/>
      <c r="CJX62" s="85"/>
      <c r="CJY62" s="85"/>
      <c r="CJZ62" s="85"/>
      <c r="CKA62" s="85"/>
      <c r="CKB62" s="85"/>
      <c r="CKC62" s="85"/>
      <c r="CKD62" s="85"/>
      <c r="CKE62" s="85"/>
      <c r="CKF62" s="85"/>
      <c r="CKG62" s="85"/>
      <c r="CKH62" s="85"/>
      <c r="CKI62" s="85"/>
      <c r="CKJ62" s="85"/>
      <c r="CKK62" s="85"/>
      <c r="CKL62" s="85"/>
      <c r="CKM62" s="85"/>
      <c r="CKN62" s="85"/>
      <c r="CKO62" s="85"/>
      <c r="CKP62" s="85"/>
      <c r="CKQ62" s="85"/>
      <c r="CKR62" s="85"/>
      <c r="CKS62" s="85"/>
      <c r="CKT62" s="85"/>
      <c r="CKU62" s="85"/>
      <c r="CKV62" s="85"/>
      <c r="CKW62" s="85"/>
      <c r="CKX62" s="85"/>
      <c r="CKY62" s="85"/>
      <c r="CKZ62" s="85"/>
      <c r="CLA62" s="85"/>
      <c r="CLB62" s="85"/>
      <c r="CLC62" s="85"/>
      <c r="CLD62" s="85"/>
      <c r="CLE62" s="85"/>
      <c r="CLF62" s="85"/>
      <c r="CLG62" s="85"/>
      <c r="CLH62" s="85"/>
      <c r="CLI62" s="85"/>
      <c r="CLJ62" s="85"/>
      <c r="CLK62" s="85"/>
      <c r="CLL62" s="85"/>
      <c r="CLM62" s="85"/>
      <c r="CLN62" s="85"/>
      <c r="CLO62" s="85"/>
      <c r="CLP62" s="85"/>
      <c r="CLQ62" s="85"/>
      <c r="CLR62" s="85"/>
      <c r="CLS62" s="85"/>
      <c r="CLT62" s="85"/>
      <c r="CLU62" s="85"/>
      <c r="CLV62" s="85"/>
      <c r="CLW62" s="85"/>
      <c r="CLX62" s="85"/>
      <c r="CLY62" s="85"/>
      <c r="CLZ62" s="85"/>
      <c r="CMA62" s="85"/>
      <c r="CMB62" s="85"/>
      <c r="CMC62" s="85"/>
      <c r="CMD62" s="85"/>
      <c r="CME62" s="85"/>
      <c r="CMF62" s="85"/>
      <c r="CMG62" s="85"/>
      <c r="CMH62" s="85"/>
      <c r="CMI62" s="85"/>
      <c r="CMJ62" s="85"/>
      <c r="CMK62" s="85"/>
      <c r="CML62" s="85"/>
      <c r="CMM62" s="85"/>
      <c r="CMN62" s="85"/>
      <c r="CMO62" s="85"/>
      <c r="CMP62" s="85"/>
      <c r="CMQ62" s="85"/>
      <c r="CMR62" s="85"/>
      <c r="CMS62" s="85"/>
      <c r="CMT62" s="85"/>
      <c r="CMU62" s="85"/>
      <c r="CMV62" s="85"/>
      <c r="CMW62" s="85"/>
      <c r="CMX62" s="85"/>
      <c r="CMY62" s="85"/>
      <c r="CMZ62" s="85"/>
      <c r="CNA62" s="85"/>
      <c r="CNB62" s="85"/>
      <c r="CNC62" s="85"/>
      <c r="CND62" s="85"/>
      <c r="CNE62" s="85"/>
      <c r="CNF62" s="85"/>
      <c r="CNG62" s="85"/>
      <c r="CNH62" s="85"/>
      <c r="CNI62" s="85"/>
      <c r="CNJ62" s="85"/>
      <c r="CNK62" s="85"/>
      <c r="CNL62" s="85"/>
      <c r="CNM62" s="85"/>
      <c r="CNN62" s="85"/>
      <c r="CNO62" s="85"/>
      <c r="CNP62" s="85"/>
      <c r="CNQ62" s="85"/>
      <c r="CNR62" s="85"/>
      <c r="CNS62" s="85"/>
      <c r="CNT62" s="85"/>
      <c r="CNU62" s="85"/>
      <c r="CNV62" s="85"/>
      <c r="CNW62" s="85"/>
      <c r="CNX62" s="85"/>
      <c r="CNY62" s="85"/>
      <c r="CNZ62" s="85"/>
      <c r="COA62" s="85"/>
      <c r="COB62" s="85"/>
      <c r="COC62" s="85"/>
      <c r="COD62" s="85"/>
      <c r="COE62" s="85"/>
      <c r="COF62" s="85"/>
      <c r="COG62" s="85"/>
      <c r="COH62" s="85"/>
      <c r="COI62" s="85"/>
      <c r="COJ62" s="85"/>
      <c r="COK62" s="85"/>
      <c r="COL62" s="85"/>
      <c r="COM62" s="85"/>
      <c r="CON62" s="85"/>
      <c r="COO62" s="85"/>
      <c r="COP62" s="85"/>
      <c r="COQ62" s="85"/>
      <c r="COR62" s="85"/>
      <c r="COS62" s="85"/>
      <c r="COT62" s="85"/>
      <c r="COU62" s="85"/>
      <c r="COV62" s="85"/>
      <c r="COW62" s="85"/>
      <c r="COX62" s="85"/>
      <c r="COY62" s="85"/>
      <c r="COZ62" s="85"/>
      <c r="CPA62" s="85"/>
      <c r="CPB62" s="85"/>
      <c r="CPC62" s="85"/>
      <c r="CPD62" s="85"/>
      <c r="CPE62" s="85"/>
      <c r="CPF62" s="85"/>
      <c r="CPG62" s="85"/>
      <c r="CPH62" s="85"/>
      <c r="CPI62" s="85"/>
      <c r="CPJ62" s="85"/>
      <c r="CPK62" s="85"/>
      <c r="CPL62" s="85"/>
      <c r="CPM62" s="85"/>
      <c r="CPN62" s="85"/>
      <c r="CPO62" s="85"/>
      <c r="CPP62" s="85"/>
      <c r="CPQ62" s="85"/>
      <c r="CPR62" s="85"/>
      <c r="CPS62" s="85"/>
      <c r="CPT62" s="85"/>
      <c r="CPU62" s="85"/>
      <c r="CPV62" s="85"/>
      <c r="CPW62" s="85"/>
      <c r="CPX62" s="85"/>
      <c r="CPY62" s="85"/>
      <c r="CPZ62" s="85"/>
      <c r="CQA62" s="85"/>
      <c r="CQB62" s="85"/>
      <c r="CQC62" s="85"/>
      <c r="CQD62" s="85"/>
      <c r="CQE62" s="85"/>
      <c r="CQF62" s="85"/>
      <c r="CQG62" s="85"/>
      <c r="CQH62" s="85"/>
      <c r="CQI62" s="85"/>
      <c r="CQJ62" s="85"/>
      <c r="CQK62" s="85"/>
      <c r="CQL62" s="85"/>
      <c r="CQM62" s="85"/>
      <c r="CQN62" s="85"/>
      <c r="CQO62" s="85"/>
      <c r="CQP62" s="85"/>
      <c r="CQQ62" s="85"/>
      <c r="CQR62" s="85"/>
      <c r="CQS62" s="85"/>
      <c r="CQT62" s="85"/>
      <c r="CQU62" s="85"/>
      <c r="CQV62" s="85"/>
      <c r="CQW62" s="85"/>
      <c r="CQX62" s="85"/>
      <c r="CQY62" s="85"/>
      <c r="CQZ62" s="85"/>
      <c r="CRA62" s="85"/>
      <c r="CRB62" s="85"/>
      <c r="CRC62" s="85"/>
      <c r="CRD62" s="85"/>
      <c r="CRE62" s="85"/>
      <c r="CRF62" s="85"/>
      <c r="CRG62" s="85"/>
      <c r="CRH62" s="85"/>
      <c r="CRI62" s="85"/>
      <c r="CRJ62" s="85"/>
      <c r="CRK62" s="85"/>
      <c r="CRL62" s="85"/>
      <c r="CRM62" s="85"/>
      <c r="CRN62" s="85"/>
      <c r="CRO62" s="85"/>
      <c r="CRP62" s="85"/>
      <c r="CRQ62" s="85"/>
      <c r="CRR62" s="85"/>
      <c r="CRS62" s="85"/>
      <c r="CRT62" s="85"/>
      <c r="CRU62" s="85"/>
      <c r="CRV62" s="85"/>
      <c r="CRW62" s="85"/>
      <c r="CRX62" s="85"/>
      <c r="CRY62" s="85"/>
      <c r="CRZ62" s="85"/>
      <c r="CSA62" s="85"/>
      <c r="CSB62" s="85"/>
      <c r="CSC62" s="85"/>
      <c r="CSD62" s="85"/>
      <c r="CSE62" s="85"/>
      <c r="CSF62" s="85"/>
      <c r="CSG62" s="85"/>
      <c r="CSH62" s="85"/>
      <c r="CSI62" s="85"/>
      <c r="CSJ62" s="85"/>
      <c r="CSK62" s="85"/>
      <c r="CSL62" s="85"/>
      <c r="CSM62" s="85"/>
      <c r="CSN62" s="85"/>
      <c r="CSO62" s="85"/>
      <c r="CSP62" s="85"/>
      <c r="CSQ62" s="85"/>
      <c r="CSR62" s="85"/>
      <c r="CSS62" s="85"/>
      <c r="CST62" s="85"/>
      <c r="CSU62" s="85"/>
      <c r="CSV62" s="85"/>
      <c r="CSW62" s="85"/>
      <c r="CSX62" s="85"/>
      <c r="CSY62" s="85"/>
      <c r="CSZ62" s="85"/>
      <c r="CTA62" s="85"/>
      <c r="CTB62" s="85"/>
      <c r="CTC62" s="85"/>
      <c r="CTD62" s="85"/>
      <c r="CTE62" s="85"/>
      <c r="CTF62" s="85"/>
      <c r="CTG62" s="85"/>
      <c r="CTH62" s="85"/>
      <c r="CTI62" s="85"/>
      <c r="CTJ62" s="85"/>
      <c r="CTK62" s="85"/>
      <c r="CTL62" s="85"/>
      <c r="CTM62" s="85"/>
      <c r="CTN62" s="85"/>
      <c r="CTO62" s="85"/>
      <c r="CTP62" s="85"/>
      <c r="CTQ62" s="85"/>
      <c r="CTR62" s="85"/>
      <c r="CTS62" s="85"/>
      <c r="CTT62" s="85"/>
      <c r="CTU62" s="85"/>
      <c r="CTV62" s="85"/>
      <c r="CTW62" s="85"/>
      <c r="CTX62" s="85"/>
      <c r="CTY62" s="85"/>
      <c r="CTZ62" s="85"/>
      <c r="CUA62" s="85"/>
      <c r="CUB62" s="85"/>
      <c r="CUC62" s="85"/>
      <c r="CUD62" s="85"/>
      <c r="CUE62" s="85"/>
      <c r="CUF62" s="85"/>
      <c r="CUG62" s="85"/>
      <c r="CUH62" s="85"/>
      <c r="CUI62" s="85"/>
      <c r="CUJ62" s="85"/>
      <c r="CUK62" s="85"/>
      <c r="CUL62" s="85"/>
      <c r="CUM62" s="85"/>
      <c r="CUN62" s="85"/>
      <c r="CUO62" s="85"/>
      <c r="CUP62" s="85"/>
      <c r="CUQ62" s="85"/>
      <c r="CUR62" s="85"/>
      <c r="CUS62" s="85"/>
      <c r="CUT62" s="85"/>
      <c r="CUU62" s="85"/>
      <c r="CUV62" s="85"/>
      <c r="CUW62" s="85"/>
      <c r="CUX62" s="85"/>
      <c r="CUY62" s="85"/>
      <c r="CUZ62" s="85"/>
      <c r="CVA62" s="85"/>
      <c r="CVB62" s="85"/>
      <c r="CVC62" s="85"/>
      <c r="CVD62" s="85"/>
      <c r="CVE62" s="85"/>
      <c r="CVF62" s="85"/>
      <c r="CVG62" s="85"/>
      <c r="CVH62" s="85"/>
      <c r="CVI62" s="85"/>
      <c r="CVJ62" s="85"/>
      <c r="CVK62" s="85"/>
      <c r="CVL62" s="85"/>
      <c r="CVM62" s="85"/>
      <c r="CVN62" s="85"/>
      <c r="CVO62" s="85"/>
      <c r="CVP62" s="85"/>
      <c r="CVQ62" s="85"/>
      <c r="CVR62" s="85"/>
      <c r="CVS62" s="85"/>
      <c r="CVT62" s="85"/>
      <c r="CVU62" s="85"/>
      <c r="CVV62" s="85"/>
      <c r="CVW62" s="85"/>
      <c r="CVX62" s="85"/>
      <c r="CVY62" s="85"/>
      <c r="CVZ62" s="85"/>
      <c r="CWA62" s="85"/>
      <c r="CWB62" s="85"/>
      <c r="CWC62" s="85"/>
      <c r="CWD62" s="85"/>
      <c r="CWE62" s="85"/>
      <c r="CWF62" s="85"/>
      <c r="CWG62" s="85"/>
      <c r="CWH62" s="85"/>
      <c r="CWI62" s="85"/>
      <c r="CWJ62" s="85"/>
      <c r="CWK62" s="85"/>
      <c r="CWL62" s="85"/>
      <c r="CWM62" s="85"/>
      <c r="CWN62" s="85"/>
      <c r="CWO62" s="85"/>
      <c r="CWP62" s="85"/>
      <c r="CWQ62" s="85"/>
      <c r="CWR62" s="85"/>
      <c r="CWS62" s="85"/>
      <c r="CWT62" s="85"/>
      <c r="CWU62" s="85"/>
      <c r="CWV62" s="85"/>
      <c r="CWW62" s="85"/>
      <c r="CWX62" s="85"/>
      <c r="CWY62" s="85"/>
      <c r="CWZ62" s="85"/>
      <c r="CXA62" s="85"/>
      <c r="CXB62" s="85"/>
      <c r="CXC62" s="85"/>
      <c r="CXD62" s="85"/>
      <c r="CXE62" s="85"/>
      <c r="CXF62" s="85"/>
      <c r="CXG62" s="85"/>
      <c r="CXH62" s="85"/>
      <c r="CXI62" s="85"/>
      <c r="CXJ62" s="85"/>
      <c r="CXK62" s="85"/>
      <c r="CXL62" s="85"/>
      <c r="CXM62" s="85"/>
      <c r="CXN62" s="85"/>
      <c r="CXO62" s="85"/>
      <c r="CXP62" s="85"/>
      <c r="CXQ62" s="85"/>
      <c r="CXR62" s="85"/>
      <c r="CXS62" s="85"/>
      <c r="CXT62" s="85"/>
      <c r="CXU62" s="85"/>
      <c r="CXV62" s="85"/>
      <c r="CXW62" s="85"/>
      <c r="CXX62" s="85"/>
      <c r="CXY62" s="85"/>
      <c r="CXZ62" s="85"/>
      <c r="CYA62" s="85"/>
      <c r="CYB62" s="85"/>
      <c r="CYC62" s="85"/>
      <c r="CYD62" s="85"/>
      <c r="CYE62" s="85"/>
      <c r="CYF62" s="85"/>
      <c r="CYG62" s="85"/>
      <c r="CYH62" s="85"/>
      <c r="CYI62" s="85"/>
      <c r="CYJ62" s="85"/>
      <c r="CYK62" s="85"/>
      <c r="CYL62" s="85"/>
      <c r="CYM62" s="85"/>
      <c r="CYN62" s="85"/>
      <c r="CYO62" s="85"/>
      <c r="CYP62" s="85"/>
      <c r="CYQ62" s="85"/>
      <c r="CYR62" s="85"/>
      <c r="CYS62" s="85"/>
      <c r="CYT62" s="85"/>
      <c r="CYU62" s="85"/>
      <c r="CYV62" s="85"/>
      <c r="CYW62" s="85"/>
      <c r="CYX62" s="85"/>
      <c r="CYY62" s="85"/>
      <c r="CYZ62" s="85"/>
      <c r="CZA62" s="85"/>
      <c r="CZB62" s="85"/>
      <c r="CZC62" s="85"/>
      <c r="CZD62" s="85"/>
      <c r="CZE62" s="85"/>
      <c r="CZF62" s="85"/>
      <c r="CZG62" s="85"/>
      <c r="CZH62" s="85"/>
      <c r="CZI62" s="85"/>
      <c r="CZJ62" s="85"/>
      <c r="CZK62" s="85"/>
      <c r="CZL62" s="85"/>
      <c r="CZM62" s="85"/>
      <c r="CZN62" s="85"/>
      <c r="CZO62" s="85"/>
      <c r="CZP62" s="85"/>
      <c r="CZQ62" s="85"/>
      <c r="CZR62" s="85"/>
      <c r="CZS62" s="85"/>
      <c r="CZT62" s="85"/>
      <c r="CZU62" s="85"/>
      <c r="CZV62" s="85"/>
      <c r="CZW62" s="85"/>
      <c r="CZX62" s="85"/>
      <c r="CZY62" s="85"/>
      <c r="CZZ62" s="85"/>
      <c r="DAA62" s="85"/>
      <c r="DAB62" s="85"/>
      <c r="DAC62" s="85"/>
      <c r="DAD62" s="85"/>
      <c r="DAE62" s="85"/>
      <c r="DAF62" s="85"/>
      <c r="DAG62" s="85"/>
      <c r="DAH62" s="85"/>
      <c r="DAI62" s="85"/>
      <c r="DAJ62" s="85"/>
      <c r="DAK62" s="85"/>
      <c r="DAL62" s="85"/>
      <c r="DAM62" s="85"/>
      <c r="DAN62" s="85"/>
      <c r="DAO62" s="85"/>
      <c r="DAP62" s="85"/>
      <c r="DAQ62" s="85"/>
      <c r="DAR62" s="85"/>
      <c r="DAS62" s="85"/>
      <c r="DAT62" s="85"/>
      <c r="DAU62" s="85"/>
      <c r="DAV62" s="85"/>
      <c r="DAW62" s="85"/>
      <c r="DAX62" s="85"/>
      <c r="DAY62" s="85"/>
      <c r="DAZ62" s="85"/>
      <c r="DBA62" s="85"/>
      <c r="DBB62" s="85"/>
      <c r="DBC62" s="85"/>
      <c r="DBD62" s="85"/>
      <c r="DBE62" s="85"/>
      <c r="DBF62" s="85"/>
      <c r="DBG62" s="85"/>
      <c r="DBH62" s="85"/>
      <c r="DBI62" s="85"/>
      <c r="DBJ62" s="85"/>
      <c r="DBK62" s="85"/>
      <c r="DBL62" s="85"/>
      <c r="DBM62" s="85"/>
      <c r="DBN62" s="85"/>
      <c r="DBO62" s="85"/>
      <c r="DBP62" s="85"/>
      <c r="DBQ62" s="85"/>
      <c r="DBR62" s="85"/>
      <c r="DBS62" s="85"/>
      <c r="DBT62" s="85"/>
      <c r="DBU62" s="85"/>
      <c r="DBV62" s="85"/>
      <c r="DBW62" s="85"/>
      <c r="DBX62" s="85"/>
      <c r="DBY62" s="85"/>
      <c r="DBZ62" s="85"/>
      <c r="DCA62" s="85"/>
      <c r="DCB62" s="85"/>
      <c r="DCC62" s="85"/>
      <c r="DCD62" s="85"/>
      <c r="DCE62" s="85"/>
      <c r="DCF62" s="85"/>
      <c r="DCG62" s="85"/>
      <c r="DCH62" s="85"/>
      <c r="DCI62" s="85"/>
      <c r="DCJ62" s="85"/>
      <c r="DCK62" s="85"/>
      <c r="DCL62" s="85"/>
      <c r="DCM62" s="85"/>
      <c r="DCN62" s="85"/>
      <c r="DCO62" s="85"/>
      <c r="DCP62" s="85"/>
      <c r="DCQ62" s="85"/>
      <c r="DCR62" s="85"/>
      <c r="DCS62" s="85"/>
      <c r="DCT62" s="85"/>
      <c r="DCU62" s="85"/>
      <c r="DCV62" s="85"/>
      <c r="DCW62" s="85"/>
      <c r="DCX62" s="85"/>
      <c r="DCY62" s="85"/>
      <c r="DCZ62" s="85"/>
      <c r="DDA62" s="85"/>
      <c r="DDB62" s="85"/>
      <c r="DDC62" s="85"/>
      <c r="DDD62" s="85"/>
      <c r="DDE62" s="85"/>
      <c r="DDF62" s="85"/>
      <c r="DDG62" s="85"/>
      <c r="DDH62" s="85"/>
      <c r="DDI62" s="85"/>
      <c r="DDJ62" s="85"/>
      <c r="DDK62" s="85"/>
      <c r="DDL62" s="85"/>
      <c r="DDM62" s="85"/>
      <c r="DDN62" s="85"/>
      <c r="DDO62" s="85"/>
      <c r="DDP62" s="85"/>
      <c r="DDQ62" s="85"/>
      <c r="DDR62" s="85"/>
      <c r="DDS62" s="85"/>
      <c r="DDT62" s="85"/>
      <c r="DDU62" s="85"/>
      <c r="DDV62" s="85"/>
      <c r="DDW62" s="85"/>
      <c r="DDX62" s="85"/>
      <c r="DDY62" s="85"/>
      <c r="DDZ62" s="85"/>
      <c r="DEA62" s="85"/>
      <c r="DEB62" s="85"/>
      <c r="DEC62" s="85"/>
      <c r="DED62" s="85"/>
      <c r="DEE62" s="85"/>
      <c r="DEF62" s="85"/>
      <c r="DEG62" s="85"/>
      <c r="DEH62" s="85"/>
      <c r="DEI62" s="85"/>
      <c r="DEJ62" s="85"/>
      <c r="DEK62" s="85"/>
      <c r="DEL62" s="85"/>
      <c r="DEM62" s="85"/>
      <c r="DEN62" s="85"/>
      <c r="DEO62" s="85"/>
      <c r="DEP62" s="85"/>
      <c r="DEQ62" s="85"/>
      <c r="DER62" s="85"/>
      <c r="DES62" s="85"/>
      <c r="DET62" s="85"/>
      <c r="DEU62" s="85"/>
      <c r="DEV62" s="85"/>
      <c r="DEW62" s="85"/>
      <c r="DEX62" s="85"/>
      <c r="DEY62" s="85"/>
      <c r="DEZ62" s="85"/>
      <c r="DFA62" s="85"/>
      <c r="DFB62" s="85"/>
      <c r="DFC62" s="85"/>
      <c r="DFD62" s="85"/>
      <c r="DFE62" s="85"/>
      <c r="DFF62" s="85"/>
      <c r="DFG62" s="85"/>
      <c r="DFH62" s="85"/>
      <c r="DFI62" s="85"/>
      <c r="DFJ62" s="85"/>
      <c r="DFK62" s="85"/>
      <c r="DFL62" s="85"/>
      <c r="DFM62" s="85"/>
      <c r="DFN62" s="85"/>
      <c r="DFO62" s="85"/>
      <c r="DFP62" s="85"/>
      <c r="DFQ62" s="85"/>
      <c r="DFR62" s="85"/>
      <c r="DFS62" s="85"/>
      <c r="DFT62" s="85"/>
      <c r="DFU62" s="85"/>
      <c r="DFV62" s="85"/>
      <c r="DFW62" s="85"/>
      <c r="DFX62" s="85"/>
      <c r="DFY62" s="85"/>
      <c r="DFZ62" s="85"/>
      <c r="DGA62" s="85"/>
      <c r="DGB62" s="85"/>
      <c r="DGC62" s="85"/>
      <c r="DGD62" s="85"/>
      <c r="DGE62" s="85"/>
      <c r="DGF62" s="85"/>
      <c r="DGG62" s="85"/>
      <c r="DGH62" s="85"/>
      <c r="DGI62" s="85"/>
      <c r="DGJ62" s="85"/>
      <c r="DGK62" s="85"/>
      <c r="DGL62" s="85"/>
      <c r="DGM62" s="85"/>
      <c r="DGN62" s="85"/>
      <c r="DGO62" s="85"/>
      <c r="DGP62" s="85"/>
      <c r="DGQ62" s="85"/>
      <c r="DGR62" s="85"/>
      <c r="DGS62" s="85"/>
      <c r="DGT62" s="85"/>
      <c r="DGU62" s="85"/>
      <c r="DGV62" s="85"/>
      <c r="DGW62" s="85"/>
      <c r="DGX62" s="85"/>
      <c r="DGY62" s="85"/>
      <c r="DGZ62" s="85"/>
      <c r="DHA62" s="85"/>
      <c r="DHB62" s="85"/>
      <c r="DHC62" s="85"/>
      <c r="DHD62" s="85"/>
      <c r="DHE62" s="85"/>
      <c r="DHF62" s="85"/>
      <c r="DHG62" s="85"/>
      <c r="DHH62" s="85"/>
      <c r="DHI62" s="85"/>
      <c r="DHJ62" s="85"/>
      <c r="DHK62" s="85"/>
      <c r="DHL62" s="85"/>
      <c r="DHM62" s="85"/>
      <c r="DHN62" s="85"/>
      <c r="DHO62" s="85"/>
      <c r="DHP62" s="85"/>
      <c r="DHQ62" s="85"/>
      <c r="DHR62" s="85"/>
      <c r="DHS62" s="85"/>
      <c r="DHT62" s="85"/>
      <c r="DHU62" s="85"/>
      <c r="DHV62" s="85"/>
      <c r="DHW62" s="85"/>
      <c r="DHX62" s="85"/>
      <c r="DHY62" s="85"/>
      <c r="DHZ62" s="85"/>
      <c r="DIA62" s="85"/>
      <c r="DIB62" s="85"/>
      <c r="DIC62" s="85"/>
      <c r="DID62" s="85"/>
      <c r="DIE62" s="85"/>
      <c r="DIF62" s="85"/>
      <c r="DIG62" s="85"/>
      <c r="DIH62" s="85"/>
      <c r="DII62" s="85"/>
      <c r="DIJ62" s="85"/>
      <c r="DIK62" s="85"/>
      <c r="DIL62" s="85"/>
      <c r="DIM62" s="85"/>
      <c r="DIN62" s="85"/>
      <c r="DIO62" s="85"/>
      <c r="DIP62" s="85"/>
      <c r="DIQ62" s="85"/>
      <c r="DIR62" s="85"/>
      <c r="DIS62" s="85"/>
      <c r="DIT62" s="85"/>
      <c r="DIU62" s="85"/>
      <c r="DIV62" s="85"/>
      <c r="DIW62" s="85"/>
      <c r="DIX62" s="85"/>
      <c r="DIY62" s="85"/>
      <c r="DIZ62" s="85"/>
      <c r="DJA62" s="85"/>
      <c r="DJB62" s="85"/>
      <c r="DJC62" s="85"/>
      <c r="DJD62" s="85"/>
      <c r="DJE62" s="85"/>
      <c r="DJF62" s="85"/>
      <c r="DJG62" s="85"/>
      <c r="DJH62" s="85"/>
      <c r="DJI62" s="85"/>
      <c r="DJJ62" s="85"/>
      <c r="DJK62" s="85"/>
      <c r="DJL62" s="85"/>
      <c r="DJM62" s="85"/>
      <c r="DJN62" s="85"/>
      <c r="DJO62" s="85"/>
      <c r="DJP62" s="85"/>
      <c r="DJQ62" s="85"/>
      <c r="DJR62" s="85"/>
      <c r="DJS62" s="85"/>
      <c r="DJT62" s="85"/>
      <c r="DJU62" s="85"/>
      <c r="DJV62" s="85"/>
      <c r="DJW62" s="85"/>
      <c r="DJX62" s="85"/>
      <c r="DJY62" s="85"/>
      <c r="DJZ62" s="85"/>
      <c r="DKA62" s="85"/>
      <c r="DKB62" s="85"/>
      <c r="DKC62" s="85"/>
      <c r="DKD62" s="85"/>
      <c r="DKE62" s="85"/>
      <c r="DKF62" s="85"/>
      <c r="DKG62" s="85"/>
      <c r="DKH62" s="85"/>
      <c r="DKI62" s="85"/>
      <c r="DKJ62" s="85"/>
      <c r="DKK62" s="85"/>
      <c r="DKL62" s="85"/>
      <c r="DKM62" s="85"/>
      <c r="DKN62" s="85"/>
      <c r="DKO62" s="85"/>
      <c r="DKP62" s="85"/>
      <c r="DKQ62" s="85"/>
      <c r="DKR62" s="85"/>
      <c r="DKS62" s="85"/>
      <c r="DKT62" s="85"/>
      <c r="DKU62" s="85"/>
      <c r="DKV62" s="85"/>
      <c r="DKW62" s="85"/>
      <c r="DKX62" s="85"/>
      <c r="DKY62" s="85"/>
      <c r="DKZ62" s="85"/>
      <c r="DLA62" s="85"/>
      <c r="DLB62" s="85"/>
      <c r="DLC62" s="85"/>
      <c r="DLD62" s="85"/>
      <c r="DLE62" s="85"/>
      <c r="DLF62" s="85"/>
      <c r="DLG62" s="85"/>
      <c r="DLH62" s="85"/>
      <c r="DLI62" s="85"/>
      <c r="DLJ62" s="85"/>
      <c r="DLK62" s="85"/>
      <c r="DLL62" s="85"/>
      <c r="DLM62" s="85"/>
      <c r="DLN62" s="85"/>
      <c r="DLO62" s="85"/>
      <c r="DLP62" s="85"/>
      <c r="DLQ62" s="85"/>
      <c r="DLR62" s="85"/>
      <c r="DLS62" s="85"/>
      <c r="DLT62" s="85"/>
      <c r="DLU62" s="85"/>
      <c r="DLV62" s="85"/>
      <c r="DLW62" s="85"/>
      <c r="DLX62" s="85"/>
      <c r="DLY62" s="85"/>
      <c r="DLZ62" s="85"/>
      <c r="DMA62" s="85"/>
      <c r="DMB62" s="85"/>
      <c r="DMC62" s="85"/>
      <c r="DMD62" s="85"/>
      <c r="DME62" s="85"/>
      <c r="DMF62" s="85"/>
      <c r="DMG62" s="85"/>
      <c r="DMH62" s="85"/>
      <c r="DMI62" s="85"/>
      <c r="DMJ62" s="85"/>
      <c r="DMK62" s="85"/>
      <c r="DML62" s="85"/>
      <c r="DMM62" s="85"/>
      <c r="DMN62" s="85"/>
      <c r="DMO62" s="85"/>
      <c r="DMP62" s="85"/>
      <c r="DMQ62" s="85"/>
      <c r="DMR62" s="85"/>
      <c r="DMS62" s="85"/>
      <c r="DMT62" s="85"/>
      <c r="DMU62" s="85"/>
      <c r="DMV62" s="85"/>
      <c r="DMW62" s="85"/>
      <c r="DMX62" s="85"/>
      <c r="DMY62" s="85"/>
      <c r="DMZ62" s="85"/>
      <c r="DNA62" s="85"/>
      <c r="DNB62" s="85"/>
      <c r="DNC62" s="85"/>
      <c r="DND62" s="85"/>
      <c r="DNE62" s="85"/>
      <c r="DNF62" s="85"/>
      <c r="DNG62" s="85"/>
      <c r="DNH62" s="85"/>
      <c r="DNI62" s="85"/>
      <c r="DNJ62" s="85"/>
      <c r="DNK62" s="85"/>
      <c r="DNL62" s="85"/>
      <c r="DNM62" s="85"/>
      <c r="DNN62" s="85"/>
      <c r="DNO62" s="85"/>
      <c r="DNP62" s="85"/>
      <c r="DNQ62" s="85"/>
      <c r="DNR62" s="85"/>
      <c r="DNS62" s="85"/>
      <c r="DNT62" s="85"/>
      <c r="DNU62" s="85"/>
      <c r="DNV62" s="85"/>
      <c r="DNW62" s="85"/>
      <c r="DNX62" s="85"/>
      <c r="DNY62" s="85"/>
      <c r="DNZ62" s="85"/>
      <c r="DOA62" s="85"/>
      <c r="DOB62" s="85"/>
      <c r="DOC62" s="85"/>
      <c r="DOD62" s="85"/>
      <c r="DOE62" s="85"/>
      <c r="DOF62" s="85"/>
      <c r="DOG62" s="85"/>
      <c r="DOH62" s="85"/>
      <c r="DOI62" s="85"/>
      <c r="DOJ62" s="85"/>
      <c r="DOK62" s="85"/>
      <c r="DOL62" s="85"/>
      <c r="DOM62" s="85"/>
      <c r="DON62" s="85"/>
      <c r="DOO62" s="85"/>
      <c r="DOP62" s="85"/>
      <c r="DOQ62" s="85"/>
      <c r="DOR62" s="85"/>
      <c r="DOS62" s="85"/>
      <c r="DOT62" s="85"/>
      <c r="DOU62" s="85"/>
      <c r="DOV62" s="85"/>
      <c r="DOW62" s="85"/>
      <c r="DOX62" s="85"/>
      <c r="DOY62" s="85"/>
      <c r="DOZ62" s="85"/>
      <c r="DPA62" s="85"/>
      <c r="DPB62" s="85"/>
      <c r="DPC62" s="85"/>
      <c r="DPD62" s="85"/>
      <c r="DPE62" s="85"/>
      <c r="DPF62" s="85"/>
      <c r="DPG62" s="85"/>
      <c r="DPH62" s="85"/>
      <c r="DPI62" s="85"/>
      <c r="DPJ62" s="85"/>
      <c r="DPK62" s="85"/>
      <c r="DPL62" s="85"/>
      <c r="DPM62" s="85"/>
      <c r="DPN62" s="85"/>
      <c r="DPO62" s="85"/>
      <c r="DPP62" s="85"/>
      <c r="DPQ62" s="85"/>
      <c r="DPR62" s="85"/>
      <c r="DPS62" s="85"/>
      <c r="DPT62" s="85"/>
      <c r="DPU62" s="85"/>
      <c r="DPV62" s="85"/>
      <c r="DPW62" s="85"/>
      <c r="DPX62" s="85"/>
      <c r="DPY62" s="85"/>
      <c r="DPZ62" s="85"/>
      <c r="DQA62" s="85"/>
      <c r="DQB62" s="85"/>
      <c r="DQC62" s="85"/>
      <c r="DQD62" s="85"/>
      <c r="DQE62" s="85"/>
      <c r="DQF62" s="85"/>
      <c r="DQG62" s="85"/>
      <c r="DQH62" s="85"/>
      <c r="DQI62" s="85"/>
      <c r="DQJ62" s="85"/>
      <c r="DQK62" s="85"/>
      <c r="DQL62" s="85"/>
      <c r="DQM62" s="85"/>
      <c r="DQN62" s="85"/>
      <c r="DQO62" s="85"/>
      <c r="DQP62" s="85"/>
      <c r="DQQ62" s="85"/>
      <c r="DQR62" s="85"/>
      <c r="DQS62" s="85"/>
      <c r="DQT62" s="85"/>
      <c r="DQU62" s="85"/>
      <c r="DQV62" s="85"/>
      <c r="DQW62" s="85"/>
      <c r="DQX62" s="85"/>
      <c r="DQY62" s="85"/>
      <c r="DQZ62" s="85"/>
      <c r="DRA62" s="85"/>
      <c r="DRB62" s="85"/>
      <c r="DRC62" s="85"/>
      <c r="DRD62" s="85"/>
      <c r="DRE62" s="85"/>
      <c r="DRF62" s="85"/>
      <c r="DRG62" s="85"/>
      <c r="DRH62" s="85"/>
      <c r="DRI62" s="85"/>
      <c r="DRJ62" s="85"/>
      <c r="DRK62" s="85"/>
      <c r="DRL62" s="85"/>
      <c r="DRM62" s="85"/>
      <c r="DRN62" s="85"/>
      <c r="DRO62" s="85"/>
      <c r="DRP62" s="85"/>
      <c r="DRQ62" s="85"/>
      <c r="DRR62" s="85"/>
      <c r="DRS62" s="85"/>
      <c r="DRT62" s="85"/>
      <c r="DRU62" s="85"/>
      <c r="DRV62" s="85"/>
      <c r="DRW62" s="85"/>
      <c r="DRX62" s="85"/>
      <c r="DRY62" s="85"/>
      <c r="DRZ62" s="85"/>
      <c r="DSA62" s="85"/>
      <c r="DSB62" s="85"/>
      <c r="DSC62" s="85"/>
      <c r="DSD62" s="85"/>
      <c r="DSE62" s="85"/>
      <c r="DSF62" s="85"/>
      <c r="DSG62" s="85"/>
      <c r="DSH62" s="85"/>
      <c r="DSI62" s="85"/>
      <c r="DSJ62" s="85"/>
      <c r="DSK62" s="85"/>
      <c r="DSL62" s="85"/>
      <c r="DSM62" s="85"/>
      <c r="DSN62" s="85"/>
      <c r="DSO62" s="85"/>
      <c r="DSP62" s="85"/>
      <c r="DSQ62" s="85"/>
      <c r="DSR62" s="85"/>
      <c r="DSS62" s="85"/>
      <c r="DST62" s="85"/>
      <c r="DSU62" s="85"/>
      <c r="DSV62" s="85"/>
      <c r="DSW62" s="85"/>
      <c r="DSX62" s="85"/>
      <c r="DSY62" s="85"/>
      <c r="DSZ62" s="85"/>
      <c r="DTA62" s="85"/>
      <c r="DTB62" s="85"/>
      <c r="DTC62" s="85"/>
      <c r="DTD62" s="85"/>
      <c r="DTE62" s="85"/>
      <c r="DTF62" s="85"/>
      <c r="DTG62" s="85"/>
      <c r="DTH62" s="85"/>
      <c r="DTI62" s="85"/>
      <c r="DTJ62" s="85"/>
      <c r="DTK62" s="85"/>
      <c r="DTL62" s="85"/>
      <c r="DTM62" s="85"/>
      <c r="DTN62" s="85"/>
      <c r="DTO62" s="85"/>
      <c r="DTP62" s="85"/>
      <c r="DTQ62" s="85"/>
      <c r="DTR62" s="85"/>
      <c r="DTS62" s="85"/>
      <c r="DTT62" s="85"/>
      <c r="DTU62" s="85"/>
      <c r="DTV62" s="85"/>
      <c r="DTW62" s="85"/>
      <c r="DTX62" s="85"/>
      <c r="DTY62" s="85"/>
      <c r="DTZ62" s="85"/>
      <c r="DUA62" s="85"/>
      <c r="DUB62" s="85"/>
      <c r="DUC62" s="85"/>
      <c r="DUD62" s="85"/>
      <c r="DUE62" s="85"/>
      <c r="DUF62" s="85"/>
      <c r="DUG62" s="85"/>
      <c r="DUH62" s="85"/>
      <c r="DUI62" s="85"/>
      <c r="DUJ62" s="85"/>
      <c r="DUK62" s="85"/>
      <c r="DUL62" s="85"/>
      <c r="DUM62" s="85"/>
      <c r="DUN62" s="85"/>
      <c r="DUO62" s="85"/>
      <c r="DUP62" s="85"/>
      <c r="DUQ62" s="85"/>
      <c r="DUR62" s="85"/>
      <c r="DUS62" s="85"/>
      <c r="DUT62" s="85"/>
      <c r="DUU62" s="85"/>
      <c r="DUV62" s="85"/>
      <c r="DUW62" s="85"/>
      <c r="DUX62" s="85"/>
      <c r="DUY62" s="85"/>
      <c r="DUZ62" s="85"/>
      <c r="DVA62" s="85"/>
      <c r="DVB62" s="85"/>
      <c r="DVC62" s="85"/>
      <c r="DVD62" s="85"/>
      <c r="DVE62" s="85"/>
      <c r="DVF62" s="85"/>
      <c r="DVG62" s="85"/>
      <c r="DVH62" s="85"/>
      <c r="DVI62" s="85"/>
      <c r="DVJ62" s="85"/>
      <c r="DVK62" s="85"/>
      <c r="DVL62" s="85"/>
      <c r="DVM62" s="85"/>
      <c r="DVN62" s="85"/>
      <c r="DVO62" s="85"/>
      <c r="DVP62" s="85"/>
      <c r="DVQ62" s="85"/>
      <c r="DVR62" s="85"/>
      <c r="DVS62" s="85"/>
      <c r="DVT62" s="85"/>
      <c r="DVU62" s="85"/>
      <c r="DVV62" s="85"/>
      <c r="DVW62" s="85"/>
      <c r="DVX62" s="85"/>
      <c r="DVY62" s="85"/>
      <c r="DVZ62" s="85"/>
      <c r="DWA62" s="85"/>
      <c r="DWB62" s="85"/>
      <c r="DWC62" s="85"/>
      <c r="DWD62" s="85"/>
      <c r="DWE62" s="85"/>
      <c r="DWF62" s="85"/>
      <c r="DWG62" s="85"/>
      <c r="DWH62" s="85"/>
      <c r="DWI62" s="85"/>
      <c r="DWJ62" s="85"/>
      <c r="DWK62" s="85"/>
      <c r="DWL62" s="85"/>
      <c r="DWM62" s="85"/>
      <c r="DWN62" s="85"/>
      <c r="DWO62" s="85"/>
      <c r="DWP62" s="85"/>
      <c r="DWQ62" s="85"/>
      <c r="DWR62" s="85"/>
      <c r="DWS62" s="85"/>
      <c r="DWT62" s="85"/>
      <c r="DWU62" s="85"/>
      <c r="DWV62" s="85"/>
      <c r="DWW62" s="85"/>
      <c r="DWX62" s="85"/>
      <c r="DWY62" s="85"/>
      <c r="DWZ62" s="85"/>
      <c r="DXA62" s="85"/>
      <c r="DXB62" s="85"/>
      <c r="DXC62" s="85"/>
      <c r="DXD62" s="85"/>
      <c r="DXE62" s="85"/>
      <c r="DXF62" s="85"/>
      <c r="DXG62" s="85"/>
      <c r="DXH62" s="85"/>
      <c r="DXI62" s="85"/>
      <c r="DXJ62" s="85"/>
      <c r="DXK62" s="85"/>
      <c r="DXL62" s="85"/>
      <c r="DXM62" s="85"/>
      <c r="DXN62" s="85"/>
      <c r="DXO62" s="85"/>
      <c r="DXP62" s="85"/>
      <c r="DXQ62" s="85"/>
      <c r="DXR62" s="85"/>
      <c r="DXS62" s="85"/>
      <c r="DXT62" s="85"/>
      <c r="DXU62" s="85"/>
      <c r="DXV62" s="85"/>
      <c r="DXW62" s="85"/>
      <c r="DXX62" s="85"/>
      <c r="DXY62" s="85"/>
      <c r="DXZ62" s="85"/>
      <c r="DYA62" s="85"/>
      <c r="DYB62" s="85"/>
      <c r="DYC62" s="85"/>
      <c r="DYD62" s="85"/>
      <c r="DYE62" s="85"/>
      <c r="DYF62" s="85"/>
      <c r="DYG62" s="85"/>
      <c r="DYH62" s="85"/>
      <c r="DYI62" s="85"/>
      <c r="DYJ62" s="85"/>
      <c r="DYK62" s="85"/>
      <c r="DYL62" s="85"/>
      <c r="DYM62" s="85"/>
      <c r="DYN62" s="85"/>
      <c r="DYO62" s="85"/>
      <c r="DYP62" s="85"/>
      <c r="DYQ62" s="85"/>
      <c r="DYR62" s="85"/>
      <c r="DYS62" s="85"/>
      <c r="DYT62" s="85"/>
      <c r="DYU62" s="85"/>
      <c r="DYV62" s="85"/>
      <c r="DYW62" s="85"/>
      <c r="DYX62" s="85"/>
      <c r="DYY62" s="85"/>
      <c r="DYZ62" s="85"/>
      <c r="DZA62" s="85"/>
      <c r="DZB62" s="85"/>
      <c r="DZC62" s="85"/>
      <c r="DZD62" s="85"/>
      <c r="DZE62" s="85"/>
      <c r="DZF62" s="85"/>
      <c r="DZG62" s="85"/>
      <c r="DZH62" s="85"/>
      <c r="DZI62" s="85"/>
      <c r="DZJ62" s="85"/>
      <c r="DZK62" s="85"/>
      <c r="DZL62" s="85"/>
      <c r="DZM62" s="85"/>
      <c r="DZN62" s="85"/>
      <c r="DZO62" s="85"/>
      <c r="DZP62" s="85"/>
      <c r="DZQ62" s="85"/>
      <c r="DZR62" s="85"/>
      <c r="DZS62" s="85"/>
      <c r="DZT62" s="85"/>
      <c r="DZU62" s="85"/>
      <c r="DZV62" s="85"/>
      <c r="DZW62" s="85"/>
      <c r="DZX62" s="85"/>
      <c r="DZY62" s="85"/>
      <c r="DZZ62" s="85"/>
      <c r="EAA62" s="85"/>
      <c r="EAB62" s="85"/>
      <c r="EAC62" s="85"/>
      <c r="EAD62" s="85"/>
      <c r="EAE62" s="85"/>
      <c r="EAF62" s="85"/>
      <c r="EAG62" s="85"/>
      <c r="EAH62" s="85"/>
      <c r="EAI62" s="85"/>
      <c r="EAJ62" s="85"/>
      <c r="EAK62" s="85"/>
      <c r="EAL62" s="85"/>
      <c r="EAM62" s="85"/>
      <c r="EAN62" s="85"/>
      <c r="EAO62" s="85"/>
      <c r="EAP62" s="85"/>
      <c r="EAQ62" s="85"/>
      <c r="EAR62" s="85"/>
      <c r="EAS62" s="85"/>
      <c r="EAT62" s="85"/>
      <c r="EAU62" s="85"/>
      <c r="EAV62" s="85"/>
      <c r="EAW62" s="85"/>
      <c r="EAX62" s="85"/>
      <c r="EAY62" s="85"/>
      <c r="EAZ62" s="85"/>
      <c r="EBA62" s="85"/>
      <c r="EBB62" s="85"/>
      <c r="EBC62" s="85"/>
      <c r="EBD62" s="85"/>
      <c r="EBE62" s="85"/>
      <c r="EBF62" s="85"/>
      <c r="EBG62" s="85"/>
      <c r="EBH62" s="85"/>
      <c r="EBI62" s="85"/>
      <c r="EBJ62" s="85"/>
      <c r="EBK62" s="85"/>
      <c r="EBL62" s="85"/>
      <c r="EBM62" s="85"/>
      <c r="EBN62" s="85"/>
      <c r="EBO62" s="85"/>
      <c r="EBP62" s="85"/>
      <c r="EBQ62" s="85"/>
      <c r="EBR62" s="85"/>
      <c r="EBS62" s="85"/>
      <c r="EBT62" s="85"/>
      <c r="EBU62" s="85"/>
      <c r="EBV62" s="85"/>
      <c r="EBW62" s="85"/>
      <c r="EBX62" s="85"/>
      <c r="EBY62" s="85"/>
      <c r="EBZ62" s="85"/>
      <c r="ECA62" s="85"/>
      <c r="ECB62" s="85"/>
      <c r="ECC62" s="85"/>
      <c r="ECD62" s="85"/>
      <c r="ECE62" s="85"/>
      <c r="ECF62" s="85"/>
      <c r="ECG62" s="85"/>
      <c r="ECH62" s="85"/>
      <c r="ECI62" s="85"/>
      <c r="ECJ62" s="85"/>
      <c r="ECK62" s="85"/>
      <c r="ECL62" s="85"/>
      <c r="ECM62" s="85"/>
      <c r="ECN62" s="85"/>
      <c r="ECO62" s="85"/>
      <c r="ECP62" s="85"/>
      <c r="ECQ62" s="85"/>
      <c r="ECR62" s="85"/>
      <c r="ECS62" s="85"/>
      <c r="ECT62" s="85"/>
      <c r="ECU62" s="85"/>
      <c r="ECV62" s="85"/>
      <c r="ECW62" s="85"/>
      <c r="ECX62" s="85"/>
      <c r="ECY62" s="85"/>
      <c r="ECZ62" s="85"/>
      <c r="EDA62" s="85"/>
      <c r="EDB62" s="85"/>
      <c r="EDC62" s="85"/>
      <c r="EDD62" s="85"/>
      <c r="EDE62" s="85"/>
      <c r="EDF62" s="85"/>
      <c r="EDG62" s="85"/>
      <c r="EDH62" s="85"/>
      <c r="EDI62" s="85"/>
      <c r="EDJ62" s="85"/>
      <c r="EDK62" s="85"/>
      <c r="EDL62" s="85"/>
      <c r="EDM62" s="85"/>
      <c r="EDN62" s="85"/>
      <c r="EDO62" s="85"/>
      <c r="EDP62" s="85"/>
      <c r="EDQ62" s="85"/>
      <c r="EDR62" s="85"/>
      <c r="EDS62" s="85"/>
      <c r="EDT62" s="85"/>
      <c r="EDU62" s="85"/>
      <c r="EDV62" s="85"/>
      <c r="EDW62" s="85"/>
      <c r="EDX62" s="85"/>
      <c r="EDY62" s="85"/>
      <c r="EDZ62" s="85"/>
      <c r="EEA62" s="85"/>
      <c r="EEB62" s="85"/>
      <c r="EEC62" s="85"/>
      <c r="EED62" s="85"/>
      <c r="EEE62" s="85"/>
      <c r="EEF62" s="85"/>
      <c r="EEG62" s="85"/>
      <c r="EEH62" s="85"/>
      <c r="EEI62" s="85"/>
      <c r="EEJ62" s="85"/>
      <c r="EEK62" s="85"/>
      <c r="EEL62" s="85"/>
      <c r="EEM62" s="85"/>
      <c r="EEN62" s="85"/>
      <c r="EEO62" s="85"/>
      <c r="EEP62" s="85"/>
      <c r="EEQ62" s="85"/>
      <c r="EER62" s="85"/>
      <c r="EES62" s="85"/>
      <c r="EET62" s="85"/>
      <c r="EEU62" s="85"/>
      <c r="EEV62" s="85"/>
      <c r="EEW62" s="85"/>
      <c r="EEX62" s="85"/>
      <c r="EEY62" s="85"/>
      <c r="EEZ62" s="85"/>
      <c r="EFA62" s="85"/>
      <c r="EFB62" s="85"/>
      <c r="EFC62" s="85"/>
      <c r="EFD62" s="85"/>
      <c r="EFE62" s="85"/>
      <c r="EFF62" s="85"/>
      <c r="EFG62" s="85"/>
      <c r="EFH62" s="85"/>
      <c r="EFI62" s="85"/>
      <c r="EFJ62" s="85"/>
      <c r="EFK62" s="85"/>
      <c r="EFL62" s="85"/>
      <c r="EFM62" s="85"/>
      <c r="EFN62" s="85"/>
      <c r="EFO62" s="85"/>
      <c r="EFP62" s="85"/>
      <c r="EFQ62" s="85"/>
      <c r="EFR62" s="85"/>
      <c r="EFS62" s="85"/>
      <c r="EFT62" s="85"/>
      <c r="EFU62" s="85"/>
      <c r="EFV62" s="85"/>
      <c r="EFW62" s="85"/>
      <c r="EFX62" s="85"/>
      <c r="EFY62" s="85"/>
      <c r="EFZ62" s="85"/>
      <c r="EGA62" s="85"/>
      <c r="EGB62" s="85"/>
      <c r="EGC62" s="85"/>
      <c r="EGD62" s="85"/>
      <c r="EGE62" s="85"/>
      <c r="EGF62" s="85"/>
      <c r="EGG62" s="85"/>
      <c r="EGH62" s="85"/>
      <c r="EGI62" s="85"/>
      <c r="EGJ62" s="85"/>
      <c r="EGK62" s="85"/>
      <c r="EGL62" s="85"/>
      <c r="EGM62" s="85"/>
      <c r="EGN62" s="85"/>
      <c r="EGO62" s="85"/>
      <c r="EGP62" s="85"/>
      <c r="EGQ62" s="85"/>
      <c r="EGR62" s="85"/>
      <c r="EGS62" s="85"/>
      <c r="EGT62" s="85"/>
      <c r="EGU62" s="85"/>
      <c r="EGV62" s="85"/>
      <c r="EGW62" s="85"/>
      <c r="EGX62" s="85"/>
      <c r="EGY62" s="85"/>
      <c r="EGZ62" s="85"/>
      <c r="EHA62" s="85"/>
      <c r="EHB62" s="85"/>
      <c r="EHC62" s="85"/>
      <c r="EHD62" s="85"/>
      <c r="EHE62" s="85"/>
      <c r="EHF62" s="85"/>
      <c r="EHG62" s="85"/>
      <c r="EHH62" s="85"/>
      <c r="EHI62" s="85"/>
      <c r="EHJ62" s="85"/>
      <c r="EHK62" s="85"/>
      <c r="EHL62" s="85"/>
      <c r="EHM62" s="85"/>
      <c r="EHN62" s="85"/>
      <c r="EHO62" s="85"/>
      <c r="EHP62" s="85"/>
      <c r="EHQ62" s="85"/>
      <c r="EHR62" s="85"/>
      <c r="EHS62" s="85"/>
      <c r="EHT62" s="85"/>
      <c r="EHU62" s="85"/>
      <c r="EHV62" s="85"/>
      <c r="EHW62" s="85"/>
      <c r="EHX62" s="85"/>
      <c r="EHY62" s="85"/>
      <c r="EHZ62" s="85"/>
      <c r="EIA62" s="85"/>
      <c r="EIB62" s="85"/>
      <c r="EIC62" s="85"/>
      <c r="EID62" s="85"/>
      <c r="EIE62" s="85"/>
      <c r="EIF62" s="85"/>
      <c r="EIG62" s="85"/>
      <c r="EIH62" s="85"/>
      <c r="EII62" s="85"/>
      <c r="EIJ62" s="85"/>
      <c r="EIK62" s="85"/>
      <c r="EIL62" s="85"/>
      <c r="EIM62" s="85"/>
      <c r="EIN62" s="85"/>
      <c r="EIO62" s="85"/>
      <c r="EIP62" s="85"/>
      <c r="EIQ62" s="85"/>
      <c r="EIR62" s="85"/>
      <c r="EIS62" s="85"/>
      <c r="EIT62" s="85"/>
      <c r="EIU62" s="85"/>
      <c r="EIV62" s="85"/>
      <c r="EIW62" s="85"/>
      <c r="EIX62" s="85"/>
      <c r="EIY62" s="85"/>
      <c r="EIZ62" s="85"/>
      <c r="EJA62" s="85"/>
      <c r="EJB62" s="85"/>
      <c r="EJC62" s="85"/>
      <c r="EJD62" s="85"/>
      <c r="EJE62" s="85"/>
      <c r="EJF62" s="85"/>
      <c r="EJG62" s="85"/>
      <c r="EJH62" s="85"/>
      <c r="EJI62" s="85"/>
      <c r="EJJ62" s="85"/>
      <c r="EJK62" s="85"/>
      <c r="EJL62" s="85"/>
      <c r="EJM62" s="85"/>
      <c r="EJN62" s="85"/>
      <c r="EJO62" s="85"/>
      <c r="EJP62" s="85"/>
      <c r="EJQ62" s="85"/>
      <c r="EJR62" s="85"/>
      <c r="EJS62" s="85"/>
      <c r="EJT62" s="85"/>
      <c r="EJU62" s="85"/>
      <c r="EJV62" s="85"/>
      <c r="EJW62" s="85"/>
      <c r="EJX62" s="85"/>
      <c r="EJY62" s="85"/>
      <c r="EJZ62" s="85"/>
      <c r="EKA62" s="85"/>
      <c r="EKB62" s="85"/>
      <c r="EKC62" s="85"/>
      <c r="EKD62" s="85"/>
      <c r="EKE62" s="85"/>
      <c r="EKF62" s="85"/>
      <c r="EKG62" s="85"/>
      <c r="EKH62" s="85"/>
      <c r="EKI62" s="85"/>
      <c r="EKJ62" s="85"/>
      <c r="EKK62" s="85"/>
      <c r="EKL62" s="85"/>
      <c r="EKM62" s="85"/>
      <c r="EKN62" s="85"/>
      <c r="EKO62" s="85"/>
      <c r="EKP62" s="85"/>
      <c r="EKQ62" s="85"/>
      <c r="EKR62" s="85"/>
      <c r="EKS62" s="85"/>
      <c r="EKT62" s="85"/>
      <c r="EKU62" s="85"/>
      <c r="EKV62" s="85"/>
      <c r="EKW62" s="85"/>
      <c r="EKX62" s="85"/>
      <c r="EKY62" s="85"/>
      <c r="EKZ62" s="85"/>
      <c r="ELA62" s="85"/>
      <c r="ELB62" s="85"/>
      <c r="ELC62" s="85"/>
      <c r="ELD62" s="85"/>
      <c r="ELE62" s="85"/>
      <c r="ELF62" s="85"/>
      <c r="ELG62" s="85"/>
      <c r="ELH62" s="85"/>
      <c r="ELI62" s="85"/>
      <c r="ELJ62" s="85"/>
      <c r="ELK62" s="85"/>
      <c r="ELL62" s="85"/>
      <c r="ELM62" s="85"/>
      <c r="ELN62" s="85"/>
      <c r="ELO62" s="85"/>
      <c r="ELP62" s="85"/>
      <c r="ELQ62" s="85"/>
      <c r="ELR62" s="85"/>
      <c r="ELS62" s="85"/>
      <c r="ELT62" s="85"/>
      <c r="ELU62" s="85"/>
      <c r="ELV62" s="85"/>
      <c r="ELW62" s="85"/>
      <c r="ELX62" s="85"/>
      <c r="ELY62" s="85"/>
      <c r="ELZ62" s="85"/>
      <c r="EMA62" s="85"/>
      <c r="EMB62" s="85"/>
      <c r="EMC62" s="85"/>
      <c r="EMD62" s="85"/>
      <c r="EME62" s="85"/>
      <c r="EMF62" s="85"/>
      <c r="EMG62" s="85"/>
      <c r="EMH62" s="85"/>
      <c r="EMI62" s="85"/>
      <c r="EMJ62" s="85"/>
      <c r="EMK62" s="85"/>
      <c r="EML62" s="85"/>
      <c r="EMM62" s="85"/>
      <c r="EMN62" s="85"/>
      <c r="EMO62" s="85"/>
      <c r="EMP62" s="85"/>
      <c r="EMQ62" s="85"/>
      <c r="EMR62" s="85"/>
      <c r="EMS62" s="85"/>
      <c r="EMT62" s="85"/>
      <c r="EMU62" s="85"/>
      <c r="EMV62" s="85"/>
      <c r="EMW62" s="85"/>
      <c r="EMX62" s="85"/>
      <c r="EMY62" s="85"/>
      <c r="EMZ62" s="85"/>
      <c r="ENA62" s="85"/>
      <c r="ENB62" s="85"/>
      <c r="ENC62" s="85"/>
      <c r="END62" s="85"/>
      <c r="ENE62" s="85"/>
      <c r="ENF62" s="85"/>
      <c r="ENG62" s="85"/>
      <c r="ENH62" s="85"/>
      <c r="ENI62" s="85"/>
      <c r="ENJ62" s="85"/>
      <c r="ENK62" s="85"/>
      <c r="ENL62" s="85"/>
      <c r="ENM62" s="85"/>
      <c r="ENN62" s="85"/>
      <c r="ENO62" s="85"/>
      <c r="ENP62" s="85"/>
      <c r="ENQ62" s="85"/>
      <c r="ENR62" s="85"/>
      <c r="ENS62" s="85"/>
      <c r="ENT62" s="85"/>
      <c r="ENU62" s="85"/>
      <c r="ENV62" s="85"/>
      <c r="ENW62" s="85"/>
      <c r="ENX62" s="85"/>
      <c r="ENY62" s="85"/>
      <c r="ENZ62" s="85"/>
      <c r="EOA62" s="85"/>
      <c r="EOB62" s="85"/>
      <c r="EOC62" s="85"/>
      <c r="EOD62" s="85"/>
      <c r="EOE62" s="85"/>
      <c r="EOF62" s="85"/>
      <c r="EOG62" s="85"/>
      <c r="EOH62" s="85"/>
      <c r="EOI62" s="85"/>
      <c r="EOJ62" s="85"/>
      <c r="EOK62" s="85"/>
      <c r="EOL62" s="85"/>
      <c r="EOM62" s="85"/>
      <c r="EON62" s="85"/>
      <c r="EOO62" s="85"/>
      <c r="EOP62" s="85"/>
      <c r="EOQ62" s="85"/>
      <c r="EOR62" s="85"/>
      <c r="EOS62" s="85"/>
      <c r="EOT62" s="85"/>
      <c r="EOU62" s="85"/>
      <c r="EOV62" s="85"/>
      <c r="EOW62" s="85"/>
      <c r="EOX62" s="85"/>
      <c r="EOY62" s="85"/>
      <c r="EOZ62" s="85"/>
      <c r="EPA62" s="85"/>
      <c r="EPB62" s="85"/>
      <c r="EPC62" s="85"/>
      <c r="EPD62" s="85"/>
      <c r="EPE62" s="85"/>
      <c r="EPF62" s="85"/>
      <c r="EPG62" s="85"/>
      <c r="EPH62" s="85"/>
      <c r="EPI62" s="85"/>
      <c r="EPJ62" s="85"/>
      <c r="EPK62" s="85"/>
      <c r="EPL62" s="85"/>
      <c r="EPM62" s="85"/>
      <c r="EPN62" s="85"/>
      <c r="EPO62" s="85"/>
      <c r="EPP62" s="85"/>
      <c r="EPQ62" s="85"/>
      <c r="EPR62" s="85"/>
      <c r="EPS62" s="85"/>
      <c r="EPT62" s="85"/>
      <c r="EPU62" s="85"/>
      <c r="EPV62" s="85"/>
      <c r="EPW62" s="85"/>
      <c r="EPX62" s="85"/>
      <c r="EPY62" s="85"/>
      <c r="EPZ62" s="85"/>
      <c r="EQA62" s="85"/>
      <c r="EQB62" s="85"/>
      <c r="EQC62" s="85"/>
      <c r="EQD62" s="85"/>
      <c r="EQE62" s="85"/>
      <c r="EQF62" s="85"/>
      <c r="EQG62" s="85"/>
      <c r="EQH62" s="85"/>
      <c r="EQI62" s="85"/>
      <c r="EQJ62" s="85"/>
      <c r="EQK62" s="85"/>
      <c r="EQL62" s="85"/>
      <c r="EQM62" s="85"/>
      <c r="EQN62" s="85"/>
      <c r="EQO62" s="85"/>
      <c r="EQP62" s="85"/>
      <c r="EQQ62" s="85"/>
      <c r="EQR62" s="85"/>
      <c r="EQS62" s="85"/>
      <c r="EQT62" s="85"/>
      <c r="EQU62" s="85"/>
      <c r="EQV62" s="85"/>
      <c r="EQW62" s="85"/>
      <c r="EQX62" s="85"/>
      <c r="EQY62" s="85"/>
      <c r="EQZ62" s="85"/>
      <c r="ERA62" s="85"/>
      <c r="ERB62" s="85"/>
      <c r="ERC62" s="85"/>
      <c r="ERD62" s="85"/>
      <c r="ERE62" s="85"/>
      <c r="ERF62" s="85"/>
      <c r="ERG62" s="85"/>
      <c r="ERH62" s="85"/>
      <c r="ERI62" s="85"/>
      <c r="ERJ62" s="85"/>
      <c r="ERK62" s="85"/>
      <c r="ERL62" s="85"/>
      <c r="ERM62" s="85"/>
      <c r="ERN62" s="85"/>
      <c r="ERO62" s="85"/>
      <c r="ERP62" s="85"/>
      <c r="ERQ62" s="85"/>
      <c r="ERR62" s="85"/>
      <c r="ERS62" s="85"/>
      <c r="ERT62" s="85"/>
      <c r="ERU62" s="85"/>
      <c r="ERV62" s="85"/>
      <c r="ERW62" s="85"/>
      <c r="ERX62" s="85"/>
      <c r="ERY62" s="85"/>
      <c r="ERZ62" s="85"/>
      <c r="ESA62" s="85"/>
      <c r="ESB62" s="85"/>
      <c r="ESC62" s="85"/>
      <c r="ESD62" s="85"/>
      <c r="ESE62" s="85"/>
      <c r="ESF62" s="85"/>
      <c r="ESG62" s="85"/>
      <c r="ESH62" s="85"/>
      <c r="ESI62" s="85"/>
      <c r="ESJ62" s="85"/>
      <c r="ESK62" s="85"/>
      <c r="ESL62" s="85"/>
      <c r="ESM62" s="85"/>
      <c r="ESN62" s="85"/>
      <c r="ESO62" s="85"/>
      <c r="ESP62" s="85"/>
      <c r="ESQ62" s="85"/>
      <c r="ESR62" s="85"/>
      <c r="ESS62" s="85"/>
      <c r="EST62" s="85"/>
      <c r="ESU62" s="85"/>
      <c r="ESV62" s="85"/>
      <c r="ESW62" s="85"/>
      <c r="ESX62" s="85"/>
      <c r="ESY62" s="85"/>
      <c r="ESZ62" s="85"/>
      <c r="ETA62" s="85"/>
      <c r="ETB62" s="85"/>
      <c r="ETC62" s="85"/>
      <c r="ETD62" s="85"/>
      <c r="ETE62" s="85"/>
      <c r="ETF62" s="85"/>
      <c r="ETG62" s="85"/>
      <c r="ETH62" s="85"/>
      <c r="ETI62" s="85"/>
      <c r="ETJ62" s="85"/>
      <c r="ETK62" s="85"/>
      <c r="ETL62" s="85"/>
      <c r="ETM62" s="85"/>
      <c r="ETN62" s="85"/>
      <c r="ETO62" s="85"/>
      <c r="ETP62" s="85"/>
      <c r="ETQ62" s="85"/>
      <c r="ETR62" s="85"/>
      <c r="ETS62" s="85"/>
      <c r="ETT62" s="85"/>
      <c r="ETU62" s="85"/>
      <c r="ETV62" s="85"/>
      <c r="ETW62" s="85"/>
      <c r="ETX62" s="85"/>
      <c r="ETY62" s="85"/>
      <c r="ETZ62" s="85"/>
      <c r="EUA62" s="85"/>
      <c r="EUB62" s="85"/>
      <c r="EUC62" s="85"/>
      <c r="EUD62" s="85"/>
      <c r="EUE62" s="85"/>
      <c r="EUF62" s="85"/>
      <c r="EUG62" s="85"/>
      <c r="EUH62" s="85"/>
      <c r="EUI62" s="85"/>
      <c r="EUJ62" s="85"/>
      <c r="EUK62" s="85"/>
      <c r="EUL62" s="85"/>
      <c r="EUM62" s="85"/>
      <c r="EUN62" s="85"/>
      <c r="EUO62" s="85"/>
      <c r="EUP62" s="85"/>
      <c r="EUQ62" s="85"/>
      <c r="EUR62" s="85"/>
      <c r="EUS62" s="85"/>
      <c r="EUT62" s="85"/>
      <c r="EUU62" s="85"/>
      <c r="EUV62" s="85"/>
      <c r="EUW62" s="85"/>
      <c r="EUX62" s="85"/>
      <c r="EUY62" s="85"/>
      <c r="EUZ62" s="85"/>
      <c r="EVA62" s="85"/>
      <c r="EVB62" s="85"/>
      <c r="EVC62" s="85"/>
      <c r="EVD62" s="85"/>
      <c r="EVE62" s="85"/>
      <c r="EVF62" s="85"/>
      <c r="EVG62" s="85"/>
      <c r="EVH62" s="85"/>
      <c r="EVI62" s="85"/>
      <c r="EVJ62" s="85"/>
      <c r="EVK62" s="85"/>
      <c r="EVL62" s="85"/>
      <c r="EVM62" s="85"/>
      <c r="EVN62" s="85"/>
      <c r="EVO62" s="85"/>
      <c r="EVP62" s="85"/>
      <c r="EVQ62" s="85"/>
      <c r="EVR62" s="85"/>
      <c r="EVS62" s="85"/>
      <c r="EVT62" s="85"/>
      <c r="EVU62" s="85"/>
      <c r="EVV62" s="85"/>
      <c r="EVW62" s="85"/>
      <c r="EVX62" s="85"/>
      <c r="EVY62" s="85"/>
      <c r="EVZ62" s="85"/>
      <c r="EWA62" s="85"/>
      <c r="EWB62" s="85"/>
      <c r="EWC62" s="85"/>
      <c r="EWD62" s="85"/>
      <c r="EWE62" s="85"/>
      <c r="EWF62" s="85"/>
      <c r="EWG62" s="85"/>
      <c r="EWH62" s="85"/>
      <c r="EWI62" s="85"/>
      <c r="EWJ62" s="85"/>
      <c r="EWK62" s="85"/>
      <c r="EWL62" s="85"/>
      <c r="EWM62" s="85"/>
      <c r="EWN62" s="85"/>
      <c r="EWO62" s="85"/>
      <c r="EWP62" s="85"/>
      <c r="EWQ62" s="85"/>
      <c r="EWR62" s="85"/>
      <c r="EWS62" s="85"/>
      <c r="EWT62" s="85"/>
      <c r="EWU62" s="85"/>
      <c r="EWV62" s="85"/>
      <c r="EWW62" s="85"/>
      <c r="EWX62" s="85"/>
      <c r="EWY62" s="85"/>
      <c r="EWZ62" s="85"/>
      <c r="EXA62" s="85"/>
      <c r="EXB62" s="85"/>
      <c r="EXC62" s="85"/>
      <c r="EXD62" s="85"/>
      <c r="EXE62" s="85"/>
      <c r="EXF62" s="85"/>
      <c r="EXG62" s="85"/>
      <c r="EXH62" s="85"/>
      <c r="EXI62" s="85"/>
      <c r="EXJ62" s="85"/>
      <c r="EXK62" s="85"/>
      <c r="EXL62" s="85"/>
      <c r="EXM62" s="85"/>
      <c r="EXN62" s="85"/>
      <c r="EXO62" s="85"/>
      <c r="EXP62" s="85"/>
      <c r="EXQ62" s="85"/>
      <c r="EXR62" s="85"/>
      <c r="EXS62" s="85"/>
      <c r="EXT62" s="85"/>
      <c r="EXU62" s="85"/>
      <c r="EXV62" s="85"/>
      <c r="EXW62" s="85"/>
      <c r="EXX62" s="85"/>
      <c r="EXY62" s="85"/>
      <c r="EXZ62" s="85"/>
      <c r="EYA62" s="85"/>
      <c r="EYB62" s="85"/>
      <c r="EYC62" s="85"/>
      <c r="EYD62" s="85"/>
      <c r="EYE62" s="85"/>
      <c r="EYF62" s="85"/>
      <c r="EYG62" s="85"/>
      <c r="EYH62" s="85"/>
      <c r="EYI62" s="85"/>
      <c r="EYJ62" s="85"/>
      <c r="EYK62" s="85"/>
      <c r="EYL62" s="85"/>
      <c r="EYM62" s="85"/>
      <c r="EYN62" s="85"/>
      <c r="EYO62" s="85"/>
      <c r="EYP62" s="85"/>
      <c r="EYQ62" s="85"/>
      <c r="EYR62" s="85"/>
      <c r="EYS62" s="85"/>
      <c r="EYT62" s="85"/>
      <c r="EYU62" s="85"/>
      <c r="EYV62" s="85"/>
      <c r="EYW62" s="85"/>
      <c r="EYX62" s="85"/>
      <c r="EYY62" s="85"/>
      <c r="EYZ62" s="85"/>
      <c r="EZA62" s="85"/>
      <c r="EZB62" s="85"/>
      <c r="EZC62" s="85"/>
      <c r="EZD62" s="85"/>
      <c r="EZE62" s="85"/>
      <c r="EZF62" s="85"/>
      <c r="EZG62" s="85"/>
      <c r="EZH62" s="85"/>
      <c r="EZI62" s="85"/>
      <c r="EZJ62" s="85"/>
      <c r="EZK62" s="85"/>
      <c r="EZL62" s="85"/>
      <c r="EZM62" s="85"/>
      <c r="EZN62" s="85"/>
      <c r="EZO62" s="85"/>
      <c r="EZP62" s="85"/>
      <c r="EZQ62" s="85"/>
      <c r="EZR62" s="85"/>
      <c r="EZS62" s="85"/>
      <c r="EZT62" s="85"/>
      <c r="EZU62" s="85"/>
      <c r="EZV62" s="85"/>
      <c r="EZW62" s="85"/>
      <c r="EZX62" s="85"/>
      <c r="EZY62" s="85"/>
      <c r="EZZ62" s="85"/>
      <c r="FAA62" s="85"/>
      <c r="FAB62" s="85"/>
      <c r="FAC62" s="85"/>
      <c r="FAD62" s="85"/>
      <c r="FAE62" s="85"/>
      <c r="FAF62" s="85"/>
      <c r="FAG62" s="85"/>
      <c r="FAH62" s="85"/>
      <c r="FAI62" s="85"/>
      <c r="FAJ62" s="85"/>
      <c r="FAK62" s="85"/>
      <c r="FAL62" s="85"/>
      <c r="FAM62" s="85"/>
      <c r="FAN62" s="85"/>
      <c r="FAO62" s="85"/>
      <c r="FAP62" s="85"/>
      <c r="FAQ62" s="85"/>
      <c r="FAR62" s="85"/>
      <c r="FAS62" s="85"/>
      <c r="FAT62" s="85"/>
      <c r="FAU62" s="85"/>
      <c r="FAV62" s="85"/>
      <c r="FAW62" s="85"/>
      <c r="FAX62" s="85"/>
      <c r="FAY62" s="85"/>
      <c r="FAZ62" s="85"/>
      <c r="FBA62" s="85"/>
      <c r="FBB62" s="85"/>
      <c r="FBC62" s="85"/>
      <c r="FBD62" s="85"/>
      <c r="FBE62" s="85"/>
      <c r="FBF62" s="85"/>
      <c r="FBG62" s="85"/>
      <c r="FBH62" s="85"/>
      <c r="FBI62" s="85"/>
      <c r="FBJ62" s="85"/>
      <c r="FBK62" s="85"/>
      <c r="FBL62" s="85"/>
      <c r="FBM62" s="85"/>
      <c r="FBN62" s="85"/>
      <c r="FBO62" s="85"/>
      <c r="FBP62" s="85"/>
      <c r="FBQ62" s="85"/>
      <c r="FBR62" s="85"/>
      <c r="FBS62" s="85"/>
      <c r="FBT62" s="85"/>
      <c r="FBU62" s="85"/>
      <c r="FBV62" s="85"/>
      <c r="FBW62" s="85"/>
      <c r="FBX62" s="85"/>
      <c r="FBY62" s="85"/>
      <c r="FBZ62" s="85"/>
      <c r="FCA62" s="85"/>
      <c r="FCB62" s="85"/>
      <c r="FCC62" s="85"/>
      <c r="FCD62" s="85"/>
      <c r="FCE62" s="85"/>
      <c r="FCF62" s="85"/>
      <c r="FCG62" s="85"/>
      <c r="FCH62" s="85"/>
      <c r="FCI62" s="85"/>
      <c r="FCJ62" s="85"/>
      <c r="FCK62" s="85"/>
      <c r="FCL62" s="85"/>
      <c r="FCM62" s="85"/>
      <c r="FCN62" s="85"/>
      <c r="FCO62" s="85"/>
      <c r="FCP62" s="85"/>
      <c r="FCQ62" s="85"/>
      <c r="FCR62" s="85"/>
      <c r="FCS62" s="85"/>
      <c r="FCT62" s="85"/>
      <c r="FCU62" s="85"/>
      <c r="FCV62" s="85"/>
      <c r="FCW62" s="85"/>
      <c r="FCX62" s="85"/>
      <c r="FCY62" s="85"/>
      <c r="FCZ62" s="85"/>
      <c r="FDA62" s="85"/>
      <c r="FDB62" s="85"/>
      <c r="FDC62" s="85"/>
      <c r="FDD62" s="85"/>
      <c r="FDE62" s="85"/>
      <c r="FDF62" s="85"/>
      <c r="FDG62" s="85"/>
      <c r="FDH62" s="85"/>
      <c r="FDI62" s="85"/>
      <c r="FDJ62" s="85"/>
      <c r="FDK62" s="85"/>
      <c r="FDL62" s="85"/>
      <c r="FDM62" s="85"/>
      <c r="FDN62" s="85"/>
      <c r="FDO62" s="85"/>
      <c r="FDP62" s="85"/>
      <c r="FDQ62" s="85"/>
      <c r="FDR62" s="85"/>
      <c r="FDS62" s="85"/>
      <c r="FDT62" s="85"/>
      <c r="FDU62" s="85"/>
      <c r="FDV62" s="85"/>
      <c r="FDW62" s="85"/>
      <c r="FDX62" s="85"/>
      <c r="FDY62" s="85"/>
      <c r="FDZ62" s="85"/>
      <c r="FEA62" s="85"/>
      <c r="FEB62" s="85"/>
      <c r="FEC62" s="85"/>
      <c r="FED62" s="85"/>
      <c r="FEE62" s="85"/>
      <c r="FEF62" s="85"/>
      <c r="FEG62" s="85"/>
      <c r="FEH62" s="85"/>
      <c r="FEI62" s="85"/>
      <c r="FEJ62" s="85"/>
      <c r="FEK62" s="85"/>
      <c r="FEL62" s="85"/>
      <c r="FEM62" s="85"/>
      <c r="FEN62" s="85"/>
      <c r="FEO62" s="85"/>
      <c r="FEP62" s="85"/>
      <c r="FEQ62" s="85"/>
      <c r="FER62" s="85"/>
      <c r="FES62" s="85"/>
      <c r="FET62" s="85"/>
      <c r="FEU62" s="85"/>
      <c r="FEV62" s="85"/>
      <c r="FEW62" s="85"/>
      <c r="FEX62" s="85"/>
      <c r="FEY62" s="85"/>
      <c r="FEZ62" s="85"/>
      <c r="FFA62" s="85"/>
      <c r="FFB62" s="85"/>
      <c r="FFC62" s="85"/>
      <c r="FFD62" s="85"/>
      <c r="FFE62" s="85"/>
      <c r="FFF62" s="85"/>
      <c r="FFG62" s="85"/>
      <c r="FFH62" s="85"/>
      <c r="FFI62" s="85"/>
      <c r="FFJ62" s="85"/>
      <c r="FFK62" s="85"/>
      <c r="FFL62" s="85"/>
      <c r="FFM62" s="85"/>
      <c r="FFN62" s="85"/>
      <c r="FFO62" s="85"/>
      <c r="FFP62" s="85"/>
      <c r="FFQ62" s="85"/>
      <c r="FFR62" s="85"/>
      <c r="FFS62" s="85"/>
      <c r="FFT62" s="85"/>
      <c r="FFU62" s="85"/>
      <c r="FFV62" s="85"/>
      <c r="FFW62" s="85"/>
      <c r="FFX62" s="85"/>
      <c r="FFY62" s="85"/>
      <c r="FFZ62" s="85"/>
      <c r="FGA62" s="85"/>
      <c r="FGB62" s="85"/>
      <c r="FGC62" s="85"/>
      <c r="FGD62" s="85"/>
      <c r="FGE62" s="85"/>
      <c r="FGF62" s="85"/>
      <c r="FGG62" s="85"/>
      <c r="FGH62" s="85"/>
      <c r="FGI62" s="85"/>
      <c r="FGJ62" s="85"/>
      <c r="FGK62" s="85"/>
      <c r="FGL62" s="85"/>
      <c r="FGM62" s="85"/>
      <c r="FGN62" s="85"/>
      <c r="FGO62" s="85"/>
      <c r="FGP62" s="85"/>
      <c r="FGQ62" s="85"/>
      <c r="FGR62" s="85"/>
      <c r="FGS62" s="85"/>
      <c r="FGT62" s="85"/>
      <c r="FGU62" s="85"/>
      <c r="FGV62" s="85"/>
      <c r="FGW62" s="85"/>
      <c r="FGX62" s="85"/>
      <c r="FGY62" s="85"/>
      <c r="FGZ62" s="85"/>
      <c r="FHA62" s="85"/>
      <c r="FHB62" s="85"/>
      <c r="FHC62" s="85"/>
      <c r="FHD62" s="85"/>
      <c r="FHE62" s="85"/>
      <c r="FHF62" s="85"/>
      <c r="FHG62" s="85"/>
      <c r="FHH62" s="85"/>
      <c r="FHI62" s="85"/>
      <c r="FHJ62" s="85"/>
      <c r="FHK62" s="85"/>
      <c r="FHL62" s="85"/>
      <c r="FHM62" s="85"/>
      <c r="FHN62" s="85"/>
      <c r="FHO62" s="85"/>
      <c r="FHP62" s="85"/>
      <c r="FHQ62" s="85"/>
      <c r="FHR62" s="85"/>
      <c r="FHS62" s="85"/>
      <c r="FHT62" s="85"/>
      <c r="FHU62" s="85"/>
      <c r="FHV62" s="85"/>
      <c r="FHW62" s="85"/>
      <c r="FHX62" s="85"/>
      <c r="FHY62" s="85"/>
      <c r="FHZ62" s="85"/>
      <c r="FIA62" s="85"/>
      <c r="FIB62" s="85"/>
      <c r="FIC62" s="85"/>
      <c r="FID62" s="85"/>
      <c r="FIE62" s="85"/>
      <c r="FIF62" s="85"/>
      <c r="FIG62" s="85"/>
      <c r="FIH62" s="85"/>
      <c r="FII62" s="85"/>
      <c r="FIJ62" s="85"/>
      <c r="FIK62" s="85"/>
      <c r="FIL62" s="85"/>
      <c r="FIM62" s="85"/>
      <c r="FIN62" s="85"/>
      <c r="FIO62" s="85"/>
      <c r="FIP62" s="85"/>
      <c r="FIQ62" s="85"/>
      <c r="FIR62" s="85"/>
      <c r="FIS62" s="85"/>
      <c r="FIT62" s="85"/>
      <c r="FIU62" s="85"/>
      <c r="FIV62" s="85"/>
      <c r="FIW62" s="85"/>
      <c r="FIX62" s="85"/>
      <c r="FIY62" s="85"/>
      <c r="FIZ62" s="85"/>
      <c r="FJA62" s="85"/>
      <c r="FJB62" s="85"/>
      <c r="FJC62" s="85"/>
      <c r="FJD62" s="85"/>
      <c r="FJE62" s="85"/>
      <c r="FJF62" s="85"/>
      <c r="FJG62" s="85"/>
      <c r="FJH62" s="85"/>
      <c r="FJI62" s="85"/>
      <c r="FJJ62" s="85"/>
      <c r="FJK62" s="85"/>
      <c r="FJL62" s="85"/>
      <c r="FJM62" s="85"/>
      <c r="FJN62" s="85"/>
      <c r="FJO62" s="85"/>
      <c r="FJP62" s="85"/>
      <c r="FJQ62" s="85"/>
      <c r="FJR62" s="85"/>
      <c r="FJS62" s="85"/>
      <c r="FJT62" s="85"/>
      <c r="FJU62" s="85"/>
      <c r="FJV62" s="85"/>
      <c r="FJW62" s="85"/>
      <c r="FJX62" s="85"/>
      <c r="FJY62" s="85"/>
      <c r="FJZ62" s="85"/>
      <c r="FKA62" s="85"/>
      <c r="FKB62" s="85"/>
      <c r="FKC62" s="85"/>
      <c r="FKD62" s="85"/>
      <c r="FKE62" s="85"/>
      <c r="FKF62" s="85"/>
      <c r="FKG62" s="85"/>
      <c r="FKH62" s="85"/>
      <c r="FKI62" s="85"/>
      <c r="FKJ62" s="85"/>
      <c r="FKK62" s="85"/>
      <c r="FKL62" s="85"/>
      <c r="FKM62" s="85"/>
      <c r="FKN62" s="85"/>
      <c r="FKO62" s="85"/>
      <c r="FKP62" s="85"/>
      <c r="FKQ62" s="85"/>
      <c r="FKR62" s="85"/>
      <c r="FKS62" s="85"/>
      <c r="FKT62" s="85"/>
      <c r="FKU62" s="85"/>
      <c r="FKV62" s="85"/>
      <c r="FKW62" s="85"/>
      <c r="FKX62" s="85"/>
      <c r="FKY62" s="85"/>
      <c r="FKZ62" s="85"/>
      <c r="FLA62" s="85"/>
      <c r="FLB62" s="85"/>
      <c r="FLC62" s="85"/>
      <c r="FLD62" s="85"/>
      <c r="FLE62" s="85"/>
      <c r="FLF62" s="85"/>
      <c r="FLG62" s="85"/>
      <c r="FLH62" s="85"/>
      <c r="FLI62" s="85"/>
      <c r="FLJ62" s="85"/>
      <c r="FLK62" s="85"/>
      <c r="FLL62" s="85"/>
      <c r="FLM62" s="85"/>
      <c r="FLN62" s="85"/>
      <c r="FLO62" s="85"/>
      <c r="FLP62" s="85"/>
      <c r="FLQ62" s="85"/>
      <c r="FLR62" s="85"/>
      <c r="FLS62" s="85"/>
      <c r="FLT62" s="85"/>
      <c r="FLU62" s="85"/>
      <c r="FLV62" s="85"/>
      <c r="FLW62" s="85"/>
      <c r="FLX62" s="85"/>
      <c r="FLY62" s="85"/>
      <c r="FLZ62" s="85"/>
      <c r="FMA62" s="85"/>
      <c r="FMB62" s="85"/>
      <c r="FMC62" s="85"/>
      <c r="FMD62" s="85"/>
      <c r="FME62" s="85"/>
      <c r="FMF62" s="85"/>
      <c r="FMG62" s="85"/>
      <c r="FMH62" s="85"/>
      <c r="FMI62" s="85"/>
      <c r="FMJ62" s="85"/>
      <c r="FMK62" s="85"/>
      <c r="FML62" s="85"/>
      <c r="FMM62" s="85"/>
      <c r="FMN62" s="85"/>
      <c r="FMO62" s="85"/>
      <c r="FMP62" s="85"/>
      <c r="FMQ62" s="85"/>
      <c r="FMR62" s="85"/>
      <c r="FMS62" s="85"/>
      <c r="FMT62" s="85"/>
      <c r="FMU62" s="85"/>
      <c r="FMV62" s="85"/>
      <c r="FMW62" s="85"/>
      <c r="FMX62" s="85"/>
      <c r="FMY62" s="85"/>
      <c r="FMZ62" s="85"/>
      <c r="FNA62" s="85"/>
      <c r="FNB62" s="85"/>
      <c r="FNC62" s="85"/>
      <c r="FND62" s="85"/>
      <c r="FNE62" s="85"/>
      <c r="FNF62" s="85"/>
      <c r="FNG62" s="85"/>
      <c r="FNH62" s="85"/>
      <c r="FNI62" s="85"/>
      <c r="FNJ62" s="85"/>
      <c r="FNK62" s="85"/>
      <c r="FNL62" s="85"/>
      <c r="FNM62" s="85"/>
      <c r="FNN62" s="85"/>
      <c r="FNO62" s="85"/>
      <c r="FNP62" s="85"/>
      <c r="FNQ62" s="85"/>
      <c r="FNR62" s="85"/>
      <c r="FNS62" s="85"/>
      <c r="FNT62" s="85"/>
      <c r="FNU62" s="85"/>
      <c r="FNV62" s="85"/>
      <c r="FNW62" s="85"/>
      <c r="FNX62" s="85"/>
      <c r="FNY62" s="85"/>
      <c r="FNZ62" s="85"/>
      <c r="FOA62" s="85"/>
      <c r="FOB62" s="85"/>
      <c r="FOC62" s="85"/>
      <c r="FOD62" s="85"/>
      <c r="FOE62" s="85"/>
      <c r="FOF62" s="85"/>
      <c r="FOG62" s="85"/>
      <c r="FOH62" s="85"/>
      <c r="FOI62" s="85"/>
      <c r="FOJ62" s="85"/>
      <c r="FOK62" s="85"/>
      <c r="FOL62" s="85"/>
      <c r="FOM62" s="85"/>
      <c r="FON62" s="85"/>
      <c r="FOO62" s="85"/>
      <c r="FOP62" s="85"/>
      <c r="FOQ62" s="85"/>
      <c r="FOR62" s="85"/>
      <c r="FOS62" s="85"/>
      <c r="FOT62" s="85"/>
      <c r="FOU62" s="85"/>
      <c r="FOV62" s="85"/>
      <c r="FOW62" s="85"/>
      <c r="FOX62" s="85"/>
      <c r="FOY62" s="85"/>
      <c r="FOZ62" s="85"/>
      <c r="FPA62" s="85"/>
      <c r="FPB62" s="85"/>
      <c r="FPC62" s="85"/>
      <c r="FPD62" s="85"/>
      <c r="FPE62" s="85"/>
      <c r="FPF62" s="85"/>
      <c r="FPG62" s="85"/>
      <c r="FPH62" s="85"/>
      <c r="FPI62" s="85"/>
      <c r="FPJ62" s="85"/>
      <c r="FPK62" s="85"/>
      <c r="FPL62" s="85"/>
      <c r="FPM62" s="85"/>
      <c r="FPN62" s="85"/>
      <c r="FPO62" s="85"/>
      <c r="FPP62" s="85"/>
      <c r="FPQ62" s="85"/>
      <c r="FPR62" s="85"/>
      <c r="FPS62" s="85"/>
      <c r="FPT62" s="85"/>
      <c r="FPU62" s="85"/>
      <c r="FPV62" s="85"/>
      <c r="FPW62" s="85"/>
      <c r="FPX62" s="85"/>
      <c r="FPY62" s="85"/>
      <c r="FPZ62" s="85"/>
      <c r="FQA62" s="85"/>
      <c r="FQB62" s="85"/>
      <c r="FQC62" s="85"/>
      <c r="FQD62" s="85"/>
      <c r="FQE62" s="85"/>
      <c r="FQF62" s="85"/>
      <c r="FQG62" s="85"/>
      <c r="FQH62" s="85"/>
      <c r="FQI62" s="85"/>
      <c r="FQJ62" s="85"/>
      <c r="FQK62" s="85"/>
      <c r="FQL62" s="85"/>
      <c r="FQM62" s="85"/>
      <c r="FQN62" s="85"/>
      <c r="FQO62" s="85"/>
      <c r="FQP62" s="85"/>
      <c r="FQQ62" s="85"/>
      <c r="FQR62" s="85"/>
      <c r="FQS62" s="85"/>
      <c r="FQT62" s="85"/>
      <c r="FQU62" s="85"/>
      <c r="FQV62" s="85"/>
      <c r="FQW62" s="85"/>
      <c r="FQX62" s="85"/>
      <c r="FQY62" s="85"/>
      <c r="FQZ62" s="85"/>
      <c r="FRA62" s="85"/>
      <c r="FRB62" s="85"/>
      <c r="FRC62" s="85"/>
      <c r="FRD62" s="85"/>
      <c r="FRE62" s="85"/>
      <c r="FRF62" s="85"/>
      <c r="FRG62" s="85"/>
      <c r="FRH62" s="85"/>
      <c r="FRI62" s="85"/>
      <c r="FRJ62" s="85"/>
      <c r="FRK62" s="85"/>
      <c r="FRL62" s="85"/>
      <c r="FRM62" s="85"/>
      <c r="FRN62" s="85"/>
      <c r="FRO62" s="85"/>
      <c r="FRP62" s="85"/>
      <c r="FRQ62" s="85"/>
      <c r="FRR62" s="85"/>
      <c r="FRS62" s="85"/>
      <c r="FRT62" s="85"/>
      <c r="FRU62" s="85"/>
      <c r="FRV62" s="85"/>
      <c r="FRW62" s="85"/>
      <c r="FRX62" s="85"/>
      <c r="FRY62" s="85"/>
      <c r="FRZ62" s="85"/>
      <c r="FSA62" s="85"/>
      <c r="FSB62" s="85"/>
      <c r="FSC62" s="85"/>
      <c r="FSD62" s="85"/>
      <c r="FSE62" s="85"/>
      <c r="FSF62" s="85"/>
      <c r="FSG62" s="85"/>
      <c r="FSH62" s="85"/>
      <c r="FSI62" s="85"/>
      <c r="FSJ62" s="85"/>
      <c r="FSK62" s="85"/>
      <c r="FSL62" s="85"/>
      <c r="FSM62" s="85"/>
      <c r="FSN62" s="85"/>
      <c r="FSO62" s="85"/>
      <c r="FSP62" s="85"/>
      <c r="FSQ62" s="85"/>
      <c r="FSR62" s="85"/>
      <c r="FSS62" s="85"/>
      <c r="FST62" s="85"/>
      <c r="FSU62" s="85"/>
      <c r="FSV62" s="85"/>
      <c r="FSW62" s="85"/>
      <c r="FSX62" s="85"/>
      <c r="FSY62" s="85"/>
      <c r="FSZ62" s="85"/>
      <c r="FTA62" s="85"/>
      <c r="FTB62" s="85"/>
      <c r="FTC62" s="85"/>
      <c r="FTD62" s="85"/>
      <c r="FTE62" s="85"/>
      <c r="FTF62" s="85"/>
      <c r="FTG62" s="85"/>
      <c r="FTH62" s="85"/>
      <c r="FTI62" s="85"/>
      <c r="FTJ62" s="85"/>
      <c r="FTK62" s="85"/>
      <c r="FTL62" s="85"/>
      <c r="FTM62" s="85"/>
      <c r="FTN62" s="85"/>
      <c r="FTO62" s="85"/>
      <c r="FTP62" s="85"/>
      <c r="FTQ62" s="85"/>
      <c r="FTR62" s="85"/>
      <c r="FTS62" s="85"/>
      <c r="FTT62" s="85"/>
      <c r="FTU62" s="85"/>
      <c r="FTV62" s="85"/>
      <c r="FTW62" s="85"/>
      <c r="FTX62" s="85"/>
      <c r="FTY62" s="85"/>
      <c r="FTZ62" s="85"/>
      <c r="FUA62" s="85"/>
      <c r="FUB62" s="85"/>
      <c r="FUC62" s="85"/>
      <c r="FUD62" s="85"/>
      <c r="FUE62" s="85"/>
      <c r="FUF62" s="85"/>
      <c r="FUG62" s="85"/>
      <c r="FUH62" s="85"/>
      <c r="FUI62" s="85"/>
      <c r="FUJ62" s="85"/>
      <c r="FUK62" s="85"/>
      <c r="FUL62" s="85"/>
      <c r="FUM62" s="85"/>
      <c r="FUN62" s="85"/>
      <c r="FUO62" s="85"/>
      <c r="FUP62" s="85"/>
      <c r="FUQ62" s="85"/>
      <c r="FUR62" s="85"/>
      <c r="FUS62" s="85"/>
      <c r="FUT62" s="85"/>
      <c r="FUU62" s="85"/>
      <c r="FUV62" s="85"/>
      <c r="FUW62" s="85"/>
      <c r="FUX62" s="85"/>
      <c r="FUY62" s="85"/>
      <c r="FUZ62" s="85"/>
      <c r="FVA62" s="85"/>
      <c r="FVB62" s="85"/>
      <c r="FVC62" s="85"/>
      <c r="FVD62" s="85"/>
      <c r="FVE62" s="85"/>
      <c r="FVF62" s="85"/>
      <c r="FVG62" s="85"/>
      <c r="FVH62" s="85"/>
      <c r="FVI62" s="85"/>
      <c r="FVJ62" s="85"/>
      <c r="FVK62" s="85"/>
      <c r="FVL62" s="85"/>
      <c r="FVM62" s="85"/>
      <c r="FVN62" s="85"/>
      <c r="FVO62" s="85"/>
      <c r="FVP62" s="85"/>
      <c r="FVQ62" s="85"/>
      <c r="FVR62" s="85"/>
      <c r="FVS62" s="85"/>
      <c r="FVT62" s="85"/>
      <c r="FVU62" s="85"/>
      <c r="FVV62" s="85"/>
      <c r="FVW62" s="85"/>
      <c r="FVX62" s="85"/>
      <c r="FVY62" s="85"/>
      <c r="FVZ62" s="85"/>
      <c r="FWA62" s="85"/>
      <c r="FWB62" s="85"/>
      <c r="FWC62" s="85"/>
      <c r="FWD62" s="85"/>
      <c r="FWE62" s="85"/>
      <c r="FWF62" s="85"/>
      <c r="FWG62" s="85"/>
      <c r="FWH62" s="85"/>
      <c r="FWI62" s="85"/>
      <c r="FWJ62" s="85"/>
      <c r="FWK62" s="85"/>
      <c r="FWL62" s="85"/>
      <c r="FWM62" s="85"/>
      <c r="FWN62" s="85"/>
      <c r="FWO62" s="85"/>
      <c r="FWP62" s="85"/>
      <c r="FWQ62" s="85"/>
      <c r="FWR62" s="85"/>
      <c r="FWS62" s="85"/>
      <c r="FWT62" s="85"/>
      <c r="FWU62" s="85"/>
      <c r="FWV62" s="85"/>
      <c r="FWW62" s="85"/>
      <c r="FWX62" s="85"/>
      <c r="FWY62" s="85"/>
      <c r="FWZ62" s="85"/>
      <c r="FXA62" s="85"/>
      <c r="FXB62" s="85"/>
      <c r="FXC62" s="85"/>
      <c r="FXD62" s="85"/>
      <c r="FXE62" s="85"/>
      <c r="FXF62" s="85"/>
      <c r="FXG62" s="85"/>
      <c r="FXH62" s="85"/>
      <c r="FXI62" s="85"/>
      <c r="FXJ62" s="85"/>
      <c r="FXK62" s="85"/>
      <c r="FXL62" s="85"/>
      <c r="FXM62" s="85"/>
      <c r="FXN62" s="85"/>
      <c r="FXO62" s="85"/>
      <c r="FXP62" s="85"/>
      <c r="FXQ62" s="85"/>
      <c r="FXR62" s="85"/>
      <c r="FXS62" s="85"/>
      <c r="FXT62" s="85"/>
      <c r="FXU62" s="85"/>
      <c r="FXV62" s="85"/>
      <c r="FXW62" s="85"/>
      <c r="FXX62" s="85"/>
      <c r="FXY62" s="85"/>
      <c r="FXZ62" s="85"/>
      <c r="FYA62" s="85"/>
      <c r="FYB62" s="85"/>
      <c r="FYC62" s="85"/>
      <c r="FYD62" s="85"/>
      <c r="FYE62" s="85"/>
      <c r="FYF62" s="85"/>
      <c r="FYG62" s="85"/>
      <c r="FYH62" s="85"/>
      <c r="FYI62" s="85"/>
      <c r="FYJ62" s="85"/>
      <c r="FYK62" s="85"/>
      <c r="FYL62" s="85"/>
      <c r="FYM62" s="85"/>
      <c r="FYN62" s="85"/>
      <c r="FYO62" s="85"/>
      <c r="FYP62" s="85"/>
      <c r="FYQ62" s="85"/>
      <c r="FYR62" s="85"/>
      <c r="FYS62" s="85"/>
      <c r="FYT62" s="85"/>
      <c r="FYU62" s="85"/>
      <c r="FYV62" s="85"/>
      <c r="FYW62" s="85"/>
      <c r="FYX62" s="85"/>
      <c r="FYY62" s="85"/>
      <c r="FYZ62" s="85"/>
      <c r="FZA62" s="85"/>
      <c r="FZB62" s="85"/>
      <c r="FZC62" s="85"/>
      <c r="FZD62" s="85"/>
      <c r="FZE62" s="85"/>
      <c r="FZF62" s="85"/>
      <c r="FZG62" s="85"/>
      <c r="FZH62" s="85"/>
      <c r="FZI62" s="85"/>
      <c r="FZJ62" s="85"/>
      <c r="FZK62" s="85"/>
      <c r="FZL62" s="85"/>
      <c r="FZM62" s="85"/>
      <c r="FZN62" s="85"/>
      <c r="FZO62" s="85"/>
      <c r="FZP62" s="85"/>
      <c r="FZQ62" s="85"/>
      <c r="FZR62" s="85"/>
      <c r="FZS62" s="85"/>
      <c r="FZT62" s="85"/>
      <c r="FZU62" s="85"/>
      <c r="FZV62" s="85"/>
      <c r="FZW62" s="85"/>
      <c r="FZX62" s="85"/>
      <c r="FZY62" s="85"/>
      <c r="FZZ62" s="85"/>
      <c r="GAA62" s="85"/>
      <c r="GAB62" s="85"/>
      <c r="GAC62" s="85"/>
      <c r="GAD62" s="85"/>
      <c r="GAE62" s="85"/>
      <c r="GAF62" s="85"/>
      <c r="GAG62" s="85"/>
      <c r="GAH62" s="85"/>
      <c r="GAI62" s="85"/>
      <c r="GAJ62" s="85"/>
      <c r="GAK62" s="85"/>
      <c r="GAL62" s="85"/>
      <c r="GAM62" s="85"/>
      <c r="GAN62" s="85"/>
      <c r="GAO62" s="85"/>
      <c r="GAP62" s="85"/>
      <c r="GAQ62" s="85"/>
      <c r="GAR62" s="85"/>
      <c r="GAS62" s="85"/>
      <c r="GAT62" s="85"/>
      <c r="GAU62" s="85"/>
      <c r="GAV62" s="85"/>
      <c r="GAW62" s="85"/>
      <c r="GAX62" s="85"/>
      <c r="GAY62" s="85"/>
      <c r="GAZ62" s="85"/>
      <c r="GBA62" s="85"/>
      <c r="GBB62" s="85"/>
      <c r="GBC62" s="85"/>
      <c r="GBD62" s="85"/>
      <c r="GBE62" s="85"/>
      <c r="GBF62" s="85"/>
      <c r="GBG62" s="85"/>
      <c r="GBH62" s="85"/>
      <c r="GBI62" s="85"/>
      <c r="GBJ62" s="85"/>
      <c r="GBK62" s="85"/>
      <c r="GBL62" s="85"/>
      <c r="GBM62" s="85"/>
      <c r="GBN62" s="85"/>
      <c r="GBO62" s="85"/>
      <c r="GBP62" s="85"/>
      <c r="GBQ62" s="85"/>
      <c r="GBR62" s="85"/>
      <c r="GBS62" s="85"/>
      <c r="GBT62" s="85"/>
      <c r="GBU62" s="85"/>
      <c r="GBV62" s="85"/>
      <c r="GBW62" s="85"/>
      <c r="GBX62" s="85"/>
      <c r="GBY62" s="85"/>
      <c r="GBZ62" s="85"/>
      <c r="GCA62" s="85"/>
      <c r="GCB62" s="85"/>
      <c r="GCC62" s="85"/>
      <c r="GCD62" s="85"/>
      <c r="GCE62" s="85"/>
      <c r="GCF62" s="85"/>
      <c r="GCG62" s="85"/>
      <c r="GCH62" s="85"/>
      <c r="GCI62" s="85"/>
      <c r="GCJ62" s="85"/>
      <c r="GCK62" s="85"/>
      <c r="GCL62" s="85"/>
      <c r="GCM62" s="85"/>
      <c r="GCN62" s="85"/>
      <c r="GCO62" s="85"/>
      <c r="GCP62" s="85"/>
      <c r="GCQ62" s="85"/>
      <c r="GCR62" s="85"/>
      <c r="GCS62" s="85"/>
      <c r="GCT62" s="85"/>
      <c r="GCU62" s="85"/>
      <c r="GCV62" s="85"/>
      <c r="GCW62" s="85"/>
      <c r="GCX62" s="85"/>
      <c r="GCY62" s="85"/>
      <c r="GCZ62" s="85"/>
      <c r="GDA62" s="85"/>
      <c r="GDB62" s="85"/>
      <c r="GDC62" s="85"/>
      <c r="GDD62" s="85"/>
      <c r="GDE62" s="85"/>
      <c r="GDF62" s="85"/>
      <c r="GDG62" s="85"/>
      <c r="GDH62" s="85"/>
      <c r="GDI62" s="85"/>
      <c r="GDJ62" s="85"/>
      <c r="GDK62" s="85"/>
      <c r="GDL62" s="85"/>
      <c r="GDM62" s="85"/>
      <c r="GDN62" s="85"/>
      <c r="GDO62" s="85"/>
      <c r="GDP62" s="85"/>
      <c r="GDQ62" s="85"/>
      <c r="GDR62" s="85"/>
      <c r="GDS62" s="85"/>
      <c r="GDT62" s="85"/>
      <c r="GDU62" s="85"/>
      <c r="GDV62" s="85"/>
      <c r="GDW62" s="85"/>
      <c r="GDX62" s="85"/>
      <c r="GDY62" s="85"/>
      <c r="GDZ62" s="85"/>
      <c r="GEA62" s="85"/>
      <c r="GEB62" s="85"/>
      <c r="GEC62" s="85"/>
      <c r="GED62" s="85"/>
      <c r="GEE62" s="85"/>
      <c r="GEF62" s="85"/>
      <c r="GEG62" s="85"/>
      <c r="GEH62" s="85"/>
      <c r="GEI62" s="85"/>
      <c r="GEJ62" s="85"/>
      <c r="GEK62" s="85"/>
      <c r="GEL62" s="85"/>
      <c r="GEM62" s="85"/>
      <c r="GEN62" s="85"/>
      <c r="GEO62" s="85"/>
      <c r="GEP62" s="85"/>
      <c r="GEQ62" s="85"/>
      <c r="GER62" s="85"/>
      <c r="GES62" s="85"/>
      <c r="GET62" s="85"/>
      <c r="GEU62" s="85"/>
      <c r="GEV62" s="85"/>
      <c r="GEW62" s="85"/>
      <c r="GEX62" s="85"/>
      <c r="GEY62" s="85"/>
      <c r="GEZ62" s="85"/>
      <c r="GFA62" s="85"/>
      <c r="GFB62" s="85"/>
      <c r="GFC62" s="85"/>
      <c r="GFD62" s="85"/>
      <c r="GFE62" s="85"/>
      <c r="GFF62" s="85"/>
      <c r="GFG62" s="85"/>
      <c r="GFH62" s="85"/>
      <c r="GFI62" s="85"/>
      <c r="GFJ62" s="85"/>
      <c r="GFK62" s="85"/>
      <c r="GFL62" s="85"/>
      <c r="GFM62" s="85"/>
      <c r="GFN62" s="85"/>
      <c r="GFO62" s="85"/>
      <c r="GFP62" s="85"/>
      <c r="GFQ62" s="85"/>
      <c r="GFR62" s="85"/>
      <c r="GFS62" s="85"/>
      <c r="GFT62" s="85"/>
      <c r="GFU62" s="85"/>
      <c r="GFV62" s="85"/>
      <c r="GFW62" s="85"/>
      <c r="GFX62" s="85"/>
      <c r="GFY62" s="85"/>
      <c r="GFZ62" s="85"/>
      <c r="GGA62" s="85"/>
      <c r="GGB62" s="85"/>
      <c r="GGC62" s="85"/>
      <c r="GGD62" s="85"/>
      <c r="GGE62" s="85"/>
      <c r="GGF62" s="85"/>
      <c r="GGG62" s="85"/>
      <c r="GGH62" s="85"/>
      <c r="GGI62" s="85"/>
      <c r="GGJ62" s="85"/>
      <c r="GGK62" s="85"/>
      <c r="GGL62" s="85"/>
      <c r="GGM62" s="85"/>
      <c r="GGN62" s="85"/>
      <c r="GGO62" s="85"/>
      <c r="GGP62" s="85"/>
      <c r="GGQ62" s="85"/>
      <c r="GGR62" s="85"/>
      <c r="GGS62" s="85"/>
      <c r="GGT62" s="85"/>
      <c r="GGU62" s="85"/>
      <c r="GGV62" s="85"/>
      <c r="GGW62" s="85"/>
      <c r="GGX62" s="85"/>
      <c r="GGY62" s="85"/>
      <c r="GGZ62" s="85"/>
      <c r="GHA62" s="85"/>
      <c r="GHB62" s="85"/>
      <c r="GHC62" s="85"/>
      <c r="GHD62" s="85"/>
      <c r="GHE62" s="85"/>
      <c r="GHF62" s="85"/>
      <c r="GHG62" s="85"/>
      <c r="GHH62" s="85"/>
      <c r="GHI62" s="85"/>
      <c r="GHJ62" s="85"/>
      <c r="GHK62" s="85"/>
      <c r="GHL62" s="85"/>
      <c r="GHM62" s="85"/>
      <c r="GHN62" s="85"/>
      <c r="GHO62" s="85"/>
      <c r="GHP62" s="85"/>
      <c r="GHQ62" s="85"/>
      <c r="GHR62" s="85"/>
      <c r="GHS62" s="85"/>
      <c r="GHT62" s="85"/>
      <c r="GHU62" s="85"/>
      <c r="GHV62" s="85"/>
      <c r="GHW62" s="85"/>
      <c r="GHX62" s="85"/>
      <c r="GHY62" s="85"/>
      <c r="GHZ62" s="85"/>
      <c r="GIA62" s="85"/>
      <c r="GIB62" s="85"/>
      <c r="GIC62" s="85"/>
      <c r="GID62" s="85"/>
      <c r="GIE62" s="85"/>
      <c r="GIF62" s="85"/>
      <c r="GIG62" s="85"/>
      <c r="GIH62" s="85"/>
      <c r="GII62" s="85"/>
      <c r="GIJ62" s="85"/>
      <c r="GIK62" s="85"/>
      <c r="GIL62" s="85"/>
      <c r="GIM62" s="85"/>
      <c r="GIN62" s="85"/>
      <c r="GIO62" s="85"/>
      <c r="GIP62" s="85"/>
      <c r="GIQ62" s="85"/>
      <c r="GIR62" s="85"/>
      <c r="GIS62" s="85"/>
      <c r="GIT62" s="85"/>
      <c r="GIU62" s="85"/>
      <c r="GIV62" s="85"/>
      <c r="GIW62" s="85"/>
      <c r="GIX62" s="85"/>
      <c r="GIY62" s="85"/>
      <c r="GIZ62" s="85"/>
      <c r="GJA62" s="85"/>
      <c r="GJB62" s="85"/>
      <c r="GJC62" s="85"/>
      <c r="GJD62" s="85"/>
      <c r="GJE62" s="85"/>
      <c r="GJF62" s="85"/>
      <c r="GJG62" s="85"/>
      <c r="GJH62" s="85"/>
      <c r="GJI62" s="85"/>
      <c r="GJJ62" s="85"/>
      <c r="GJK62" s="85"/>
      <c r="GJL62" s="85"/>
      <c r="GJM62" s="85"/>
      <c r="GJN62" s="85"/>
      <c r="GJO62" s="85"/>
      <c r="GJP62" s="85"/>
      <c r="GJQ62" s="85"/>
      <c r="GJR62" s="85"/>
      <c r="GJS62" s="85"/>
      <c r="GJT62" s="85"/>
      <c r="GJU62" s="85"/>
      <c r="GJV62" s="85"/>
      <c r="GJW62" s="85"/>
      <c r="GJX62" s="85"/>
      <c r="GJY62" s="85"/>
      <c r="GJZ62" s="85"/>
      <c r="GKA62" s="85"/>
      <c r="GKB62" s="85"/>
      <c r="GKC62" s="85"/>
      <c r="GKD62" s="85"/>
      <c r="GKE62" s="85"/>
      <c r="GKF62" s="85"/>
      <c r="GKG62" s="85"/>
      <c r="GKH62" s="85"/>
      <c r="GKI62" s="85"/>
      <c r="GKJ62" s="85"/>
      <c r="GKK62" s="85"/>
      <c r="GKL62" s="85"/>
      <c r="GKM62" s="85"/>
      <c r="GKN62" s="85"/>
      <c r="GKO62" s="85"/>
      <c r="GKP62" s="85"/>
      <c r="GKQ62" s="85"/>
      <c r="GKR62" s="85"/>
      <c r="GKS62" s="85"/>
      <c r="GKT62" s="85"/>
      <c r="GKU62" s="85"/>
      <c r="GKV62" s="85"/>
      <c r="GKW62" s="85"/>
      <c r="GKX62" s="85"/>
      <c r="GKY62" s="85"/>
      <c r="GKZ62" s="85"/>
      <c r="GLA62" s="85"/>
      <c r="GLB62" s="85"/>
      <c r="GLC62" s="85"/>
      <c r="GLD62" s="85"/>
      <c r="GLE62" s="85"/>
      <c r="GLF62" s="85"/>
      <c r="GLG62" s="85"/>
      <c r="GLH62" s="85"/>
      <c r="GLI62" s="85"/>
      <c r="GLJ62" s="85"/>
      <c r="GLK62" s="85"/>
      <c r="GLL62" s="85"/>
      <c r="GLM62" s="85"/>
      <c r="GLN62" s="85"/>
      <c r="GLO62" s="85"/>
      <c r="GLP62" s="85"/>
      <c r="GLQ62" s="85"/>
      <c r="GLR62" s="85"/>
      <c r="GLS62" s="85"/>
      <c r="GLT62" s="85"/>
      <c r="GLU62" s="85"/>
      <c r="GLV62" s="85"/>
      <c r="GLW62" s="85"/>
      <c r="GLX62" s="85"/>
      <c r="GLY62" s="85"/>
      <c r="GLZ62" s="85"/>
      <c r="GMA62" s="85"/>
      <c r="GMB62" s="85"/>
      <c r="GMC62" s="85"/>
      <c r="GMD62" s="85"/>
      <c r="GME62" s="85"/>
      <c r="GMF62" s="85"/>
      <c r="GMG62" s="85"/>
      <c r="GMH62" s="85"/>
      <c r="GMI62" s="85"/>
      <c r="GMJ62" s="85"/>
      <c r="GMK62" s="85"/>
      <c r="GML62" s="85"/>
      <c r="GMM62" s="85"/>
      <c r="GMN62" s="85"/>
      <c r="GMO62" s="85"/>
      <c r="GMP62" s="85"/>
      <c r="GMQ62" s="85"/>
      <c r="GMR62" s="85"/>
      <c r="GMS62" s="85"/>
      <c r="GMT62" s="85"/>
      <c r="GMU62" s="85"/>
      <c r="GMV62" s="85"/>
      <c r="GMW62" s="85"/>
      <c r="GMX62" s="85"/>
      <c r="GMY62" s="85"/>
      <c r="GMZ62" s="85"/>
      <c r="GNA62" s="85"/>
      <c r="GNB62" s="85"/>
      <c r="GNC62" s="85"/>
      <c r="GND62" s="85"/>
      <c r="GNE62" s="85"/>
      <c r="GNF62" s="85"/>
      <c r="GNG62" s="85"/>
      <c r="GNH62" s="85"/>
      <c r="GNI62" s="85"/>
      <c r="GNJ62" s="85"/>
      <c r="GNK62" s="85"/>
      <c r="GNL62" s="85"/>
      <c r="GNM62" s="85"/>
      <c r="GNN62" s="85"/>
      <c r="GNO62" s="85"/>
      <c r="GNP62" s="85"/>
      <c r="GNQ62" s="85"/>
      <c r="GNR62" s="85"/>
      <c r="GNS62" s="85"/>
      <c r="GNT62" s="85"/>
      <c r="GNU62" s="85"/>
      <c r="GNV62" s="85"/>
      <c r="GNW62" s="85"/>
      <c r="GNX62" s="85"/>
      <c r="GNY62" s="85"/>
      <c r="GNZ62" s="85"/>
      <c r="GOA62" s="85"/>
      <c r="GOB62" s="85"/>
      <c r="GOC62" s="85"/>
      <c r="GOD62" s="85"/>
      <c r="GOE62" s="85"/>
      <c r="GOF62" s="85"/>
      <c r="GOG62" s="85"/>
      <c r="GOH62" s="85"/>
      <c r="GOI62" s="85"/>
      <c r="GOJ62" s="85"/>
      <c r="GOK62" s="85"/>
      <c r="GOL62" s="85"/>
      <c r="GOM62" s="85"/>
      <c r="GON62" s="85"/>
      <c r="GOO62" s="85"/>
      <c r="GOP62" s="85"/>
      <c r="GOQ62" s="85"/>
      <c r="GOR62" s="85"/>
      <c r="GOS62" s="85"/>
      <c r="GOT62" s="85"/>
      <c r="GOU62" s="85"/>
      <c r="GOV62" s="85"/>
      <c r="GOW62" s="85"/>
      <c r="GOX62" s="85"/>
      <c r="GOY62" s="85"/>
      <c r="GOZ62" s="85"/>
      <c r="GPA62" s="85"/>
      <c r="GPB62" s="85"/>
      <c r="GPC62" s="85"/>
      <c r="GPD62" s="85"/>
      <c r="GPE62" s="85"/>
      <c r="GPF62" s="85"/>
      <c r="GPG62" s="85"/>
      <c r="GPH62" s="85"/>
      <c r="GPI62" s="85"/>
      <c r="GPJ62" s="85"/>
      <c r="GPK62" s="85"/>
      <c r="GPL62" s="85"/>
      <c r="GPM62" s="85"/>
      <c r="GPN62" s="85"/>
      <c r="GPO62" s="85"/>
      <c r="GPP62" s="85"/>
      <c r="GPQ62" s="85"/>
      <c r="GPR62" s="85"/>
      <c r="GPS62" s="85"/>
      <c r="GPT62" s="85"/>
      <c r="GPU62" s="85"/>
      <c r="GPV62" s="85"/>
      <c r="GPW62" s="85"/>
      <c r="GPX62" s="85"/>
      <c r="GPY62" s="85"/>
      <c r="GPZ62" s="85"/>
      <c r="GQA62" s="85"/>
      <c r="GQB62" s="85"/>
      <c r="GQC62" s="85"/>
      <c r="GQD62" s="85"/>
      <c r="GQE62" s="85"/>
      <c r="GQF62" s="85"/>
      <c r="GQG62" s="85"/>
      <c r="GQH62" s="85"/>
      <c r="GQI62" s="85"/>
      <c r="GQJ62" s="85"/>
      <c r="GQK62" s="85"/>
      <c r="GQL62" s="85"/>
      <c r="GQM62" s="85"/>
      <c r="GQN62" s="85"/>
      <c r="GQO62" s="85"/>
      <c r="GQP62" s="85"/>
      <c r="GQQ62" s="85"/>
      <c r="GQR62" s="85"/>
      <c r="GQS62" s="85"/>
      <c r="GQT62" s="85"/>
      <c r="GQU62" s="85"/>
      <c r="GQV62" s="85"/>
      <c r="GQW62" s="85"/>
      <c r="GQX62" s="85"/>
      <c r="GQY62" s="85"/>
      <c r="GQZ62" s="85"/>
      <c r="GRA62" s="85"/>
      <c r="GRB62" s="85"/>
      <c r="GRC62" s="85"/>
      <c r="GRD62" s="85"/>
      <c r="GRE62" s="85"/>
      <c r="GRF62" s="85"/>
      <c r="GRG62" s="85"/>
      <c r="GRH62" s="85"/>
      <c r="GRI62" s="85"/>
      <c r="GRJ62" s="85"/>
      <c r="GRK62" s="85"/>
      <c r="GRL62" s="85"/>
      <c r="GRM62" s="85"/>
      <c r="GRN62" s="85"/>
      <c r="GRO62" s="85"/>
      <c r="GRP62" s="85"/>
      <c r="GRQ62" s="85"/>
      <c r="GRR62" s="85"/>
      <c r="GRS62" s="85"/>
      <c r="GRT62" s="85"/>
      <c r="GRU62" s="85"/>
      <c r="GRV62" s="85"/>
      <c r="GRW62" s="85"/>
      <c r="GRX62" s="85"/>
      <c r="GRY62" s="85"/>
      <c r="GRZ62" s="85"/>
      <c r="GSA62" s="85"/>
      <c r="GSB62" s="85"/>
      <c r="GSC62" s="85"/>
      <c r="GSD62" s="85"/>
      <c r="GSE62" s="85"/>
      <c r="GSF62" s="85"/>
      <c r="GSG62" s="85"/>
      <c r="GSH62" s="85"/>
      <c r="GSI62" s="85"/>
      <c r="GSJ62" s="85"/>
      <c r="GSK62" s="85"/>
      <c r="GSL62" s="85"/>
      <c r="GSM62" s="85"/>
      <c r="GSN62" s="85"/>
      <c r="GSO62" s="85"/>
      <c r="GSP62" s="85"/>
      <c r="GSQ62" s="85"/>
      <c r="GSR62" s="85"/>
      <c r="GSS62" s="85"/>
      <c r="GST62" s="85"/>
      <c r="GSU62" s="85"/>
      <c r="GSV62" s="85"/>
      <c r="GSW62" s="85"/>
      <c r="GSX62" s="85"/>
      <c r="GSY62" s="85"/>
      <c r="GSZ62" s="85"/>
      <c r="GTA62" s="85"/>
      <c r="GTB62" s="85"/>
      <c r="GTC62" s="85"/>
      <c r="GTD62" s="85"/>
      <c r="GTE62" s="85"/>
      <c r="GTF62" s="85"/>
      <c r="GTG62" s="85"/>
      <c r="GTH62" s="85"/>
      <c r="GTI62" s="85"/>
      <c r="GTJ62" s="85"/>
      <c r="GTK62" s="85"/>
      <c r="GTL62" s="85"/>
      <c r="GTM62" s="85"/>
      <c r="GTN62" s="85"/>
      <c r="GTO62" s="85"/>
      <c r="GTP62" s="85"/>
      <c r="GTQ62" s="85"/>
      <c r="GTR62" s="85"/>
      <c r="GTS62" s="85"/>
      <c r="GTT62" s="85"/>
      <c r="GTU62" s="85"/>
      <c r="GTV62" s="85"/>
      <c r="GTW62" s="85"/>
      <c r="GTX62" s="85"/>
      <c r="GTY62" s="85"/>
      <c r="GTZ62" s="85"/>
      <c r="GUA62" s="85"/>
      <c r="GUB62" s="85"/>
      <c r="GUC62" s="85"/>
      <c r="GUD62" s="85"/>
      <c r="GUE62" s="85"/>
      <c r="GUF62" s="85"/>
      <c r="GUG62" s="85"/>
      <c r="GUH62" s="85"/>
      <c r="GUI62" s="85"/>
      <c r="GUJ62" s="85"/>
      <c r="GUK62" s="85"/>
      <c r="GUL62" s="85"/>
      <c r="GUM62" s="85"/>
      <c r="GUN62" s="85"/>
      <c r="GUO62" s="85"/>
      <c r="GUP62" s="85"/>
      <c r="GUQ62" s="85"/>
      <c r="GUR62" s="85"/>
      <c r="GUS62" s="85"/>
      <c r="GUT62" s="85"/>
      <c r="GUU62" s="85"/>
      <c r="GUV62" s="85"/>
      <c r="GUW62" s="85"/>
      <c r="GUX62" s="85"/>
      <c r="GUY62" s="85"/>
      <c r="GUZ62" s="85"/>
      <c r="GVA62" s="85"/>
      <c r="GVB62" s="85"/>
      <c r="GVC62" s="85"/>
      <c r="GVD62" s="85"/>
      <c r="GVE62" s="85"/>
      <c r="GVF62" s="85"/>
      <c r="GVG62" s="85"/>
      <c r="GVH62" s="85"/>
      <c r="GVI62" s="85"/>
      <c r="GVJ62" s="85"/>
      <c r="GVK62" s="85"/>
      <c r="GVL62" s="85"/>
      <c r="GVM62" s="85"/>
      <c r="GVN62" s="85"/>
      <c r="GVO62" s="85"/>
      <c r="GVP62" s="85"/>
      <c r="GVQ62" s="85"/>
      <c r="GVR62" s="85"/>
      <c r="GVS62" s="85"/>
      <c r="GVT62" s="85"/>
      <c r="GVU62" s="85"/>
      <c r="GVV62" s="85"/>
      <c r="GVW62" s="85"/>
      <c r="GVX62" s="85"/>
      <c r="GVY62" s="85"/>
      <c r="GVZ62" s="85"/>
      <c r="GWA62" s="85"/>
      <c r="GWB62" s="85"/>
      <c r="GWC62" s="85"/>
      <c r="GWD62" s="85"/>
      <c r="GWE62" s="85"/>
      <c r="GWF62" s="85"/>
      <c r="GWG62" s="85"/>
      <c r="GWH62" s="85"/>
      <c r="GWI62" s="85"/>
      <c r="GWJ62" s="85"/>
      <c r="GWK62" s="85"/>
      <c r="GWL62" s="85"/>
      <c r="GWM62" s="85"/>
      <c r="GWN62" s="85"/>
      <c r="GWO62" s="85"/>
      <c r="GWP62" s="85"/>
      <c r="GWQ62" s="85"/>
      <c r="GWR62" s="85"/>
      <c r="GWS62" s="85"/>
      <c r="GWT62" s="85"/>
      <c r="GWU62" s="85"/>
      <c r="GWV62" s="85"/>
      <c r="GWW62" s="85"/>
      <c r="GWX62" s="85"/>
      <c r="GWY62" s="85"/>
      <c r="GWZ62" s="85"/>
      <c r="GXA62" s="85"/>
      <c r="GXB62" s="85"/>
      <c r="GXC62" s="85"/>
      <c r="GXD62" s="85"/>
      <c r="GXE62" s="85"/>
      <c r="GXF62" s="85"/>
      <c r="GXG62" s="85"/>
      <c r="GXH62" s="85"/>
      <c r="GXI62" s="85"/>
      <c r="GXJ62" s="85"/>
      <c r="GXK62" s="85"/>
      <c r="GXL62" s="85"/>
      <c r="GXM62" s="85"/>
      <c r="GXN62" s="85"/>
      <c r="GXO62" s="85"/>
      <c r="GXP62" s="85"/>
      <c r="GXQ62" s="85"/>
      <c r="GXR62" s="85"/>
      <c r="GXS62" s="85"/>
      <c r="GXT62" s="85"/>
      <c r="GXU62" s="85"/>
      <c r="GXV62" s="85"/>
      <c r="GXW62" s="85"/>
      <c r="GXX62" s="85"/>
      <c r="GXY62" s="85"/>
      <c r="GXZ62" s="85"/>
      <c r="GYA62" s="85"/>
      <c r="GYB62" s="85"/>
      <c r="GYC62" s="85"/>
      <c r="GYD62" s="85"/>
      <c r="GYE62" s="85"/>
      <c r="GYF62" s="85"/>
      <c r="GYG62" s="85"/>
      <c r="GYH62" s="85"/>
      <c r="GYI62" s="85"/>
      <c r="GYJ62" s="85"/>
      <c r="GYK62" s="85"/>
      <c r="GYL62" s="85"/>
      <c r="GYM62" s="85"/>
      <c r="GYN62" s="85"/>
      <c r="GYO62" s="85"/>
      <c r="GYP62" s="85"/>
      <c r="GYQ62" s="85"/>
      <c r="GYR62" s="85"/>
      <c r="GYS62" s="85"/>
      <c r="GYT62" s="85"/>
      <c r="GYU62" s="85"/>
      <c r="GYV62" s="85"/>
      <c r="GYW62" s="85"/>
      <c r="GYX62" s="85"/>
      <c r="GYY62" s="85"/>
      <c r="GYZ62" s="85"/>
      <c r="GZA62" s="85"/>
      <c r="GZB62" s="85"/>
      <c r="GZC62" s="85"/>
      <c r="GZD62" s="85"/>
      <c r="GZE62" s="85"/>
      <c r="GZF62" s="85"/>
      <c r="GZG62" s="85"/>
      <c r="GZH62" s="85"/>
      <c r="GZI62" s="85"/>
      <c r="GZJ62" s="85"/>
      <c r="GZK62" s="85"/>
      <c r="GZL62" s="85"/>
      <c r="GZM62" s="85"/>
      <c r="GZN62" s="85"/>
      <c r="GZO62" s="85"/>
      <c r="GZP62" s="85"/>
      <c r="GZQ62" s="85"/>
      <c r="GZR62" s="85"/>
      <c r="GZS62" s="85"/>
      <c r="GZT62" s="85"/>
      <c r="GZU62" s="85"/>
      <c r="GZV62" s="85"/>
      <c r="GZW62" s="85"/>
      <c r="GZX62" s="85"/>
      <c r="GZY62" s="85"/>
      <c r="GZZ62" s="85"/>
      <c r="HAA62" s="85"/>
      <c r="HAB62" s="85"/>
      <c r="HAC62" s="85"/>
      <c r="HAD62" s="85"/>
      <c r="HAE62" s="85"/>
      <c r="HAF62" s="85"/>
      <c r="HAG62" s="85"/>
      <c r="HAH62" s="85"/>
      <c r="HAI62" s="85"/>
      <c r="HAJ62" s="85"/>
      <c r="HAK62" s="85"/>
      <c r="HAL62" s="85"/>
      <c r="HAM62" s="85"/>
      <c r="HAN62" s="85"/>
      <c r="HAO62" s="85"/>
      <c r="HAP62" s="85"/>
      <c r="HAQ62" s="85"/>
      <c r="HAR62" s="85"/>
      <c r="HAS62" s="85"/>
      <c r="HAT62" s="85"/>
      <c r="HAU62" s="85"/>
      <c r="HAV62" s="85"/>
      <c r="HAW62" s="85"/>
      <c r="HAX62" s="85"/>
      <c r="HAY62" s="85"/>
      <c r="HAZ62" s="85"/>
      <c r="HBA62" s="85"/>
      <c r="HBB62" s="85"/>
      <c r="HBC62" s="85"/>
      <c r="HBD62" s="85"/>
      <c r="HBE62" s="85"/>
      <c r="HBF62" s="85"/>
      <c r="HBG62" s="85"/>
      <c r="HBH62" s="85"/>
      <c r="HBI62" s="85"/>
      <c r="HBJ62" s="85"/>
      <c r="HBK62" s="85"/>
      <c r="HBL62" s="85"/>
      <c r="HBM62" s="85"/>
      <c r="HBN62" s="85"/>
      <c r="HBO62" s="85"/>
      <c r="HBP62" s="85"/>
      <c r="HBQ62" s="85"/>
      <c r="HBR62" s="85"/>
      <c r="HBS62" s="85"/>
      <c r="HBT62" s="85"/>
      <c r="HBU62" s="85"/>
      <c r="HBV62" s="85"/>
      <c r="HBW62" s="85"/>
      <c r="HBX62" s="85"/>
      <c r="HBY62" s="85"/>
      <c r="HBZ62" s="85"/>
      <c r="HCA62" s="85"/>
      <c r="HCB62" s="85"/>
      <c r="HCC62" s="85"/>
      <c r="HCD62" s="85"/>
      <c r="HCE62" s="85"/>
      <c r="HCF62" s="85"/>
      <c r="HCG62" s="85"/>
      <c r="HCH62" s="85"/>
      <c r="HCI62" s="85"/>
      <c r="HCJ62" s="85"/>
      <c r="HCK62" s="85"/>
      <c r="HCL62" s="85"/>
      <c r="HCM62" s="85"/>
      <c r="HCN62" s="85"/>
      <c r="HCO62" s="85"/>
      <c r="HCP62" s="85"/>
      <c r="HCQ62" s="85"/>
      <c r="HCR62" s="85"/>
      <c r="HCS62" s="85"/>
      <c r="HCT62" s="85"/>
      <c r="HCU62" s="85"/>
      <c r="HCV62" s="85"/>
      <c r="HCW62" s="85"/>
      <c r="HCX62" s="85"/>
      <c r="HCY62" s="85"/>
      <c r="HCZ62" s="85"/>
      <c r="HDA62" s="85"/>
      <c r="HDB62" s="85"/>
      <c r="HDC62" s="85"/>
      <c r="HDD62" s="85"/>
      <c r="HDE62" s="85"/>
      <c r="HDF62" s="85"/>
      <c r="HDG62" s="85"/>
      <c r="HDH62" s="85"/>
      <c r="HDI62" s="85"/>
      <c r="HDJ62" s="85"/>
      <c r="HDK62" s="85"/>
      <c r="HDL62" s="85"/>
      <c r="HDM62" s="85"/>
      <c r="HDN62" s="85"/>
      <c r="HDO62" s="85"/>
      <c r="HDP62" s="85"/>
      <c r="HDQ62" s="85"/>
      <c r="HDR62" s="85"/>
      <c r="HDS62" s="85"/>
      <c r="HDT62" s="85"/>
      <c r="HDU62" s="85"/>
      <c r="HDV62" s="85"/>
      <c r="HDW62" s="85"/>
      <c r="HDX62" s="85"/>
      <c r="HDY62" s="85"/>
      <c r="HDZ62" s="85"/>
      <c r="HEA62" s="85"/>
      <c r="HEB62" s="85"/>
      <c r="HEC62" s="85"/>
      <c r="HED62" s="85"/>
      <c r="HEE62" s="85"/>
      <c r="HEF62" s="85"/>
      <c r="HEG62" s="85"/>
      <c r="HEH62" s="85"/>
      <c r="HEI62" s="85"/>
      <c r="HEJ62" s="85"/>
      <c r="HEK62" s="85"/>
      <c r="HEL62" s="85"/>
      <c r="HEM62" s="85"/>
      <c r="HEN62" s="85"/>
      <c r="HEO62" s="85"/>
      <c r="HEP62" s="85"/>
      <c r="HEQ62" s="85"/>
      <c r="HER62" s="85"/>
      <c r="HES62" s="85"/>
      <c r="HET62" s="85"/>
      <c r="HEU62" s="85"/>
      <c r="HEV62" s="85"/>
      <c r="HEW62" s="85"/>
      <c r="HEX62" s="85"/>
      <c r="HEY62" s="85"/>
      <c r="HEZ62" s="85"/>
      <c r="HFA62" s="85"/>
      <c r="HFB62" s="85"/>
      <c r="HFC62" s="85"/>
      <c r="HFD62" s="85"/>
      <c r="HFE62" s="85"/>
      <c r="HFF62" s="85"/>
      <c r="HFG62" s="85"/>
      <c r="HFH62" s="85"/>
      <c r="HFI62" s="85"/>
      <c r="HFJ62" s="85"/>
      <c r="HFK62" s="85"/>
      <c r="HFL62" s="85"/>
      <c r="HFM62" s="85"/>
      <c r="HFN62" s="85"/>
      <c r="HFO62" s="85"/>
      <c r="HFP62" s="85"/>
      <c r="HFQ62" s="85"/>
      <c r="HFR62" s="85"/>
      <c r="HFS62" s="85"/>
      <c r="HFT62" s="85"/>
      <c r="HFU62" s="85"/>
      <c r="HFV62" s="85"/>
      <c r="HFW62" s="85"/>
      <c r="HFX62" s="85"/>
      <c r="HFY62" s="85"/>
      <c r="HFZ62" s="85"/>
      <c r="HGA62" s="85"/>
      <c r="HGB62" s="85"/>
      <c r="HGC62" s="85"/>
      <c r="HGD62" s="85"/>
      <c r="HGE62" s="85"/>
      <c r="HGF62" s="85"/>
      <c r="HGG62" s="85"/>
      <c r="HGH62" s="85"/>
      <c r="HGI62" s="85"/>
      <c r="HGJ62" s="85"/>
      <c r="HGK62" s="85"/>
      <c r="HGL62" s="85"/>
      <c r="HGM62" s="85"/>
      <c r="HGN62" s="85"/>
      <c r="HGO62" s="85"/>
      <c r="HGP62" s="85"/>
      <c r="HGQ62" s="85"/>
      <c r="HGR62" s="85"/>
      <c r="HGS62" s="85"/>
      <c r="HGT62" s="85"/>
      <c r="HGU62" s="85"/>
      <c r="HGV62" s="85"/>
      <c r="HGW62" s="85"/>
      <c r="HGX62" s="85"/>
      <c r="HGY62" s="85"/>
      <c r="HGZ62" s="85"/>
      <c r="HHA62" s="85"/>
      <c r="HHB62" s="85"/>
      <c r="HHC62" s="85"/>
      <c r="HHD62" s="85"/>
      <c r="HHE62" s="85"/>
      <c r="HHF62" s="85"/>
      <c r="HHG62" s="85"/>
      <c r="HHH62" s="85"/>
      <c r="HHI62" s="85"/>
      <c r="HHJ62" s="85"/>
      <c r="HHK62" s="85"/>
      <c r="HHL62" s="85"/>
      <c r="HHM62" s="85"/>
      <c r="HHN62" s="85"/>
      <c r="HHO62" s="85"/>
      <c r="HHP62" s="85"/>
      <c r="HHQ62" s="85"/>
      <c r="HHR62" s="85"/>
      <c r="HHS62" s="85"/>
      <c r="HHT62" s="85"/>
      <c r="HHU62" s="85"/>
      <c r="HHV62" s="85"/>
      <c r="HHW62" s="85"/>
      <c r="HHX62" s="85"/>
      <c r="HHY62" s="85"/>
      <c r="HHZ62" s="85"/>
      <c r="HIA62" s="85"/>
      <c r="HIB62" s="85"/>
      <c r="HIC62" s="85"/>
      <c r="HID62" s="85"/>
      <c r="HIE62" s="85"/>
      <c r="HIF62" s="85"/>
      <c r="HIG62" s="85"/>
      <c r="HIH62" s="85"/>
      <c r="HII62" s="85"/>
      <c r="HIJ62" s="85"/>
      <c r="HIK62" s="85"/>
      <c r="HIL62" s="85"/>
      <c r="HIM62" s="85"/>
      <c r="HIN62" s="85"/>
      <c r="HIO62" s="85"/>
      <c r="HIP62" s="85"/>
      <c r="HIQ62" s="85"/>
      <c r="HIR62" s="85"/>
      <c r="HIS62" s="85"/>
      <c r="HIT62" s="85"/>
      <c r="HIU62" s="85"/>
      <c r="HIV62" s="85"/>
      <c r="HIW62" s="85"/>
      <c r="HIX62" s="85"/>
      <c r="HIY62" s="85"/>
      <c r="HIZ62" s="85"/>
      <c r="HJA62" s="85"/>
      <c r="HJB62" s="85"/>
      <c r="HJC62" s="85"/>
      <c r="HJD62" s="85"/>
      <c r="HJE62" s="85"/>
      <c r="HJF62" s="85"/>
      <c r="HJG62" s="85"/>
      <c r="HJH62" s="85"/>
      <c r="HJI62" s="85"/>
      <c r="HJJ62" s="85"/>
      <c r="HJK62" s="85"/>
      <c r="HJL62" s="85"/>
      <c r="HJM62" s="85"/>
      <c r="HJN62" s="85"/>
      <c r="HJO62" s="85"/>
      <c r="HJP62" s="85"/>
      <c r="HJQ62" s="85"/>
      <c r="HJR62" s="85"/>
      <c r="HJS62" s="85"/>
      <c r="HJT62" s="85"/>
      <c r="HJU62" s="85"/>
      <c r="HJV62" s="85"/>
      <c r="HJW62" s="85"/>
      <c r="HJX62" s="85"/>
      <c r="HJY62" s="85"/>
      <c r="HJZ62" s="85"/>
      <c r="HKA62" s="85"/>
      <c r="HKB62" s="85"/>
      <c r="HKC62" s="85"/>
      <c r="HKD62" s="85"/>
      <c r="HKE62" s="85"/>
      <c r="HKF62" s="85"/>
      <c r="HKG62" s="85"/>
      <c r="HKH62" s="85"/>
      <c r="HKI62" s="85"/>
      <c r="HKJ62" s="85"/>
      <c r="HKK62" s="85"/>
      <c r="HKL62" s="85"/>
      <c r="HKM62" s="85"/>
      <c r="HKN62" s="85"/>
      <c r="HKO62" s="85"/>
      <c r="HKP62" s="85"/>
      <c r="HKQ62" s="85"/>
      <c r="HKR62" s="85"/>
      <c r="HKS62" s="85"/>
      <c r="HKT62" s="85"/>
      <c r="HKU62" s="85"/>
      <c r="HKV62" s="85"/>
      <c r="HKW62" s="85"/>
      <c r="HKX62" s="85"/>
      <c r="HKY62" s="85"/>
      <c r="HKZ62" s="85"/>
      <c r="HLA62" s="85"/>
      <c r="HLB62" s="85"/>
      <c r="HLC62" s="85"/>
      <c r="HLD62" s="85"/>
      <c r="HLE62" s="85"/>
      <c r="HLF62" s="85"/>
      <c r="HLG62" s="85"/>
      <c r="HLH62" s="85"/>
      <c r="HLI62" s="85"/>
      <c r="HLJ62" s="85"/>
      <c r="HLK62" s="85"/>
      <c r="HLL62" s="85"/>
      <c r="HLM62" s="85"/>
      <c r="HLN62" s="85"/>
      <c r="HLO62" s="85"/>
      <c r="HLP62" s="85"/>
      <c r="HLQ62" s="85"/>
      <c r="HLR62" s="85"/>
      <c r="HLS62" s="85"/>
      <c r="HLT62" s="85"/>
      <c r="HLU62" s="85"/>
      <c r="HLV62" s="85"/>
      <c r="HLW62" s="85"/>
      <c r="HLX62" s="85"/>
      <c r="HLY62" s="85"/>
      <c r="HLZ62" s="85"/>
      <c r="HMA62" s="85"/>
      <c r="HMB62" s="85"/>
      <c r="HMC62" s="85"/>
      <c r="HMD62" s="85"/>
      <c r="HME62" s="85"/>
      <c r="HMF62" s="85"/>
      <c r="HMG62" s="85"/>
      <c r="HMH62" s="85"/>
      <c r="HMI62" s="85"/>
      <c r="HMJ62" s="85"/>
      <c r="HMK62" s="85"/>
      <c r="HML62" s="85"/>
      <c r="HMM62" s="85"/>
      <c r="HMN62" s="85"/>
      <c r="HMO62" s="85"/>
      <c r="HMP62" s="85"/>
      <c r="HMQ62" s="85"/>
      <c r="HMR62" s="85"/>
      <c r="HMS62" s="85"/>
      <c r="HMT62" s="85"/>
      <c r="HMU62" s="85"/>
      <c r="HMV62" s="85"/>
      <c r="HMW62" s="85"/>
      <c r="HMX62" s="85"/>
      <c r="HMY62" s="85"/>
      <c r="HMZ62" s="85"/>
      <c r="HNA62" s="85"/>
      <c r="HNB62" s="85"/>
      <c r="HNC62" s="85"/>
      <c r="HND62" s="85"/>
      <c r="HNE62" s="85"/>
      <c r="HNF62" s="85"/>
      <c r="HNG62" s="85"/>
      <c r="HNH62" s="85"/>
      <c r="HNI62" s="85"/>
      <c r="HNJ62" s="85"/>
      <c r="HNK62" s="85"/>
      <c r="HNL62" s="85"/>
      <c r="HNM62" s="85"/>
      <c r="HNN62" s="85"/>
      <c r="HNO62" s="85"/>
      <c r="HNP62" s="85"/>
      <c r="HNQ62" s="85"/>
      <c r="HNR62" s="85"/>
      <c r="HNS62" s="85"/>
      <c r="HNT62" s="85"/>
      <c r="HNU62" s="85"/>
      <c r="HNV62" s="85"/>
      <c r="HNW62" s="85"/>
      <c r="HNX62" s="85"/>
      <c r="HNY62" s="85"/>
      <c r="HNZ62" s="85"/>
      <c r="HOA62" s="85"/>
      <c r="HOB62" s="85"/>
      <c r="HOC62" s="85"/>
      <c r="HOD62" s="85"/>
      <c r="HOE62" s="85"/>
      <c r="HOF62" s="85"/>
      <c r="HOG62" s="85"/>
      <c r="HOH62" s="85"/>
      <c r="HOI62" s="85"/>
      <c r="HOJ62" s="85"/>
      <c r="HOK62" s="85"/>
      <c r="HOL62" s="85"/>
      <c r="HOM62" s="85"/>
      <c r="HON62" s="85"/>
      <c r="HOO62" s="85"/>
      <c r="HOP62" s="85"/>
      <c r="HOQ62" s="85"/>
      <c r="HOR62" s="85"/>
      <c r="HOS62" s="85"/>
      <c r="HOT62" s="85"/>
      <c r="HOU62" s="85"/>
      <c r="HOV62" s="85"/>
      <c r="HOW62" s="85"/>
      <c r="HOX62" s="85"/>
      <c r="HOY62" s="85"/>
      <c r="HOZ62" s="85"/>
      <c r="HPA62" s="85"/>
      <c r="HPB62" s="85"/>
      <c r="HPC62" s="85"/>
      <c r="HPD62" s="85"/>
      <c r="HPE62" s="85"/>
      <c r="HPF62" s="85"/>
      <c r="HPG62" s="85"/>
      <c r="HPH62" s="85"/>
      <c r="HPI62" s="85"/>
      <c r="HPJ62" s="85"/>
      <c r="HPK62" s="85"/>
      <c r="HPL62" s="85"/>
      <c r="HPM62" s="85"/>
      <c r="HPN62" s="85"/>
      <c r="HPO62" s="85"/>
      <c r="HPP62" s="85"/>
      <c r="HPQ62" s="85"/>
      <c r="HPR62" s="85"/>
      <c r="HPS62" s="85"/>
      <c r="HPT62" s="85"/>
      <c r="HPU62" s="85"/>
      <c r="HPV62" s="85"/>
      <c r="HPW62" s="85"/>
      <c r="HPX62" s="85"/>
      <c r="HPY62" s="85"/>
      <c r="HPZ62" s="85"/>
      <c r="HQA62" s="85"/>
      <c r="HQB62" s="85"/>
      <c r="HQC62" s="85"/>
      <c r="HQD62" s="85"/>
      <c r="HQE62" s="85"/>
      <c r="HQF62" s="85"/>
      <c r="HQG62" s="85"/>
      <c r="HQH62" s="85"/>
      <c r="HQI62" s="85"/>
      <c r="HQJ62" s="85"/>
      <c r="HQK62" s="85"/>
      <c r="HQL62" s="85"/>
      <c r="HQM62" s="85"/>
      <c r="HQN62" s="85"/>
      <c r="HQO62" s="85"/>
      <c r="HQP62" s="85"/>
      <c r="HQQ62" s="85"/>
      <c r="HQR62" s="85"/>
      <c r="HQS62" s="85"/>
      <c r="HQT62" s="85"/>
      <c r="HQU62" s="85"/>
      <c r="HQV62" s="85"/>
      <c r="HQW62" s="85"/>
      <c r="HQX62" s="85"/>
      <c r="HQY62" s="85"/>
      <c r="HQZ62" s="85"/>
      <c r="HRA62" s="85"/>
      <c r="HRB62" s="85"/>
      <c r="HRC62" s="85"/>
      <c r="HRD62" s="85"/>
      <c r="HRE62" s="85"/>
      <c r="HRF62" s="85"/>
      <c r="HRG62" s="85"/>
      <c r="HRH62" s="85"/>
      <c r="HRI62" s="85"/>
      <c r="HRJ62" s="85"/>
      <c r="HRK62" s="85"/>
      <c r="HRL62" s="85"/>
      <c r="HRM62" s="85"/>
      <c r="HRN62" s="85"/>
      <c r="HRO62" s="85"/>
      <c r="HRP62" s="85"/>
      <c r="HRQ62" s="85"/>
      <c r="HRR62" s="85"/>
      <c r="HRS62" s="85"/>
      <c r="HRT62" s="85"/>
      <c r="HRU62" s="85"/>
      <c r="HRV62" s="85"/>
      <c r="HRW62" s="85"/>
      <c r="HRX62" s="85"/>
      <c r="HRY62" s="85"/>
      <c r="HRZ62" s="85"/>
      <c r="HSA62" s="85"/>
      <c r="HSB62" s="85"/>
      <c r="HSC62" s="85"/>
      <c r="HSD62" s="85"/>
      <c r="HSE62" s="85"/>
      <c r="HSF62" s="85"/>
      <c r="HSG62" s="85"/>
      <c r="HSH62" s="85"/>
      <c r="HSI62" s="85"/>
      <c r="HSJ62" s="85"/>
      <c r="HSK62" s="85"/>
      <c r="HSL62" s="85"/>
      <c r="HSM62" s="85"/>
      <c r="HSN62" s="85"/>
      <c r="HSO62" s="85"/>
      <c r="HSP62" s="85"/>
      <c r="HSQ62" s="85"/>
      <c r="HSR62" s="85"/>
      <c r="HSS62" s="85"/>
      <c r="HST62" s="85"/>
      <c r="HSU62" s="85"/>
      <c r="HSV62" s="85"/>
      <c r="HSW62" s="85"/>
      <c r="HSX62" s="85"/>
      <c r="HSY62" s="85"/>
      <c r="HSZ62" s="85"/>
      <c r="HTA62" s="85"/>
      <c r="HTB62" s="85"/>
      <c r="HTC62" s="85"/>
      <c r="HTD62" s="85"/>
      <c r="HTE62" s="85"/>
      <c r="HTF62" s="85"/>
      <c r="HTG62" s="85"/>
      <c r="HTH62" s="85"/>
      <c r="HTI62" s="85"/>
      <c r="HTJ62" s="85"/>
      <c r="HTK62" s="85"/>
      <c r="HTL62" s="85"/>
      <c r="HTM62" s="85"/>
      <c r="HTN62" s="85"/>
      <c r="HTO62" s="85"/>
      <c r="HTP62" s="85"/>
      <c r="HTQ62" s="85"/>
      <c r="HTR62" s="85"/>
      <c r="HTS62" s="85"/>
      <c r="HTT62" s="85"/>
      <c r="HTU62" s="85"/>
      <c r="HTV62" s="85"/>
      <c r="HTW62" s="85"/>
      <c r="HTX62" s="85"/>
      <c r="HTY62" s="85"/>
      <c r="HTZ62" s="85"/>
      <c r="HUA62" s="85"/>
      <c r="HUB62" s="85"/>
      <c r="HUC62" s="85"/>
      <c r="HUD62" s="85"/>
      <c r="HUE62" s="85"/>
      <c r="HUF62" s="85"/>
      <c r="HUG62" s="85"/>
      <c r="HUH62" s="85"/>
      <c r="HUI62" s="85"/>
      <c r="HUJ62" s="85"/>
      <c r="HUK62" s="85"/>
      <c r="HUL62" s="85"/>
      <c r="HUM62" s="85"/>
      <c r="HUN62" s="85"/>
      <c r="HUO62" s="85"/>
      <c r="HUP62" s="85"/>
      <c r="HUQ62" s="85"/>
      <c r="HUR62" s="85"/>
      <c r="HUS62" s="85"/>
      <c r="HUT62" s="85"/>
      <c r="HUU62" s="85"/>
      <c r="HUV62" s="85"/>
      <c r="HUW62" s="85"/>
      <c r="HUX62" s="85"/>
      <c r="HUY62" s="85"/>
      <c r="HUZ62" s="85"/>
      <c r="HVA62" s="85"/>
      <c r="HVB62" s="85"/>
      <c r="HVC62" s="85"/>
      <c r="HVD62" s="85"/>
      <c r="HVE62" s="85"/>
      <c r="HVF62" s="85"/>
      <c r="HVG62" s="85"/>
      <c r="HVH62" s="85"/>
      <c r="HVI62" s="85"/>
      <c r="HVJ62" s="85"/>
      <c r="HVK62" s="85"/>
      <c r="HVL62" s="85"/>
      <c r="HVM62" s="85"/>
      <c r="HVN62" s="85"/>
      <c r="HVO62" s="85"/>
      <c r="HVP62" s="85"/>
      <c r="HVQ62" s="85"/>
      <c r="HVR62" s="85"/>
      <c r="HVS62" s="85"/>
      <c r="HVT62" s="85"/>
      <c r="HVU62" s="85"/>
      <c r="HVV62" s="85"/>
      <c r="HVW62" s="85"/>
      <c r="HVX62" s="85"/>
      <c r="HVY62" s="85"/>
      <c r="HVZ62" s="85"/>
      <c r="HWA62" s="85"/>
      <c r="HWB62" s="85"/>
      <c r="HWC62" s="85"/>
      <c r="HWD62" s="85"/>
      <c r="HWE62" s="85"/>
      <c r="HWF62" s="85"/>
      <c r="HWG62" s="85"/>
      <c r="HWH62" s="85"/>
      <c r="HWI62" s="85"/>
      <c r="HWJ62" s="85"/>
      <c r="HWK62" s="85"/>
      <c r="HWL62" s="85"/>
      <c r="HWM62" s="85"/>
      <c r="HWN62" s="85"/>
      <c r="HWO62" s="85"/>
      <c r="HWP62" s="85"/>
      <c r="HWQ62" s="85"/>
      <c r="HWR62" s="85"/>
      <c r="HWS62" s="85"/>
      <c r="HWT62" s="85"/>
      <c r="HWU62" s="85"/>
      <c r="HWV62" s="85"/>
      <c r="HWW62" s="85"/>
      <c r="HWX62" s="85"/>
      <c r="HWY62" s="85"/>
      <c r="HWZ62" s="85"/>
      <c r="HXA62" s="85"/>
      <c r="HXB62" s="85"/>
      <c r="HXC62" s="85"/>
      <c r="HXD62" s="85"/>
      <c r="HXE62" s="85"/>
      <c r="HXF62" s="85"/>
      <c r="HXG62" s="85"/>
      <c r="HXH62" s="85"/>
      <c r="HXI62" s="85"/>
      <c r="HXJ62" s="85"/>
      <c r="HXK62" s="85"/>
      <c r="HXL62" s="85"/>
      <c r="HXM62" s="85"/>
      <c r="HXN62" s="85"/>
      <c r="HXO62" s="85"/>
      <c r="HXP62" s="85"/>
      <c r="HXQ62" s="85"/>
      <c r="HXR62" s="85"/>
      <c r="HXS62" s="85"/>
      <c r="HXT62" s="85"/>
      <c r="HXU62" s="85"/>
      <c r="HXV62" s="85"/>
      <c r="HXW62" s="85"/>
      <c r="HXX62" s="85"/>
      <c r="HXY62" s="85"/>
      <c r="HXZ62" s="85"/>
      <c r="HYA62" s="85"/>
      <c r="HYB62" s="85"/>
      <c r="HYC62" s="85"/>
      <c r="HYD62" s="85"/>
      <c r="HYE62" s="85"/>
      <c r="HYF62" s="85"/>
      <c r="HYG62" s="85"/>
      <c r="HYH62" s="85"/>
      <c r="HYI62" s="85"/>
      <c r="HYJ62" s="85"/>
      <c r="HYK62" s="85"/>
      <c r="HYL62" s="85"/>
      <c r="HYM62" s="85"/>
      <c r="HYN62" s="85"/>
      <c r="HYO62" s="85"/>
      <c r="HYP62" s="85"/>
      <c r="HYQ62" s="85"/>
      <c r="HYR62" s="85"/>
      <c r="HYS62" s="85"/>
      <c r="HYT62" s="85"/>
      <c r="HYU62" s="85"/>
      <c r="HYV62" s="85"/>
      <c r="HYW62" s="85"/>
      <c r="HYX62" s="85"/>
      <c r="HYY62" s="85"/>
      <c r="HYZ62" s="85"/>
      <c r="HZA62" s="85"/>
      <c r="HZB62" s="85"/>
      <c r="HZC62" s="85"/>
      <c r="HZD62" s="85"/>
      <c r="HZE62" s="85"/>
      <c r="HZF62" s="85"/>
      <c r="HZG62" s="85"/>
      <c r="HZH62" s="85"/>
      <c r="HZI62" s="85"/>
      <c r="HZJ62" s="85"/>
      <c r="HZK62" s="85"/>
      <c r="HZL62" s="85"/>
      <c r="HZM62" s="85"/>
      <c r="HZN62" s="85"/>
      <c r="HZO62" s="85"/>
      <c r="HZP62" s="85"/>
      <c r="HZQ62" s="85"/>
      <c r="HZR62" s="85"/>
      <c r="HZS62" s="85"/>
      <c r="HZT62" s="85"/>
      <c r="HZU62" s="85"/>
      <c r="HZV62" s="85"/>
      <c r="HZW62" s="85"/>
      <c r="HZX62" s="85"/>
      <c r="HZY62" s="85"/>
      <c r="HZZ62" s="85"/>
      <c r="IAA62" s="85"/>
      <c r="IAB62" s="85"/>
      <c r="IAC62" s="85"/>
      <c r="IAD62" s="85"/>
      <c r="IAE62" s="85"/>
      <c r="IAF62" s="85"/>
      <c r="IAG62" s="85"/>
      <c r="IAH62" s="85"/>
      <c r="IAI62" s="85"/>
      <c r="IAJ62" s="85"/>
      <c r="IAK62" s="85"/>
      <c r="IAL62" s="85"/>
      <c r="IAM62" s="85"/>
      <c r="IAN62" s="85"/>
      <c r="IAO62" s="85"/>
      <c r="IAP62" s="85"/>
      <c r="IAQ62" s="85"/>
      <c r="IAR62" s="85"/>
      <c r="IAS62" s="85"/>
      <c r="IAT62" s="85"/>
      <c r="IAU62" s="85"/>
      <c r="IAV62" s="85"/>
      <c r="IAW62" s="85"/>
      <c r="IAX62" s="85"/>
      <c r="IAY62" s="85"/>
      <c r="IAZ62" s="85"/>
      <c r="IBA62" s="85"/>
      <c r="IBB62" s="85"/>
      <c r="IBC62" s="85"/>
      <c r="IBD62" s="85"/>
      <c r="IBE62" s="85"/>
      <c r="IBF62" s="85"/>
      <c r="IBG62" s="85"/>
      <c r="IBH62" s="85"/>
      <c r="IBI62" s="85"/>
      <c r="IBJ62" s="85"/>
      <c r="IBK62" s="85"/>
      <c r="IBL62" s="85"/>
      <c r="IBM62" s="85"/>
      <c r="IBN62" s="85"/>
      <c r="IBO62" s="85"/>
      <c r="IBP62" s="85"/>
      <c r="IBQ62" s="85"/>
      <c r="IBR62" s="85"/>
      <c r="IBS62" s="85"/>
      <c r="IBT62" s="85"/>
      <c r="IBU62" s="85"/>
      <c r="IBV62" s="85"/>
      <c r="IBW62" s="85"/>
      <c r="IBX62" s="85"/>
      <c r="IBY62" s="85"/>
      <c r="IBZ62" s="85"/>
      <c r="ICA62" s="85"/>
      <c r="ICB62" s="85"/>
      <c r="ICC62" s="85"/>
      <c r="ICD62" s="85"/>
      <c r="ICE62" s="85"/>
      <c r="ICF62" s="85"/>
      <c r="ICG62" s="85"/>
      <c r="ICH62" s="85"/>
      <c r="ICI62" s="85"/>
      <c r="ICJ62" s="85"/>
      <c r="ICK62" s="85"/>
      <c r="ICL62" s="85"/>
      <c r="ICM62" s="85"/>
      <c r="ICN62" s="85"/>
      <c r="ICO62" s="85"/>
      <c r="ICP62" s="85"/>
      <c r="ICQ62" s="85"/>
      <c r="ICR62" s="85"/>
      <c r="ICS62" s="85"/>
      <c r="ICT62" s="85"/>
      <c r="ICU62" s="85"/>
      <c r="ICV62" s="85"/>
      <c r="ICW62" s="85"/>
      <c r="ICX62" s="85"/>
      <c r="ICY62" s="85"/>
      <c r="ICZ62" s="85"/>
      <c r="IDA62" s="85"/>
      <c r="IDB62" s="85"/>
      <c r="IDC62" s="85"/>
      <c r="IDD62" s="85"/>
      <c r="IDE62" s="85"/>
      <c r="IDF62" s="85"/>
      <c r="IDG62" s="85"/>
      <c r="IDH62" s="85"/>
      <c r="IDI62" s="85"/>
      <c r="IDJ62" s="85"/>
      <c r="IDK62" s="85"/>
      <c r="IDL62" s="85"/>
      <c r="IDM62" s="85"/>
      <c r="IDN62" s="85"/>
      <c r="IDO62" s="85"/>
      <c r="IDP62" s="85"/>
      <c r="IDQ62" s="85"/>
      <c r="IDR62" s="85"/>
      <c r="IDS62" s="85"/>
      <c r="IDT62" s="85"/>
      <c r="IDU62" s="85"/>
      <c r="IDV62" s="85"/>
      <c r="IDW62" s="85"/>
      <c r="IDX62" s="85"/>
      <c r="IDY62" s="85"/>
      <c r="IDZ62" s="85"/>
      <c r="IEA62" s="85"/>
      <c r="IEB62" s="85"/>
      <c r="IEC62" s="85"/>
      <c r="IED62" s="85"/>
      <c r="IEE62" s="85"/>
      <c r="IEF62" s="85"/>
      <c r="IEG62" s="85"/>
      <c r="IEH62" s="85"/>
      <c r="IEI62" s="85"/>
      <c r="IEJ62" s="85"/>
      <c r="IEK62" s="85"/>
      <c r="IEL62" s="85"/>
      <c r="IEM62" s="85"/>
      <c r="IEN62" s="85"/>
      <c r="IEO62" s="85"/>
      <c r="IEP62" s="85"/>
      <c r="IEQ62" s="85"/>
      <c r="IER62" s="85"/>
      <c r="IES62" s="85"/>
      <c r="IET62" s="85"/>
      <c r="IEU62" s="85"/>
      <c r="IEV62" s="85"/>
      <c r="IEW62" s="85"/>
      <c r="IEX62" s="85"/>
      <c r="IEY62" s="85"/>
      <c r="IEZ62" s="85"/>
      <c r="IFA62" s="85"/>
      <c r="IFB62" s="85"/>
      <c r="IFC62" s="85"/>
      <c r="IFD62" s="85"/>
      <c r="IFE62" s="85"/>
      <c r="IFF62" s="85"/>
      <c r="IFG62" s="85"/>
      <c r="IFH62" s="85"/>
      <c r="IFI62" s="85"/>
      <c r="IFJ62" s="85"/>
      <c r="IFK62" s="85"/>
      <c r="IFL62" s="85"/>
      <c r="IFM62" s="85"/>
      <c r="IFN62" s="85"/>
      <c r="IFO62" s="85"/>
      <c r="IFP62" s="85"/>
      <c r="IFQ62" s="85"/>
      <c r="IFR62" s="85"/>
      <c r="IFS62" s="85"/>
      <c r="IFT62" s="85"/>
      <c r="IFU62" s="85"/>
      <c r="IFV62" s="85"/>
      <c r="IFW62" s="85"/>
      <c r="IFX62" s="85"/>
      <c r="IFY62" s="85"/>
      <c r="IFZ62" s="85"/>
      <c r="IGA62" s="85"/>
      <c r="IGB62" s="85"/>
      <c r="IGC62" s="85"/>
      <c r="IGD62" s="85"/>
      <c r="IGE62" s="85"/>
      <c r="IGF62" s="85"/>
      <c r="IGG62" s="85"/>
      <c r="IGH62" s="85"/>
      <c r="IGI62" s="85"/>
      <c r="IGJ62" s="85"/>
      <c r="IGK62" s="85"/>
      <c r="IGL62" s="85"/>
      <c r="IGM62" s="85"/>
      <c r="IGN62" s="85"/>
      <c r="IGO62" s="85"/>
      <c r="IGP62" s="85"/>
      <c r="IGQ62" s="85"/>
      <c r="IGR62" s="85"/>
      <c r="IGS62" s="85"/>
      <c r="IGT62" s="85"/>
      <c r="IGU62" s="85"/>
      <c r="IGV62" s="85"/>
      <c r="IGW62" s="85"/>
      <c r="IGX62" s="85"/>
      <c r="IGY62" s="85"/>
      <c r="IGZ62" s="85"/>
      <c r="IHA62" s="85"/>
      <c r="IHB62" s="85"/>
      <c r="IHC62" s="85"/>
      <c r="IHD62" s="85"/>
      <c r="IHE62" s="85"/>
      <c r="IHF62" s="85"/>
      <c r="IHG62" s="85"/>
      <c r="IHH62" s="85"/>
      <c r="IHI62" s="85"/>
      <c r="IHJ62" s="85"/>
      <c r="IHK62" s="85"/>
      <c r="IHL62" s="85"/>
      <c r="IHM62" s="85"/>
      <c r="IHN62" s="85"/>
      <c r="IHO62" s="85"/>
      <c r="IHP62" s="85"/>
      <c r="IHQ62" s="85"/>
      <c r="IHR62" s="85"/>
      <c r="IHS62" s="85"/>
      <c r="IHT62" s="85"/>
      <c r="IHU62" s="85"/>
      <c r="IHV62" s="85"/>
      <c r="IHW62" s="85"/>
      <c r="IHX62" s="85"/>
      <c r="IHY62" s="85"/>
      <c r="IHZ62" s="85"/>
      <c r="IIA62" s="85"/>
      <c r="IIB62" s="85"/>
      <c r="IIC62" s="85"/>
      <c r="IID62" s="85"/>
      <c r="IIE62" s="85"/>
      <c r="IIF62" s="85"/>
      <c r="IIG62" s="85"/>
      <c r="IIH62" s="85"/>
      <c r="III62" s="85"/>
      <c r="IIJ62" s="85"/>
      <c r="IIK62" s="85"/>
      <c r="IIL62" s="85"/>
      <c r="IIM62" s="85"/>
      <c r="IIN62" s="85"/>
      <c r="IIO62" s="85"/>
      <c r="IIP62" s="85"/>
      <c r="IIQ62" s="85"/>
      <c r="IIR62" s="85"/>
      <c r="IIS62" s="85"/>
      <c r="IIT62" s="85"/>
      <c r="IIU62" s="85"/>
      <c r="IIV62" s="85"/>
      <c r="IIW62" s="85"/>
      <c r="IIX62" s="85"/>
      <c r="IIY62" s="85"/>
      <c r="IIZ62" s="85"/>
      <c r="IJA62" s="85"/>
      <c r="IJB62" s="85"/>
      <c r="IJC62" s="85"/>
      <c r="IJD62" s="85"/>
      <c r="IJE62" s="85"/>
      <c r="IJF62" s="85"/>
      <c r="IJG62" s="85"/>
      <c r="IJH62" s="85"/>
      <c r="IJI62" s="85"/>
      <c r="IJJ62" s="85"/>
      <c r="IJK62" s="85"/>
      <c r="IJL62" s="85"/>
      <c r="IJM62" s="85"/>
      <c r="IJN62" s="85"/>
      <c r="IJO62" s="85"/>
      <c r="IJP62" s="85"/>
      <c r="IJQ62" s="85"/>
      <c r="IJR62" s="85"/>
      <c r="IJS62" s="85"/>
      <c r="IJT62" s="85"/>
      <c r="IJU62" s="85"/>
      <c r="IJV62" s="85"/>
      <c r="IJW62" s="85"/>
      <c r="IJX62" s="85"/>
      <c r="IJY62" s="85"/>
      <c r="IJZ62" s="85"/>
      <c r="IKA62" s="85"/>
      <c r="IKB62" s="85"/>
      <c r="IKC62" s="85"/>
      <c r="IKD62" s="85"/>
      <c r="IKE62" s="85"/>
      <c r="IKF62" s="85"/>
      <c r="IKG62" s="85"/>
      <c r="IKH62" s="85"/>
      <c r="IKI62" s="85"/>
      <c r="IKJ62" s="85"/>
      <c r="IKK62" s="85"/>
      <c r="IKL62" s="85"/>
      <c r="IKM62" s="85"/>
      <c r="IKN62" s="85"/>
      <c r="IKO62" s="85"/>
      <c r="IKP62" s="85"/>
      <c r="IKQ62" s="85"/>
      <c r="IKR62" s="85"/>
      <c r="IKS62" s="85"/>
      <c r="IKT62" s="85"/>
      <c r="IKU62" s="85"/>
      <c r="IKV62" s="85"/>
      <c r="IKW62" s="85"/>
      <c r="IKX62" s="85"/>
      <c r="IKY62" s="85"/>
      <c r="IKZ62" s="85"/>
      <c r="ILA62" s="85"/>
      <c r="ILB62" s="85"/>
      <c r="ILC62" s="85"/>
      <c r="ILD62" s="85"/>
      <c r="ILE62" s="85"/>
      <c r="ILF62" s="85"/>
      <c r="ILG62" s="85"/>
      <c r="ILH62" s="85"/>
      <c r="ILI62" s="85"/>
      <c r="ILJ62" s="85"/>
      <c r="ILK62" s="85"/>
      <c r="ILL62" s="85"/>
      <c r="ILM62" s="85"/>
      <c r="ILN62" s="85"/>
      <c r="ILO62" s="85"/>
      <c r="ILP62" s="85"/>
      <c r="ILQ62" s="85"/>
      <c r="ILR62" s="85"/>
      <c r="ILS62" s="85"/>
      <c r="ILT62" s="85"/>
      <c r="ILU62" s="85"/>
      <c r="ILV62" s="85"/>
      <c r="ILW62" s="85"/>
      <c r="ILX62" s="85"/>
      <c r="ILY62" s="85"/>
      <c r="ILZ62" s="85"/>
      <c r="IMA62" s="85"/>
      <c r="IMB62" s="85"/>
      <c r="IMC62" s="85"/>
      <c r="IMD62" s="85"/>
      <c r="IME62" s="85"/>
      <c r="IMF62" s="85"/>
      <c r="IMG62" s="85"/>
      <c r="IMH62" s="85"/>
      <c r="IMI62" s="85"/>
      <c r="IMJ62" s="85"/>
      <c r="IMK62" s="85"/>
      <c r="IML62" s="85"/>
      <c r="IMM62" s="85"/>
      <c r="IMN62" s="85"/>
      <c r="IMO62" s="85"/>
      <c r="IMP62" s="85"/>
      <c r="IMQ62" s="85"/>
      <c r="IMR62" s="85"/>
      <c r="IMS62" s="85"/>
      <c r="IMT62" s="85"/>
      <c r="IMU62" s="85"/>
      <c r="IMV62" s="85"/>
      <c r="IMW62" s="85"/>
      <c r="IMX62" s="85"/>
      <c r="IMY62" s="85"/>
      <c r="IMZ62" s="85"/>
      <c r="INA62" s="85"/>
      <c r="INB62" s="85"/>
      <c r="INC62" s="85"/>
      <c r="IND62" s="85"/>
      <c r="INE62" s="85"/>
      <c r="INF62" s="85"/>
      <c r="ING62" s="85"/>
      <c r="INH62" s="85"/>
      <c r="INI62" s="85"/>
      <c r="INJ62" s="85"/>
      <c r="INK62" s="85"/>
      <c r="INL62" s="85"/>
      <c r="INM62" s="85"/>
      <c r="INN62" s="85"/>
      <c r="INO62" s="85"/>
      <c r="INP62" s="85"/>
      <c r="INQ62" s="85"/>
      <c r="INR62" s="85"/>
      <c r="INS62" s="85"/>
      <c r="INT62" s="85"/>
      <c r="INU62" s="85"/>
      <c r="INV62" s="85"/>
      <c r="INW62" s="85"/>
      <c r="INX62" s="85"/>
      <c r="INY62" s="85"/>
      <c r="INZ62" s="85"/>
      <c r="IOA62" s="85"/>
      <c r="IOB62" s="85"/>
      <c r="IOC62" s="85"/>
      <c r="IOD62" s="85"/>
      <c r="IOE62" s="85"/>
      <c r="IOF62" s="85"/>
      <c r="IOG62" s="85"/>
      <c r="IOH62" s="85"/>
      <c r="IOI62" s="85"/>
      <c r="IOJ62" s="85"/>
      <c r="IOK62" s="85"/>
      <c r="IOL62" s="85"/>
      <c r="IOM62" s="85"/>
      <c r="ION62" s="85"/>
      <c r="IOO62" s="85"/>
      <c r="IOP62" s="85"/>
      <c r="IOQ62" s="85"/>
      <c r="IOR62" s="85"/>
      <c r="IOS62" s="85"/>
      <c r="IOT62" s="85"/>
      <c r="IOU62" s="85"/>
      <c r="IOV62" s="85"/>
      <c r="IOW62" s="85"/>
      <c r="IOX62" s="85"/>
      <c r="IOY62" s="85"/>
      <c r="IOZ62" s="85"/>
      <c r="IPA62" s="85"/>
      <c r="IPB62" s="85"/>
      <c r="IPC62" s="85"/>
      <c r="IPD62" s="85"/>
      <c r="IPE62" s="85"/>
      <c r="IPF62" s="85"/>
      <c r="IPG62" s="85"/>
      <c r="IPH62" s="85"/>
      <c r="IPI62" s="85"/>
      <c r="IPJ62" s="85"/>
      <c r="IPK62" s="85"/>
      <c r="IPL62" s="85"/>
      <c r="IPM62" s="85"/>
      <c r="IPN62" s="85"/>
      <c r="IPO62" s="85"/>
      <c r="IPP62" s="85"/>
      <c r="IPQ62" s="85"/>
      <c r="IPR62" s="85"/>
      <c r="IPS62" s="85"/>
      <c r="IPT62" s="85"/>
      <c r="IPU62" s="85"/>
      <c r="IPV62" s="85"/>
      <c r="IPW62" s="85"/>
      <c r="IPX62" s="85"/>
      <c r="IPY62" s="85"/>
      <c r="IPZ62" s="85"/>
      <c r="IQA62" s="85"/>
      <c r="IQB62" s="85"/>
      <c r="IQC62" s="85"/>
      <c r="IQD62" s="85"/>
      <c r="IQE62" s="85"/>
      <c r="IQF62" s="85"/>
      <c r="IQG62" s="85"/>
      <c r="IQH62" s="85"/>
      <c r="IQI62" s="85"/>
      <c r="IQJ62" s="85"/>
      <c r="IQK62" s="85"/>
      <c r="IQL62" s="85"/>
      <c r="IQM62" s="85"/>
      <c r="IQN62" s="85"/>
      <c r="IQO62" s="85"/>
      <c r="IQP62" s="85"/>
      <c r="IQQ62" s="85"/>
      <c r="IQR62" s="85"/>
      <c r="IQS62" s="85"/>
      <c r="IQT62" s="85"/>
      <c r="IQU62" s="85"/>
      <c r="IQV62" s="85"/>
      <c r="IQW62" s="85"/>
      <c r="IQX62" s="85"/>
      <c r="IQY62" s="85"/>
      <c r="IQZ62" s="85"/>
      <c r="IRA62" s="85"/>
      <c r="IRB62" s="85"/>
      <c r="IRC62" s="85"/>
      <c r="IRD62" s="85"/>
      <c r="IRE62" s="85"/>
      <c r="IRF62" s="85"/>
      <c r="IRG62" s="85"/>
      <c r="IRH62" s="85"/>
      <c r="IRI62" s="85"/>
      <c r="IRJ62" s="85"/>
      <c r="IRK62" s="85"/>
      <c r="IRL62" s="85"/>
      <c r="IRM62" s="85"/>
      <c r="IRN62" s="85"/>
      <c r="IRO62" s="85"/>
      <c r="IRP62" s="85"/>
      <c r="IRQ62" s="85"/>
      <c r="IRR62" s="85"/>
      <c r="IRS62" s="85"/>
      <c r="IRT62" s="85"/>
      <c r="IRU62" s="85"/>
      <c r="IRV62" s="85"/>
      <c r="IRW62" s="85"/>
      <c r="IRX62" s="85"/>
      <c r="IRY62" s="85"/>
      <c r="IRZ62" s="85"/>
      <c r="ISA62" s="85"/>
      <c r="ISB62" s="85"/>
      <c r="ISC62" s="85"/>
      <c r="ISD62" s="85"/>
      <c r="ISE62" s="85"/>
      <c r="ISF62" s="85"/>
      <c r="ISG62" s="85"/>
      <c r="ISH62" s="85"/>
      <c r="ISI62" s="85"/>
      <c r="ISJ62" s="85"/>
      <c r="ISK62" s="85"/>
      <c r="ISL62" s="85"/>
      <c r="ISM62" s="85"/>
      <c r="ISN62" s="85"/>
      <c r="ISO62" s="85"/>
      <c r="ISP62" s="85"/>
      <c r="ISQ62" s="85"/>
      <c r="ISR62" s="85"/>
      <c r="ISS62" s="85"/>
      <c r="IST62" s="85"/>
      <c r="ISU62" s="85"/>
      <c r="ISV62" s="85"/>
      <c r="ISW62" s="85"/>
      <c r="ISX62" s="85"/>
      <c r="ISY62" s="85"/>
      <c r="ISZ62" s="85"/>
      <c r="ITA62" s="85"/>
      <c r="ITB62" s="85"/>
      <c r="ITC62" s="85"/>
      <c r="ITD62" s="85"/>
      <c r="ITE62" s="85"/>
      <c r="ITF62" s="85"/>
      <c r="ITG62" s="85"/>
      <c r="ITH62" s="85"/>
      <c r="ITI62" s="85"/>
      <c r="ITJ62" s="85"/>
      <c r="ITK62" s="85"/>
      <c r="ITL62" s="85"/>
      <c r="ITM62" s="85"/>
      <c r="ITN62" s="85"/>
      <c r="ITO62" s="85"/>
      <c r="ITP62" s="85"/>
      <c r="ITQ62" s="85"/>
      <c r="ITR62" s="85"/>
      <c r="ITS62" s="85"/>
      <c r="ITT62" s="85"/>
      <c r="ITU62" s="85"/>
      <c r="ITV62" s="85"/>
      <c r="ITW62" s="85"/>
      <c r="ITX62" s="85"/>
      <c r="ITY62" s="85"/>
      <c r="ITZ62" s="85"/>
      <c r="IUA62" s="85"/>
      <c r="IUB62" s="85"/>
      <c r="IUC62" s="85"/>
      <c r="IUD62" s="85"/>
      <c r="IUE62" s="85"/>
      <c r="IUF62" s="85"/>
      <c r="IUG62" s="85"/>
      <c r="IUH62" s="85"/>
      <c r="IUI62" s="85"/>
      <c r="IUJ62" s="85"/>
      <c r="IUK62" s="85"/>
      <c r="IUL62" s="85"/>
      <c r="IUM62" s="85"/>
      <c r="IUN62" s="85"/>
      <c r="IUO62" s="85"/>
      <c r="IUP62" s="85"/>
      <c r="IUQ62" s="85"/>
      <c r="IUR62" s="85"/>
      <c r="IUS62" s="85"/>
      <c r="IUT62" s="85"/>
      <c r="IUU62" s="85"/>
      <c r="IUV62" s="85"/>
      <c r="IUW62" s="85"/>
      <c r="IUX62" s="85"/>
      <c r="IUY62" s="85"/>
      <c r="IUZ62" s="85"/>
      <c r="IVA62" s="85"/>
      <c r="IVB62" s="85"/>
      <c r="IVC62" s="85"/>
      <c r="IVD62" s="85"/>
      <c r="IVE62" s="85"/>
      <c r="IVF62" s="85"/>
      <c r="IVG62" s="85"/>
      <c r="IVH62" s="85"/>
      <c r="IVI62" s="85"/>
      <c r="IVJ62" s="85"/>
      <c r="IVK62" s="85"/>
      <c r="IVL62" s="85"/>
      <c r="IVM62" s="85"/>
      <c r="IVN62" s="85"/>
      <c r="IVO62" s="85"/>
      <c r="IVP62" s="85"/>
      <c r="IVQ62" s="85"/>
      <c r="IVR62" s="85"/>
      <c r="IVS62" s="85"/>
      <c r="IVT62" s="85"/>
      <c r="IVU62" s="85"/>
      <c r="IVV62" s="85"/>
      <c r="IVW62" s="85"/>
      <c r="IVX62" s="85"/>
      <c r="IVY62" s="85"/>
      <c r="IVZ62" s="85"/>
      <c r="IWA62" s="85"/>
      <c r="IWB62" s="85"/>
      <c r="IWC62" s="85"/>
      <c r="IWD62" s="85"/>
      <c r="IWE62" s="85"/>
      <c r="IWF62" s="85"/>
      <c r="IWG62" s="85"/>
      <c r="IWH62" s="85"/>
      <c r="IWI62" s="85"/>
      <c r="IWJ62" s="85"/>
      <c r="IWK62" s="85"/>
      <c r="IWL62" s="85"/>
      <c r="IWM62" s="85"/>
      <c r="IWN62" s="85"/>
      <c r="IWO62" s="85"/>
      <c r="IWP62" s="85"/>
      <c r="IWQ62" s="85"/>
      <c r="IWR62" s="85"/>
      <c r="IWS62" s="85"/>
      <c r="IWT62" s="85"/>
      <c r="IWU62" s="85"/>
      <c r="IWV62" s="85"/>
      <c r="IWW62" s="85"/>
      <c r="IWX62" s="85"/>
      <c r="IWY62" s="85"/>
      <c r="IWZ62" s="85"/>
      <c r="IXA62" s="85"/>
      <c r="IXB62" s="85"/>
      <c r="IXC62" s="85"/>
      <c r="IXD62" s="85"/>
      <c r="IXE62" s="85"/>
      <c r="IXF62" s="85"/>
      <c r="IXG62" s="85"/>
      <c r="IXH62" s="85"/>
      <c r="IXI62" s="85"/>
      <c r="IXJ62" s="85"/>
      <c r="IXK62" s="85"/>
      <c r="IXL62" s="85"/>
      <c r="IXM62" s="85"/>
      <c r="IXN62" s="85"/>
      <c r="IXO62" s="85"/>
      <c r="IXP62" s="85"/>
      <c r="IXQ62" s="85"/>
      <c r="IXR62" s="85"/>
      <c r="IXS62" s="85"/>
      <c r="IXT62" s="85"/>
      <c r="IXU62" s="85"/>
      <c r="IXV62" s="85"/>
      <c r="IXW62" s="85"/>
      <c r="IXX62" s="85"/>
      <c r="IXY62" s="85"/>
      <c r="IXZ62" s="85"/>
      <c r="IYA62" s="85"/>
      <c r="IYB62" s="85"/>
      <c r="IYC62" s="85"/>
      <c r="IYD62" s="85"/>
      <c r="IYE62" s="85"/>
      <c r="IYF62" s="85"/>
      <c r="IYG62" s="85"/>
      <c r="IYH62" s="85"/>
      <c r="IYI62" s="85"/>
      <c r="IYJ62" s="85"/>
      <c r="IYK62" s="85"/>
      <c r="IYL62" s="85"/>
      <c r="IYM62" s="85"/>
      <c r="IYN62" s="85"/>
      <c r="IYO62" s="85"/>
      <c r="IYP62" s="85"/>
      <c r="IYQ62" s="85"/>
      <c r="IYR62" s="85"/>
      <c r="IYS62" s="85"/>
      <c r="IYT62" s="85"/>
      <c r="IYU62" s="85"/>
      <c r="IYV62" s="85"/>
      <c r="IYW62" s="85"/>
      <c r="IYX62" s="85"/>
      <c r="IYY62" s="85"/>
      <c r="IYZ62" s="85"/>
      <c r="IZA62" s="85"/>
      <c r="IZB62" s="85"/>
      <c r="IZC62" s="85"/>
      <c r="IZD62" s="85"/>
      <c r="IZE62" s="85"/>
      <c r="IZF62" s="85"/>
      <c r="IZG62" s="85"/>
      <c r="IZH62" s="85"/>
      <c r="IZI62" s="85"/>
      <c r="IZJ62" s="85"/>
      <c r="IZK62" s="85"/>
      <c r="IZL62" s="85"/>
      <c r="IZM62" s="85"/>
      <c r="IZN62" s="85"/>
      <c r="IZO62" s="85"/>
      <c r="IZP62" s="85"/>
      <c r="IZQ62" s="85"/>
      <c r="IZR62" s="85"/>
      <c r="IZS62" s="85"/>
      <c r="IZT62" s="85"/>
      <c r="IZU62" s="85"/>
      <c r="IZV62" s="85"/>
      <c r="IZW62" s="85"/>
      <c r="IZX62" s="85"/>
      <c r="IZY62" s="85"/>
      <c r="IZZ62" s="85"/>
      <c r="JAA62" s="85"/>
      <c r="JAB62" s="85"/>
      <c r="JAC62" s="85"/>
      <c r="JAD62" s="85"/>
      <c r="JAE62" s="85"/>
      <c r="JAF62" s="85"/>
      <c r="JAG62" s="85"/>
      <c r="JAH62" s="85"/>
      <c r="JAI62" s="85"/>
      <c r="JAJ62" s="85"/>
      <c r="JAK62" s="85"/>
      <c r="JAL62" s="85"/>
      <c r="JAM62" s="85"/>
      <c r="JAN62" s="85"/>
      <c r="JAO62" s="85"/>
      <c r="JAP62" s="85"/>
      <c r="JAQ62" s="85"/>
      <c r="JAR62" s="85"/>
      <c r="JAS62" s="85"/>
      <c r="JAT62" s="85"/>
      <c r="JAU62" s="85"/>
      <c r="JAV62" s="85"/>
      <c r="JAW62" s="85"/>
      <c r="JAX62" s="85"/>
      <c r="JAY62" s="85"/>
      <c r="JAZ62" s="85"/>
      <c r="JBA62" s="85"/>
      <c r="JBB62" s="85"/>
      <c r="JBC62" s="85"/>
      <c r="JBD62" s="85"/>
      <c r="JBE62" s="85"/>
      <c r="JBF62" s="85"/>
      <c r="JBG62" s="85"/>
      <c r="JBH62" s="85"/>
      <c r="JBI62" s="85"/>
      <c r="JBJ62" s="85"/>
      <c r="JBK62" s="85"/>
      <c r="JBL62" s="85"/>
      <c r="JBM62" s="85"/>
      <c r="JBN62" s="85"/>
      <c r="JBO62" s="85"/>
      <c r="JBP62" s="85"/>
      <c r="JBQ62" s="85"/>
      <c r="JBR62" s="85"/>
      <c r="JBS62" s="85"/>
      <c r="JBT62" s="85"/>
      <c r="JBU62" s="85"/>
      <c r="JBV62" s="85"/>
      <c r="JBW62" s="85"/>
      <c r="JBX62" s="85"/>
      <c r="JBY62" s="85"/>
      <c r="JBZ62" s="85"/>
      <c r="JCA62" s="85"/>
      <c r="JCB62" s="85"/>
      <c r="JCC62" s="85"/>
      <c r="JCD62" s="85"/>
      <c r="JCE62" s="85"/>
      <c r="JCF62" s="85"/>
      <c r="JCG62" s="85"/>
      <c r="JCH62" s="85"/>
      <c r="JCI62" s="85"/>
      <c r="JCJ62" s="85"/>
      <c r="JCK62" s="85"/>
      <c r="JCL62" s="85"/>
      <c r="JCM62" s="85"/>
      <c r="JCN62" s="85"/>
      <c r="JCO62" s="85"/>
      <c r="JCP62" s="85"/>
      <c r="JCQ62" s="85"/>
      <c r="JCR62" s="85"/>
      <c r="JCS62" s="85"/>
      <c r="JCT62" s="85"/>
      <c r="JCU62" s="85"/>
      <c r="JCV62" s="85"/>
      <c r="JCW62" s="85"/>
      <c r="JCX62" s="85"/>
      <c r="JCY62" s="85"/>
      <c r="JCZ62" s="85"/>
      <c r="JDA62" s="85"/>
      <c r="JDB62" s="85"/>
      <c r="JDC62" s="85"/>
      <c r="JDD62" s="85"/>
      <c r="JDE62" s="85"/>
      <c r="JDF62" s="85"/>
      <c r="JDG62" s="85"/>
      <c r="JDH62" s="85"/>
      <c r="JDI62" s="85"/>
      <c r="JDJ62" s="85"/>
      <c r="JDK62" s="85"/>
      <c r="JDL62" s="85"/>
      <c r="JDM62" s="85"/>
      <c r="JDN62" s="85"/>
      <c r="JDO62" s="85"/>
      <c r="JDP62" s="85"/>
      <c r="JDQ62" s="85"/>
      <c r="JDR62" s="85"/>
      <c r="JDS62" s="85"/>
      <c r="JDT62" s="85"/>
      <c r="JDU62" s="85"/>
      <c r="JDV62" s="85"/>
      <c r="JDW62" s="85"/>
      <c r="JDX62" s="85"/>
      <c r="JDY62" s="85"/>
      <c r="JDZ62" s="85"/>
      <c r="JEA62" s="85"/>
      <c r="JEB62" s="85"/>
      <c r="JEC62" s="85"/>
      <c r="JED62" s="85"/>
      <c r="JEE62" s="85"/>
      <c r="JEF62" s="85"/>
      <c r="JEG62" s="85"/>
      <c r="JEH62" s="85"/>
      <c r="JEI62" s="85"/>
      <c r="JEJ62" s="85"/>
      <c r="JEK62" s="85"/>
      <c r="JEL62" s="85"/>
      <c r="JEM62" s="85"/>
      <c r="JEN62" s="85"/>
      <c r="JEO62" s="85"/>
      <c r="JEP62" s="85"/>
      <c r="JEQ62" s="85"/>
      <c r="JER62" s="85"/>
      <c r="JES62" s="85"/>
      <c r="JET62" s="85"/>
      <c r="JEU62" s="85"/>
      <c r="JEV62" s="85"/>
      <c r="JEW62" s="85"/>
      <c r="JEX62" s="85"/>
      <c r="JEY62" s="85"/>
      <c r="JEZ62" s="85"/>
      <c r="JFA62" s="85"/>
      <c r="JFB62" s="85"/>
      <c r="JFC62" s="85"/>
      <c r="JFD62" s="85"/>
      <c r="JFE62" s="85"/>
      <c r="JFF62" s="85"/>
      <c r="JFG62" s="85"/>
      <c r="JFH62" s="85"/>
      <c r="JFI62" s="85"/>
      <c r="JFJ62" s="85"/>
      <c r="JFK62" s="85"/>
      <c r="JFL62" s="85"/>
      <c r="JFM62" s="85"/>
      <c r="JFN62" s="85"/>
      <c r="JFO62" s="85"/>
      <c r="JFP62" s="85"/>
      <c r="JFQ62" s="85"/>
      <c r="JFR62" s="85"/>
      <c r="JFS62" s="85"/>
      <c r="JFT62" s="85"/>
      <c r="JFU62" s="85"/>
      <c r="JFV62" s="85"/>
      <c r="JFW62" s="85"/>
      <c r="JFX62" s="85"/>
      <c r="JFY62" s="85"/>
      <c r="JFZ62" s="85"/>
      <c r="JGA62" s="85"/>
      <c r="JGB62" s="85"/>
      <c r="JGC62" s="85"/>
      <c r="JGD62" s="85"/>
      <c r="JGE62" s="85"/>
      <c r="JGF62" s="85"/>
      <c r="JGG62" s="85"/>
      <c r="JGH62" s="85"/>
      <c r="JGI62" s="85"/>
      <c r="JGJ62" s="85"/>
      <c r="JGK62" s="85"/>
      <c r="JGL62" s="85"/>
      <c r="JGM62" s="85"/>
      <c r="JGN62" s="85"/>
      <c r="JGO62" s="85"/>
      <c r="JGP62" s="85"/>
      <c r="JGQ62" s="85"/>
      <c r="JGR62" s="85"/>
      <c r="JGS62" s="85"/>
      <c r="JGT62" s="85"/>
      <c r="JGU62" s="85"/>
      <c r="JGV62" s="85"/>
      <c r="JGW62" s="85"/>
      <c r="JGX62" s="85"/>
      <c r="JGY62" s="85"/>
      <c r="JGZ62" s="85"/>
      <c r="JHA62" s="85"/>
      <c r="JHB62" s="85"/>
      <c r="JHC62" s="85"/>
      <c r="JHD62" s="85"/>
      <c r="JHE62" s="85"/>
      <c r="JHF62" s="85"/>
      <c r="JHG62" s="85"/>
      <c r="JHH62" s="85"/>
      <c r="JHI62" s="85"/>
      <c r="JHJ62" s="85"/>
      <c r="JHK62" s="85"/>
      <c r="JHL62" s="85"/>
      <c r="JHM62" s="85"/>
      <c r="JHN62" s="85"/>
      <c r="JHO62" s="85"/>
      <c r="JHP62" s="85"/>
      <c r="JHQ62" s="85"/>
      <c r="JHR62" s="85"/>
      <c r="JHS62" s="85"/>
      <c r="JHT62" s="85"/>
      <c r="JHU62" s="85"/>
      <c r="JHV62" s="85"/>
      <c r="JHW62" s="85"/>
      <c r="JHX62" s="85"/>
      <c r="JHY62" s="85"/>
      <c r="JHZ62" s="85"/>
      <c r="JIA62" s="85"/>
      <c r="JIB62" s="85"/>
      <c r="JIC62" s="85"/>
      <c r="JID62" s="85"/>
      <c r="JIE62" s="85"/>
      <c r="JIF62" s="85"/>
      <c r="JIG62" s="85"/>
      <c r="JIH62" s="85"/>
      <c r="JII62" s="85"/>
      <c r="JIJ62" s="85"/>
      <c r="JIK62" s="85"/>
      <c r="JIL62" s="85"/>
      <c r="JIM62" s="85"/>
      <c r="JIN62" s="85"/>
      <c r="JIO62" s="85"/>
      <c r="JIP62" s="85"/>
      <c r="JIQ62" s="85"/>
      <c r="JIR62" s="85"/>
      <c r="JIS62" s="85"/>
      <c r="JIT62" s="85"/>
      <c r="JIU62" s="85"/>
      <c r="JIV62" s="85"/>
      <c r="JIW62" s="85"/>
      <c r="JIX62" s="85"/>
      <c r="JIY62" s="85"/>
      <c r="JIZ62" s="85"/>
      <c r="JJA62" s="85"/>
      <c r="JJB62" s="85"/>
      <c r="JJC62" s="85"/>
      <c r="JJD62" s="85"/>
      <c r="JJE62" s="85"/>
      <c r="JJF62" s="85"/>
      <c r="JJG62" s="85"/>
      <c r="JJH62" s="85"/>
      <c r="JJI62" s="85"/>
      <c r="JJJ62" s="85"/>
      <c r="JJK62" s="85"/>
      <c r="JJL62" s="85"/>
      <c r="JJM62" s="85"/>
      <c r="JJN62" s="85"/>
      <c r="JJO62" s="85"/>
      <c r="JJP62" s="85"/>
      <c r="JJQ62" s="85"/>
      <c r="JJR62" s="85"/>
      <c r="JJS62" s="85"/>
      <c r="JJT62" s="85"/>
      <c r="JJU62" s="85"/>
      <c r="JJV62" s="85"/>
      <c r="JJW62" s="85"/>
      <c r="JJX62" s="85"/>
      <c r="JJY62" s="85"/>
      <c r="JJZ62" s="85"/>
      <c r="JKA62" s="85"/>
      <c r="JKB62" s="85"/>
      <c r="JKC62" s="85"/>
      <c r="JKD62" s="85"/>
      <c r="JKE62" s="85"/>
      <c r="JKF62" s="85"/>
      <c r="JKG62" s="85"/>
      <c r="JKH62" s="85"/>
      <c r="JKI62" s="85"/>
      <c r="JKJ62" s="85"/>
      <c r="JKK62" s="85"/>
      <c r="JKL62" s="85"/>
      <c r="JKM62" s="85"/>
      <c r="JKN62" s="85"/>
      <c r="JKO62" s="85"/>
      <c r="JKP62" s="85"/>
      <c r="JKQ62" s="85"/>
      <c r="JKR62" s="85"/>
      <c r="JKS62" s="85"/>
      <c r="JKT62" s="85"/>
      <c r="JKU62" s="85"/>
      <c r="JKV62" s="85"/>
      <c r="JKW62" s="85"/>
      <c r="JKX62" s="85"/>
      <c r="JKY62" s="85"/>
      <c r="JKZ62" s="85"/>
      <c r="JLA62" s="85"/>
      <c r="JLB62" s="85"/>
      <c r="JLC62" s="85"/>
      <c r="JLD62" s="85"/>
      <c r="JLE62" s="85"/>
      <c r="JLF62" s="85"/>
      <c r="JLG62" s="85"/>
      <c r="JLH62" s="85"/>
      <c r="JLI62" s="85"/>
      <c r="JLJ62" s="85"/>
      <c r="JLK62" s="85"/>
      <c r="JLL62" s="85"/>
      <c r="JLM62" s="85"/>
      <c r="JLN62" s="85"/>
      <c r="JLO62" s="85"/>
      <c r="JLP62" s="85"/>
      <c r="JLQ62" s="85"/>
      <c r="JLR62" s="85"/>
      <c r="JLS62" s="85"/>
      <c r="JLT62" s="85"/>
      <c r="JLU62" s="85"/>
      <c r="JLV62" s="85"/>
      <c r="JLW62" s="85"/>
      <c r="JLX62" s="85"/>
      <c r="JLY62" s="85"/>
      <c r="JLZ62" s="85"/>
      <c r="JMA62" s="85"/>
      <c r="JMB62" s="85"/>
      <c r="JMC62" s="85"/>
      <c r="JMD62" s="85"/>
      <c r="JME62" s="85"/>
      <c r="JMF62" s="85"/>
      <c r="JMG62" s="85"/>
      <c r="JMH62" s="85"/>
      <c r="JMI62" s="85"/>
      <c r="JMJ62" s="85"/>
      <c r="JMK62" s="85"/>
      <c r="JML62" s="85"/>
      <c r="JMM62" s="85"/>
      <c r="JMN62" s="85"/>
      <c r="JMO62" s="85"/>
      <c r="JMP62" s="85"/>
      <c r="JMQ62" s="85"/>
      <c r="JMR62" s="85"/>
      <c r="JMS62" s="85"/>
      <c r="JMT62" s="85"/>
      <c r="JMU62" s="85"/>
      <c r="JMV62" s="85"/>
      <c r="JMW62" s="85"/>
      <c r="JMX62" s="85"/>
      <c r="JMY62" s="85"/>
      <c r="JMZ62" s="85"/>
      <c r="JNA62" s="85"/>
      <c r="JNB62" s="85"/>
      <c r="JNC62" s="85"/>
      <c r="JND62" s="85"/>
      <c r="JNE62" s="85"/>
      <c r="JNF62" s="85"/>
      <c r="JNG62" s="85"/>
      <c r="JNH62" s="85"/>
      <c r="JNI62" s="85"/>
      <c r="JNJ62" s="85"/>
      <c r="JNK62" s="85"/>
      <c r="JNL62" s="85"/>
      <c r="JNM62" s="85"/>
      <c r="JNN62" s="85"/>
      <c r="JNO62" s="85"/>
      <c r="JNP62" s="85"/>
      <c r="JNQ62" s="85"/>
      <c r="JNR62" s="85"/>
      <c r="JNS62" s="85"/>
      <c r="JNT62" s="85"/>
      <c r="JNU62" s="85"/>
      <c r="JNV62" s="85"/>
      <c r="JNW62" s="85"/>
      <c r="JNX62" s="85"/>
      <c r="JNY62" s="85"/>
      <c r="JNZ62" s="85"/>
      <c r="JOA62" s="85"/>
      <c r="JOB62" s="85"/>
      <c r="JOC62" s="85"/>
      <c r="JOD62" s="85"/>
      <c r="JOE62" s="85"/>
      <c r="JOF62" s="85"/>
      <c r="JOG62" s="85"/>
      <c r="JOH62" s="85"/>
      <c r="JOI62" s="85"/>
      <c r="JOJ62" s="85"/>
      <c r="JOK62" s="85"/>
      <c r="JOL62" s="85"/>
      <c r="JOM62" s="85"/>
      <c r="JON62" s="85"/>
      <c r="JOO62" s="85"/>
      <c r="JOP62" s="85"/>
      <c r="JOQ62" s="85"/>
      <c r="JOR62" s="85"/>
      <c r="JOS62" s="85"/>
      <c r="JOT62" s="85"/>
      <c r="JOU62" s="85"/>
      <c r="JOV62" s="85"/>
      <c r="JOW62" s="85"/>
      <c r="JOX62" s="85"/>
      <c r="JOY62" s="85"/>
      <c r="JOZ62" s="85"/>
      <c r="JPA62" s="85"/>
      <c r="JPB62" s="85"/>
      <c r="JPC62" s="85"/>
      <c r="JPD62" s="85"/>
      <c r="JPE62" s="85"/>
      <c r="JPF62" s="85"/>
      <c r="JPG62" s="85"/>
      <c r="JPH62" s="85"/>
      <c r="JPI62" s="85"/>
      <c r="JPJ62" s="85"/>
      <c r="JPK62" s="85"/>
      <c r="JPL62" s="85"/>
      <c r="JPM62" s="85"/>
      <c r="JPN62" s="85"/>
      <c r="JPO62" s="85"/>
      <c r="JPP62" s="85"/>
      <c r="JPQ62" s="85"/>
      <c r="JPR62" s="85"/>
      <c r="JPS62" s="85"/>
      <c r="JPT62" s="85"/>
      <c r="JPU62" s="85"/>
      <c r="JPV62" s="85"/>
      <c r="JPW62" s="85"/>
      <c r="JPX62" s="85"/>
      <c r="JPY62" s="85"/>
      <c r="JPZ62" s="85"/>
      <c r="JQA62" s="85"/>
      <c r="JQB62" s="85"/>
      <c r="JQC62" s="85"/>
      <c r="JQD62" s="85"/>
      <c r="JQE62" s="85"/>
      <c r="JQF62" s="85"/>
      <c r="JQG62" s="85"/>
      <c r="JQH62" s="85"/>
      <c r="JQI62" s="85"/>
      <c r="JQJ62" s="85"/>
      <c r="JQK62" s="85"/>
      <c r="JQL62" s="85"/>
      <c r="JQM62" s="85"/>
      <c r="JQN62" s="85"/>
      <c r="JQO62" s="85"/>
      <c r="JQP62" s="85"/>
      <c r="JQQ62" s="85"/>
      <c r="JQR62" s="85"/>
      <c r="JQS62" s="85"/>
      <c r="JQT62" s="85"/>
      <c r="JQU62" s="85"/>
      <c r="JQV62" s="85"/>
      <c r="JQW62" s="85"/>
      <c r="JQX62" s="85"/>
      <c r="JQY62" s="85"/>
      <c r="JQZ62" s="85"/>
      <c r="JRA62" s="85"/>
      <c r="JRB62" s="85"/>
      <c r="JRC62" s="85"/>
      <c r="JRD62" s="85"/>
      <c r="JRE62" s="85"/>
      <c r="JRF62" s="85"/>
      <c r="JRG62" s="85"/>
      <c r="JRH62" s="85"/>
      <c r="JRI62" s="85"/>
      <c r="JRJ62" s="85"/>
      <c r="JRK62" s="85"/>
      <c r="JRL62" s="85"/>
      <c r="JRM62" s="85"/>
      <c r="JRN62" s="85"/>
      <c r="JRO62" s="85"/>
      <c r="JRP62" s="85"/>
      <c r="JRQ62" s="85"/>
      <c r="JRR62" s="85"/>
      <c r="JRS62" s="85"/>
      <c r="JRT62" s="85"/>
      <c r="JRU62" s="85"/>
      <c r="JRV62" s="85"/>
      <c r="JRW62" s="85"/>
      <c r="JRX62" s="85"/>
      <c r="JRY62" s="85"/>
      <c r="JRZ62" s="85"/>
      <c r="JSA62" s="85"/>
      <c r="JSB62" s="85"/>
      <c r="JSC62" s="85"/>
      <c r="JSD62" s="85"/>
      <c r="JSE62" s="85"/>
      <c r="JSF62" s="85"/>
      <c r="JSG62" s="85"/>
      <c r="JSH62" s="85"/>
      <c r="JSI62" s="85"/>
      <c r="JSJ62" s="85"/>
      <c r="JSK62" s="85"/>
      <c r="JSL62" s="85"/>
      <c r="JSM62" s="85"/>
      <c r="JSN62" s="85"/>
      <c r="JSO62" s="85"/>
      <c r="JSP62" s="85"/>
      <c r="JSQ62" s="85"/>
      <c r="JSR62" s="85"/>
      <c r="JSS62" s="85"/>
      <c r="JST62" s="85"/>
      <c r="JSU62" s="85"/>
      <c r="JSV62" s="85"/>
      <c r="JSW62" s="85"/>
      <c r="JSX62" s="85"/>
      <c r="JSY62" s="85"/>
      <c r="JSZ62" s="85"/>
      <c r="JTA62" s="85"/>
      <c r="JTB62" s="85"/>
      <c r="JTC62" s="85"/>
      <c r="JTD62" s="85"/>
      <c r="JTE62" s="85"/>
      <c r="JTF62" s="85"/>
      <c r="JTG62" s="85"/>
      <c r="JTH62" s="85"/>
      <c r="JTI62" s="85"/>
      <c r="JTJ62" s="85"/>
      <c r="JTK62" s="85"/>
      <c r="JTL62" s="85"/>
      <c r="JTM62" s="85"/>
      <c r="JTN62" s="85"/>
      <c r="JTO62" s="85"/>
      <c r="JTP62" s="85"/>
      <c r="JTQ62" s="85"/>
      <c r="JTR62" s="85"/>
      <c r="JTS62" s="85"/>
      <c r="JTT62" s="85"/>
      <c r="JTU62" s="85"/>
      <c r="JTV62" s="85"/>
      <c r="JTW62" s="85"/>
      <c r="JTX62" s="85"/>
      <c r="JTY62" s="85"/>
      <c r="JTZ62" s="85"/>
      <c r="JUA62" s="85"/>
      <c r="JUB62" s="85"/>
      <c r="JUC62" s="85"/>
      <c r="JUD62" s="85"/>
      <c r="JUE62" s="85"/>
      <c r="JUF62" s="85"/>
      <c r="JUG62" s="85"/>
      <c r="JUH62" s="85"/>
      <c r="JUI62" s="85"/>
      <c r="JUJ62" s="85"/>
      <c r="JUK62" s="85"/>
      <c r="JUL62" s="85"/>
      <c r="JUM62" s="85"/>
      <c r="JUN62" s="85"/>
      <c r="JUO62" s="85"/>
      <c r="JUP62" s="85"/>
      <c r="JUQ62" s="85"/>
      <c r="JUR62" s="85"/>
      <c r="JUS62" s="85"/>
      <c r="JUT62" s="85"/>
      <c r="JUU62" s="85"/>
      <c r="JUV62" s="85"/>
      <c r="JUW62" s="85"/>
      <c r="JUX62" s="85"/>
      <c r="JUY62" s="85"/>
      <c r="JUZ62" s="85"/>
      <c r="JVA62" s="85"/>
      <c r="JVB62" s="85"/>
      <c r="JVC62" s="85"/>
      <c r="JVD62" s="85"/>
      <c r="JVE62" s="85"/>
      <c r="JVF62" s="85"/>
      <c r="JVG62" s="85"/>
      <c r="JVH62" s="85"/>
      <c r="JVI62" s="85"/>
      <c r="JVJ62" s="85"/>
      <c r="JVK62" s="85"/>
      <c r="JVL62" s="85"/>
      <c r="JVM62" s="85"/>
      <c r="JVN62" s="85"/>
      <c r="JVO62" s="85"/>
      <c r="JVP62" s="85"/>
      <c r="JVQ62" s="85"/>
      <c r="JVR62" s="85"/>
      <c r="JVS62" s="85"/>
      <c r="JVT62" s="85"/>
      <c r="JVU62" s="85"/>
      <c r="JVV62" s="85"/>
      <c r="JVW62" s="85"/>
      <c r="JVX62" s="85"/>
      <c r="JVY62" s="85"/>
      <c r="JVZ62" s="85"/>
      <c r="JWA62" s="85"/>
      <c r="JWB62" s="85"/>
      <c r="JWC62" s="85"/>
      <c r="JWD62" s="85"/>
      <c r="JWE62" s="85"/>
      <c r="JWF62" s="85"/>
      <c r="JWG62" s="85"/>
      <c r="JWH62" s="85"/>
      <c r="JWI62" s="85"/>
      <c r="JWJ62" s="85"/>
      <c r="JWK62" s="85"/>
      <c r="JWL62" s="85"/>
      <c r="JWM62" s="85"/>
      <c r="JWN62" s="85"/>
      <c r="JWO62" s="85"/>
      <c r="JWP62" s="85"/>
      <c r="JWQ62" s="85"/>
      <c r="JWR62" s="85"/>
      <c r="JWS62" s="85"/>
      <c r="JWT62" s="85"/>
      <c r="JWU62" s="85"/>
      <c r="JWV62" s="85"/>
      <c r="JWW62" s="85"/>
      <c r="JWX62" s="85"/>
      <c r="JWY62" s="85"/>
      <c r="JWZ62" s="85"/>
      <c r="JXA62" s="85"/>
      <c r="JXB62" s="85"/>
      <c r="JXC62" s="85"/>
      <c r="JXD62" s="85"/>
      <c r="JXE62" s="85"/>
      <c r="JXF62" s="85"/>
      <c r="JXG62" s="85"/>
      <c r="JXH62" s="85"/>
      <c r="JXI62" s="85"/>
      <c r="JXJ62" s="85"/>
      <c r="JXK62" s="85"/>
      <c r="JXL62" s="85"/>
      <c r="JXM62" s="85"/>
      <c r="JXN62" s="85"/>
      <c r="JXO62" s="85"/>
      <c r="JXP62" s="85"/>
      <c r="JXQ62" s="85"/>
      <c r="JXR62" s="85"/>
      <c r="JXS62" s="85"/>
      <c r="JXT62" s="85"/>
      <c r="JXU62" s="85"/>
      <c r="JXV62" s="85"/>
      <c r="JXW62" s="85"/>
      <c r="JXX62" s="85"/>
      <c r="JXY62" s="85"/>
      <c r="JXZ62" s="85"/>
      <c r="JYA62" s="85"/>
      <c r="JYB62" s="85"/>
      <c r="JYC62" s="85"/>
      <c r="JYD62" s="85"/>
      <c r="JYE62" s="85"/>
      <c r="JYF62" s="85"/>
      <c r="JYG62" s="85"/>
      <c r="JYH62" s="85"/>
      <c r="JYI62" s="85"/>
      <c r="JYJ62" s="85"/>
      <c r="JYK62" s="85"/>
      <c r="JYL62" s="85"/>
      <c r="JYM62" s="85"/>
      <c r="JYN62" s="85"/>
      <c r="JYO62" s="85"/>
      <c r="JYP62" s="85"/>
      <c r="JYQ62" s="85"/>
      <c r="JYR62" s="85"/>
      <c r="JYS62" s="85"/>
      <c r="JYT62" s="85"/>
      <c r="JYU62" s="85"/>
      <c r="JYV62" s="85"/>
      <c r="JYW62" s="85"/>
      <c r="JYX62" s="85"/>
      <c r="JYY62" s="85"/>
      <c r="JYZ62" s="85"/>
      <c r="JZA62" s="85"/>
      <c r="JZB62" s="85"/>
      <c r="JZC62" s="85"/>
      <c r="JZD62" s="85"/>
      <c r="JZE62" s="85"/>
      <c r="JZF62" s="85"/>
      <c r="JZG62" s="85"/>
      <c r="JZH62" s="85"/>
      <c r="JZI62" s="85"/>
      <c r="JZJ62" s="85"/>
      <c r="JZK62" s="85"/>
      <c r="JZL62" s="85"/>
      <c r="JZM62" s="85"/>
      <c r="JZN62" s="85"/>
      <c r="JZO62" s="85"/>
      <c r="JZP62" s="85"/>
      <c r="JZQ62" s="85"/>
      <c r="JZR62" s="85"/>
      <c r="JZS62" s="85"/>
      <c r="JZT62" s="85"/>
      <c r="JZU62" s="85"/>
      <c r="JZV62" s="85"/>
      <c r="JZW62" s="85"/>
      <c r="JZX62" s="85"/>
      <c r="JZY62" s="85"/>
      <c r="JZZ62" s="85"/>
      <c r="KAA62" s="85"/>
      <c r="KAB62" s="85"/>
      <c r="KAC62" s="85"/>
      <c r="KAD62" s="85"/>
      <c r="KAE62" s="85"/>
      <c r="KAF62" s="85"/>
      <c r="KAG62" s="85"/>
      <c r="KAH62" s="85"/>
      <c r="KAI62" s="85"/>
      <c r="KAJ62" s="85"/>
      <c r="KAK62" s="85"/>
      <c r="KAL62" s="85"/>
      <c r="KAM62" s="85"/>
      <c r="KAN62" s="85"/>
      <c r="KAO62" s="85"/>
      <c r="KAP62" s="85"/>
      <c r="KAQ62" s="85"/>
      <c r="KAR62" s="85"/>
      <c r="KAS62" s="85"/>
      <c r="KAT62" s="85"/>
      <c r="KAU62" s="85"/>
      <c r="KAV62" s="85"/>
      <c r="KAW62" s="85"/>
      <c r="KAX62" s="85"/>
      <c r="KAY62" s="85"/>
      <c r="KAZ62" s="85"/>
      <c r="KBA62" s="85"/>
      <c r="KBB62" s="85"/>
      <c r="KBC62" s="85"/>
      <c r="KBD62" s="85"/>
      <c r="KBE62" s="85"/>
      <c r="KBF62" s="85"/>
      <c r="KBG62" s="85"/>
      <c r="KBH62" s="85"/>
      <c r="KBI62" s="85"/>
      <c r="KBJ62" s="85"/>
      <c r="KBK62" s="85"/>
      <c r="KBL62" s="85"/>
      <c r="KBM62" s="85"/>
      <c r="KBN62" s="85"/>
      <c r="KBO62" s="85"/>
      <c r="KBP62" s="85"/>
      <c r="KBQ62" s="85"/>
      <c r="KBR62" s="85"/>
      <c r="KBS62" s="85"/>
      <c r="KBT62" s="85"/>
      <c r="KBU62" s="85"/>
      <c r="KBV62" s="85"/>
      <c r="KBW62" s="85"/>
      <c r="KBX62" s="85"/>
      <c r="KBY62" s="85"/>
      <c r="KBZ62" s="85"/>
      <c r="KCA62" s="85"/>
      <c r="KCB62" s="85"/>
      <c r="KCC62" s="85"/>
      <c r="KCD62" s="85"/>
      <c r="KCE62" s="85"/>
      <c r="KCF62" s="85"/>
      <c r="KCG62" s="85"/>
      <c r="KCH62" s="85"/>
      <c r="KCI62" s="85"/>
      <c r="KCJ62" s="85"/>
      <c r="KCK62" s="85"/>
      <c r="KCL62" s="85"/>
      <c r="KCM62" s="85"/>
      <c r="KCN62" s="85"/>
      <c r="KCO62" s="85"/>
      <c r="KCP62" s="85"/>
      <c r="KCQ62" s="85"/>
      <c r="KCR62" s="85"/>
      <c r="KCS62" s="85"/>
      <c r="KCT62" s="85"/>
      <c r="KCU62" s="85"/>
      <c r="KCV62" s="85"/>
      <c r="KCW62" s="85"/>
      <c r="KCX62" s="85"/>
      <c r="KCY62" s="85"/>
      <c r="KCZ62" s="85"/>
      <c r="KDA62" s="85"/>
      <c r="KDB62" s="85"/>
      <c r="KDC62" s="85"/>
      <c r="KDD62" s="85"/>
      <c r="KDE62" s="85"/>
      <c r="KDF62" s="85"/>
      <c r="KDG62" s="85"/>
      <c r="KDH62" s="85"/>
      <c r="KDI62" s="85"/>
      <c r="KDJ62" s="85"/>
      <c r="KDK62" s="85"/>
      <c r="KDL62" s="85"/>
      <c r="KDM62" s="85"/>
      <c r="KDN62" s="85"/>
      <c r="KDO62" s="85"/>
      <c r="KDP62" s="85"/>
      <c r="KDQ62" s="85"/>
      <c r="KDR62" s="85"/>
      <c r="KDS62" s="85"/>
      <c r="KDT62" s="85"/>
      <c r="KDU62" s="85"/>
      <c r="KDV62" s="85"/>
      <c r="KDW62" s="85"/>
      <c r="KDX62" s="85"/>
      <c r="KDY62" s="85"/>
      <c r="KDZ62" s="85"/>
      <c r="KEA62" s="85"/>
      <c r="KEB62" s="85"/>
      <c r="KEC62" s="85"/>
      <c r="KED62" s="85"/>
      <c r="KEE62" s="85"/>
      <c r="KEF62" s="85"/>
      <c r="KEG62" s="85"/>
      <c r="KEH62" s="85"/>
      <c r="KEI62" s="85"/>
      <c r="KEJ62" s="85"/>
      <c r="KEK62" s="85"/>
      <c r="KEL62" s="85"/>
      <c r="KEM62" s="85"/>
      <c r="KEN62" s="85"/>
      <c r="KEO62" s="85"/>
      <c r="KEP62" s="85"/>
      <c r="KEQ62" s="85"/>
      <c r="KER62" s="85"/>
      <c r="KES62" s="85"/>
      <c r="KET62" s="85"/>
      <c r="KEU62" s="85"/>
      <c r="KEV62" s="85"/>
      <c r="KEW62" s="85"/>
      <c r="KEX62" s="85"/>
      <c r="KEY62" s="85"/>
      <c r="KEZ62" s="85"/>
      <c r="KFA62" s="85"/>
      <c r="KFB62" s="85"/>
      <c r="KFC62" s="85"/>
      <c r="KFD62" s="85"/>
      <c r="KFE62" s="85"/>
      <c r="KFF62" s="85"/>
      <c r="KFG62" s="85"/>
      <c r="KFH62" s="85"/>
      <c r="KFI62" s="85"/>
      <c r="KFJ62" s="85"/>
      <c r="KFK62" s="85"/>
      <c r="KFL62" s="85"/>
      <c r="KFM62" s="85"/>
      <c r="KFN62" s="85"/>
      <c r="KFO62" s="85"/>
      <c r="KFP62" s="85"/>
      <c r="KFQ62" s="85"/>
      <c r="KFR62" s="85"/>
      <c r="KFS62" s="85"/>
      <c r="KFT62" s="85"/>
      <c r="KFU62" s="85"/>
      <c r="KFV62" s="85"/>
      <c r="KFW62" s="85"/>
      <c r="KFX62" s="85"/>
      <c r="KFY62" s="85"/>
      <c r="KFZ62" s="85"/>
      <c r="KGA62" s="85"/>
      <c r="KGB62" s="85"/>
      <c r="KGC62" s="85"/>
      <c r="KGD62" s="85"/>
      <c r="KGE62" s="85"/>
      <c r="KGF62" s="85"/>
      <c r="KGG62" s="85"/>
      <c r="KGH62" s="85"/>
      <c r="KGI62" s="85"/>
      <c r="KGJ62" s="85"/>
      <c r="KGK62" s="85"/>
      <c r="KGL62" s="85"/>
      <c r="KGM62" s="85"/>
      <c r="KGN62" s="85"/>
      <c r="KGO62" s="85"/>
      <c r="KGP62" s="85"/>
      <c r="KGQ62" s="85"/>
      <c r="KGR62" s="85"/>
      <c r="KGS62" s="85"/>
      <c r="KGT62" s="85"/>
      <c r="KGU62" s="85"/>
      <c r="KGV62" s="85"/>
      <c r="KGW62" s="85"/>
      <c r="KGX62" s="85"/>
      <c r="KGY62" s="85"/>
      <c r="KGZ62" s="85"/>
      <c r="KHA62" s="85"/>
      <c r="KHB62" s="85"/>
      <c r="KHC62" s="85"/>
      <c r="KHD62" s="85"/>
      <c r="KHE62" s="85"/>
      <c r="KHF62" s="85"/>
      <c r="KHG62" s="85"/>
      <c r="KHH62" s="85"/>
      <c r="KHI62" s="85"/>
      <c r="KHJ62" s="85"/>
      <c r="KHK62" s="85"/>
      <c r="KHL62" s="85"/>
      <c r="KHM62" s="85"/>
      <c r="KHN62" s="85"/>
      <c r="KHO62" s="85"/>
      <c r="KHP62" s="85"/>
      <c r="KHQ62" s="85"/>
      <c r="KHR62" s="85"/>
      <c r="KHS62" s="85"/>
      <c r="KHT62" s="85"/>
      <c r="KHU62" s="85"/>
      <c r="KHV62" s="85"/>
      <c r="KHW62" s="85"/>
      <c r="KHX62" s="85"/>
      <c r="KHY62" s="85"/>
      <c r="KHZ62" s="85"/>
      <c r="KIA62" s="85"/>
      <c r="KIB62" s="85"/>
      <c r="KIC62" s="85"/>
      <c r="KID62" s="85"/>
      <c r="KIE62" s="85"/>
      <c r="KIF62" s="85"/>
      <c r="KIG62" s="85"/>
      <c r="KIH62" s="85"/>
      <c r="KII62" s="85"/>
      <c r="KIJ62" s="85"/>
      <c r="KIK62" s="85"/>
      <c r="KIL62" s="85"/>
      <c r="KIM62" s="85"/>
      <c r="KIN62" s="85"/>
      <c r="KIO62" s="85"/>
      <c r="KIP62" s="85"/>
      <c r="KIQ62" s="85"/>
      <c r="KIR62" s="85"/>
      <c r="KIS62" s="85"/>
      <c r="KIT62" s="85"/>
      <c r="KIU62" s="85"/>
      <c r="KIV62" s="85"/>
      <c r="KIW62" s="85"/>
      <c r="KIX62" s="85"/>
      <c r="KIY62" s="85"/>
      <c r="KIZ62" s="85"/>
      <c r="KJA62" s="85"/>
      <c r="KJB62" s="85"/>
      <c r="KJC62" s="85"/>
      <c r="KJD62" s="85"/>
      <c r="KJE62" s="85"/>
      <c r="KJF62" s="85"/>
      <c r="KJG62" s="85"/>
      <c r="KJH62" s="85"/>
      <c r="KJI62" s="85"/>
      <c r="KJJ62" s="85"/>
      <c r="KJK62" s="85"/>
      <c r="KJL62" s="85"/>
      <c r="KJM62" s="85"/>
      <c r="KJN62" s="85"/>
      <c r="KJO62" s="85"/>
      <c r="KJP62" s="85"/>
      <c r="KJQ62" s="85"/>
      <c r="KJR62" s="85"/>
      <c r="KJS62" s="85"/>
      <c r="KJT62" s="85"/>
      <c r="KJU62" s="85"/>
      <c r="KJV62" s="85"/>
      <c r="KJW62" s="85"/>
      <c r="KJX62" s="85"/>
      <c r="KJY62" s="85"/>
      <c r="KJZ62" s="85"/>
      <c r="KKA62" s="85"/>
      <c r="KKB62" s="85"/>
      <c r="KKC62" s="85"/>
      <c r="KKD62" s="85"/>
      <c r="KKE62" s="85"/>
      <c r="KKF62" s="85"/>
      <c r="KKG62" s="85"/>
      <c r="KKH62" s="85"/>
      <c r="KKI62" s="85"/>
      <c r="KKJ62" s="85"/>
      <c r="KKK62" s="85"/>
      <c r="KKL62" s="85"/>
      <c r="KKM62" s="85"/>
      <c r="KKN62" s="85"/>
      <c r="KKO62" s="85"/>
      <c r="KKP62" s="85"/>
      <c r="KKQ62" s="85"/>
      <c r="KKR62" s="85"/>
      <c r="KKS62" s="85"/>
      <c r="KKT62" s="85"/>
      <c r="KKU62" s="85"/>
      <c r="KKV62" s="85"/>
      <c r="KKW62" s="85"/>
      <c r="KKX62" s="85"/>
      <c r="KKY62" s="85"/>
      <c r="KKZ62" s="85"/>
      <c r="KLA62" s="85"/>
      <c r="KLB62" s="85"/>
      <c r="KLC62" s="85"/>
      <c r="KLD62" s="85"/>
      <c r="KLE62" s="85"/>
      <c r="KLF62" s="85"/>
      <c r="KLG62" s="85"/>
      <c r="KLH62" s="85"/>
      <c r="KLI62" s="85"/>
      <c r="KLJ62" s="85"/>
      <c r="KLK62" s="85"/>
      <c r="KLL62" s="85"/>
      <c r="KLM62" s="85"/>
      <c r="KLN62" s="85"/>
      <c r="KLO62" s="85"/>
      <c r="KLP62" s="85"/>
      <c r="KLQ62" s="85"/>
      <c r="KLR62" s="85"/>
      <c r="KLS62" s="85"/>
      <c r="KLT62" s="85"/>
      <c r="KLU62" s="85"/>
      <c r="KLV62" s="85"/>
      <c r="KLW62" s="85"/>
      <c r="KLX62" s="85"/>
      <c r="KLY62" s="85"/>
      <c r="KLZ62" s="85"/>
      <c r="KMA62" s="85"/>
      <c r="KMB62" s="85"/>
      <c r="KMC62" s="85"/>
      <c r="KMD62" s="85"/>
      <c r="KME62" s="85"/>
      <c r="KMF62" s="85"/>
      <c r="KMG62" s="85"/>
      <c r="KMH62" s="85"/>
      <c r="KMI62" s="85"/>
      <c r="KMJ62" s="85"/>
      <c r="KMK62" s="85"/>
      <c r="KML62" s="85"/>
      <c r="KMM62" s="85"/>
      <c r="KMN62" s="85"/>
      <c r="KMO62" s="85"/>
      <c r="KMP62" s="85"/>
      <c r="KMQ62" s="85"/>
      <c r="KMR62" s="85"/>
      <c r="KMS62" s="85"/>
      <c r="KMT62" s="85"/>
      <c r="KMU62" s="85"/>
      <c r="KMV62" s="85"/>
      <c r="KMW62" s="85"/>
      <c r="KMX62" s="85"/>
      <c r="KMY62" s="85"/>
      <c r="KMZ62" s="85"/>
      <c r="KNA62" s="85"/>
      <c r="KNB62" s="85"/>
      <c r="KNC62" s="85"/>
      <c r="KND62" s="85"/>
      <c r="KNE62" s="85"/>
      <c r="KNF62" s="85"/>
      <c r="KNG62" s="85"/>
      <c r="KNH62" s="85"/>
      <c r="KNI62" s="85"/>
      <c r="KNJ62" s="85"/>
      <c r="KNK62" s="85"/>
      <c r="KNL62" s="85"/>
      <c r="KNM62" s="85"/>
      <c r="KNN62" s="85"/>
      <c r="KNO62" s="85"/>
      <c r="KNP62" s="85"/>
      <c r="KNQ62" s="85"/>
      <c r="KNR62" s="85"/>
      <c r="KNS62" s="85"/>
      <c r="KNT62" s="85"/>
      <c r="KNU62" s="85"/>
      <c r="KNV62" s="85"/>
      <c r="KNW62" s="85"/>
      <c r="KNX62" s="85"/>
      <c r="KNY62" s="85"/>
      <c r="KNZ62" s="85"/>
      <c r="KOA62" s="85"/>
      <c r="KOB62" s="85"/>
      <c r="KOC62" s="85"/>
      <c r="KOD62" s="85"/>
      <c r="KOE62" s="85"/>
      <c r="KOF62" s="85"/>
      <c r="KOG62" s="85"/>
      <c r="KOH62" s="85"/>
      <c r="KOI62" s="85"/>
      <c r="KOJ62" s="85"/>
      <c r="KOK62" s="85"/>
      <c r="KOL62" s="85"/>
      <c r="KOM62" s="85"/>
      <c r="KON62" s="85"/>
      <c r="KOO62" s="85"/>
      <c r="KOP62" s="85"/>
      <c r="KOQ62" s="85"/>
      <c r="KOR62" s="85"/>
      <c r="KOS62" s="85"/>
      <c r="KOT62" s="85"/>
      <c r="KOU62" s="85"/>
      <c r="KOV62" s="85"/>
      <c r="KOW62" s="85"/>
      <c r="KOX62" s="85"/>
      <c r="KOY62" s="85"/>
      <c r="KOZ62" s="85"/>
      <c r="KPA62" s="85"/>
      <c r="KPB62" s="85"/>
      <c r="KPC62" s="85"/>
      <c r="KPD62" s="85"/>
      <c r="KPE62" s="85"/>
      <c r="KPF62" s="85"/>
      <c r="KPG62" s="85"/>
      <c r="KPH62" s="85"/>
      <c r="KPI62" s="85"/>
      <c r="KPJ62" s="85"/>
      <c r="KPK62" s="85"/>
      <c r="KPL62" s="85"/>
      <c r="KPM62" s="85"/>
      <c r="KPN62" s="85"/>
      <c r="KPO62" s="85"/>
      <c r="KPP62" s="85"/>
      <c r="KPQ62" s="85"/>
      <c r="KPR62" s="85"/>
      <c r="KPS62" s="85"/>
      <c r="KPT62" s="85"/>
      <c r="KPU62" s="85"/>
      <c r="KPV62" s="85"/>
      <c r="KPW62" s="85"/>
      <c r="KPX62" s="85"/>
      <c r="KPY62" s="85"/>
      <c r="KPZ62" s="85"/>
      <c r="KQA62" s="85"/>
      <c r="KQB62" s="85"/>
      <c r="KQC62" s="85"/>
      <c r="KQD62" s="85"/>
      <c r="KQE62" s="85"/>
      <c r="KQF62" s="85"/>
      <c r="KQG62" s="85"/>
      <c r="KQH62" s="85"/>
      <c r="KQI62" s="85"/>
      <c r="KQJ62" s="85"/>
      <c r="KQK62" s="85"/>
      <c r="KQL62" s="85"/>
      <c r="KQM62" s="85"/>
      <c r="KQN62" s="85"/>
      <c r="KQO62" s="85"/>
      <c r="KQP62" s="85"/>
      <c r="KQQ62" s="85"/>
      <c r="KQR62" s="85"/>
      <c r="KQS62" s="85"/>
      <c r="KQT62" s="85"/>
      <c r="KQU62" s="85"/>
      <c r="KQV62" s="85"/>
      <c r="KQW62" s="85"/>
      <c r="KQX62" s="85"/>
      <c r="KQY62" s="85"/>
      <c r="KQZ62" s="85"/>
      <c r="KRA62" s="85"/>
      <c r="KRB62" s="85"/>
      <c r="KRC62" s="85"/>
      <c r="KRD62" s="85"/>
      <c r="KRE62" s="85"/>
      <c r="KRF62" s="85"/>
      <c r="KRG62" s="85"/>
      <c r="KRH62" s="85"/>
      <c r="KRI62" s="85"/>
      <c r="KRJ62" s="85"/>
      <c r="KRK62" s="85"/>
      <c r="KRL62" s="85"/>
      <c r="KRM62" s="85"/>
      <c r="KRN62" s="85"/>
      <c r="KRO62" s="85"/>
      <c r="KRP62" s="85"/>
      <c r="KRQ62" s="85"/>
      <c r="KRR62" s="85"/>
      <c r="KRS62" s="85"/>
      <c r="KRT62" s="85"/>
      <c r="KRU62" s="85"/>
      <c r="KRV62" s="85"/>
      <c r="KRW62" s="85"/>
      <c r="KRX62" s="85"/>
      <c r="KRY62" s="85"/>
      <c r="KRZ62" s="85"/>
      <c r="KSA62" s="85"/>
      <c r="KSB62" s="85"/>
      <c r="KSC62" s="85"/>
      <c r="KSD62" s="85"/>
      <c r="KSE62" s="85"/>
      <c r="KSF62" s="85"/>
      <c r="KSG62" s="85"/>
      <c r="KSH62" s="85"/>
      <c r="KSI62" s="85"/>
      <c r="KSJ62" s="85"/>
      <c r="KSK62" s="85"/>
      <c r="KSL62" s="85"/>
      <c r="KSM62" s="85"/>
      <c r="KSN62" s="85"/>
      <c r="KSO62" s="85"/>
      <c r="KSP62" s="85"/>
      <c r="KSQ62" s="85"/>
      <c r="KSR62" s="85"/>
      <c r="KSS62" s="85"/>
      <c r="KST62" s="85"/>
      <c r="KSU62" s="85"/>
      <c r="KSV62" s="85"/>
      <c r="KSW62" s="85"/>
      <c r="KSX62" s="85"/>
      <c r="KSY62" s="85"/>
      <c r="KSZ62" s="85"/>
      <c r="KTA62" s="85"/>
      <c r="KTB62" s="85"/>
      <c r="KTC62" s="85"/>
      <c r="KTD62" s="85"/>
      <c r="KTE62" s="85"/>
      <c r="KTF62" s="85"/>
      <c r="KTG62" s="85"/>
      <c r="KTH62" s="85"/>
      <c r="KTI62" s="85"/>
      <c r="KTJ62" s="85"/>
      <c r="KTK62" s="85"/>
      <c r="KTL62" s="85"/>
      <c r="KTM62" s="85"/>
      <c r="KTN62" s="85"/>
      <c r="KTO62" s="85"/>
      <c r="KTP62" s="85"/>
      <c r="KTQ62" s="85"/>
      <c r="KTR62" s="85"/>
      <c r="KTS62" s="85"/>
      <c r="KTT62" s="85"/>
      <c r="KTU62" s="85"/>
      <c r="KTV62" s="85"/>
      <c r="KTW62" s="85"/>
      <c r="KTX62" s="85"/>
      <c r="KTY62" s="85"/>
      <c r="KTZ62" s="85"/>
      <c r="KUA62" s="85"/>
      <c r="KUB62" s="85"/>
      <c r="KUC62" s="85"/>
      <c r="KUD62" s="85"/>
      <c r="KUE62" s="85"/>
      <c r="KUF62" s="85"/>
      <c r="KUG62" s="85"/>
      <c r="KUH62" s="85"/>
      <c r="KUI62" s="85"/>
      <c r="KUJ62" s="85"/>
      <c r="KUK62" s="85"/>
      <c r="KUL62" s="85"/>
      <c r="KUM62" s="85"/>
      <c r="KUN62" s="85"/>
      <c r="KUO62" s="85"/>
      <c r="KUP62" s="85"/>
      <c r="KUQ62" s="85"/>
      <c r="KUR62" s="85"/>
      <c r="KUS62" s="85"/>
      <c r="KUT62" s="85"/>
      <c r="KUU62" s="85"/>
      <c r="KUV62" s="85"/>
      <c r="KUW62" s="85"/>
      <c r="KUX62" s="85"/>
      <c r="KUY62" s="85"/>
      <c r="KUZ62" s="85"/>
      <c r="KVA62" s="85"/>
      <c r="KVB62" s="85"/>
      <c r="KVC62" s="85"/>
      <c r="KVD62" s="85"/>
      <c r="KVE62" s="85"/>
      <c r="KVF62" s="85"/>
      <c r="KVG62" s="85"/>
      <c r="KVH62" s="85"/>
      <c r="KVI62" s="85"/>
      <c r="KVJ62" s="85"/>
      <c r="KVK62" s="85"/>
      <c r="KVL62" s="85"/>
      <c r="KVM62" s="85"/>
      <c r="KVN62" s="85"/>
      <c r="KVO62" s="85"/>
      <c r="KVP62" s="85"/>
      <c r="KVQ62" s="85"/>
      <c r="KVR62" s="85"/>
      <c r="KVS62" s="85"/>
      <c r="KVT62" s="85"/>
      <c r="KVU62" s="85"/>
      <c r="KVV62" s="85"/>
      <c r="KVW62" s="85"/>
      <c r="KVX62" s="85"/>
      <c r="KVY62" s="85"/>
      <c r="KVZ62" s="85"/>
      <c r="KWA62" s="85"/>
      <c r="KWB62" s="85"/>
      <c r="KWC62" s="85"/>
      <c r="KWD62" s="85"/>
      <c r="KWE62" s="85"/>
      <c r="KWF62" s="85"/>
      <c r="KWG62" s="85"/>
      <c r="KWH62" s="85"/>
      <c r="KWI62" s="85"/>
      <c r="KWJ62" s="85"/>
      <c r="KWK62" s="85"/>
      <c r="KWL62" s="85"/>
      <c r="KWM62" s="85"/>
      <c r="KWN62" s="85"/>
      <c r="KWO62" s="85"/>
      <c r="KWP62" s="85"/>
      <c r="KWQ62" s="85"/>
      <c r="KWR62" s="85"/>
      <c r="KWS62" s="85"/>
      <c r="KWT62" s="85"/>
      <c r="KWU62" s="85"/>
      <c r="KWV62" s="85"/>
      <c r="KWW62" s="85"/>
      <c r="KWX62" s="85"/>
      <c r="KWY62" s="85"/>
      <c r="KWZ62" s="85"/>
      <c r="KXA62" s="85"/>
      <c r="KXB62" s="85"/>
      <c r="KXC62" s="85"/>
      <c r="KXD62" s="85"/>
      <c r="KXE62" s="85"/>
      <c r="KXF62" s="85"/>
      <c r="KXG62" s="85"/>
      <c r="KXH62" s="85"/>
      <c r="KXI62" s="85"/>
      <c r="KXJ62" s="85"/>
      <c r="KXK62" s="85"/>
      <c r="KXL62" s="85"/>
      <c r="KXM62" s="85"/>
      <c r="KXN62" s="85"/>
      <c r="KXO62" s="85"/>
      <c r="KXP62" s="85"/>
      <c r="KXQ62" s="85"/>
      <c r="KXR62" s="85"/>
      <c r="KXS62" s="85"/>
      <c r="KXT62" s="85"/>
      <c r="KXU62" s="85"/>
      <c r="KXV62" s="85"/>
      <c r="KXW62" s="85"/>
      <c r="KXX62" s="85"/>
      <c r="KXY62" s="85"/>
      <c r="KXZ62" s="85"/>
      <c r="KYA62" s="85"/>
      <c r="KYB62" s="85"/>
      <c r="KYC62" s="85"/>
      <c r="KYD62" s="85"/>
      <c r="KYE62" s="85"/>
      <c r="KYF62" s="85"/>
      <c r="KYG62" s="85"/>
      <c r="KYH62" s="85"/>
      <c r="KYI62" s="85"/>
      <c r="KYJ62" s="85"/>
      <c r="KYK62" s="85"/>
      <c r="KYL62" s="85"/>
      <c r="KYM62" s="85"/>
      <c r="KYN62" s="85"/>
      <c r="KYO62" s="85"/>
      <c r="KYP62" s="85"/>
      <c r="KYQ62" s="85"/>
      <c r="KYR62" s="85"/>
      <c r="KYS62" s="85"/>
      <c r="KYT62" s="85"/>
      <c r="KYU62" s="85"/>
      <c r="KYV62" s="85"/>
      <c r="KYW62" s="85"/>
      <c r="KYX62" s="85"/>
      <c r="KYY62" s="85"/>
      <c r="KYZ62" s="85"/>
      <c r="KZA62" s="85"/>
      <c r="KZB62" s="85"/>
      <c r="KZC62" s="85"/>
      <c r="KZD62" s="85"/>
      <c r="KZE62" s="85"/>
      <c r="KZF62" s="85"/>
      <c r="KZG62" s="85"/>
      <c r="KZH62" s="85"/>
      <c r="KZI62" s="85"/>
      <c r="KZJ62" s="85"/>
      <c r="KZK62" s="85"/>
      <c r="KZL62" s="85"/>
      <c r="KZM62" s="85"/>
      <c r="KZN62" s="85"/>
      <c r="KZO62" s="85"/>
      <c r="KZP62" s="85"/>
      <c r="KZQ62" s="85"/>
      <c r="KZR62" s="85"/>
      <c r="KZS62" s="85"/>
      <c r="KZT62" s="85"/>
      <c r="KZU62" s="85"/>
      <c r="KZV62" s="85"/>
      <c r="KZW62" s="85"/>
      <c r="KZX62" s="85"/>
      <c r="KZY62" s="85"/>
      <c r="KZZ62" s="85"/>
      <c r="LAA62" s="85"/>
      <c r="LAB62" s="85"/>
      <c r="LAC62" s="85"/>
      <c r="LAD62" s="85"/>
      <c r="LAE62" s="85"/>
      <c r="LAF62" s="85"/>
      <c r="LAG62" s="85"/>
      <c r="LAH62" s="85"/>
      <c r="LAI62" s="85"/>
      <c r="LAJ62" s="85"/>
      <c r="LAK62" s="85"/>
      <c r="LAL62" s="85"/>
      <c r="LAM62" s="85"/>
      <c r="LAN62" s="85"/>
      <c r="LAO62" s="85"/>
      <c r="LAP62" s="85"/>
      <c r="LAQ62" s="85"/>
      <c r="LAR62" s="85"/>
      <c r="LAS62" s="85"/>
      <c r="LAT62" s="85"/>
      <c r="LAU62" s="85"/>
      <c r="LAV62" s="85"/>
      <c r="LAW62" s="85"/>
      <c r="LAX62" s="85"/>
      <c r="LAY62" s="85"/>
      <c r="LAZ62" s="85"/>
      <c r="LBA62" s="85"/>
      <c r="LBB62" s="85"/>
      <c r="LBC62" s="85"/>
      <c r="LBD62" s="85"/>
      <c r="LBE62" s="85"/>
      <c r="LBF62" s="85"/>
      <c r="LBG62" s="85"/>
      <c r="LBH62" s="85"/>
      <c r="LBI62" s="85"/>
      <c r="LBJ62" s="85"/>
      <c r="LBK62" s="85"/>
      <c r="LBL62" s="85"/>
      <c r="LBM62" s="85"/>
      <c r="LBN62" s="85"/>
      <c r="LBO62" s="85"/>
      <c r="LBP62" s="85"/>
      <c r="LBQ62" s="85"/>
      <c r="LBR62" s="85"/>
      <c r="LBS62" s="85"/>
      <c r="LBT62" s="85"/>
      <c r="LBU62" s="85"/>
      <c r="LBV62" s="85"/>
      <c r="LBW62" s="85"/>
      <c r="LBX62" s="85"/>
      <c r="LBY62" s="85"/>
      <c r="LBZ62" s="85"/>
      <c r="LCA62" s="85"/>
      <c r="LCB62" s="85"/>
      <c r="LCC62" s="85"/>
      <c r="LCD62" s="85"/>
      <c r="LCE62" s="85"/>
      <c r="LCF62" s="85"/>
      <c r="LCG62" s="85"/>
      <c r="LCH62" s="85"/>
      <c r="LCI62" s="85"/>
      <c r="LCJ62" s="85"/>
      <c r="LCK62" s="85"/>
      <c r="LCL62" s="85"/>
      <c r="LCM62" s="85"/>
      <c r="LCN62" s="85"/>
      <c r="LCO62" s="85"/>
      <c r="LCP62" s="85"/>
      <c r="LCQ62" s="85"/>
      <c r="LCR62" s="85"/>
      <c r="LCS62" s="85"/>
      <c r="LCT62" s="85"/>
      <c r="LCU62" s="85"/>
      <c r="LCV62" s="85"/>
      <c r="LCW62" s="85"/>
      <c r="LCX62" s="85"/>
      <c r="LCY62" s="85"/>
      <c r="LCZ62" s="85"/>
      <c r="LDA62" s="85"/>
      <c r="LDB62" s="85"/>
      <c r="LDC62" s="85"/>
      <c r="LDD62" s="85"/>
      <c r="LDE62" s="85"/>
      <c r="LDF62" s="85"/>
      <c r="LDG62" s="85"/>
      <c r="LDH62" s="85"/>
      <c r="LDI62" s="85"/>
      <c r="LDJ62" s="85"/>
      <c r="LDK62" s="85"/>
      <c r="LDL62" s="85"/>
      <c r="LDM62" s="85"/>
      <c r="LDN62" s="85"/>
      <c r="LDO62" s="85"/>
      <c r="LDP62" s="85"/>
      <c r="LDQ62" s="85"/>
      <c r="LDR62" s="85"/>
      <c r="LDS62" s="85"/>
      <c r="LDT62" s="85"/>
      <c r="LDU62" s="85"/>
      <c r="LDV62" s="85"/>
      <c r="LDW62" s="85"/>
      <c r="LDX62" s="85"/>
      <c r="LDY62" s="85"/>
      <c r="LDZ62" s="85"/>
      <c r="LEA62" s="85"/>
      <c r="LEB62" s="85"/>
      <c r="LEC62" s="85"/>
      <c r="LED62" s="85"/>
      <c r="LEE62" s="85"/>
      <c r="LEF62" s="85"/>
      <c r="LEG62" s="85"/>
      <c r="LEH62" s="85"/>
      <c r="LEI62" s="85"/>
      <c r="LEJ62" s="85"/>
      <c r="LEK62" s="85"/>
      <c r="LEL62" s="85"/>
      <c r="LEM62" s="85"/>
      <c r="LEN62" s="85"/>
      <c r="LEO62" s="85"/>
      <c r="LEP62" s="85"/>
      <c r="LEQ62" s="85"/>
      <c r="LER62" s="85"/>
      <c r="LES62" s="85"/>
      <c r="LET62" s="85"/>
      <c r="LEU62" s="85"/>
      <c r="LEV62" s="85"/>
      <c r="LEW62" s="85"/>
      <c r="LEX62" s="85"/>
      <c r="LEY62" s="85"/>
      <c r="LEZ62" s="85"/>
      <c r="LFA62" s="85"/>
      <c r="LFB62" s="85"/>
      <c r="LFC62" s="85"/>
      <c r="LFD62" s="85"/>
      <c r="LFE62" s="85"/>
      <c r="LFF62" s="85"/>
      <c r="LFG62" s="85"/>
      <c r="LFH62" s="85"/>
      <c r="LFI62" s="85"/>
      <c r="LFJ62" s="85"/>
      <c r="LFK62" s="85"/>
      <c r="LFL62" s="85"/>
      <c r="LFM62" s="85"/>
      <c r="LFN62" s="85"/>
      <c r="LFO62" s="85"/>
      <c r="LFP62" s="85"/>
      <c r="LFQ62" s="85"/>
      <c r="LFR62" s="85"/>
      <c r="LFS62" s="85"/>
      <c r="LFT62" s="85"/>
      <c r="LFU62" s="85"/>
      <c r="LFV62" s="85"/>
      <c r="LFW62" s="85"/>
      <c r="LFX62" s="85"/>
      <c r="LFY62" s="85"/>
      <c r="LFZ62" s="85"/>
      <c r="LGA62" s="85"/>
      <c r="LGB62" s="85"/>
      <c r="LGC62" s="85"/>
      <c r="LGD62" s="85"/>
      <c r="LGE62" s="85"/>
      <c r="LGF62" s="85"/>
      <c r="LGG62" s="85"/>
      <c r="LGH62" s="85"/>
      <c r="LGI62" s="85"/>
      <c r="LGJ62" s="85"/>
      <c r="LGK62" s="85"/>
      <c r="LGL62" s="85"/>
      <c r="LGM62" s="85"/>
      <c r="LGN62" s="85"/>
      <c r="LGO62" s="85"/>
      <c r="LGP62" s="85"/>
      <c r="LGQ62" s="85"/>
      <c r="LGR62" s="85"/>
      <c r="LGS62" s="85"/>
      <c r="LGT62" s="85"/>
      <c r="LGU62" s="85"/>
      <c r="LGV62" s="85"/>
      <c r="LGW62" s="85"/>
      <c r="LGX62" s="85"/>
      <c r="LGY62" s="85"/>
      <c r="LGZ62" s="85"/>
      <c r="LHA62" s="85"/>
      <c r="LHB62" s="85"/>
      <c r="LHC62" s="85"/>
      <c r="LHD62" s="85"/>
      <c r="LHE62" s="85"/>
      <c r="LHF62" s="85"/>
      <c r="LHG62" s="85"/>
      <c r="LHH62" s="85"/>
      <c r="LHI62" s="85"/>
      <c r="LHJ62" s="85"/>
      <c r="LHK62" s="85"/>
      <c r="LHL62" s="85"/>
      <c r="LHM62" s="85"/>
      <c r="LHN62" s="85"/>
      <c r="LHO62" s="85"/>
      <c r="LHP62" s="85"/>
      <c r="LHQ62" s="85"/>
      <c r="LHR62" s="85"/>
      <c r="LHS62" s="85"/>
      <c r="LHT62" s="85"/>
      <c r="LHU62" s="85"/>
      <c r="LHV62" s="85"/>
      <c r="LHW62" s="85"/>
      <c r="LHX62" s="85"/>
      <c r="LHY62" s="85"/>
      <c r="LHZ62" s="85"/>
      <c r="LIA62" s="85"/>
      <c r="LIB62" s="85"/>
      <c r="LIC62" s="85"/>
      <c r="LID62" s="85"/>
      <c r="LIE62" s="85"/>
      <c r="LIF62" s="85"/>
      <c r="LIG62" s="85"/>
      <c r="LIH62" s="85"/>
      <c r="LII62" s="85"/>
      <c r="LIJ62" s="85"/>
      <c r="LIK62" s="85"/>
      <c r="LIL62" s="85"/>
      <c r="LIM62" s="85"/>
      <c r="LIN62" s="85"/>
      <c r="LIO62" s="85"/>
      <c r="LIP62" s="85"/>
      <c r="LIQ62" s="85"/>
      <c r="LIR62" s="85"/>
      <c r="LIS62" s="85"/>
      <c r="LIT62" s="85"/>
      <c r="LIU62" s="85"/>
      <c r="LIV62" s="85"/>
      <c r="LIW62" s="85"/>
      <c r="LIX62" s="85"/>
      <c r="LIY62" s="85"/>
      <c r="LIZ62" s="85"/>
      <c r="LJA62" s="85"/>
      <c r="LJB62" s="85"/>
      <c r="LJC62" s="85"/>
      <c r="LJD62" s="85"/>
      <c r="LJE62" s="85"/>
      <c r="LJF62" s="85"/>
      <c r="LJG62" s="85"/>
      <c r="LJH62" s="85"/>
      <c r="LJI62" s="85"/>
      <c r="LJJ62" s="85"/>
      <c r="LJK62" s="85"/>
      <c r="LJL62" s="85"/>
      <c r="LJM62" s="85"/>
      <c r="LJN62" s="85"/>
      <c r="LJO62" s="85"/>
      <c r="LJP62" s="85"/>
      <c r="LJQ62" s="85"/>
      <c r="LJR62" s="85"/>
      <c r="LJS62" s="85"/>
      <c r="LJT62" s="85"/>
      <c r="LJU62" s="85"/>
      <c r="LJV62" s="85"/>
      <c r="LJW62" s="85"/>
      <c r="LJX62" s="85"/>
      <c r="LJY62" s="85"/>
      <c r="LJZ62" s="85"/>
      <c r="LKA62" s="85"/>
      <c r="LKB62" s="85"/>
      <c r="LKC62" s="85"/>
      <c r="LKD62" s="85"/>
      <c r="LKE62" s="85"/>
      <c r="LKF62" s="85"/>
      <c r="LKG62" s="85"/>
      <c r="LKH62" s="85"/>
      <c r="LKI62" s="85"/>
      <c r="LKJ62" s="85"/>
      <c r="LKK62" s="85"/>
      <c r="LKL62" s="85"/>
      <c r="LKM62" s="85"/>
      <c r="LKN62" s="85"/>
      <c r="LKO62" s="85"/>
      <c r="LKP62" s="85"/>
      <c r="LKQ62" s="85"/>
      <c r="LKR62" s="85"/>
      <c r="LKS62" s="85"/>
      <c r="LKT62" s="85"/>
      <c r="LKU62" s="85"/>
      <c r="LKV62" s="85"/>
      <c r="LKW62" s="85"/>
      <c r="LKX62" s="85"/>
      <c r="LKY62" s="85"/>
      <c r="LKZ62" s="85"/>
      <c r="LLA62" s="85"/>
      <c r="LLB62" s="85"/>
      <c r="LLC62" s="85"/>
      <c r="LLD62" s="85"/>
      <c r="LLE62" s="85"/>
      <c r="LLF62" s="85"/>
      <c r="LLG62" s="85"/>
      <c r="LLH62" s="85"/>
      <c r="LLI62" s="85"/>
      <c r="LLJ62" s="85"/>
      <c r="LLK62" s="85"/>
      <c r="LLL62" s="85"/>
      <c r="LLM62" s="85"/>
      <c r="LLN62" s="85"/>
      <c r="LLO62" s="85"/>
      <c r="LLP62" s="85"/>
      <c r="LLQ62" s="85"/>
      <c r="LLR62" s="85"/>
      <c r="LLS62" s="85"/>
      <c r="LLT62" s="85"/>
      <c r="LLU62" s="85"/>
      <c r="LLV62" s="85"/>
      <c r="LLW62" s="85"/>
      <c r="LLX62" s="85"/>
      <c r="LLY62" s="85"/>
      <c r="LLZ62" s="85"/>
      <c r="LMA62" s="85"/>
      <c r="LMB62" s="85"/>
      <c r="LMC62" s="85"/>
      <c r="LMD62" s="85"/>
      <c r="LME62" s="85"/>
      <c r="LMF62" s="85"/>
      <c r="LMG62" s="85"/>
      <c r="LMH62" s="85"/>
      <c r="LMI62" s="85"/>
      <c r="LMJ62" s="85"/>
      <c r="LMK62" s="85"/>
      <c r="LML62" s="85"/>
      <c r="LMM62" s="85"/>
      <c r="LMN62" s="85"/>
      <c r="LMO62" s="85"/>
      <c r="LMP62" s="85"/>
      <c r="LMQ62" s="85"/>
      <c r="LMR62" s="85"/>
      <c r="LMS62" s="85"/>
      <c r="LMT62" s="85"/>
      <c r="LMU62" s="85"/>
      <c r="LMV62" s="85"/>
      <c r="LMW62" s="85"/>
      <c r="LMX62" s="85"/>
      <c r="LMY62" s="85"/>
      <c r="LMZ62" s="85"/>
      <c r="LNA62" s="85"/>
      <c r="LNB62" s="85"/>
      <c r="LNC62" s="85"/>
      <c r="LND62" s="85"/>
      <c r="LNE62" s="85"/>
      <c r="LNF62" s="85"/>
      <c r="LNG62" s="85"/>
      <c r="LNH62" s="85"/>
      <c r="LNI62" s="85"/>
      <c r="LNJ62" s="85"/>
      <c r="LNK62" s="85"/>
      <c r="LNL62" s="85"/>
      <c r="LNM62" s="85"/>
      <c r="LNN62" s="85"/>
      <c r="LNO62" s="85"/>
      <c r="LNP62" s="85"/>
      <c r="LNQ62" s="85"/>
      <c r="LNR62" s="85"/>
      <c r="LNS62" s="85"/>
      <c r="LNT62" s="85"/>
      <c r="LNU62" s="85"/>
      <c r="LNV62" s="85"/>
      <c r="LNW62" s="85"/>
      <c r="LNX62" s="85"/>
      <c r="LNY62" s="85"/>
      <c r="LNZ62" s="85"/>
      <c r="LOA62" s="85"/>
      <c r="LOB62" s="85"/>
      <c r="LOC62" s="85"/>
      <c r="LOD62" s="85"/>
      <c r="LOE62" s="85"/>
      <c r="LOF62" s="85"/>
      <c r="LOG62" s="85"/>
      <c r="LOH62" s="85"/>
      <c r="LOI62" s="85"/>
      <c r="LOJ62" s="85"/>
      <c r="LOK62" s="85"/>
      <c r="LOL62" s="85"/>
      <c r="LOM62" s="85"/>
      <c r="LON62" s="85"/>
      <c r="LOO62" s="85"/>
      <c r="LOP62" s="85"/>
      <c r="LOQ62" s="85"/>
      <c r="LOR62" s="85"/>
      <c r="LOS62" s="85"/>
      <c r="LOT62" s="85"/>
      <c r="LOU62" s="85"/>
      <c r="LOV62" s="85"/>
      <c r="LOW62" s="85"/>
      <c r="LOX62" s="85"/>
      <c r="LOY62" s="85"/>
      <c r="LOZ62" s="85"/>
      <c r="LPA62" s="85"/>
      <c r="LPB62" s="85"/>
      <c r="LPC62" s="85"/>
      <c r="LPD62" s="85"/>
      <c r="LPE62" s="85"/>
      <c r="LPF62" s="85"/>
      <c r="LPG62" s="85"/>
      <c r="LPH62" s="85"/>
      <c r="LPI62" s="85"/>
      <c r="LPJ62" s="85"/>
      <c r="LPK62" s="85"/>
      <c r="LPL62" s="85"/>
      <c r="LPM62" s="85"/>
      <c r="LPN62" s="85"/>
      <c r="LPO62" s="85"/>
      <c r="LPP62" s="85"/>
      <c r="LPQ62" s="85"/>
      <c r="LPR62" s="85"/>
      <c r="LPS62" s="85"/>
      <c r="LPT62" s="85"/>
      <c r="LPU62" s="85"/>
      <c r="LPV62" s="85"/>
      <c r="LPW62" s="85"/>
      <c r="LPX62" s="85"/>
      <c r="LPY62" s="85"/>
      <c r="LPZ62" s="85"/>
      <c r="LQA62" s="85"/>
      <c r="LQB62" s="85"/>
      <c r="LQC62" s="85"/>
      <c r="LQD62" s="85"/>
      <c r="LQE62" s="85"/>
      <c r="LQF62" s="85"/>
      <c r="LQG62" s="85"/>
      <c r="LQH62" s="85"/>
      <c r="LQI62" s="85"/>
      <c r="LQJ62" s="85"/>
      <c r="LQK62" s="85"/>
      <c r="LQL62" s="85"/>
      <c r="LQM62" s="85"/>
      <c r="LQN62" s="85"/>
      <c r="LQO62" s="85"/>
      <c r="LQP62" s="85"/>
      <c r="LQQ62" s="85"/>
      <c r="LQR62" s="85"/>
      <c r="LQS62" s="85"/>
      <c r="LQT62" s="85"/>
      <c r="LQU62" s="85"/>
      <c r="LQV62" s="85"/>
      <c r="LQW62" s="85"/>
      <c r="LQX62" s="85"/>
      <c r="LQY62" s="85"/>
      <c r="LQZ62" s="85"/>
      <c r="LRA62" s="85"/>
      <c r="LRB62" s="85"/>
      <c r="LRC62" s="85"/>
      <c r="LRD62" s="85"/>
      <c r="LRE62" s="85"/>
      <c r="LRF62" s="85"/>
      <c r="LRG62" s="85"/>
      <c r="LRH62" s="85"/>
      <c r="LRI62" s="85"/>
      <c r="LRJ62" s="85"/>
      <c r="LRK62" s="85"/>
      <c r="LRL62" s="85"/>
      <c r="LRM62" s="85"/>
      <c r="LRN62" s="85"/>
      <c r="LRO62" s="85"/>
      <c r="LRP62" s="85"/>
      <c r="LRQ62" s="85"/>
      <c r="LRR62" s="85"/>
      <c r="LRS62" s="85"/>
      <c r="LRT62" s="85"/>
      <c r="LRU62" s="85"/>
      <c r="LRV62" s="85"/>
      <c r="LRW62" s="85"/>
      <c r="LRX62" s="85"/>
      <c r="LRY62" s="85"/>
      <c r="LRZ62" s="85"/>
      <c r="LSA62" s="85"/>
      <c r="LSB62" s="85"/>
      <c r="LSC62" s="85"/>
      <c r="LSD62" s="85"/>
      <c r="LSE62" s="85"/>
      <c r="LSF62" s="85"/>
      <c r="LSG62" s="85"/>
      <c r="LSH62" s="85"/>
      <c r="LSI62" s="85"/>
      <c r="LSJ62" s="85"/>
      <c r="LSK62" s="85"/>
      <c r="LSL62" s="85"/>
      <c r="LSM62" s="85"/>
      <c r="LSN62" s="85"/>
      <c r="LSO62" s="85"/>
      <c r="LSP62" s="85"/>
      <c r="LSQ62" s="85"/>
      <c r="LSR62" s="85"/>
      <c r="LSS62" s="85"/>
      <c r="LST62" s="85"/>
      <c r="LSU62" s="85"/>
      <c r="LSV62" s="85"/>
      <c r="LSW62" s="85"/>
      <c r="LSX62" s="85"/>
      <c r="LSY62" s="85"/>
      <c r="LSZ62" s="85"/>
      <c r="LTA62" s="85"/>
      <c r="LTB62" s="85"/>
      <c r="LTC62" s="85"/>
      <c r="LTD62" s="85"/>
      <c r="LTE62" s="85"/>
      <c r="LTF62" s="85"/>
      <c r="LTG62" s="85"/>
      <c r="LTH62" s="85"/>
      <c r="LTI62" s="85"/>
      <c r="LTJ62" s="85"/>
      <c r="LTK62" s="85"/>
      <c r="LTL62" s="85"/>
      <c r="LTM62" s="85"/>
      <c r="LTN62" s="85"/>
      <c r="LTO62" s="85"/>
      <c r="LTP62" s="85"/>
      <c r="LTQ62" s="85"/>
      <c r="LTR62" s="85"/>
      <c r="LTS62" s="85"/>
      <c r="LTT62" s="85"/>
      <c r="LTU62" s="85"/>
      <c r="LTV62" s="85"/>
      <c r="LTW62" s="85"/>
      <c r="LTX62" s="85"/>
      <c r="LTY62" s="85"/>
      <c r="LTZ62" s="85"/>
      <c r="LUA62" s="85"/>
      <c r="LUB62" s="85"/>
      <c r="LUC62" s="85"/>
      <c r="LUD62" s="85"/>
      <c r="LUE62" s="85"/>
      <c r="LUF62" s="85"/>
      <c r="LUG62" s="85"/>
      <c r="LUH62" s="85"/>
      <c r="LUI62" s="85"/>
      <c r="LUJ62" s="85"/>
      <c r="LUK62" s="85"/>
      <c r="LUL62" s="85"/>
      <c r="LUM62" s="85"/>
      <c r="LUN62" s="85"/>
      <c r="LUO62" s="85"/>
      <c r="LUP62" s="85"/>
      <c r="LUQ62" s="85"/>
      <c r="LUR62" s="85"/>
      <c r="LUS62" s="85"/>
      <c r="LUT62" s="85"/>
      <c r="LUU62" s="85"/>
      <c r="LUV62" s="85"/>
      <c r="LUW62" s="85"/>
      <c r="LUX62" s="85"/>
      <c r="LUY62" s="85"/>
      <c r="LUZ62" s="85"/>
      <c r="LVA62" s="85"/>
      <c r="LVB62" s="85"/>
      <c r="LVC62" s="85"/>
      <c r="LVD62" s="85"/>
      <c r="LVE62" s="85"/>
      <c r="LVF62" s="85"/>
      <c r="LVG62" s="85"/>
      <c r="LVH62" s="85"/>
      <c r="LVI62" s="85"/>
      <c r="LVJ62" s="85"/>
      <c r="LVK62" s="85"/>
      <c r="LVL62" s="85"/>
      <c r="LVM62" s="85"/>
      <c r="LVN62" s="85"/>
      <c r="LVO62" s="85"/>
      <c r="LVP62" s="85"/>
      <c r="LVQ62" s="85"/>
      <c r="LVR62" s="85"/>
      <c r="LVS62" s="85"/>
      <c r="LVT62" s="85"/>
      <c r="LVU62" s="85"/>
      <c r="LVV62" s="85"/>
      <c r="LVW62" s="85"/>
      <c r="LVX62" s="85"/>
      <c r="LVY62" s="85"/>
      <c r="LVZ62" s="85"/>
      <c r="LWA62" s="85"/>
      <c r="LWB62" s="85"/>
      <c r="LWC62" s="85"/>
      <c r="LWD62" s="85"/>
      <c r="LWE62" s="85"/>
      <c r="LWF62" s="85"/>
      <c r="LWG62" s="85"/>
      <c r="LWH62" s="85"/>
      <c r="LWI62" s="85"/>
      <c r="LWJ62" s="85"/>
      <c r="LWK62" s="85"/>
      <c r="LWL62" s="85"/>
      <c r="LWM62" s="85"/>
      <c r="LWN62" s="85"/>
      <c r="LWO62" s="85"/>
      <c r="LWP62" s="85"/>
      <c r="LWQ62" s="85"/>
      <c r="LWR62" s="85"/>
      <c r="LWS62" s="85"/>
      <c r="LWT62" s="85"/>
      <c r="LWU62" s="85"/>
      <c r="LWV62" s="85"/>
      <c r="LWW62" s="85"/>
      <c r="LWX62" s="85"/>
      <c r="LWY62" s="85"/>
      <c r="LWZ62" s="85"/>
      <c r="LXA62" s="85"/>
      <c r="LXB62" s="85"/>
      <c r="LXC62" s="85"/>
      <c r="LXD62" s="85"/>
      <c r="LXE62" s="85"/>
      <c r="LXF62" s="85"/>
      <c r="LXG62" s="85"/>
      <c r="LXH62" s="85"/>
      <c r="LXI62" s="85"/>
      <c r="LXJ62" s="85"/>
      <c r="LXK62" s="85"/>
      <c r="LXL62" s="85"/>
      <c r="LXM62" s="85"/>
      <c r="LXN62" s="85"/>
      <c r="LXO62" s="85"/>
      <c r="LXP62" s="85"/>
      <c r="LXQ62" s="85"/>
      <c r="LXR62" s="85"/>
      <c r="LXS62" s="85"/>
      <c r="LXT62" s="85"/>
      <c r="LXU62" s="85"/>
      <c r="LXV62" s="85"/>
      <c r="LXW62" s="85"/>
      <c r="LXX62" s="85"/>
      <c r="LXY62" s="85"/>
      <c r="LXZ62" s="85"/>
      <c r="LYA62" s="85"/>
      <c r="LYB62" s="85"/>
      <c r="LYC62" s="85"/>
      <c r="LYD62" s="85"/>
      <c r="LYE62" s="85"/>
      <c r="LYF62" s="85"/>
      <c r="LYG62" s="85"/>
      <c r="LYH62" s="85"/>
      <c r="LYI62" s="85"/>
      <c r="LYJ62" s="85"/>
      <c r="LYK62" s="85"/>
      <c r="LYL62" s="85"/>
      <c r="LYM62" s="85"/>
      <c r="LYN62" s="85"/>
      <c r="LYO62" s="85"/>
      <c r="LYP62" s="85"/>
      <c r="LYQ62" s="85"/>
      <c r="LYR62" s="85"/>
      <c r="LYS62" s="85"/>
      <c r="LYT62" s="85"/>
      <c r="LYU62" s="85"/>
      <c r="LYV62" s="85"/>
      <c r="LYW62" s="85"/>
      <c r="LYX62" s="85"/>
      <c r="LYY62" s="85"/>
      <c r="LYZ62" s="85"/>
      <c r="LZA62" s="85"/>
      <c r="LZB62" s="85"/>
      <c r="LZC62" s="85"/>
      <c r="LZD62" s="85"/>
      <c r="LZE62" s="85"/>
      <c r="LZF62" s="85"/>
      <c r="LZG62" s="85"/>
      <c r="LZH62" s="85"/>
      <c r="LZI62" s="85"/>
      <c r="LZJ62" s="85"/>
      <c r="LZK62" s="85"/>
      <c r="LZL62" s="85"/>
      <c r="LZM62" s="85"/>
      <c r="LZN62" s="85"/>
      <c r="LZO62" s="85"/>
      <c r="LZP62" s="85"/>
      <c r="LZQ62" s="85"/>
      <c r="LZR62" s="85"/>
      <c r="LZS62" s="85"/>
      <c r="LZT62" s="85"/>
      <c r="LZU62" s="85"/>
      <c r="LZV62" s="85"/>
      <c r="LZW62" s="85"/>
      <c r="LZX62" s="85"/>
      <c r="LZY62" s="85"/>
      <c r="LZZ62" s="85"/>
      <c r="MAA62" s="85"/>
      <c r="MAB62" s="85"/>
      <c r="MAC62" s="85"/>
      <c r="MAD62" s="85"/>
      <c r="MAE62" s="85"/>
      <c r="MAF62" s="85"/>
      <c r="MAG62" s="85"/>
      <c r="MAH62" s="85"/>
      <c r="MAI62" s="85"/>
      <c r="MAJ62" s="85"/>
      <c r="MAK62" s="85"/>
      <c r="MAL62" s="85"/>
      <c r="MAM62" s="85"/>
      <c r="MAN62" s="85"/>
      <c r="MAO62" s="85"/>
      <c r="MAP62" s="85"/>
      <c r="MAQ62" s="85"/>
      <c r="MAR62" s="85"/>
      <c r="MAS62" s="85"/>
      <c r="MAT62" s="85"/>
      <c r="MAU62" s="85"/>
      <c r="MAV62" s="85"/>
      <c r="MAW62" s="85"/>
      <c r="MAX62" s="85"/>
      <c r="MAY62" s="85"/>
      <c r="MAZ62" s="85"/>
      <c r="MBA62" s="85"/>
      <c r="MBB62" s="85"/>
      <c r="MBC62" s="85"/>
      <c r="MBD62" s="85"/>
      <c r="MBE62" s="85"/>
      <c r="MBF62" s="85"/>
      <c r="MBG62" s="85"/>
      <c r="MBH62" s="85"/>
      <c r="MBI62" s="85"/>
      <c r="MBJ62" s="85"/>
      <c r="MBK62" s="85"/>
      <c r="MBL62" s="85"/>
      <c r="MBM62" s="85"/>
      <c r="MBN62" s="85"/>
      <c r="MBO62" s="85"/>
      <c r="MBP62" s="85"/>
      <c r="MBQ62" s="85"/>
      <c r="MBR62" s="85"/>
      <c r="MBS62" s="85"/>
      <c r="MBT62" s="85"/>
      <c r="MBU62" s="85"/>
      <c r="MBV62" s="85"/>
      <c r="MBW62" s="85"/>
      <c r="MBX62" s="85"/>
      <c r="MBY62" s="85"/>
      <c r="MBZ62" s="85"/>
      <c r="MCA62" s="85"/>
      <c r="MCB62" s="85"/>
      <c r="MCC62" s="85"/>
      <c r="MCD62" s="85"/>
      <c r="MCE62" s="85"/>
      <c r="MCF62" s="85"/>
      <c r="MCG62" s="85"/>
      <c r="MCH62" s="85"/>
      <c r="MCI62" s="85"/>
      <c r="MCJ62" s="85"/>
      <c r="MCK62" s="85"/>
      <c r="MCL62" s="85"/>
      <c r="MCM62" s="85"/>
      <c r="MCN62" s="85"/>
      <c r="MCO62" s="85"/>
      <c r="MCP62" s="85"/>
      <c r="MCQ62" s="85"/>
      <c r="MCR62" s="85"/>
      <c r="MCS62" s="85"/>
      <c r="MCT62" s="85"/>
      <c r="MCU62" s="85"/>
      <c r="MCV62" s="85"/>
      <c r="MCW62" s="85"/>
      <c r="MCX62" s="85"/>
      <c r="MCY62" s="85"/>
      <c r="MCZ62" s="85"/>
      <c r="MDA62" s="85"/>
      <c r="MDB62" s="85"/>
      <c r="MDC62" s="85"/>
      <c r="MDD62" s="85"/>
      <c r="MDE62" s="85"/>
      <c r="MDF62" s="85"/>
      <c r="MDG62" s="85"/>
      <c r="MDH62" s="85"/>
      <c r="MDI62" s="85"/>
      <c r="MDJ62" s="85"/>
      <c r="MDK62" s="85"/>
      <c r="MDL62" s="85"/>
      <c r="MDM62" s="85"/>
      <c r="MDN62" s="85"/>
      <c r="MDO62" s="85"/>
      <c r="MDP62" s="85"/>
      <c r="MDQ62" s="85"/>
      <c r="MDR62" s="85"/>
      <c r="MDS62" s="85"/>
      <c r="MDT62" s="85"/>
      <c r="MDU62" s="85"/>
      <c r="MDV62" s="85"/>
      <c r="MDW62" s="85"/>
      <c r="MDX62" s="85"/>
      <c r="MDY62" s="85"/>
      <c r="MDZ62" s="85"/>
      <c r="MEA62" s="85"/>
      <c r="MEB62" s="85"/>
      <c r="MEC62" s="85"/>
      <c r="MED62" s="85"/>
      <c r="MEE62" s="85"/>
      <c r="MEF62" s="85"/>
      <c r="MEG62" s="85"/>
      <c r="MEH62" s="85"/>
      <c r="MEI62" s="85"/>
      <c r="MEJ62" s="85"/>
      <c r="MEK62" s="85"/>
      <c r="MEL62" s="85"/>
      <c r="MEM62" s="85"/>
      <c r="MEN62" s="85"/>
      <c r="MEO62" s="85"/>
      <c r="MEP62" s="85"/>
      <c r="MEQ62" s="85"/>
      <c r="MER62" s="85"/>
      <c r="MES62" s="85"/>
      <c r="MET62" s="85"/>
      <c r="MEU62" s="85"/>
      <c r="MEV62" s="85"/>
      <c r="MEW62" s="85"/>
      <c r="MEX62" s="85"/>
      <c r="MEY62" s="85"/>
      <c r="MEZ62" s="85"/>
      <c r="MFA62" s="85"/>
      <c r="MFB62" s="85"/>
      <c r="MFC62" s="85"/>
      <c r="MFD62" s="85"/>
      <c r="MFE62" s="85"/>
      <c r="MFF62" s="85"/>
      <c r="MFG62" s="85"/>
      <c r="MFH62" s="85"/>
      <c r="MFI62" s="85"/>
      <c r="MFJ62" s="85"/>
      <c r="MFK62" s="85"/>
      <c r="MFL62" s="85"/>
      <c r="MFM62" s="85"/>
      <c r="MFN62" s="85"/>
      <c r="MFO62" s="85"/>
      <c r="MFP62" s="85"/>
      <c r="MFQ62" s="85"/>
      <c r="MFR62" s="85"/>
      <c r="MFS62" s="85"/>
      <c r="MFT62" s="85"/>
      <c r="MFU62" s="85"/>
      <c r="MFV62" s="85"/>
      <c r="MFW62" s="85"/>
      <c r="MFX62" s="85"/>
      <c r="MFY62" s="85"/>
      <c r="MFZ62" s="85"/>
      <c r="MGA62" s="85"/>
      <c r="MGB62" s="85"/>
      <c r="MGC62" s="85"/>
      <c r="MGD62" s="85"/>
      <c r="MGE62" s="85"/>
      <c r="MGF62" s="85"/>
      <c r="MGG62" s="85"/>
      <c r="MGH62" s="85"/>
      <c r="MGI62" s="85"/>
      <c r="MGJ62" s="85"/>
      <c r="MGK62" s="85"/>
      <c r="MGL62" s="85"/>
      <c r="MGM62" s="85"/>
      <c r="MGN62" s="85"/>
      <c r="MGO62" s="85"/>
      <c r="MGP62" s="85"/>
      <c r="MGQ62" s="85"/>
      <c r="MGR62" s="85"/>
      <c r="MGS62" s="85"/>
      <c r="MGT62" s="85"/>
      <c r="MGU62" s="85"/>
      <c r="MGV62" s="85"/>
      <c r="MGW62" s="85"/>
      <c r="MGX62" s="85"/>
      <c r="MGY62" s="85"/>
      <c r="MGZ62" s="85"/>
      <c r="MHA62" s="85"/>
      <c r="MHB62" s="85"/>
      <c r="MHC62" s="85"/>
      <c r="MHD62" s="85"/>
      <c r="MHE62" s="85"/>
      <c r="MHF62" s="85"/>
      <c r="MHG62" s="85"/>
      <c r="MHH62" s="85"/>
      <c r="MHI62" s="85"/>
      <c r="MHJ62" s="85"/>
      <c r="MHK62" s="85"/>
      <c r="MHL62" s="85"/>
      <c r="MHM62" s="85"/>
      <c r="MHN62" s="85"/>
      <c r="MHO62" s="85"/>
      <c r="MHP62" s="85"/>
      <c r="MHQ62" s="85"/>
      <c r="MHR62" s="85"/>
      <c r="MHS62" s="85"/>
      <c r="MHT62" s="85"/>
      <c r="MHU62" s="85"/>
      <c r="MHV62" s="85"/>
      <c r="MHW62" s="85"/>
      <c r="MHX62" s="85"/>
      <c r="MHY62" s="85"/>
      <c r="MHZ62" s="85"/>
      <c r="MIA62" s="85"/>
      <c r="MIB62" s="85"/>
      <c r="MIC62" s="85"/>
      <c r="MID62" s="85"/>
      <c r="MIE62" s="85"/>
      <c r="MIF62" s="85"/>
      <c r="MIG62" s="85"/>
      <c r="MIH62" s="85"/>
      <c r="MII62" s="85"/>
      <c r="MIJ62" s="85"/>
      <c r="MIK62" s="85"/>
      <c r="MIL62" s="85"/>
      <c r="MIM62" s="85"/>
      <c r="MIN62" s="85"/>
      <c r="MIO62" s="85"/>
      <c r="MIP62" s="85"/>
      <c r="MIQ62" s="85"/>
      <c r="MIR62" s="85"/>
      <c r="MIS62" s="85"/>
      <c r="MIT62" s="85"/>
      <c r="MIU62" s="85"/>
      <c r="MIV62" s="85"/>
      <c r="MIW62" s="85"/>
      <c r="MIX62" s="85"/>
      <c r="MIY62" s="85"/>
      <c r="MIZ62" s="85"/>
      <c r="MJA62" s="85"/>
      <c r="MJB62" s="85"/>
      <c r="MJC62" s="85"/>
      <c r="MJD62" s="85"/>
      <c r="MJE62" s="85"/>
      <c r="MJF62" s="85"/>
      <c r="MJG62" s="85"/>
      <c r="MJH62" s="85"/>
      <c r="MJI62" s="85"/>
      <c r="MJJ62" s="85"/>
      <c r="MJK62" s="85"/>
      <c r="MJL62" s="85"/>
      <c r="MJM62" s="85"/>
      <c r="MJN62" s="85"/>
      <c r="MJO62" s="85"/>
      <c r="MJP62" s="85"/>
      <c r="MJQ62" s="85"/>
      <c r="MJR62" s="85"/>
      <c r="MJS62" s="85"/>
      <c r="MJT62" s="85"/>
      <c r="MJU62" s="85"/>
      <c r="MJV62" s="85"/>
      <c r="MJW62" s="85"/>
      <c r="MJX62" s="85"/>
      <c r="MJY62" s="85"/>
      <c r="MJZ62" s="85"/>
      <c r="MKA62" s="85"/>
      <c r="MKB62" s="85"/>
      <c r="MKC62" s="85"/>
      <c r="MKD62" s="85"/>
      <c r="MKE62" s="85"/>
      <c r="MKF62" s="85"/>
      <c r="MKG62" s="85"/>
      <c r="MKH62" s="85"/>
      <c r="MKI62" s="85"/>
      <c r="MKJ62" s="85"/>
      <c r="MKK62" s="85"/>
      <c r="MKL62" s="85"/>
      <c r="MKM62" s="85"/>
      <c r="MKN62" s="85"/>
      <c r="MKO62" s="85"/>
      <c r="MKP62" s="85"/>
      <c r="MKQ62" s="85"/>
      <c r="MKR62" s="85"/>
      <c r="MKS62" s="85"/>
      <c r="MKT62" s="85"/>
      <c r="MKU62" s="85"/>
      <c r="MKV62" s="85"/>
      <c r="MKW62" s="85"/>
      <c r="MKX62" s="85"/>
      <c r="MKY62" s="85"/>
      <c r="MKZ62" s="85"/>
      <c r="MLA62" s="85"/>
      <c r="MLB62" s="85"/>
      <c r="MLC62" s="85"/>
      <c r="MLD62" s="85"/>
      <c r="MLE62" s="85"/>
      <c r="MLF62" s="85"/>
      <c r="MLG62" s="85"/>
      <c r="MLH62" s="85"/>
      <c r="MLI62" s="85"/>
      <c r="MLJ62" s="85"/>
      <c r="MLK62" s="85"/>
      <c r="MLL62" s="85"/>
      <c r="MLM62" s="85"/>
      <c r="MLN62" s="85"/>
      <c r="MLO62" s="85"/>
      <c r="MLP62" s="85"/>
      <c r="MLQ62" s="85"/>
      <c r="MLR62" s="85"/>
      <c r="MLS62" s="85"/>
      <c r="MLT62" s="85"/>
      <c r="MLU62" s="85"/>
      <c r="MLV62" s="85"/>
      <c r="MLW62" s="85"/>
      <c r="MLX62" s="85"/>
      <c r="MLY62" s="85"/>
      <c r="MLZ62" s="85"/>
      <c r="MMA62" s="85"/>
      <c r="MMB62" s="85"/>
      <c r="MMC62" s="85"/>
      <c r="MMD62" s="85"/>
      <c r="MME62" s="85"/>
      <c r="MMF62" s="85"/>
      <c r="MMG62" s="85"/>
      <c r="MMH62" s="85"/>
      <c r="MMI62" s="85"/>
      <c r="MMJ62" s="85"/>
      <c r="MMK62" s="85"/>
      <c r="MML62" s="85"/>
      <c r="MMM62" s="85"/>
      <c r="MMN62" s="85"/>
      <c r="MMO62" s="85"/>
      <c r="MMP62" s="85"/>
      <c r="MMQ62" s="85"/>
      <c r="MMR62" s="85"/>
      <c r="MMS62" s="85"/>
      <c r="MMT62" s="85"/>
      <c r="MMU62" s="85"/>
      <c r="MMV62" s="85"/>
      <c r="MMW62" s="85"/>
      <c r="MMX62" s="85"/>
      <c r="MMY62" s="85"/>
      <c r="MMZ62" s="85"/>
      <c r="MNA62" s="85"/>
      <c r="MNB62" s="85"/>
      <c r="MNC62" s="85"/>
      <c r="MND62" s="85"/>
      <c r="MNE62" s="85"/>
      <c r="MNF62" s="85"/>
      <c r="MNG62" s="85"/>
      <c r="MNH62" s="85"/>
      <c r="MNI62" s="85"/>
      <c r="MNJ62" s="85"/>
      <c r="MNK62" s="85"/>
      <c r="MNL62" s="85"/>
      <c r="MNM62" s="85"/>
      <c r="MNN62" s="85"/>
      <c r="MNO62" s="85"/>
      <c r="MNP62" s="85"/>
      <c r="MNQ62" s="85"/>
      <c r="MNR62" s="85"/>
      <c r="MNS62" s="85"/>
      <c r="MNT62" s="85"/>
      <c r="MNU62" s="85"/>
      <c r="MNV62" s="85"/>
      <c r="MNW62" s="85"/>
      <c r="MNX62" s="85"/>
      <c r="MNY62" s="85"/>
      <c r="MNZ62" s="85"/>
      <c r="MOA62" s="85"/>
      <c r="MOB62" s="85"/>
      <c r="MOC62" s="85"/>
      <c r="MOD62" s="85"/>
      <c r="MOE62" s="85"/>
      <c r="MOF62" s="85"/>
      <c r="MOG62" s="85"/>
      <c r="MOH62" s="85"/>
      <c r="MOI62" s="85"/>
      <c r="MOJ62" s="85"/>
      <c r="MOK62" s="85"/>
      <c r="MOL62" s="85"/>
      <c r="MOM62" s="85"/>
      <c r="MON62" s="85"/>
      <c r="MOO62" s="85"/>
      <c r="MOP62" s="85"/>
      <c r="MOQ62" s="85"/>
      <c r="MOR62" s="85"/>
      <c r="MOS62" s="85"/>
      <c r="MOT62" s="85"/>
      <c r="MOU62" s="85"/>
      <c r="MOV62" s="85"/>
      <c r="MOW62" s="85"/>
      <c r="MOX62" s="85"/>
      <c r="MOY62" s="85"/>
      <c r="MOZ62" s="85"/>
      <c r="MPA62" s="85"/>
      <c r="MPB62" s="85"/>
      <c r="MPC62" s="85"/>
      <c r="MPD62" s="85"/>
      <c r="MPE62" s="85"/>
      <c r="MPF62" s="85"/>
      <c r="MPG62" s="85"/>
      <c r="MPH62" s="85"/>
      <c r="MPI62" s="85"/>
      <c r="MPJ62" s="85"/>
      <c r="MPK62" s="85"/>
      <c r="MPL62" s="85"/>
      <c r="MPM62" s="85"/>
      <c r="MPN62" s="85"/>
      <c r="MPO62" s="85"/>
      <c r="MPP62" s="85"/>
      <c r="MPQ62" s="85"/>
      <c r="MPR62" s="85"/>
      <c r="MPS62" s="85"/>
      <c r="MPT62" s="85"/>
      <c r="MPU62" s="85"/>
      <c r="MPV62" s="85"/>
      <c r="MPW62" s="85"/>
      <c r="MPX62" s="85"/>
      <c r="MPY62" s="85"/>
      <c r="MPZ62" s="85"/>
      <c r="MQA62" s="85"/>
      <c r="MQB62" s="85"/>
      <c r="MQC62" s="85"/>
      <c r="MQD62" s="85"/>
      <c r="MQE62" s="85"/>
      <c r="MQF62" s="85"/>
      <c r="MQG62" s="85"/>
      <c r="MQH62" s="85"/>
      <c r="MQI62" s="85"/>
      <c r="MQJ62" s="85"/>
      <c r="MQK62" s="85"/>
      <c r="MQL62" s="85"/>
      <c r="MQM62" s="85"/>
      <c r="MQN62" s="85"/>
      <c r="MQO62" s="85"/>
      <c r="MQP62" s="85"/>
      <c r="MQQ62" s="85"/>
      <c r="MQR62" s="85"/>
      <c r="MQS62" s="85"/>
      <c r="MQT62" s="85"/>
      <c r="MQU62" s="85"/>
      <c r="MQV62" s="85"/>
      <c r="MQW62" s="85"/>
      <c r="MQX62" s="85"/>
      <c r="MQY62" s="85"/>
      <c r="MQZ62" s="85"/>
      <c r="MRA62" s="85"/>
      <c r="MRB62" s="85"/>
      <c r="MRC62" s="85"/>
      <c r="MRD62" s="85"/>
      <c r="MRE62" s="85"/>
      <c r="MRF62" s="85"/>
      <c r="MRG62" s="85"/>
      <c r="MRH62" s="85"/>
      <c r="MRI62" s="85"/>
      <c r="MRJ62" s="85"/>
      <c r="MRK62" s="85"/>
      <c r="MRL62" s="85"/>
      <c r="MRM62" s="85"/>
      <c r="MRN62" s="85"/>
      <c r="MRO62" s="85"/>
      <c r="MRP62" s="85"/>
      <c r="MRQ62" s="85"/>
      <c r="MRR62" s="85"/>
      <c r="MRS62" s="85"/>
      <c r="MRT62" s="85"/>
      <c r="MRU62" s="85"/>
      <c r="MRV62" s="85"/>
      <c r="MRW62" s="85"/>
      <c r="MRX62" s="85"/>
      <c r="MRY62" s="85"/>
      <c r="MRZ62" s="85"/>
      <c r="MSA62" s="85"/>
      <c r="MSB62" s="85"/>
      <c r="MSC62" s="85"/>
      <c r="MSD62" s="85"/>
      <c r="MSE62" s="85"/>
      <c r="MSF62" s="85"/>
      <c r="MSG62" s="85"/>
      <c r="MSH62" s="85"/>
      <c r="MSI62" s="85"/>
      <c r="MSJ62" s="85"/>
      <c r="MSK62" s="85"/>
      <c r="MSL62" s="85"/>
      <c r="MSM62" s="85"/>
      <c r="MSN62" s="85"/>
      <c r="MSO62" s="85"/>
      <c r="MSP62" s="85"/>
      <c r="MSQ62" s="85"/>
      <c r="MSR62" s="85"/>
      <c r="MSS62" s="85"/>
      <c r="MST62" s="85"/>
      <c r="MSU62" s="85"/>
      <c r="MSV62" s="85"/>
      <c r="MSW62" s="85"/>
      <c r="MSX62" s="85"/>
      <c r="MSY62" s="85"/>
      <c r="MSZ62" s="85"/>
      <c r="MTA62" s="85"/>
      <c r="MTB62" s="85"/>
      <c r="MTC62" s="85"/>
      <c r="MTD62" s="85"/>
      <c r="MTE62" s="85"/>
      <c r="MTF62" s="85"/>
      <c r="MTG62" s="85"/>
      <c r="MTH62" s="85"/>
      <c r="MTI62" s="85"/>
      <c r="MTJ62" s="85"/>
      <c r="MTK62" s="85"/>
      <c r="MTL62" s="85"/>
      <c r="MTM62" s="85"/>
      <c r="MTN62" s="85"/>
      <c r="MTO62" s="85"/>
      <c r="MTP62" s="85"/>
      <c r="MTQ62" s="85"/>
      <c r="MTR62" s="85"/>
      <c r="MTS62" s="85"/>
      <c r="MTT62" s="85"/>
      <c r="MTU62" s="85"/>
      <c r="MTV62" s="85"/>
      <c r="MTW62" s="85"/>
      <c r="MTX62" s="85"/>
      <c r="MTY62" s="85"/>
      <c r="MTZ62" s="85"/>
      <c r="MUA62" s="85"/>
      <c r="MUB62" s="85"/>
      <c r="MUC62" s="85"/>
      <c r="MUD62" s="85"/>
      <c r="MUE62" s="85"/>
      <c r="MUF62" s="85"/>
      <c r="MUG62" s="85"/>
      <c r="MUH62" s="85"/>
      <c r="MUI62" s="85"/>
      <c r="MUJ62" s="85"/>
      <c r="MUK62" s="85"/>
      <c r="MUL62" s="85"/>
      <c r="MUM62" s="85"/>
      <c r="MUN62" s="85"/>
      <c r="MUO62" s="85"/>
      <c r="MUP62" s="85"/>
      <c r="MUQ62" s="85"/>
      <c r="MUR62" s="85"/>
      <c r="MUS62" s="85"/>
      <c r="MUT62" s="85"/>
      <c r="MUU62" s="85"/>
      <c r="MUV62" s="85"/>
      <c r="MUW62" s="85"/>
      <c r="MUX62" s="85"/>
      <c r="MUY62" s="85"/>
      <c r="MUZ62" s="85"/>
      <c r="MVA62" s="85"/>
      <c r="MVB62" s="85"/>
      <c r="MVC62" s="85"/>
      <c r="MVD62" s="85"/>
      <c r="MVE62" s="85"/>
      <c r="MVF62" s="85"/>
      <c r="MVG62" s="85"/>
      <c r="MVH62" s="85"/>
      <c r="MVI62" s="85"/>
      <c r="MVJ62" s="85"/>
      <c r="MVK62" s="85"/>
      <c r="MVL62" s="85"/>
      <c r="MVM62" s="85"/>
      <c r="MVN62" s="85"/>
      <c r="MVO62" s="85"/>
      <c r="MVP62" s="85"/>
      <c r="MVQ62" s="85"/>
      <c r="MVR62" s="85"/>
      <c r="MVS62" s="85"/>
      <c r="MVT62" s="85"/>
      <c r="MVU62" s="85"/>
      <c r="MVV62" s="85"/>
      <c r="MVW62" s="85"/>
      <c r="MVX62" s="85"/>
      <c r="MVY62" s="85"/>
      <c r="MVZ62" s="85"/>
      <c r="MWA62" s="85"/>
      <c r="MWB62" s="85"/>
      <c r="MWC62" s="85"/>
      <c r="MWD62" s="85"/>
      <c r="MWE62" s="85"/>
      <c r="MWF62" s="85"/>
      <c r="MWG62" s="85"/>
      <c r="MWH62" s="85"/>
      <c r="MWI62" s="85"/>
      <c r="MWJ62" s="85"/>
      <c r="MWK62" s="85"/>
      <c r="MWL62" s="85"/>
      <c r="MWM62" s="85"/>
      <c r="MWN62" s="85"/>
      <c r="MWO62" s="85"/>
      <c r="MWP62" s="85"/>
      <c r="MWQ62" s="85"/>
      <c r="MWR62" s="85"/>
      <c r="MWS62" s="85"/>
      <c r="MWT62" s="85"/>
      <c r="MWU62" s="85"/>
      <c r="MWV62" s="85"/>
      <c r="MWW62" s="85"/>
      <c r="MWX62" s="85"/>
      <c r="MWY62" s="85"/>
      <c r="MWZ62" s="85"/>
      <c r="MXA62" s="85"/>
      <c r="MXB62" s="85"/>
      <c r="MXC62" s="85"/>
      <c r="MXD62" s="85"/>
      <c r="MXE62" s="85"/>
      <c r="MXF62" s="85"/>
      <c r="MXG62" s="85"/>
      <c r="MXH62" s="85"/>
      <c r="MXI62" s="85"/>
      <c r="MXJ62" s="85"/>
      <c r="MXK62" s="85"/>
      <c r="MXL62" s="85"/>
      <c r="MXM62" s="85"/>
      <c r="MXN62" s="85"/>
      <c r="MXO62" s="85"/>
      <c r="MXP62" s="85"/>
      <c r="MXQ62" s="85"/>
      <c r="MXR62" s="85"/>
      <c r="MXS62" s="85"/>
      <c r="MXT62" s="85"/>
      <c r="MXU62" s="85"/>
      <c r="MXV62" s="85"/>
      <c r="MXW62" s="85"/>
      <c r="MXX62" s="85"/>
      <c r="MXY62" s="85"/>
      <c r="MXZ62" s="85"/>
      <c r="MYA62" s="85"/>
      <c r="MYB62" s="85"/>
      <c r="MYC62" s="85"/>
      <c r="MYD62" s="85"/>
      <c r="MYE62" s="85"/>
      <c r="MYF62" s="85"/>
      <c r="MYG62" s="85"/>
      <c r="MYH62" s="85"/>
      <c r="MYI62" s="85"/>
      <c r="MYJ62" s="85"/>
      <c r="MYK62" s="85"/>
      <c r="MYL62" s="85"/>
      <c r="MYM62" s="85"/>
      <c r="MYN62" s="85"/>
      <c r="MYO62" s="85"/>
      <c r="MYP62" s="85"/>
      <c r="MYQ62" s="85"/>
      <c r="MYR62" s="85"/>
      <c r="MYS62" s="85"/>
      <c r="MYT62" s="85"/>
      <c r="MYU62" s="85"/>
      <c r="MYV62" s="85"/>
      <c r="MYW62" s="85"/>
      <c r="MYX62" s="85"/>
      <c r="MYY62" s="85"/>
      <c r="MYZ62" s="85"/>
      <c r="MZA62" s="85"/>
      <c r="MZB62" s="85"/>
      <c r="MZC62" s="85"/>
      <c r="MZD62" s="85"/>
      <c r="MZE62" s="85"/>
      <c r="MZF62" s="85"/>
      <c r="MZG62" s="85"/>
      <c r="MZH62" s="85"/>
      <c r="MZI62" s="85"/>
      <c r="MZJ62" s="85"/>
      <c r="MZK62" s="85"/>
      <c r="MZL62" s="85"/>
      <c r="MZM62" s="85"/>
      <c r="MZN62" s="85"/>
      <c r="MZO62" s="85"/>
      <c r="MZP62" s="85"/>
      <c r="MZQ62" s="85"/>
      <c r="MZR62" s="85"/>
      <c r="MZS62" s="85"/>
      <c r="MZT62" s="85"/>
      <c r="MZU62" s="85"/>
      <c r="MZV62" s="85"/>
      <c r="MZW62" s="85"/>
      <c r="MZX62" s="85"/>
      <c r="MZY62" s="85"/>
      <c r="MZZ62" s="85"/>
      <c r="NAA62" s="85"/>
      <c r="NAB62" s="85"/>
      <c r="NAC62" s="85"/>
      <c r="NAD62" s="85"/>
      <c r="NAE62" s="85"/>
      <c r="NAF62" s="85"/>
      <c r="NAG62" s="85"/>
      <c r="NAH62" s="85"/>
      <c r="NAI62" s="85"/>
      <c r="NAJ62" s="85"/>
      <c r="NAK62" s="85"/>
      <c r="NAL62" s="85"/>
      <c r="NAM62" s="85"/>
      <c r="NAN62" s="85"/>
      <c r="NAO62" s="85"/>
      <c r="NAP62" s="85"/>
      <c r="NAQ62" s="85"/>
      <c r="NAR62" s="85"/>
      <c r="NAS62" s="85"/>
      <c r="NAT62" s="85"/>
      <c r="NAU62" s="85"/>
      <c r="NAV62" s="85"/>
      <c r="NAW62" s="85"/>
      <c r="NAX62" s="85"/>
      <c r="NAY62" s="85"/>
      <c r="NAZ62" s="85"/>
      <c r="NBA62" s="85"/>
      <c r="NBB62" s="85"/>
      <c r="NBC62" s="85"/>
      <c r="NBD62" s="85"/>
      <c r="NBE62" s="85"/>
      <c r="NBF62" s="85"/>
      <c r="NBG62" s="85"/>
      <c r="NBH62" s="85"/>
      <c r="NBI62" s="85"/>
      <c r="NBJ62" s="85"/>
      <c r="NBK62" s="85"/>
      <c r="NBL62" s="85"/>
      <c r="NBM62" s="85"/>
      <c r="NBN62" s="85"/>
      <c r="NBO62" s="85"/>
      <c r="NBP62" s="85"/>
      <c r="NBQ62" s="85"/>
      <c r="NBR62" s="85"/>
      <c r="NBS62" s="85"/>
      <c r="NBT62" s="85"/>
      <c r="NBU62" s="85"/>
      <c r="NBV62" s="85"/>
      <c r="NBW62" s="85"/>
      <c r="NBX62" s="85"/>
      <c r="NBY62" s="85"/>
      <c r="NBZ62" s="85"/>
      <c r="NCA62" s="85"/>
      <c r="NCB62" s="85"/>
      <c r="NCC62" s="85"/>
      <c r="NCD62" s="85"/>
      <c r="NCE62" s="85"/>
      <c r="NCF62" s="85"/>
      <c r="NCG62" s="85"/>
      <c r="NCH62" s="85"/>
      <c r="NCI62" s="85"/>
      <c r="NCJ62" s="85"/>
      <c r="NCK62" s="85"/>
      <c r="NCL62" s="85"/>
      <c r="NCM62" s="85"/>
      <c r="NCN62" s="85"/>
      <c r="NCO62" s="85"/>
      <c r="NCP62" s="85"/>
      <c r="NCQ62" s="85"/>
      <c r="NCR62" s="85"/>
      <c r="NCS62" s="85"/>
      <c r="NCT62" s="85"/>
      <c r="NCU62" s="85"/>
      <c r="NCV62" s="85"/>
      <c r="NCW62" s="85"/>
      <c r="NCX62" s="85"/>
      <c r="NCY62" s="85"/>
      <c r="NCZ62" s="85"/>
      <c r="NDA62" s="85"/>
      <c r="NDB62" s="85"/>
      <c r="NDC62" s="85"/>
      <c r="NDD62" s="85"/>
      <c r="NDE62" s="85"/>
      <c r="NDF62" s="85"/>
      <c r="NDG62" s="85"/>
      <c r="NDH62" s="85"/>
      <c r="NDI62" s="85"/>
      <c r="NDJ62" s="85"/>
      <c r="NDK62" s="85"/>
      <c r="NDL62" s="85"/>
      <c r="NDM62" s="85"/>
      <c r="NDN62" s="85"/>
      <c r="NDO62" s="85"/>
      <c r="NDP62" s="85"/>
      <c r="NDQ62" s="85"/>
      <c r="NDR62" s="85"/>
      <c r="NDS62" s="85"/>
      <c r="NDT62" s="85"/>
      <c r="NDU62" s="85"/>
      <c r="NDV62" s="85"/>
      <c r="NDW62" s="85"/>
      <c r="NDX62" s="85"/>
      <c r="NDY62" s="85"/>
      <c r="NDZ62" s="85"/>
      <c r="NEA62" s="85"/>
      <c r="NEB62" s="85"/>
      <c r="NEC62" s="85"/>
      <c r="NED62" s="85"/>
      <c r="NEE62" s="85"/>
      <c r="NEF62" s="85"/>
      <c r="NEG62" s="85"/>
      <c r="NEH62" s="85"/>
      <c r="NEI62" s="85"/>
      <c r="NEJ62" s="85"/>
      <c r="NEK62" s="85"/>
      <c r="NEL62" s="85"/>
      <c r="NEM62" s="85"/>
      <c r="NEN62" s="85"/>
      <c r="NEO62" s="85"/>
      <c r="NEP62" s="85"/>
      <c r="NEQ62" s="85"/>
      <c r="NER62" s="85"/>
      <c r="NES62" s="85"/>
      <c r="NET62" s="85"/>
      <c r="NEU62" s="85"/>
      <c r="NEV62" s="85"/>
      <c r="NEW62" s="85"/>
      <c r="NEX62" s="85"/>
      <c r="NEY62" s="85"/>
      <c r="NEZ62" s="85"/>
      <c r="NFA62" s="85"/>
      <c r="NFB62" s="85"/>
      <c r="NFC62" s="85"/>
      <c r="NFD62" s="85"/>
      <c r="NFE62" s="85"/>
      <c r="NFF62" s="85"/>
      <c r="NFG62" s="85"/>
      <c r="NFH62" s="85"/>
      <c r="NFI62" s="85"/>
      <c r="NFJ62" s="85"/>
      <c r="NFK62" s="85"/>
      <c r="NFL62" s="85"/>
      <c r="NFM62" s="85"/>
      <c r="NFN62" s="85"/>
      <c r="NFO62" s="85"/>
      <c r="NFP62" s="85"/>
      <c r="NFQ62" s="85"/>
      <c r="NFR62" s="85"/>
      <c r="NFS62" s="85"/>
      <c r="NFT62" s="85"/>
      <c r="NFU62" s="85"/>
      <c r="NFV62" s="85"/>
      <c r="NFW62" s="85"/>
      <c r="NFX62" s="85"/>
      <c r="NFY62" s="85"/>
      <c r="NFZ62" s="85"/>
      <c r="NGA62" s="85"/>
      <c r="NGB62" s="85"/>
      <c r="NGC62" s="85"/>
      <c r="NGD62" s="85"/>
      <c r="NGE62" s="85"/>
      <c r="NGF62" s="85"/>
      <c r="NGG62" s="85"/>
      <c r="NGH62" s="85"/>
      <c r="NGI62" s="85"/>
      <c r="NGJ62" s="85"/>
      <c r="NGK62" s="85"/>
      <c r="NGL62" s="85"/>
      <c r="NGM62" s="85"/>
      <c r="NGN62" s="85"/>
      <c r="NGO62" s="85"/>
      <c r="NGP62" s="85"/>
      <c r="NGQ62" s="85"/>
      <c r="NGR62" s="85"/>
      <c r="NGS62" s="85"/>
      <c r="NGT62" s="85"/>
      <c r="NGU62" s="85"/>
      <c r="NGV62" s="85"/>
      <c r="NGW62" s="85"/>
      <c r="NGX62" s="85"/>
      <c r="NGY62" s="85"/>
      <c r="NGZ62" s="85"/>
      <c r="NHA62" s="85"/>
      <c r="NHB62" s="85"/>
      <c r="NHC62" s="85"/>
      <c r="NHD62" s="85"/>
      <c r="NHE62" s="85"/>
      <c r="NHF62" s="85"/>
      <c r="NHG62" s="85"/>
      <c r="NHH62" s="85"/>
      <c r="NHI62" s="85"/>
      <c r="NHJ62" s="85"/>
      <c r="NHK62" s="85"/>
      <c r="NHL62" s="85"/>
      <c r="NHM62" s="85"/>
      <c r="NHN62" s="85"/>
      <c r="NHO62" s="85"/>
      <c r="NHP62" s="85"/>
      <c r="NHQ62" s="85"/>
      <c r="NHR62" s="85"/>
      <c r="NHS62" s="85"/>
      <c r="NHT62" s="85"/>
      <c r="NHU62" s="85"/>
      <c r="NHV62" s="85"/>
      <c r="NHW62" s="85"/>
      <c r="NHX62" s="85"/>
      <c r="NHY62" s="85"/>
      <c r="NHZ62" s="85"/>
      <c r="NIA62" s="85"/>
      <c r="NIB62" s="85"/>
      <c r="NIC62" s="85"/>
      <c r="NID62" s="85"/>
      <c r="NIE62" s="85"/>
      <c r="NIF62" s="85"/>
      <c r="NIG62" s="85"/>
      <c r="NIH62" s="85"/>
      <c r="NII62" s="85"/>
      <c r="NIJ62" s="85"/>
      <c r="NIK62" s="85"/>
      <c r="NIL62" s="85"/>
      <c r="NIM62" s="85"/>
      <c r="NIN62" s="85"/>
      <c r="NIO62" s="85"/>
      <c r="NIP62" s="85"/>
      <c r="NIQ62" s="85"/>
      <c r="NIR62" s="85"/>
      <c r="NIS62" s="85"/>
      <c r="NIT62" s="85"/>
      <c r="NIU62" s="85"/>
      <c r="NIV62" s="85"/>
      <c r="NIW62" s="85"/>
      <c r="NIX62" s="85"/>
      <c r="NIY62" s="85"/>
      <c r="NIZ62" s="85"/>
      <c r="NJA62" s="85"/>
      <c r="NJB62" s="85"/>
      <c r="NJC62" s="85"/>
      <c r="NJD62" s="85"/>
      <c r="NJE62" s="85"/>
      <c r="NJF62" s="85"/>
      <c r="NJG62" s="85"/>
      <c r="NJH62" s="85"/>
      <c r="NJI62" s="85"/>
      <c r="NJJ62" s="85"/>
      <c r="NJK62" s="85"/>
      <c r="NJL62" s="85"/>
      <c r="NJM62" s="85"/>
      <c r="NJN62" s="85"/>
      <c r="NJO62" s="85"/>
      <c r="NJP62" s="85"/>
      <c r="NJQ62" s="85"/>
      <c r="NJR62" s="85"/>
      <c r="NJS62" s="85"/>
      <c r="NJT62" s="85"/>
      <c r="NJU62" s="85"/>
      <c r="NJV62" s="85"/>
      <c r="NJW62" s="85"/>
      <c r="NJX62" s="85"/>
      <c r="NJY62" s="85"/>
      <c r="NJZ62" s="85"/>
      <c r="NKA62" s="85"/>
      <c r="NKB62" s="85"/>
      <c r="NKC62" s="85"/>
      <c r="NKD62" s="85"/>
      <c r="NKE62" s="85"/>
      <c r="NKF62" s="85"/>
      <c r="NKG62" s="85"/>
      <c r="NKH62" s="85"/>
      <c r="NKI62" s="85"/>
      <c r="NKJ62" s="85"/>
      <c r="NKK62" s="85"/>
      <c r="NKL62" s="85"/>
      <c r="NKM62" s="85"/>
      <c r="NKN62" s="85"/>
      <c r="NKO62" s="85"/>
      <c r="NKP62" s="85"/>
      <c r="NKQ62" s="85"/>
      <c r="NKR62" s="85"/>
      <c r="NKS62" s="85"/>
      <c r="NKT62" s="85"/>
      <c r="NKU62" s="85"/>
      <c r="NKV62" s="85"/>
      <c r="NKW62" s="85"/>
      <c r="NKX62" s="85"/>
      <c r="NKY62" s="85"/>
      <c r="NKZ62" s="85"/>
      <c r="NLA62" s="85"/>
      <c r="NLB62" s="85"/>
      <c r="NLC62" s="85"/>
      <c r="NLD62" s="85"/>
      <c r="NLE62" s="85"/>
      <c r="NLF62" s="85"/>
      <c r="NLG62" s="85"/>
      <c r="NLH62" s="85"/>
      <c r="NLI62" s="85"/>
      <c r="NLJ62" s="85"/>
      <c r="NLK62" s="85"/>
      <c r="NLL62" s="85"/>
      <c r="NLM62" s="85"/>
      <c r="NLN62" s="85"/>
      <c r="NLO62" s="85"/>
      <c r="NLP62" s="85"/>
      <c r="NLQ62" s="85"/>
      <c r="NLR62" s="85"/>
      <c r="NLS62" s="85"/>
      <c r="NLT62" s="85"/>
      <c r="NLU62" s="85"/>
      <c r="NLV62" s="85"/>
      <c r="NLW62" s="85"/>
      <c r="NLX62" s="85"/>
      <c r="NLY62" s="85"/>
      <c r="NLZ62" s="85"/>
      <c r="NMA62" s="85"/>
      <c r="NMB62" s="85"/>
      <c r="NMC62" s="85"/>
      <c r="NMD62" s="85"/>
      <c r="NME62" s="85"/>
      <c r="NMF62" s="85"/>
      <c r="NMG62" s="85"/>
      <c r="NMH62" s="85"/>
      <c r="NMI62" s="85"/>
      <c r="NMJ62" s="85"/>
      <c r="NMK62" s="85"/>
      <c r="NML62" s="85"/>
      <c r="NMM62" s="85"/>
      <c r="NMN62" s="85"/>
      <c r="NMO62" s="85"/>
      <c r="NMP62" s="85"/>
      <c r="NMQ62" s="85"/>
      <c r="NMR62" s="85"/>
      <c r="NMS62" s="85"/>
      <c r="NMT62" s="85"/>
      <c r="NMU62" s="85"/>
      <c r="NMV62" s="85"/>
      <c r="NMW62" s="85"/>
      <c r="NMX62" s="85"/>
      <c r="NMY62" s="85"/>
      <c r="NMZ62" s="85"/>
      <c r="NNA62" s="85"/>
      <c r="NNB62" s="85"/>
      <c r="NNC62" s="85"/>
      <c r="NND62" s="85"/>
      <c r="NNE62" s="85"/>
      <c r="NNF62" s="85"/>
      <c r="NNG62" s="85"/>
      <c r="NNH62" s="85"/>
      <c r="NNI62" s="85"/>
      <c r="NNJ62" s="85"/>
      <c r="NNK62" s="85"/>
      <c r="NNL62" s="85"/>
      <c r="NNM62" s="85"/>
      <c r="NNN62" s="85"/>
      <c r="NNO62" s="85"/>
      <c r="NNP62" s="85"/>
      <c r="NNQ62" s="85"/>
      <c r="NNR62" s="85"/>
      <c r="NNS62" s="85"/>
      <c r="NNT62" s="85"/>
      <c r="NNU62" s="85"/>
      <c r="NNV62" s="85"/>
      <c r="NNW62" s="85"/>
      <c r="NNX62" s="85"/>
      <c r="NNY62" s="85"/>
      <c r="NNZ62" s="85"/>
      <c r="NOA62" s="85"/>
      <c r="NOB62" s="85"/>
      <c r="NOC62" s="85"/>
      <c r="NOD62" s="85"/>
      <c r="NOE62" s="85"/>
      <c r="NOF62" s="85"/>
      <c r="NOG62" s="85"/>
      <c r="NOH62" s="85"/>
      <c r="NOI62" s="85"/>
      <c r="NOJ62" s="85"/>
      <c r="NOK62" s="85"/>
      <c r="NOL62" s="85"/>
      <c r="NOM62" s="85"/>
      <c r="NON62" s="85"/>
      <c r="NOO62" s="85"/>
      <c r="NOP62" s="85"/>
      <c r="NOQ62" s="85"/>
      <c r="NOR62" s="85"/>
      <c r="NOS62" s="85"/>
      <c r="NOT62" s="85"/>
      <c r="NOU62" s="85"/>
      <c r="NOV62" s="85"/>
      <c r="NOW62" s="85"/>
      <c r="NOX62" s="85"/>
      <c r="NOY62" s="85"/>
      <c r="NOZ62" s="85"/>
      <c r="NPA62" s="85"/>
      <c r="NPB62" s="85"/>
      <c r="NPC62" s="85"/>
      <c r="NPD62" s="85"/>
      <c r="NPE62" s="85"/>
      <c r="NPF62" s="85"/>
      <c r="NPG62" s="85"/>
      <c r="NPH62" s="85"/>
      <c r="NPI62" s="85"/>
      <c r="NPJ62" s="85"/>
      <c r="NPK62" s="85"/>
      <c r="NPL62" s="85"/>
      <c r="NPM62" s="85"/>
      <c r="NPN62" s="85"/>
      <c r="NPO62" s="85"/>
      <c r="NPP62" s="85"/>
      <c r="NPQ62" s="85"/>
      <c r="NPR62" s="85"/>
      <c r="NPS62" s="85"/>
      <c r="NPT62" s="85"/>
      <c r="NPU62" s="85"/>
      <c r="NPV62" s="85"/>
      <c r="NPW62" s="85"/>
      <c r="NPX62" s="85"/>
      <c r="NPY62" s="85"/>
      <c r="NPZ62" s="85"/>
      <c r="NQA62" s="85"/>
      <c r="NQB62" s="85"/>
      <c r="NQC62" s="85"/>
      <c r="NQD62" s="85"/>
      <c r="NQE62" s="85"/>
      <c r="NQF62" s="85"/>
      <c r="NQG62" s="85"/>
      <c r="NQH62" s="85"/>
      <c r="NQI62" s="85"/>
      <c r="NQJ62" s="85"/>
      <c r="NQK62" s="85"/>
      <c r="NQL62" s="85"/>
      <c r="NQM62" s="85"/>
      <c r="NQN62" s="85"/>
      <c r="NQO62" s="85"/>
      <c r="NQP62" s="85"/>
      <c r="NQQ62" s="85"/>
      <c r="NQR62" s="85"/>
      <c r="NQS62" s="85"/>
      <c r="NQT62" s="85"/>
      <c r="NQU62" s="85"/>
      <c r="NQV62" s="85"/>
      <c r="NQW62" s="85"/>
      <c r="NQX62" s="85"/>
      <c r="NQY62" s="85"/>
      <c r="NQZ62" s="85"/>
      <c r="NRA62" s="85"/>
      <c r="NRB62" s="85"/>
      <c r="NRC62" s="85"/>
      <c r="NRD62" s="85"/>
      <c r="NRE62" s="85"/>
      <c r="NRF62" s="85"/>
      <c r="NRG62" s="85"/>
      <c r="NRH62" s="85"/>
      <c r="NRI62" s="85"/>
      <c r="NRJ62" s="85"/>
      <c r="NRK62" s="85"/>
      <c r="NRL62" s="85"/>
      <c r="NRM62" s="85"/>
      <c r="NRN62" s="85"/>
      <c r="NRO62" s="85"/>
      <c r="NRP62" s="85"/>
      <c r="NRQ62" s="85"/>
      <c r="NRR62" s="85"/>
      <c r="NRS62" s="85"/>
      <c r="NRT62" s="85"/>
      <c r="NRU62" s="85"/>
      <c r="NRV62" s="85"/>
      <c r="NRW62" s="85"/>
      <c r="NRX62" s="85"/>
      <c r="NRY62" s="85"/>
      <c r="NRZ62" s="85"/>
      <c r="NSA62" s="85"/>
      <c r="NSB62" s="85"/>
      <c r="NSC62" s="85"/>
      <c r="NSD62" s="85"/>
      <c r="NSE62" s="85"/>
      <c r="NSF62" s="85"/>
      <c r="NSG62" s="85"/>
      <c r="NSH62" s="85"/>
      <c r="NSI62" s="85"/>
      <c r="NSJ62" s="85"/>
      <c r="NSK62" s="85"/>
      <c r="NSL62" s="85"/>
      <c r="NSM62" s="85"/>
      <c r="NSN62" s="85"/>
      <c r="NSO62" s="85"/>
      <c r="NSP62" s="85"/>
      <c r="NSQ62" s="85"/>
      <c r="NSR62" s="85"/>
      <c r="NSS62" s="85"/>
      <c r="NST62" s="85"/>
      <c r="NSU62" s="85"/>
      <c r="NSV62" s="85"/>
      <c r="NSW62" s="85"/>
      <c r="NSX62" s="85"/>
      <c r="NSY62" s="85"/>
      <c r="NSZ62" s="85"/>
      <c r="NTA62" s="85"/>
      <c r="NTB62" s="85"/>
      <c r="NTC62" s="85"/>
      <c r="NTD62" s="85"/>
      <c r="NTE62" s="85"/>
      <c r="NTF62" s="85"/>
      <c r="NTG62" s="85"/>
      <c r="NTH62" s="85"/>
      <c r="NTI62" s="85"/>
      <c r="NTJ62" s="85"/>
      <c r="NTK62" s="85"/>
      <c r="NTL62" s="85"/>
      <c r="NTM62" s="85"/>
      <c r="NTN62" s="85"/>
      <c r="NTO62" s="85"/>
      <c r="NTP62" s="85"/>
      <c r="NTQ62" s="85"/>
      <c r="NTR62" s="85"/>
      <c r="NTS62" s="85"/>
      <c r="NTT62" s="85"/>
      <c r="NTU62" s="85"/>
      <c r="NTV62" s="85"/>
      <c r="NTW62" s="85"/>
      <c r="NTX62" s="85"/>
      <c r="NTY62" s="85"/>
      <c r="NTZ62" s="85"/>
      <c r="NUA62" s="85"/>
      <c r="NUB62" s="85"/>
      <c r="NUC62" s="85"/>
      <c r="NUD62" s="85"/>
      <c r="NUE62" s="85"/>
      <c r="NUF62" s="85"/>
      <c r="NUG62" s="85"/>
      <c r="NUH62" s="85"/>
      <c r="NUI62" s="85"/>
      <c r="NUJ62" s="85"/>
      <c r="NUK62" s="85"/>
      <c r="NUL62" s="85"/>
      <c r="NUM62" s="85"/>
      <c r="NUN62" s="85"/>
      <c r="NUO62" s="85"/>
      <c r="NUP62" s="85"/>
      <c r="NUQ62" s="85"/>
      <c r="NUR62" s="85"/>
      <c r="NUS62" s="85"/>
      <c r="NUT62" s="85"/>
      <c r="NUU62" s="85"/>
      <c r="NUV62" s="85"/>
      <c r="NUW62" s="85"/>
      <c r="NUX62" s="85"/>
      <c r="NUY62" s="85"/>
      <c r="NUZ62" s="85"/>
      <c r="NVA62" s="85"/>
      <c r="NVB62" s="85"/>
      <c r="NVC62" s="85"/>
      <c r="NVD62" s="85"/>
      <c r="NVE62" s="85"/>
      <c r="NVF62" s="85"/>
      <c r="NVG62" s="85"/>
      <c r="NVH62" s="85"/>
      <c r="NVI62" s="85"/>
      <c r="NVJ62" s="85"/>
      <c r="NVK62" s="85"/>
      <c r="NVL62" s="85"/>
      <c r="NVM62" s="85"/>
      <c r="NVN62" s="85"/>
      <c r="NVO62" s="85"/>
      <c r="NVP62" s="85"/>
      <c r="NVQ62" s="85"/>
      <c r="NVR62" s="85"/>
      <c r="NVS62" s="85"/>
      <c r="NVT62" s="85"/>
      <c r="NVU62" s="85"/>
      <c r="NVV62" s="85"/>
      <c r="NVW62" s="85"/>
      <c r="NVX62" s="85"/>
      <c r="NVY62" s="85"/>
      <c r="NVZ62" s="85"/>
      <c r="NWA62" s="85"/>
      <c r="NWB62" s="85"/>
      <c r="NWC62" s="85"/>
      <c r="NWD62" s="85"/>
      <c r="NWE62" s="85"/>
      <c r="NWF62" s="85"/>
      <c r="NWG62" s="85"/>
      <c r="NWH62" s="85"/>
      <c r="NWI62" s="85"/>
      <c r="NWJ62" s="85"/>
      <c r="NWK62" s="85"/>
      <c r="NWL62" s="85"/>
      <c r="NWM62" s="85"/>
      <c r="NWN62" s="85"/>
      <c r="NWO62" s="85"/>
      <c r="NWP62" s="85"/>
      <c r="NWQ62" s="85"/>
      <c r="NWR62" s="85"/>
      <c r="NWS62" s="85"/>
      <c r="NWT62" s="85"/>
      <c r="NWU62" s="85"/>
      <c r="NWV62" s="85"/>
      <c r="NWW62" s="85"/>
      <c r="NWX62" s="85"/>
      <c r="NWY62" s="85"/>
      <c r="NWZ62" s="85"/>
      <c r="NXA62" s="85"/>
      <c r="NXB62" s="85"/>
      <c r="NXC62" s="85"/>
      <c r="NXD62" s="85"/>
      <c r="NXE62" s="85"/>
      <c r="NXF62" s="85"/>
      <c r="NXG62" s="85"/>
      <c r="NXH62" s="85"/>
      <c r="NXI62" s="85"/>
      <c r="NXJ62" s="85"/>
      <c r="NXK62" s="85"/>
      <c r="NXL62" s="85"/>
      <c r="NXM62" s="85"/>
      <c r="NXN62" s="85"/>
      <c r="NXO62" s="85"/>
      <c r="NXP62" s="85"/>
      <c r="NXQ62" s="85"/>
      <c r="NXR62" s="85"/>
      <c r="NXS62" s="85"/>
      <c r="NXT62" s="85"/>
      <c r="NXU62" s="85"/>
      <c r="NXV62" s="85"/>
      <c r="NXW62" s="85"/>
      <c r="NXX62" s="85"/>
      <c r="NXY62" s="85"/>
      <c r="NXZ62" s="85"/>
      <c r="NYA62" s="85"/>
      <c r="NYB62" s="85"/>
      <c r="NYC62" s="85"/>
      <c r="NYD62" s="85"/>
      <c r="NYE62" s="85"/>
      <c r="NYF62" s="85"/>
      <c r="NYG62" s="85"/>
      <c r="NYH62" s="85"/>
      <c r="NYI62" s="85"/>
      <c r="NYJ62" s="85"/>
      <c r="NYK62" s="85"/>
      <c r="NYL62" s="85"/>
      <c r="NYM62" s="85"/>
      <c r="NYN62" s="85"/>
      <c r="NYO62" s="85"/>
      <c r="NYP62" s="85"/>
      <c r="NYQ62" s="85"/>
      <c r="NYR62" s="85"/>
      <c r="NYS62" s="85"/>
      <c r="NYT62" s="85"/>
      <c r="NYU62" s="85"/>
      <c r="NYV62" s="85"/>
      <c r="NYW62" s="85"/>
      <c r="NYX62" s="85"/>
      <c r="NYY62" s="85"/>
      <c r="NYZ62" s="85"/>
      <c r="NZA62" s="85"/>
      <c r="NZB62" s="85"/>
      <c r="NZC62" s="85"/>
      <c r="NZD62" s="85"/>
      <c r="NZE62" s="85"/>
      <c r="NZF62" s="85"/>
      <c r="NZG62" s="85"/>
      <c r="NZH62" s="85"/>
      <c r="NZI62" s="85"/>
      <c r="NZJ62" s="85"/>
      <c r="NZK62" s="85"/>
      <c r="NZL62" s="85"/>
      <c r="NZM62" s="85"/>
      <c r="NZN62" s="85"/>
      <c r="NZO62" s="85"/>
      <c r="NZP62" s="85"/>
      <c r="NZQ62" s="85"/>
      <c r="NZR62" s="85"/>
      <c r="NZS62" s="85"/>
      <c r="NZT62" s="85"/>
      <c r="NZU62" s="85"/>
      <c r="NZV62" s="85"/>
      <c r="NZW62" s="85"/>
      <c r="NZX62" s="85"/>
      <c r="NZY62" s="85"/>
      <c r="NZZ62" s="85"/>
      <c r="OAA62" s="85"/>
      <c r="OAB62" s="85"/>
      <c r="OAC62" s="85"/>
      <c r="OAD62" s="85"/>
      <c r="OAE62" s="85"/>
      <c r="OAF62" s="85"/>
      <c r="OAG62" s="85"/>
      <c r="OAH62" s="85"/>
      <c r="OAI62" s="85"/>
      <c r="OAJ62" s="85"/>
      <c r="OAK62" s="85"/>
      <c r="OAL62" s="85"/>
      <c r="OAM62" s="85"/>
      <c r="OAN62" s="85"/>
      <c r="OAO62" s="85"/>
      <c r="OAP62" s="85"/>
      <c r="OAQ62" s="85"/>
      <c r="OAR62" s="85"/>
      <c r="OAS62" s="85"/>
      <c r="OAT62" s="85"/>
      <c r="OAU62" s="85"/>
      <c r="OAV62" s="85"/>
      <c r="OAW62" s="85"/>
      <c r="OAX62" s="85"/>
      <c r="OAY62" s="85"/>
      <c r="OAZ62" s="85"/>
      <c r="OBA62" s="85"/>
      <c r="OBB62" s="85"/>
      <c r="OBC62" s="85"/>
      <c r="OBD62" s="85"/>
      <c r="OBE62" s="85"/>
      <c r="OBF62" s="85"/>
      <c r="OBG62" s="85"/>
      <c r="OBH62" s="85"/>
      <c r="OBI62" s="85"/>
      <c r="OBJ62" s="85"/>
      <c r="OBK62" s="85"/>
      <c r="OBL62" s="85"/>
      <c r="OBM62" s="85"/>
      <c r="OBN62" s="85"/>
      <c r="OBO62" s="85"/>
      <c r="OBP62" s="85"/>
      <c r="OBQ62" s="85"/>
      <c r="OBR62" s="85"/>
      <c r="OBS62" s="85"/>
      <c r="OBT62" s="85"/>
      <c r="OBU62" s="85"/>
      <c r="OBV62" s="85"/>
      <c r="OBW62" s="85"/>
      <c r="OBX62" s="85"/>
      <c r="OBY62" s="85"/>
      <c r="OBZ62" s="85"/>
      <c r="OCA62" s="85"/>
      <c r="OCB62" s="85"/>
      <c r="OCC62" s="85"/>
      <c r="OCD62" s="85"/>
      <c r="OCE62" s="85"/>
      <c r="OCF62" s="85"/>
      <c r="OCG62" s="85"/>
      <c r="OCH62" s="85"/>
      <c r="OCI62" s="85"/>
      <c r="OCJ62" s="85"/>
      <c r="OCK62" s="85"/>
      <c r="OCL62" s="85"/>
      <c r="OCM62" s="85"/>
      <c r="OCN62" s="85"/>
      <c r="OCO62" s="85"/>
      <c r="OCP62" s="85"/>
      <c r="OCQ62" s="85"/>
      <c r="OCR62" s="85"/>
      <c r="OCS62" s="85"/>
      <c r="OCT62" s="85"/>
      <c r="OCU62" s="85"/>
      <c r="OCV62" s="85"/>
      <c r="OCW62" s="85"/>
      <c r="OCX62" s="85"/>
      <c r="OCY62" s="85"/>
      <c r="OCZ62" s="85"/>
      <c r="ODA62" s="85"/>
      <c r="ODB62" s="85"/>
      <c r="ODC62" s="85"/>
      <c r="ODD62" s="85"/>
      <c r="ODE62" s="85"/>
      <c r="ODF62" s="85"/>
      <c r="ODG62" s="85"/>
      <c r="ODH62" s="85"/>
      <c r="ODI62" s="85"/>
      <c r="ODJ62" s="85"/>
      <c r="ODK62" s="85"/>
      <c r="ODL62" s="85"/>
      <c r="ODM62" s="85"/>
      <c r="ODN62" s="85"/>
      <c r="ODO62" s="85"/>
      <c r="ODP62" s="85"/>
      <c r="ODQ62" s="85"/>
      <c r="ODR62" s="85"/>
      <c r="ODS62" s="85"/>
      <c r="ODT62" s="85"/>
      <c r="ODU62" s="85"/>
      <c r="ODV62" s="85"/>
      <c r="ODW62" s="85"/>
      <c r="ODX62" s="85"/>
      <c r="ODY62" s="85"/>
      <c r="ODZ62" s="85"/>
      <c r="OEA62" s="85"/>
      <c r="OEB62" s="85"/>
      <c r="OEC62" s="85"/>
      <c r="OED62" s="85"/>
      <c r="OEE62" s="85"/>
      <c r="OEF62" s="85"/>
      <c r="OEG62" s="85"/>
      <c r="OEH62" s="85"/>
      <c r="OEI62" s="85"/>
      <c r="OEJ62" s="85"/>
      <c r="OEK62" s="85"/>
      <c r="OEL62" s="85"/>
      <c r="OEM62" s="85"/>
      <c r="OEN62" s="85"/>
      <c r="OEO62" s="85"/>
      <c r="OEP62" s="85"/>
      <c r="OEQ62" s="85"/>
      <c r="OER62" s="85"/>
      <c r="OES62" s="85"/>
      <c r="OET62" s="85"/>
      <c r="OEU62" s="85"/>
      <c r="OEV62" s="85"/>
      <c r="OEW62" s="85"/>
      <c r="OEX62" s="85"/>
      <c r="OEY62" s="85"/>
      <c r="OEZ62" s="85"/>
      <c r="OFA62" s="85"/>
      <c r="OFB62" s="85"/>
      <c r="OFC62" s="85"/>
      <c r="OFD62" s="85"/>
      <c r="OFE62" s="85"/>
      <c r="OFF62" s="85"/>
      <c r="OFG62" s="85"/>
      <c r="OFH62" s="85"/>
      <c r="OFI62" s="85"/>
      <c r="OFJ62" s="85"/>
      <c r="OFK62" s="85"/>
      <c r="OFL62" s="85"/>
      <c r="OFM62" s="85"/>
      <c r="OFN62" s="85"/>
      <c r="OFO62" s="85"/>
      <c r="OFP62" s="85"/>
      <c r="OFQ62" s="85"/>
      <c r="OFR62" s="85"/>
      <c r="OFS62" s="85"/>
      <c r="OFT62" s="85"/>
      <c r="OFU62" s="85"/>
      <c r="OFV62" s="85"/>
      <c r="OFW62" s="85"/>
      <c r="OFX62" s="85"/>
      <c r="OFY62" s="85"/>
      <c r="OFZ62" s="85"/>
      <c r="OGA62" s="85"/>
      <c r="OGB62" s="85"/>
      <c r="OGC62" s="85"/>
      <c r="OGD62" s="85"/>
      <c r="OGE62" s="85"/>
      <c r="OGF62" s="85"/>
      <c r="OGG62" s="85"/>
      <c r="OGH62" s="85"/>
      <c r="OGI62" s="85"/>
      <c r="OGJ62" s="85"/>
      <c r="OGK62" s="85"/>
      <c r="OGL62" s="85"/>
      <c r="OGM62" s="85"/>
      <c r="OGN62" s="85"/>
      <c r="OGO62" s="85"/>
      <c r="OGP62" s="85"/>
      <c r="OGQ62" s="85"/>
      <c r="OGR62" s="85"/>
      <c r="OGS62" s="85"/>
      <c r="OGT62" s="85"/>
      <c r="OGU62" s="85"/>
      <c r="OGV62" s="85"/>
      <c r="OGW62" s="85"/>
      <c r="OGX62" s="85"/>
      <c r="OGY62" s="85"/>
      <c r="OGZ62" s="85"/>
      <c r="OHA62" s="85"/>
      <c r="OHB62" s="85"/>
      <c r="OHC62" s="85"/>
      <c r="OHD62" s="85"/>
      <c r="OHE62" s="85"/>
      <c r="OHF62" s="85"/>
      <c r="OHG62" s="85"/>
      <c r="OHH62" s="85"/>
      <c r="OHI62" s="85"/>
      <c r="OHJ62" s="85"/>
      <c r="OHK62" s="85"/>
      <c r="OHL62" s="85"/>
      <c r="OHM62" s="85"/>
      <c r="OHN62" s="85"/>
      <c r="OHO62" s="85"/>
      <c r="OHP62" s="85"/>
      <c r="OHQ62" s="85"/>
      <c r="OHR62" s="85"/>
      <c r="OHS62" s="85"/>
      <c r="OHT62" s="85"/>
      <c r="OHU62" s="85"/>
      <c r="OHV62" s="85"/>
      <c r="OHW62" s="85"/>
      <c r="OHX62" s="85"/>
      <c r="OHY62" s="85"/>
      <c r="OHZ62" s="85"/>
      <c r="OIA62" s="85"/>
      <c r="OIB62" s="85"/>
      <c r="OIC62" s="85"/>
      <c r="OID62" s="85"/>
      <c r="OIE62" s="85"/>
      <c r="OIF62" s="85"/>
      <c r="OIG62" s="85"/>
      <c r="OIH62" s="85"/>
      <c r="OII62" s="85"/>
      <c r="OIJ62" s="85"/>
      <c r="OIK62" s="85"/>
      <c r="OIL62" s="85"/>
      <c r="OIM62" s="85"/>
      <c r="OIN62" s="85"/>
      <c r="OIO62" s="85"/>
      <c r="OIP62" s="85"/>
      <c r="OIQ62" s="85"/>
      <c r="OIR62" s="85"/>
      <c r="OIS62" s="85"/>
      <c r="OIT62" s="85"/>
      <c r="OIU62" s="85"/>
      <c r="OIV62" s="85"/>
      <c r="OIW62" s="85"/>
      <c r="OIX62" s="85"/>
      <c r="OIY62" s="85"/>
      <c r="OIZ62" s="85"/>
      <c r="OJA62" s="85"/>
      <c r="OJB62" s="85"/>
      <c r="OJC62" s="85"/>
      <c r="OJD62" s="85"/>
      <c r="OJE62" s="85"/>
      <c r="OJF62" s="85"/>
      <c r="OJG62" s="85"/>
      <c r="OJH62" s="85"/>
      <c r="OJI62" s="85"/>
      <c r="OJJ62" s="85"/>
      <c r="OJK62" s="85"/>
      <c r="OJL62" s="85"/>
      <c r="OJM62" s="85"/>
      <c r="OJN62" s="85"/>
      <c r="OJO62" s="85"/>
      <c r="OJP62" s="85"/>
      <c r="OJQ62" s="85"/>
      <c r="OJR62" s="85"/>
      <c r="OJS62" s="85"/>
      <c r="OJT62" s="85"/>
      <c r="OJU62" s="85"/>
      <c r="OJV62" s="85"/>
      <c r="OJW62" s="85"/>
      <c r="OJX62" s="85"/>
      <c r="OJY62" s="85"/>
      <c r="OJZ62" s="85"/>
      <c r="OKA62" s="85"/>
      <c r="OKB62" s="85"/>
      <c r="OKC62" s="85"/>
      <c r="OKD62" s="85"/>
      <c r="OKE62" s="85"/>
      <c r="OKF62" s="85"/>
      <c r="OKG62" s="85"/>
      <c r="OKH62" s="85"/>
      <c r="OKI62" s="85"/>
      <c r="OKJ62" s="85"/>
      <c r="OKK62" s="85"/>
      <c r="OKL62" s="85"/>
      <c r="OKM62" s="85"/>
      <c r="OKN62" s="85"/>
      <c r="OKO62" s="85"/>
      <c r="OKP62" s="85"/>
      <c r="OKQ62" s="85"/>
      <c r="OKR62" s="85"/>
      <c r="OKS62" s="85"/>
      <c r="OKT62" s="85"/>
      <c r="OKU62" s="85"/>
      <c r="OKV62" s="85"/>
      <c r="OKW62" s="85"/>
      <c r="OKX62" s="85"/>
      <c r="OKY62" s="85"/>
      <c r="OKZ62" s="85"/>
      <c r="OLA62" s="85"/>
      <c r="OLB62" s="85"/>
      <c r="OLC62" s="85"/>
      <c r="OLD62" s="85"/>
      <c r="OLE62" s="85"/>
      <c r="OLF62" s="85"/>
      <c r="OLG62" s="85"/>
      <c r="OLH62" s="85"/>
      <c r="OLI62" s="85"/>
      <c r="OLJ62" s="85"/>
      <c r="OLK62" s="85"/>
      <c r="OLL62" s="85"/>
      <c r="OLM62" s="85"/>
      <c r="OLN62" s="85"/>
      <c r="OLO62" s="85"/>
      <c r="OLP62" s="85"/>
      <c r="OLQ62" s="85"/>
      <c r="OLR62" s="85"/>
      <c r="OLS62" s="85"/>
      <c r="OLT62" s="85"/>
      <c r="OLU62" s="85"/>
      <c r="OLV62" s="85"/>
      <c r="OLW62" s="85"/>
      <c r="OLX62" s="85"/>
      <c r="OLY62" s="85"/>
      <c r="OLZ62" s="85"/>
      <c r="OMA62" s="85"/>
      <c r="OMB62" s="85"/>
      <c r="OMC62" s="85"/>
      <c r="OMD62" s="85"/>
      <c r="OME62" s="85"/>
      <c r="OMF62" s="85"/>
      <c r="OMG62" s="85"/>
      <c r="OMH62" s="85"/>
      <c r="OMI62" s="85"/>
      <c r="OMJ62" s="85"/>
      <c r="OMK62" s="85"/>
      <c r="OML62" s="85"/>
      <c r="OMM62" s="85"/>
      <c r="OMN62" s="85"/>
      <c r="OMO62" s="85"/>
      <c r="OMP62" s="85"/>
      <c r="OMQ62" s="85"/>
      <c r="OMR62" s="85"/>
      <c r="OMS62" s="85"/>
      <c r="OMT62" s="85"/>
      <c r="OMU62" s="85"/>
      <c r="OMV62" s="85"/>
      <c r="OMW62" s="85"/>
      <c r="OMX62" s="85"/>
      <c r="OMY62" s="85"/>
      <c r="OMZ62" s="85"/>
      <c r="ONA62" s="85"/>
      <c r="ONB62" s="85"/>
      <c r="ONC62" s="85"/>
      <c r="OND62" s="85"/>
      <c r="ONE62" s="85"/>
      <c r="ONF62" s="85"/>
      <c r="ONG62" s="85"/>
      <c r="ONH62" s="85"/>
      <c r="ONI62" s="85"/>
      <c r="ONJ62" s="85"/>
      <c r="ONK62" s="85"/>
      <c r="ONL62" s="85"/>
      <c r="ONM62" s="85"/>
      <c r="ONN62" s="85"/>
      <c r="ONO62" s="85"/>
      <c r="ONP62" s="85"/>
      <c r="ONQ62" s="85"/>
      <c r="ONR62" s="85"/>
      <c r="ONS62" s="85"/>
      <c r="ONT62" s="85"/>
      <c r="ONU62" s="85"/>
      <c r="ONV62" s="85"/>
      <c r="ONW62" s="85"/>
      <c r="ONX62" s="85"/>
      <c r="ONY62" s="85"/>
      <c r="ONZ62" s="85"/>
      <c r="OOA62" s="85"/>
      <c r="OOB62" s="85"/>
      <c r="OOC62" s="85"/>
      <c r="OOD62" s="85"/>
      <c r="OOE62" s="85"/>
      <c r="OOF62" s="85"/>
      <c r="OOG62" s="85"/>
      <c r="OOH62" s="85"/>
      <c r="OOI62" s="85"/>
      <c r="OOJ62" s="85"/>
      <c r="OOK62" s="85"/>
      <c r="OOL62" s="85"/>
      <c r="OOM62" s="85"/>
      <c r="OON62" s="85"/>
      <c r="OOO62" s="85"/>
      <c r="OOP62" s="85"/>
      <c r="OOQ62" s="85"/>
      <c r="OOR62" s="85"/>
      <c r="OOS62" s="85"/>
      <c r="OOT62" s="85"/>
      <c r="OOU62" s="85"/>
      <c r="OOV62" s="85"/>
      <c r="OOW62" s="85"/>
      <c r="OOX62" s="85"/>
      <c r="OOY62" s="85"/>
      <c r="OOZ62" s="85"/>
      <c r="OPA62" s="85"/>
      <c r="OPB62" s="85"/>
      <c r="OPC62" s="85"/>
      <c r="OPD62" s="85"/>
      <c r="OPE62" s="85"/>
      <c r="OPF62" s="85"/>
      <c r="OPG62" s="85"/>
      <c r="OPH62" s="85"/>
      <c r="OPI62" s="85"/>
      <c r="OPJ62" s="85"/>
      <c r="OPK62" s="85"/>
      <c r="OPL62" s="85"/>
      <c r="OPM62" s="85"/>
      <c r="OPN62" s="85"/>
      <c r="OPO62" s="85"/>
      <c r="OPP62" s="85"/>
      <c r="OPQ62" s="85"/>
      <c r="OPR62" s="85"/>
      <c r="OPS62" s="85"/>
      <c r="OPT62" s="85"/>
      <c r="OPU62" s="85"/>
      <c r="OPV62" s="85"/>
      <c r="OPW62" s="85"/>
      <c r="OPX62" s="85"/>
      <c r="OPY62" s="85"/>
      <c r="OPZ62" s="85"/>
      <c r="OQA62" s="85"/>
      <c r="OQB62" s="85"/>
      <c r="OQC62" s="85"/>
      <c r="OQD62" s="85"/>
      <c r="OQE62" s="85"/>
      <c r="OQF62" s="85"/>
      <c r="OQG62" s="85"/>
      <c r="OQH62" s="85"/>
      <c r="OQI62" s="85"/>
      <c r="OQJ62" s="85"/>
      <c r="OQK62" s="85"/>
      <c r="OQL62" s="85"/>
      <c r="OQM62" s="85"/>
      <c r="OQN62" s="85"/>
      <c r="OQO62" s="85"/>
      <c r="OQP62" s="85"/>
      <c r="OQQ62" s="85"/>
      <c r="OQR62" s="85"/>
      <c r="OQS62" s="85"/>
      <c r="OQT62" s="85"/>
      <c r="OQU62" s="85"/>
      <c r="OQV62" s="85"/>
      <c r="OQW62" s="85"/>
      <c r="OQX62" s="85"/>
      <c r="OQY62" s="85"/>
      <c r="OQZ62" s="85"/>
      <c r="ORA62" s="85"/>
      <c r="ORB62" s="85"/>
      <c r="ORC62" s="85"/>
      <c r="ORD62" s="85"/>
      <c r="ORE62" s="85"/>
      <c r="ORF62" s="85"/>
      <c r="ORG62" s="85"/>
      <c r="ORH62" s="85"/>
      <c r="ORI62" s="85"/>
      <c r="ORJ62" s="85"/>
      <c r="ORK62" s="85"/>
      <c r="ORL62" s="85"/>
      <c r="ORM62" s="85"/>
      <c r="ORN62" s="85"/>
      <c r="ORO62" s="85"/>
      <c r="ORP62" s="85"/>
      <c r="ORQ62" s="85"/>
      <c r="ORR62" s="85"/>
      <c r="ORS62" s="85"/>
      <c r="ORT62" s="85"/>
      <c r="ORU62" s="85"/>
      <c r="ORV62" s="85"/>
      <c r="ORW62" s="85"/>
      <c r="ORX62" s="85"/>
      <c r="ORY62" s="85"/>
      <c r="ORZ62" s="85"/>
      <c r="OSA62" s="85"/>
      <c r="OSB62" s="85"/>
      <c r="OSC62" s="85"/>
      <c r="OSD62" s="85"/>
      <c r="OSE62" s="85"/>
      <c r="OSF62" s="85"/>
      <c r="OSG62" s="85"/>
      <c r="OSH62" s="85"/>
      <c r="OSI62" s="85"/>
      <c r="OSJ62" s="85"/>
      <c r="OSK62" s="85"/>
      <c r="OSL62" s="85"/>
      <c r="OSM62" s="85"/>
      <c r="OSN62" s="85"/>
      <c r="OSO62" s="85"/>
      <c r="OSP62" s="85"/>
      <c r="OSQ62" s="85"/>
      <c r="OSR62" s="85"/>
      <c r="OSS62" s="85"/>
      <c r="OST62" s="85"/>
      <c r="OSU62" s="85"/>
      <c r="OSV62" s="85"/>
      <c r="OSW62" s="85"/>
      <c r="OSX62" s="85"/>
      <c r="OSY62" s="85"/>
      <c r="OSZ62" s="85"/>
      <c r="OTA62" s="85"/>
      <c r="OTB62" s="85"/>
      <c r="OTC62" s="85"/>
      <c r="OTD62" s="85"/>
      <c r="OTE62" s="85"/>
      <c r="OTF62" s="85"/>
      <c r="OTG62" s="85"/>
      <c r="OTH62" s="85"/>
      <c r="OTI62" s="85"/>
      <c r="OTJ62" s="85"/>
      <c r="OTK62" s="85"/>
      <c r="OTL62" s="85"/>
      <c r="OTM62" s="85"/>
      <c r="OTN62" s="85"/>
      <c r="OTO62" s="85"/>
      <c r="OTP62" s="85"/>
      <c r="OTQ62" s="85"/>
      <c r="OTR62" s="85"/>
      <c r="OTS62" s="85"/>
      <c r="OTT62" s="85"/>
      <c r="OTU62" s="85"/>
      <c r="OTV62" s="85"/>
      <c r="OTW62" s="85"/>
      <c r="OTX62" s="85"/>
      <c r="OTY62" s="85"/>
      <c r="OTZ62" s="85"/>
      <c r="OUA62" s="85"/>
      <c r="OUB62" s="85"/>
      <c r="OUC62" s="85"/>
      <c r="OUD62" s="85"/>
      <c r="OUE62" s="85"/>
      <c r="OUF62" s="85"/>
      <c r="OUG62" s="85"/>
      <c r="OUH62" s="85"/>
      <c r="OUI62" s="85"/>
      <c r="OUJ62" s="85"/>
      <c r="OUK62" s="85"/>
      <c r="OUL62" s="85"/>
      <c r="OUM62" s="85"/>
      <c r="OUN62" s="85"/>
      <c r="OUO62" s="85"/>
      <c r="OUP62" s="85"/>
      <c r="OUQ62" s="85"/>
      <c r="OUR62" s="85"/>
      <c r="OUS62" s="85"/>
      <c r="OUT62" s="85"/>
      <c r="OUU62" s="85"/>
      <c r="OUV62" s="85"/>
      <c r="OUW62" s="85"/>
      <c r="OUX62" s="85"/>
      <c r="OUY62" s="85"/>
      <c r="OUZ62" s="85"/>
      <c r="OVA62" s="85"/>
      <c r="OVB62" s="85"/>
      <c r="OVC62" s="85"/>
      <c r="OVD62" s="85"/>
      <c r="OVE62" s="85"/>
      <c r="OVF62" s="85"/>
      <c r="OVG62" s="85"/>
      <c r="OVH62" s="85"/>
      <c r="OVI62" s="85"/>
      <c r="OVJ62" s="85"/>
      <c r="OVK62" s="85"/>
      <c r="OVL62" s="85"/>
      <c r="OVM62" s="85"/>
      <c r="OVN62" s="85"/>
      <c r="OVO62" s="85"/>
      <c r="OVP62" s="85"/>
      <c r="OVQ62" s="85"/>
      <c r="OVR62" s="85"/>
      <c r="OVS62" s="85"/>
      <c r="OVT62" s="85"/>
      <c r="OVU62" s="85"/>
      <c r="OVV62" s="85"/>
      <c r="OVW62" s="85"/>
      <c r="OVX62" s="85"/>
      <c r="OVY62" s="85"/>
      <c r="OVZ62" s="85"/>
      <c r="OWA62" s="85"/>
      <c r="OWB62" s="85"/>
      <c r="OWC62" s="85"/>
      <c r="OWD62" s="85"/>
      <c r="OWE62" s="85"/>
      <c r="OWF62" s="85"/>
      <c r="OWG62" s="85"/>
      <c r="OWH62" s="85"/>
      <c r="OWI62" s="85"/>
      <c r="OWJ62" s="85"/>
      <c r="OWK62" s="85"/>
      <c r="OWL62" s="85"/>
      <c r="OWM62" s="85"/>
      <c r="OWN62" s="85"/>
      <c r="OWO62" s="85"/>
      <c r="OWP62" s="85"/>
      <c r="OWQ62" s="85"/>
      <c r="OWR62" s="85"/>
      <c r="OWS62" s="85"/>
      <c r="OWT62" s="85"/>
      <c r="OWU62" s="85"/>
      <c r="OWV62" s="85"/>
      <c r="OWW62" s="85"/>
      <c r="OWX62" s="85"/>
      <c r="OWY62" s="85"/>
      <c r="OWZ62" s="85"/>
      <c r="OXA62" s="85"/>
      <c r="OXB62" s="85"/>
      <c r="OXC62" s="85"/>
      <c r="OXD62" s="85"/>
      <c r="OXE62" s="85"/>
      <c r="OXF62" s="85"/>
      <c r="OXG62" s="85"/>
      <c r="OXH62" s="85"/>
      <c r="OXI62" s="85"/>
      <c r="OXJ62" s="85"/>
      <c r="OXK62" s="85"/>
      <c r="OXL62" s="85"/>
      <c r="OXM62" s="85"/>
      <c r="OXN62" s="85"/>
      <c r="OXO62" s="85"/>
      <c r="OXP62" s="85"/>
      <c r="OXQ62" s="85"/>
      <c r="OXR62" s="85"/>
      <c r="OXS62" s="85"/>
      <c r="OXT62" s="85"/>
      <c r="OXU62" s="85"/>
      <c r="OXV62" s="85"/>
      <c r="OXW62" s="85"/>
      <c r="OXX62" s="85"/>
      <c r="OXY62" s="85"/>
      <c r="OXZ62" s="85"/>
      <c r="OYA62" s="85"/>
      <c r="OYB62" s="85"/>
      <c r="OYC62" s="85"/>
      <c r="OYD62" s="85"/>
      <c r="OYE62" s="85"/>
      <c r="OYF62" s="85"/>
      <c r="OYG62" s="85"/>
      <c r="OYH62" s="85"/>
      <c r="OYI62" s="85"/>
      <c r="OYJ62" s="85"/>
      <c r="OYK62" s="85"/>
      <c r="OYL62" s="85"/>
      <c r="OYM62" s="85"/>
      <c r="OYN62" s="85"/>
      <c r="OYO62" s="85"/>
      <c r="OYP62" s="85"/>
      <c r="OYQ62" s="85"/>
      <c r="OYR62" s="85"/>
      <c r="OYS62" s="85"/>
      <c r="OYT62" s="85"/>
      <c r="OYU62" s="85"/>
      <c r="OYV62" s="85"/>
      <c r="OYW62" s="85"/>
      <c r="OYX62" s="85"/>
      <c r="OYY62" s="85"/>
      <c r="OYZ62" s="85"/>
      <c r="OZA62" s="85"/>
      <c r="OZB62" s="85"/>
      <c r="OZC62" s="85"/>
      <c r="OZD62" s="85"/>
      <c r="OZE62" s="85"/>
      <c r="OZF62" s="85"/>
      <c r="OZG62" s="85"/>
      <c r="OZH62" s="85"/>
      <c r="OZI62" s="85"/>
      <c r="OZJ62" s="85"/>
      <c r="OZK62" s="85"/>
      <c r="OZL62" s="85"/>
      <c r="OZM62" s="85"/>
      <c r="OZN62" s="85"/>
      <c r="OZO62" s="85"/>
      <c r="OZP62" s="85"/>
      <c r="OZQ62" s="85"/>
      <c r="OZR62" s="85"/>
      <c r="OZS62" s="85"/>
      <c r="OZT62" s="85"/>
      <c r="OZU62" s="85"/>
      <c r="OZV62" s="85"/>
      <c r="OZW62" s="85"/>
      <c r="OZX62" s="85"/>
      <c r="OZY62" s="85"/>
      <c r="OZZ62" s="85"/>
      <c r="PAA62" s="85"/>
      <c r="PAB62" s="85"/>
      <c r="PAC62" s="85"/>
      <c r="PAD62" s="85"/>
      <c r="PAE62" s="85"/>
      <c r="PAF62" s="85"/>
      <c r="PAG62" s="85"/>
      <c r="PAH62" s="85"/>
      <c r="PAI62" s="85"/>
      <c r="PAJ62" s="85"/>
      <c r="PAK62" s="85"/>
      <c r="PAL62" s="85"/>
      <c r="PAM62" s="85"/>
      <c r="PAN62" s="85"/>
      <c r="PAO62" s="85"/>
      <c r="PAP62" s="85"/>
      <c r="PAQ62" s="85"/>
      <c r="PAR62" s="85"/>
      <c r="PAS62" s="85"/>
      <c r="PAT62" s="85"/>
      <c r="PAU62" s="85"/>
      <c r="PAV62" s="85"/>
      <c r="PAW62" s="85"/>
      <c r="PAX62" s="85"/>
      <c r="PAY62" s="85"/>
      <c r="PAZ62" s="85"/>
      <c r="PBA62" s="85"/>
      <c r="PBB62" s="85"/>
      <c r="PBC62" s="85"/>
      <c r="PBD62" s="85"/>
      <c r="PBE62" s="85"/>
      <c r="PBF62" s="85"/>
      <c r="PBG62" s="85"/>
      <c r="PBH62" s="85"/>
      <c r="PBI62" s="85"/>
      <c r="PBJ62" s="85"/>
      <c r="PBK62" s="85"/>
      <c r="PBL62" s="85"/>
      <c r="PBM62" s="85"/>
      <c r="PBN62" s="85"/>
      <c r="PBO62" s="85"/>
      <c r="PBP62" s="85"/>
      <c r="PBQ62" s="85"/>
      <c r="PBR62" s="85"/>
      <c r="PBS62" s="85"/>
      <c r="PBT62" s="85"/>
      <c r="PBU62" s="85"/>
      <c r="PBV62" s="85"/>
      <c r="PBW62" s="85"/>
      <c r="PBX62" s="85"/>
      <c r="PBY62" s="85"/>
      <c r="PBZ62" s="85"/>
      <c r="PCA62" s="85"/>
      <c r="PCB62" s="85"/>
      <c r="PCC62" s="85"/>
      <c r="PCD62" s="85"/>
      <c r="PCE62" s="85"/>
      <c r="PCF62" s="85"/>
      <c r="PCG62" s="85"/>
      <c r="PCH62" s="85"/>
      <c r="PCI62" s="85"/>
      <c r="PCJ62" s="85"/>
      <c r="PCK62" s="85"/>
      <c r="PCL62" s="85"/>
      <c r="PCM62" s="85"/>
      <c r="PCN62" s="85"/>
      <c r="PCO62" s="85"/>
      <c r="PCP62" s="85"/>
      <c r="PCQ62" s="85"/>
      <c r="PCR62" s="85"/>
      <c r="PCS62" s="85"/>
      <c r="PCT62" s="85"/>
      <c r="PCU62" s="85"/>
      <c r="PCV62" s="85"/>
      <c r="PCW62" s="85"/>
      <c r="PCX62" s="85"/>
      <c r="PCY62" s="85"/>
      <c r="PCZ62" s="85"/>
      <c r="PDA62" s="85"/>
      <c r="PDB62" s="85"/>
      <c r="PDC62" s="85"/>
      <c r="PDD62" s="85"/>
      <c r="PDE62" s="85"/>
      <c r="PDF62" s="85"/>
      <c r="PDG62" s="85"/>
      <c r="PDH62" s="85"/>
      <c r="PDI62" s="85"/>
      <c r="PDJ62" s="85"/>
      <c r="PDK62" s="85"/>
      <c r="PDL62" s="85"/>
      <c r="PDM62" s="85"/>
      <c r="PDN62" s="85"/>
      <c r="PDO62" s="85"/>
      <c r="PDP62" s="85"/>
      <c r="PDQ62" s="85"/>
      <c r="PDR62" s="85"/>
      <c r="PDS62" s="85"/>
      <c r="PDT62" s="85"/>
      <c r="PDU62" s="85"/>
      <c r="PDV62" s="85"/>
      <c r="PDW62" s="85"/>
      <c r="PDX62" s="85"/>
      <c r="PDY62" s="85"/>
      <c r="PDZ62" s="85"/>
      <c r="PEA62" s="85"/>
      <c r="PEB62" s="85"/>
      <c r="PEC62" s="85"/>
      <c r="PED62" s="85"/>
      <c r="PEE62" s="85"/>
      <c r="PEF62" s="85"/>
      <c r="PEG62" s="85"/>
      <c r="PEH62" s="85"/>
      <c r="PEI62" s="85"/>
      <c r="PEJ62" s="85"/>
      <c r="PEK62" s="85"/>
      <c r="PEL62" s="85"/>
      <c r="PEM62" s="85"/>
      <c r="PEN62" s="85"/>
      <c r="PEO62" s="85"/>
      <c r="PEP62" s="85"/>
      <c r="PEQ62" s="85"/>
      <c r="PER62" s="85"/>
      <c r="PES62" s="85"/>
      <c r="PET62" s="85"/>
      <c r="PEU62" s="85"/>
      <c r="PEV62" s="85"/>
      <c r="PEW62" s="85"/>
      <c r="PEX62" s="85"/>
      <c r="PEY62" s="85"/>
      <c r="PEZ62" s="85"/>
      <c r="PFA62" s="85"/>
      <c r="PFB62" s="85"/>
      <c r="PFC62" s="85"/>
      <c r="PFD62" s="85"/>
      <c r="PFE62" s="85"/>
      <c r="PFF62" s="85"/>
      <c r="PFG62" s="85"/>
      <c r="PFH62" s="85"/>
      <c r="PFI62" s="85"/>
      <c r="PFJ62" s="85"/>
      <c r="PFK62" s="85"/>
      <c r="PFL62" s="85"/>
      <c r="PFM62" s="85"/>
      <c r="PFN62" s="85"/>
      <c r="PFO62" s="85"/>
      <c r="PFP62" s="85"/>
      <c r="PFQ62" s="85"/>
      <c r="PFR62" s="85"/>
      <c r="PFS62" s="85"/>
      <c r="PFT62" s="85"/>
      <c r="PFU62" s="85"/>
      <c r="PFV62" s="85"/>
      <c r="PFW62" s="85"/>
      <c r="PFX62" s="85"/>
      <c r="PFY62" s="85"/>
      <c r="PFZ62" s="85"/>
      <c r="PGA62" s="85"/>
      <c r="PGB62" s="85"/>
      <c r="PGC62" s="85"/>
      <c r="PGD62" s="85"/>
      <c r="PGE62" s="85"/>
      <c r="PGF62" s="85"/>
      <c r="PGG62" s="85"/>
      <c r="PGH62" s="85"/>
      <c r="PGI62" s="85"/>
      <c r="PGJ62" s="85"/>
      <c r="PGK62" s="85"/>
      <c r="PGL62" s="85"/>
      <c r="PGM62" s="85"/>
      <c r="PGN62" s="85"/>
      <c r="PGO62" s="85"/>
      <c r="PGP62" s="85"/>
      <c r="PGQ62" s="85"/>
      <c r="PGR62" s="85"/>
      <c r="PGS62" s="85"/>
      <c r="PGT62" s="85"/>
      <c r="PGU62" s="85"/>
      <c r="PGV62" s="85"/>
      <c r="PGW62" s="85"/>
      <c r="PGX62" s="85"/>
      <c r="PGY62" s="85"/>
      <c r="PGZ62" s="85"/>
      <c r="PHA62" s="85"/>
      <c r="PHB62" s="85"/>
      <c r="PHC62" s="85"/>
      <c r="PHD62" s="85"/>
      <c r="PHE62" s="85"/>
      <c r="PHF62" s="85"/>
      <c r="PHG62" s="85"/>
      <c r="PHH62" s="85"/>
      <c r="PHI62" s="85"/>
      <c r="PHJ62" s="85"/>
      <c r="PHK62" s="85"/>
      <c r="PHL62" s="85"/>
      <c r="PHM62" s="85"/>
      <c r="PHN62" s="85"/>
      <c r="PHO62" s="85"/>
      <c r="PHP62" s="85"/>
      <c r="PHQ62" s="85"/>
      <c r="PHR62" s="85"/>
      <c r="PHS62" s="85"/>
      <c r="PHT62" s="85"/>
      <c r="PHU62" s="85"/>
      <c r="PHV62" s="85"/>
      <c r="PHW62" s="85"/>
      <c r="PHX62" s="85"/>
      <c r="PHY62" s="85"/>
      <c r="PHZ62" s="85"/>
      <c r="PIA62" s="85"/>
      <c r="PIB62" s="85"/>
      <c r="PIC62" s="85"/>
      <c r="PID62" s="85"/>
      <c r="PIE62" s="85"/>
      <c r="PIF62" s="85"/>
      <c r="PIG62" s="85"/>
      <c r="PIH62" s="85"/>
      <c r="PII62" s="85"/>
      <c r="PIJ62" s="85"/>
      <c r="PIK62" s="85"/>
      <c r="PIL62" s="85"/>
      <c r="PIM62" s="85"/>
      <c r="PIN62" s="85"/>
      <c r="PIO62" s="85"/>
      <c r="PIP62" s="85"/>
      <c r="PIQ62" s="85"/>
      <c r="PIR62" s="85"/>
      <c r="PIS62" s="85"/>
      <c r="PIT62" s="85"/>
      <c r="PIU62" s="85"/>
      <c r="PIV62" s="85"/>
      <c r="PIW62" s="85"/>
      <c r="PIX62" s="85"/>
      <c r="PIY62" s="85"/>
      <c r="PIZ62" s="85"/>
      <c r="PJA62" s="85"/>
      <c r="PJB62" s="85"/>
      <c r="PJC62" s="85"/>
      <c r="PJD62" s="85"/>
      <c r="PJE62" s="85"/>
      <c r="PJF62" s="85"/>
      <c r="PJG62" s="85"/>
      <c r="PJH62" s="85"/>
      <c r="PJI62" s="85"/>
      <c r="PJJ62" s="85"/>
      <c r="PJK62" s="85"/>
      <c r="PJL62" s="85"/>
      <c r="PJM62" s="85"/>
      <c r="PJN62" s="85"/>
      <c r="PJO62" s="85"/>
      <c r="PJP62" s="85"/>
      <c r="PJQ62" s="85"/>
      <c r="PJR62" s="85"/>
      <c r="PJS62" s="85"/>
      <c r="PJT62" s="85"/>
      <c r="PJU62" s="85"/>
      <c r="PJV62" s="85"/>
      <c r="PJW62" s="85"/>
      <c r="PJX62" s="85"/>
      <c r="PJY62" s="85"/>
      <c r="PJZ62" s="85"/>
      <c r="PKA62" s="85"/>
      <c r="PKB62" s="85"/>
      <c r="PKC62" s="85"/>
      <c r="PKD62" s="85"/>
      <c r="PKE62" s="85"/>
      <c r="PKF62" s="85"/>
      <c r="PKG62" s="85"/>
      <c r="PKH62" s="85"/>
      <c r="PKI62" s="85"/>
      <c r="PKJ62" s="85"/>
      <c r="PKK62" s="85"/>
      <c r="PKL62" s="85"/>
      <c r="PKM62" s="85"/>
      <c r="PKN62" s="85"/>
      <c r="PKO62" s="85"/>
      <c r="PKP62" s="85"/>
      <c r="PKQ62" s="85"/>
      <c r="PKR62" s="85"/>
      <c r="PKS62" s="85"/>
      <c r="PKT62" s="85"/>
      <c r="PKU62" s="85"/>
      <c r="PKV62" s="85"/>
      <c r="PKW62" s="85"/>
      <c r="PKX62" s="85"/>
      <c r="PKY62" s="85"/>
      <c r="PKZ62" s="85"/>
      <c r="PLA62" s="85"/>
      <c r="PLB62" s="85"/>
      <c r="PLC62" s="85"/>
      <c r="PLD62" s="85"/>
      <c r="PLE62" s="85"/>
      <c r="PLF62" s="85"/>
      <c r="PLG62" s="85"/>
      <c r="PLH62" s="85"/>
      <c r="PLI62" s="85"/>
      <c r="PLJ62" s="85"/>
      <c r="PLK62" s="85"/>
      <c r="PLL62" s="85"/>
      <c r="PLM62" s="85"/>
      <c r="PLN62" s="85"/>
      <c r="PLO62" s="85"/>
      <c r="PLP62" s="85"/>
      <c r="PLQ62" s="85"/>
      <c r="PLR62" s="85"/>
      <c r="PLS62" s="85"/>
      <c r="PLT62" s="85"/>
      <c r="PLU62" s="85"/>
      <c r="PLV62" s="85"/>
      <c r="PLW62" s="85"/>
      <c r="PLX62" s="85"/>
      <c r="PLY62" s="85"/>
      <c r="PLZ62" s="85"/>
      <c r="PMA62" s="85"/>
      <c r="PMB62" s="85"/>
      <c r="PMC62" s="85"/>
      <c r="PMD62" s="85"/>
      <c r="PME62" s="85"/>
      <c r="PMF62" s="85"/>
      <c r="PMG62" s="85"/>
      <c r="PMH62" s="85"/>
      <c r="PMI62" s="85"/>
      <c r="PMJ62" s="85"/>
      <c r="PMK62" s="85"/>
      <c r="PML62" s="85"/>
      <c r="PMM62" s="85"/>
      <c r="PMN62" s="85"/>
      <c r="PMO62" s="85"/>
      <c r="PMP62" s="85"/>
      <c r="PMQ62" s="85"/>
      <c r="PMR62" s="85"/>
      <c r="PMS62" s="85"/>
      <c r="PMT62" s="85"/>
      <c r="PMU62" s="85"/>
      <c r="PMV62" s="85"/>
      <c r="PMW62" s="85"/>
      <c r="PMX62" s="85"/>
      <c r="PMY62" s="85"/>
      <c r="PMZ62" s="85"/>
      <c r="PNA62" s="85"/>
      <c r="PNB62" s="85"/>
      <c r="PNC62" s="85"/>
      <c r="PND62" s="85"/>
      <c r="PNE62" s="85"/>
      <c r="PNF62" s="85"/>
      <c r="PNG62" s="85"/>
      <c r="PNH62" s="85"/>
      <c r="PNI62" s="85"/>
      <c r="PNJ62" s="85"/>
      <c r="PNK62" s="85"/>
      <c r="PNL62" s="85"/>
      <c r="PNM62" s="85"/>
      <c r="PNN62" s="85"/>
      <c r="PNO62" s="85"/>
      <c r="PNP62" s="85"/>
      <c r="PNQ62" s="85"/>
      <c r="PNR62" s="85"/>
      <c r="PNS62" s="85"/>
      <c r="PNT62" s="85"/>
      <c r="PNU62" s="85"/>
      <c r="PNV62" s="85"/>
      <c r="PNW62" s="85"/>
      <c r="PNX62" s="85"/>
      <c r="PNY62" s="85"/>
      <c r="PNZ62" s="85"/>
      <c r="POA62" s="85"/>
      <c r="POB62" s="85"/>
      <c r="POC62" s="85"/>
      <c r="POD62" s="85"/>
      <c r="POE62" s="85"/>
      <c r="POF62" s="85"/>
      <c r="POG62" s="85"/>
      <c r="POH62" s="85"/>
      <c r="POI62" s="85"/>
      <c r="POJ62" s="85"/>
      <c r="POK62" s="85"/>
      <c r="POL62" s="85"/>
      <c r="POM62" s="85"/>
      <c r="PON62" s="85"/>
      <c r="POO62" s="85"/>
      <c r="POP62" s="85"/>
      <c r="POQ62" s="85"/>
      <c r="POR62" s="85"/>
      <c r="POS62" s="85"/>
      <c r="POT62" s="85"/>
      <c r="POU62" s="85"/>
      <c r="POV62" s="85"/>
      <c r="POW62" s="85"/>
      <c r="POX62" s="85"/>
      <c r="POY62" s="85"/>
      <c r="POZ62" s="85"/>
      <c r="PPA62" s="85"/>
      <c r="PPB62" s="85"/>
      <c r="PPC62" s="85"/>
      <c r="PPD62" s="85"/>
      <c r="PPE62" s="85"/>
      <c r="PPF62" s="85"/>
      <c r="PPG62" s="85"/>
      <c r="PPH62" s="85"/>
      <c r="PPI62" s="85"/>
      <c r="PPJ62" s="85"/>
      <c r="PPK62" s="85"/>
      <c r="PPL62" s="85"/>
      <c r="PPM62" s="85"/>
      <c r="PPN62" s="85"/>
      <c r="PPO62" s="85"/>
      <c r="PPP62" s="85"/>
      <c r="PPQ62" s="85"/>
      <c r="PPR62" s="85"/>
      <c r="PPS62" s="85"/>
      <c r="PPT62" s="85"/>
      <c r="PPU62" s="85"/>
      <c r="PPV62" s="85"/>
      <c r="PPW62" s="85"/>
      <c r="PPX62" s="85"/>
      <c r="PPY62" s="85"/>
      <c r="PPZ62" s="85"/>
      <c r="PQA62" s="85"/>
      <c r="PQB62" s="85"/>
      <c r="PQC62" s="85"/>
      <c r="PQD62" s="85"/>
      <c r="PQE62" s="85"/>
      <c r="PQF62" s="85"/>
      <c r="PQG62" s="85"/>
      <c r="PQH62" s="85"/>
      <c r="PQI62" s="85"/>
      <c r="PQJ62" s="85"/>
      <c r="PQK62" s="85"/>
      <c r="PQL62" s="85"/>
      <c r="PQM62" s="85"/>
      <c r="PQN62" s="85"/>
      <c r="PQO62" s="85"/>
      <c r="PQP62" s="85"/>
      <c r="PQQ62" s="85"/>
      <c r="PQR62" s="85"/>
      <c r="PQS62" s="85"/>
      <c r="PQT62" s="85"/>
      <c r="PQU62" s="85"/>
      <c r="PQV62" s="85"/>
      <c r="PQW62" s="85"/>
      <c r="PQX62" s="85"/>
      <c r="PQY62" s="85"/>
      <c r="PQZ62" s="85"/>
      <c r="PRA62" s="85"/>
      <c r="PRB62" s="85"/>
      <c r="PRC62" s="85"/>
      <c r="PRD62" s="85"/>
      <c r="PRE62" s="85"/>
      <c r="PRF62" s="85"/>
      <c r="PRG62" s="85"/>
      <c r="PRH62" s="85"/>
      <c r="PRI62" s="85"/>
      <c r="PRJ62" s="85"/>
      <c r="PRK62" s="85"/>
      <c r="PRL62" s="85"/>
      <c r="PRM62" s="85"/>
      <c r="PRN62" s="85"/>
      <c r="PRO62" s="85"/>
      <c r="PRP62" s="85"/>
      <c r="PRQ62" s="85"/>
      <c r="PRR62" s="85"/>
      <c r="PRS62" s="85"/>
      <c r="PRT62" s="85"/>
      <c r="PRU62" s="85"/>
      <c r="PRV62" s="85"/>
      <c r="PRW62" s="85"/>
      <c r="PRX62" s="85"/>
      <c r="PRY62" s="85"/>
      <c r="PRZ62" s="85"/>
      <c r="PSA62" s="85"/>
      <c r="PSB62" s="85"/>
      <c r="PSC62" s="85"/>
      <c r="PSD62" s="85"/>
      <c r="PSE62" s="85"/>
      <c r="PSF62" s="85"/>
      <c r="PSG62" s="85"/>
      <c r="PSH62" s="85"/>
      <c r="PSI62" s="85"/>
      <c r="PSJ62" s="85"/>
      <c r="PSK62" s="85"/>
      <c r="PSL62" s="85"/>
      <c r="PSM62" s="85"/>
      <c r="PSN62" s="85"/>
      <c r="PSO62" s="85"/>
      <c r="PSP62" s="85"/>
      <c r="PSQ62" s="85"/>
      <c r="PSR62" s="85"/>
      <c r="PSS62" s="85"/>
      <c r="PST62" s="85"/>
      <c r="PSU62" s="85"/>
      <c r="PSV62" s="85"/>
      <c r="PSW62" s="85"/>
      <c r="PSX62" s="85"/>
      <c r="PSY62" s="85"/>
      <c r="PSZ62" s="85"/>
      <c r="PTA62" s="85"/>
      <c r="PTB62" s="85"/>
      <c r="PTC62" s="85"/>
      <c r="PTD62" s="85"/>
      <c r="PTE62" s="85"/>
      <c r="PTF62" s="85"/>
      <c r="PTG62" s="85"/>
      <c r="PTH62" s="85"/>
      <c r="PTI62" s="85"/>
      <c r="PTJ62" s="85"/>
      <c r="PTK62" s="85"/>
      <c r="PTL62" s="85"/>
      <c r="PTM62" s="85"/>
      <c r="PTN62" s="85"/>
      <c r="PTO62" s="85"/>
      <c r="PTP62" s="85"/>
      <c r="PTQ62" s="85"/>
      <c r="PTR62" s="85"/>
      <c r="PTS62" s="85"/>
      <c r="PTT62" s="85"/>
      <c r="PTU62" s="85"/>
      <c r="PTV62" s="85"/>
      <c r="PTW62" s="85"/>
      <c r="PTX62" s="85"/>
      <c r="PTY62" s="85"/>
      <c r="PTZ62" s="85"/>
      <c r="PUA62" s="85"/>
      <c r="PUB62" s="85"/>
      <c r="PUC62" s="85"/>
      <c r="PUD62" s="85"/>
      <c r="PUE62" s="85"/>
      <c r="PUF62" s="85"/>
      <c r="PUG62" s="85"/>
      <c r="PUH62" s="85"/>
      <c r="PUI62" s="85"/>
      <c r="PUJ62" s="85"/>
      <c r="PUK62" s="85"/>
      <c r="PUL62" s="85"/>
      <c r="PUM62" s="85"/>
      <c r="PUN62" s="85"/>
      <c r="PUO62" s="85"/>
      <c r="PUP62" s="85"/>
      <c r="PUQ62" s="85"/>
      <c r="PUR62" s="85"/>
      <c r="PUS62" s="85"/>
      <c r="PUT62" s="85"/>
      <c r="PUU62" s="85"/>
      <c r="PUV62" s="85"/>
      <c r="PUW62" s="85"/>
      <c r="PUX62" s="85"/>
      <c r="PUY62" s="85"/>
      <c r="PUZ62" s="85"/>
      <c r="PVA62" s="85"/>
      <c r="PVB62" s="85"/>
      <c r="PVC62" s="85"/>
      <c r="PVD62" s="85"/>
      <c r="PVE62" s="85"/>
      <c r="PVF62" s="85"/>
      <c r="PVG62" s="85"/>
      <c r="PVH62" s="85"/>
      <c r="PVI62" s="85"/>
      <c r="PVJ62" s="85"/>
      <c r="PVK62" s="85"/>
      <c r="PVL62" s="85"/>
      <c r="PVM62" s="85"/>
      <c r="PVN62" s="85"/>
      <c r="PVO62" s="85"/>
      <c r="PVP62" s="85"/>
      <c r="PVQ62" s="85"/>
      <c r="PVR62" s="85"/>
      <c r="PVS62" s="85"/>
      <c r="PVT62" s="85"/>
      <c r="PVU62" s="85"/>
      <c r="PVV62" s="85"/>
      <c r="PVW62" s="85"/>
      <c r="PVX62" s="85"/>
      <c r="PVY62" s="85"/>
      <c r="PVZ62" s="85"/>
      <c r="PWA62" s="85"/>
      <c r="PWB62" s="85"/>
      <c r="PWC62" s="85"/>
      <c r="PWD62" s="85"/>
      <c r="PWE62" s="85"/>
      <c r="PWF62" s="85"/>
      <c r="PWG62" s="85"/>
      <c r="PWH62" s="85"/>
      <c r="PWI62" s="85"/>
      <c r="PWJ62" s="85"/>
      <c r="PWK62" s="85"/>
      <c r="PWL62" s="85"/>
      <c r="PWM62" s="85"/>
      <c r="PWN62" s="85"/>
      <c r="PWO62" s="85"/>
      <c r="PWP62" s="85"/>
      <c r="PWQ62" s="85"/>
      <c r="PWR62" s="85"/>
      <c r="PWS62" s="85"/>
      <c r="PWT62" s="85"/>
      <c r="PWU62" s="85"/>
      <c r="PWV62" s="85"/>
      <c r="PWW62" s="85"/>
      <c r="PWX62" s="85"/>
      <c r="PWY62" s="85"/>
      <c r="PWZ62" s="85"/>
      <c r="PXA62" s="85"/>
      <c r="PXB62" s="85"/>
      <c r="PXC62" s="85"/>
      <c r="PXD62" s="85"/>
      <c r="PXE62" s="85"/>
      <c r="PXF62" s="85"/>
      <c r="PXG62" s="85"/>
      <c r="PXH62" s="85"/>
      <c r="PXI62" s="85"/>
      <c r="PXJ62" s="85"/>
      <c r="PXK62" s="85"/>
      <c r="PXL62" s="85"/>
      <c r="PXM62" s="85"/>
      <c r="PXN62" s="85"/>
      <c r="PXO62" s="85"/>
      <c r="PXP62" s="85"/>
      <c r="PXQ62" s="85"/>
      <c r="PXR62" s="85"/>
      <c r="PXS62" s="85"/>
      <c r="PXT62" s="85"/>
      <c r="PXU62" s="85"/>
      <c r="PXV62" s="85"/>
      <c r="PXW62" s="85"/>
      <c r="PXX62" s="85"/>
      <c r="PXY62" s="85"/>
      <c r="PXZ62" s="85"/>
      <c r="PYA62" s="85"/>
      <c r="PYB62" s="85"/>
      <c r="PYC62" s="85"/>
      <c r="PYD62" s="85"/>
      <c r="PYE62" s="85"/>
      <c r="PYF62" s="85"/>
      <c r="PYG62" s="85"/>
      <c r="PYH62" s="85"/>
      <c r="PYI62" s="85"/>
      <c r="PYJ62" s="85"/>
      <c r="PYK62" s="85"/>
      <c r="PYL62" s="85"/>
      <c r="PYM62" s="85"/>
      <c r="PYN62" s="85"/>
      <c r="PYO62" s="85"/>
      <c r="PYP62" s="85"/>
      <c r="PYQ62" s="85"/>
      <c r="PYR62" s="85"/>
      <c r="PYS62" s="85"/>
      <c r="PYT62" s="85"/>
      <c r="PYU62" s="85"/>
      <c r="PYV62" s="85"/>
      <c r="PYW62" s="85"/>
      <c r="PYX62" s="85"/>
      <c r="PYY62" s="85"/>
      <c r="PYZ62" s="85"/>
      <c r="PZA62" s="85"/>
      <c r="PZB62" s="85"/>
      <c r="PZC62" s="85"/>
      <c r="PZD62" s="85"/>
      <c r="PZE62" s="85"/>
      <c r="PZF62" s="85"/>
      <c r="PZG62" s="85"/>
      <c r="PZH62" s="85"/>
      <c r="PZI62" s="85"/>
      <c r="PZJ62" s="85"/>
      <c r="PZK62" s="85"/>
      <c r="PZL62" s="85"/>
      <c r="PZM62" s="85"/>
      <c r="PZN62" s="85"/>
      <c r="PZO62" s="85"/>
      <c r="PZP62" s="85"/>
      <c r="PZQ62" s="85"/>
      <c r="PZR62" s="85"/>
      <c r="PZS62" s="85"/>
      <c r="PZT62" s="85"/>
      <c r="PZU62" s="85"/>
      <c r="PZV62" s="85"/>
      <c r="PZW62" s="85"/>
      <c r="PZX62" s="85"/>
      <c r="PZY62" s="85"/>
      <c r="PZZ62" s="85"/>
      <c r="QAA62" s="85"/>
      <c r="QAB62" s="85"/>
      <c r="QAC62" s="85"/>
      <c r="QAD62" s="85"/>
      <c r="QAE62" s="85"/>
      <c r="QAF62" s="85"/>
      <c r="QAG62" s="85"/>
      <c r="QAH62" s="85"/>
      <c r="QAI62" s="85"/>
      <c r="QAJ62" s="85"/>
      <c r="QAK62" s="85"/>
      <c r="QAL62" s="85"/>
      <c r="QAM62" s="85"/>
      <c r="QAN62" s="85"/>
      <c r="QAO62" s="85"/>
      <c r="QAP62" s="85"/>
      <c r="QAQ62" s="85"/>
      <c r="QAR62" s="85"/>
      <c r="QAS62" s="85"/>
      <c r="QAT62" s="85"/>
      <c r="QAU62" s="85"/>
      <c r="QAV62" s="85"/>
      <c r="QAW62" s="85"/>
      <c r="QAX62" s="85"/>
      <c r="QAY62" s="85"/>
      <c r="QAZ62" s="85"/>
      <c r="QBA62" s="85"/>
      <c r="QBB62" s="85"/>
      <c r="QBC62" s="85"/>
      <c r="QBD62" s="85"/>
      <c r="QBE62" s="85"/>
      <c r="QBF62" s="85"/>
      <c r="QBG62" s="85"/>
      <c r="QBH62" s="85"/>
      <c r="QBI62" s="85"/>
      <c r="QBJ62" s="85"/>
      <c r="QBK62" s="85"/>
      <c r="QBL62" s="85"/>
      <c r="QBM62" s="85"/>
      <c r="QBN62" s="85"/>
      <c r="QBO62" s="85"/>
      <c r="QBP62" s="85"/>
      <c r="QBQ62" s="85"/>
      <c r="QBR62" s="85"/>
      <c r="QBS62" s="85"/>
      <c r="QBT62" s="85"/>
      <c r="QBU62" s="85"/>
      <c r="QBV62" s="85"/>
      <c r="QBW62" s="85"/>
      <c r="QBX62" s="85"/>
      <c r="QBY62" s="85"/>
      <c r="QBZ62" s="85"/>
      <c r="QCA62" s="85"/>
      <c r="QCB62" s="85"/>
      <c r="QCC62" s="85"/>
      <c r="QCD62" s="85"/>
      <c r="QCE62" s="85"/>
      <c r="QCF62" s="85"/>
      <c r="QCG62" s="85"/>
      <c r="QCH62" s="85"/>
      <c r="QCI62" s="85"/>
      <c r="QCJ62" s="85"/>
      <c r="QCK62" s="85"/>
      <c r="QCL62" s="85"/>
      <c r="QCM62" s="85"/>
      <c r="QCN62" s="85"/>
      <c r="QCO62" s="85"/>
      <c r="QCP62" s="85"/>
      <c r="QCQ62" s="85"/>
      <c r="QCR62" s="85"/>
      <c r="QCS62" s="85"/>
      <c r="QCT62" s="85"/>
      <c r="QCU62" s="85"/>
      <c r="QCV62" s="85"/>
      <c r="QCW62" s="85"/>
      <c r="QCX62" s="85"/>
      <c r="QCY62" s="85"/>
      <c r="QCZ62" s="85"/>
      <c r="QDA62" s="85"/>
      <c r="QDB62" s="85"/>
      <c r="QDC62" s="85"/>
      <c r="QDD62" s="85"/>
      <c r="QDE62" s="85"/>
      <c r="QDF62" s="85"/>
      <c r="QDG62" s="85"/>
      <c r="QDH62" s="85"/>
      <c r="QDI62" s="85"/>
      <c r="QDJ62" s="85"/>
      <c r="QDK62" s="85"/>
      <c r="QDL62" s="85"/>
      <c r="QDM62" s="85"/>
      <c r="QDN62" s="85"/>
      <c r="QDO62" s="85"/>
      <c r="QDP62" s="85"/>
      <c r="QDQ62" s="85"/>
      <c r="QDR62" s="85"/>
      <c r="QDS62" s="85"/>
      <c r="QDT62" s="85"/>
      <c r="QDU62" s="85"/>
      <c r="QDV62" s="85"/>
      <c r="QDW62" s="85"/>
      <c r="QDX62" s="85"/>
      <c r="QDY62" s="85"/>
      <c r="QDZ62" s="85"/>
      <c r="QEA62" s="85"/>
      <c r="QEB62" s="85"/>
      <c r="QEC62" s="85"/>
      <c r="QED62" s="85"/>
      <c r="QEE62" s="85"/>
      <c r="QEF62" s="85"/>
      <c r="QEG62" s="85"/>
      <c r="QEH62" s="85"/>
      <c r="QEI62" s="85"/>
      <c r="QEJ62" s="85"/>
      <c r="QEK62" s="85"/>
      <c r="QEL62" s="85"/>
      <c r="QEM62" s="85"/>
      <c r="QEN62" s="85"/>
      <c r="QEO62" s="85"/>
      <c r="QEP62" s="85"/>
      <c r="QEQ62" s="85"/>
      <c r="QER62" s="85"/>
      <c r="QES62" s="85"/>
      <c r="QET62" s="85"/>
      <c r="QEU62" s="85"/>
      <c r="QEV62" s="85"/>
      <c r="QEW62" s="85"/>
      <c r="QEX62" s="85"/>
      <c r="QEY62" s="85"/>
      <c r="QEZ62" s="85"/>
      <c r="QFA62" s="85"/>
      <c r="QFB62" s="85"/>
      <c r="QFC62" s="85"/>
      <c r="QFD62" s="85"/>
      <c r="QFE62" s="85"/>
      <c r="QFF62" s="85"/>
      <c r="QFG62" s="85"/>
      <c r="QFH62" s="85"/>
      <c r="QFI62" s="85"/>
      <c r="QFJ62" s="85"/>
      <c r="QFK62" s="85"/>
      <c r="QFL62" s="85"/>
      <c r="QFM62" s="85"/>
      <c r="QFN62" s="85"/>
      <c r="QFO62" s="85"/>
      <c r="QFP62" s="85"/>
      <c r="QFQ62" s="85"/>
      <c r="QFR62" s="85"/>
      <c r="QFS62" s="85"/>
      <c r="QFT62" s="85"/>
      <c r="QFU62" s="85"/>
      <c r="QFV62" s="85"/>
      <c r="QFW62" s="85"/>
      <c r="QFX62" s="85"/>
      <c r="QFY62" s="85"/>
      <c r="QFZ62" s="85"/>
      <c r="QGA62" s="85"/>
      <c r="QGB62" s="85"/>
      <c r="QGC62" s="85"/>
      <c r="QGD62" s="85"/>
      <c r="QGE62" s="85"/>
      <c r="QGF62" s="85"/>
      <c r="QGG62" s="85"/>
      <c r="QGH62" s="85"/>
      <c r="QGI62" s="85"/>
      <c r="QGJ62" s="85"/>
      <c r="QGK62" s="85"/>
      <c r="QGL62" s="85"/>
      <c r="QGM62" s="85"/>
      <c r="QGN62" s="85"/>
      <c r="QGO62" s="85"/>
      <c r="QGP62" s="85"/>
      <c r="QGQ62" s="85"/>
      <c r="QGR62" s="85"/>
      <c r="QGS62" s="85"/>
      <c r="QGT62" s="85"/>
      <c r="QGU62" s="85"/>
      <c r="QGV62" s="85"/>
      <c r="QGW62" s="85"/>
      <c r="QGX62" s="85"/>
      <c r="QGY62" s="85"/>
      <c r="QGZ62" s="85"/>
      <c r="QHA62" s="85"/>
      <c r="QHB62" s="85"/>
      <c r="QHC62" s="85"/>
      <c r="QHD62" s="85"/>
      <c r="QHE62" s="85"/>
      <c r="QHF62" s="85"/>
      <c r="QHG62" s="85"/>
      <c r="QHH62" s="85"/>
      <c r="QHI62" s="85"/>
      <c r="QHJ62" s="85"/>
      <c r="QHK62" s="85"/>
      <c r="QHL62" s="85"/>
      <c r="QHM62" s="85"/>
      <c r="QHN62" s="85"/>
      <c r="QHO62" s="85"/>
      <c r="QHP62" s="85"/>
      <c r="QHQ62" s="85"/>
      <c r="QHR62" s="85"/>
      <c r="QHS62" s="85"/>
      <c r="QHT62" s="85"/>
      <c r="QHU62" s="85"/>
      <c r="QHV62" s="85"/>
      <c r="QHW62" s="85"/>
      <c r="QHX62" s="85"/>
      <c r="QHY62" s="85"/>
      <c r="QHZ62" s="85"/>
      <c r="QIA62" s="85"/>
      <c r="QIB62" s="85"/>
      <c r="QIC62" s="85"/>
      <c r="QID62" s="85"/>
      <c r="QIE62" s="85"/>
      <c r="QIF62" s="85"/>
      <c r="QIG62" s="85"/>
      <c r="QIH62" s="85"/>
      <c r="QII62" s="85"/>
      <c r="QIJ62" s="85"/>
      <c r="QIK62" s="85"/>
      <c r="QIL62" s="85"/>
      <c r="QIM62" s="85"/>
      <c r="QIN62" s="85"/>
      <c r="QIO62" s="85"/>
      <c r="QIP62" s="85"/>
      <c r="QIQ62" s="85"/>
      <c r="QIR62" s="85"/>
      <c r="QIS62" s="85"/>
      <c r="QIT62" s="85"/>
      <c r="QIU62" s="85"/>
      <c r="QIV62" s="85"/>
      <c r="QIW62" s="85"/>
      <c r="QIX62" s="85"/>
      <c r="QIY62" s="85"/>
      <c r="QIZ62" s="85"/>
      <c r="QJA62" s="85"/>
      <c r="QJB62" s="85"/>
      <c r="QJC62" s="85"/>
      <c r="QJD62" s="85"/>
      <c r="QJE62" s="85"/>
      <c r="QJF62" s="85"/>
      <c r="QJG62" s="85"/>
      <c r="QJH62" s="85"/>
      <c r="QJI62" s="85"/>
      <c r="QJJ62" s="85"/>
      <c r="QJK62" s="85"/>
      <c r="QJL62" s="85"/>
      <c r="QJM62" s="85"/>
      <c r="QJN62" s="85"/>
      <c r="QJO62" s="85"/>
      <c r="QJP62" s="85"/>
      <c r="QJQ62" s="85"/>
      <c r="QJR62" s="85"/>
      <c r="QJS62" s="85"/>
      <c r="QJT62" s="85"/>
      <c r="QJU62" s="85"/>
      <c r="QJV62" s="85"/>
      <c r="QJW62" s="85"/>
      <c r="QJX62" s="85"/>
      <c r="QJY62" s="85"/>
      <c r="QJZ62" s="85"/>
      <c r="QKA62" s="85"/>
      <c r="QKB62" s="85"/>
      <c r="QKC62" s="85"/>
      <c r="QKD62" s="85"/>
      <c r="QKE62" s="85"/>
      <c r="QKF62" s="85"/>
      <c r="QKG62" s="85"/>
      <c r="QKH62" s="85"/>
      <c r="QKI62" s="85"/>
      <c r="QKJ62" s="85"/>
      <c r="QKK62" s="85"/>
      <c r="QKL62" s="85"/>
      <c r="QKM62" s="85"/>
      <c r="QKN62" s="85"/>
      <c r="QKO62" s="85"/>
      <c r="QKP62" s="85"/>
      <c r="QKQ62" s="85"/>
      <c r="QKR62" s="85"/>
      <c r="QKS62" s="85"/>
      <c r="QKT62" s="85"/>
      <c r="QKU62" s="85"/>
      <c r="QKV62" s="85"/>
      <c r="QKW62" s="85"/>
      <c r="QKX62" s="85"/>
      <c r="QKY62" s="85"/>
      <c r="QKZ62" s="85"/>
      <c r="QLA62" s="85"/>
      <c r="QLB62" s="85"/>
      <c r="QLC62" s="85"/>
      <c r="QLD62" s="85"/>
      <c r="QLE62" s="85"/>
      <c r="QLF62" s="85"/>
      <c r="QLG62" s="85"/>
      <c r="QLH62" s="85"/>
      <c r="QLI62" s="85"/>
      <c r="QLJ62" s="85"/>
      <c r="QLK62" s="85"/>
      <c r="QLL62" s="85"/>
      <c r="QLM62" s="85"/>
      <c r="QLN62" s="85"/>
      <c r="QLO62" s="85"/>
      <c r="QLP62" s="85"/>
      <c r="QLQ62" s="85"/>
      <c r="QLR62" s="85"/>
      <c r="QLS62" s="85"/>
      <c r="QLT62" s="85"/>
      <c r="QLU62" s="85"/>
      <c r="QLV62" s="85"/>
      <c r="QLW62" s="85"/>
      <c r="QLX62" s="85"/>
      <c r="QLY62" s="85"/>
      <c r="QLZ62" s="85"/>
      <c r="QMA62" s="85"/>
      <c r="QMB62" s="85"/>
      <c r="QMC62" s="85"/>
      <c r="QMD62" s="85"/>
      <c r="QME62" s="85"/>
      <c r="QMF62" s="85"/>
      <c r="QMG62" s="85"/>
      <c r="QMH62" s="85"/>
      <c r="QMI62" s="85"/>
      <c r="QMJ62" s="85"/>
      <c r="QMK62" s="85"/>
      <c r="QML62" s="85"/>
      <c r="QMM62" s="85"/>
      <c r="QMN62" s="85"/>
      <c r="QMO62" s="85"/>
      <c r="QMP62" s="85"/>
      <c r="QMQ62" s="85"/>
      <c r="QMR62" s="85"/>
      <c r="QMS62" s="85"/>
      <c r="QMT62" s="85"/>
      <c r="QMU62" s="85"/>
      <c r="QMV62" s="85"/>
      <c r="QMW62" s="85"/>
      <c r="QMX62" s="85"/>
      <c r="QMY62" s="85"/>
      <c r="QMZ62" s="85"/>
      <c r="QNA62" s="85"/>
      <c r="QNB62" s="85"/>
      <c r="QNC62" s="85"/>
      <c r="QND62" s="85"/>
      <c r="QNE62" s="85"/>
      <c r="QNF62" s="85"/>
      <c r="QNG62" s="85"/>
      <c r="QNH62" s="85"/>
      <c r="QNI62" s="85"/>
      <c r="QNJ62" s="85"/>
      <c r="QNK62" s="85"/>
      <c r="QNL62" s="85"/>
      <c r="QNM62" s="85"/>
      <c r="QNN62" s="85"/>
      <c r="QNO62" s="85"/>
      <c r="QNP62" s="85"/>
      <c r="QNQ62" s="85"/>
      <c r="QNR62" s="85"/>
      <c r="QNS62" s="85"/>
      <c r="QNT62" s="85"/>
      <c r="QNU62" s="85"/>
      <c r="QNV62" s="85"/>
      <c r="QNW62" s="85"/>
      <c r="QNX62" s="85"/>
      <c r="QNY62" s="85"/>
      <c r="QNZ62" s="85"/>
      <c r="QOA62" s="85"/>
      <c r="QOB62" s="85"/>
      <c r="QOC62" s="85"/>
      <c r="QOD62" s="85"/>
      <c r="QOE62" s="85"/>
      <c r="QOF62" s="85"/>
      <c r="QOG62" s="85"/>
      <c r="QOH62" s="85"/>
      <c r="QOI62" s="85"/>
      <c r="QOJ62" s="85"/>
      <c r="QOK62" s="85"/>
      <c r="QOL62" s="85"/>
      <c r="QOM62" s="85"/>
      <c r="QON62" s="85"/>
      <c r="QOO62" s="85"/>
      <c r="QOP62" s="85"/>
      <c r="QOQ62" s="85"/>
      <c r="QOR62" s="85"/>
      <c r="QOS62" s="85"/>
      <c r="QOT62" s="85"/>
      <c r="QOU62" s="85"/>
      <c r="QOV62" s="85"/>
      <c r="QOW62" s="85"/>
      <c r="QOX62" s="85"/>
      <c r="QOY62" s="85"/>
      <c r="QOZ62" s="85"/>
      <c r="QPA62" s="85"/>
      <c r="QPB62" s="85"/>
      <c r="QPC62" s="85"/>
      <c r="QPD62" s="85"/>
      <c r="QPE62" s="85"/>
      <c r="QPF62" s="85"/>
      <c r="QPG62" s="85"/>
      <c r="QPH62" s="85"/>
      <c r="QPI62" s="85"/>
      <c r="QPJ62" s="85"/>
      <c r="QPK62" s="85"/>
      <c r="QPL62" s="85"/>
      <c r="QPM62" s="85"/>
      <c r="QPN62" s="85"/>
      <c r="QPO62" s="85"/>
      <c r="QPP62" s="85"/>
      <c r="QPQ62" s="85"/>
      <c r="QPR62" s="85"/>
      <c r="QPS62" s="85"/>
      <c r="QPT62" s="85"/>
      <c r="QPU62" s="85"/>
      <c r="QPV62" s="85"/>
      <c r="QPW62" s="85"/>
      <c r="QPX62" s="85"/>
      <c r="QPY62" s="85"/>
      <c r="QPZ62" s="85"/>
      <c r="QQA62" s="85"/>
      <c r="QQB62" s="85"/>
      <c r="QQC62" s="85"/>
      <c r="QQD62" s="85"/>
      <c r="QQE62" s="85"/>
      <c r="QQF62" s="85"/>
      <c r="QQG62" s="85"/>
      <c r="QQH62" s="85"/>
      <c r="QQI62" s="85"/>
      <c r="QQJ62" s="85"/>
      <c r="QQK62" s="85"/>
      <c r="QQL62" s="85"/>
      <c r="QQM62" s="85"/>
      <c r="QQN62" s="85"/>
      <c r="QQO62" s="85"/>
      <c r="QQP62" s="85"/>
      <c r="QQQ62" s="85"/>
      <c r="QQR62" s="85"/>
      <c r="QQS62" s="85"/>
      <c r="QQT62" s="85"/>
      <c r="QQU62" s="85"/>
      <c r="QQV62" s="85"/>
      <c r="QQW62" s="85"/>
      <c r="QQX62" s="85"/>
      <c r="QQY62" s="85"/>
      <c r="QQZ62" s="85"/>
      <c r="QRA62" s="85"/>
      <c r="QRB62" s="85"/>
      <c r="QRC62" s="85"/>
      <c r="QRD62" s="85"/>
      <c r="QRE62" s="85"/>
      <c r="QRF62" s="85"/>
      <c r="QRG62" s="85"/>
      <c r="QRH62" s="85"/>
      <c r="QRI62" s="85"/>
      <c r="QRJ62" s="85"/>
      <c r="QRK62" s="85"/>
      <c r="QRL62" s="85"/>
      <c r="QRM62" s="85"/>
      <c r="QRN62" s="85"/>
      <c r="QRO62" s="85"/>
      <c r="QRP62" s="85"/>
      <c r="QRQ62" s="85"/>
      <c r="QRR62" s="85"/>
      <c r="QRS62" s="85"/>
      <c r="QRT62" s="85"/>
      <c r="QRU62" s="85"/>
      <c r="QRV62" s="85"/>
      <c r="QRW62" s="85"/>
      <c r="QRX62" s="85"/>
      <c r="QRY62" s="85"/>
      <c r="QRZ62" s="85"/>
      <c r="QSA62" s="85"/>
      <c r="QSB62" s="85"/>
      <c r="QSC62" s="85"/>
      <c r="QSD62" s="85"/>
      <c r="QSE62" s="85"/>
      <c r="QSF62" s="85"/>
      <c r="QSG62" s="85"/>
      <c r="QSH62" s="85"/>
      <c r="QSI62" s="85"/>
      <c r="QSJ62" s="85"/>
      <c r="QSK62" s="85"/>
      <c r="QSL62" s="85"/>
      <c r="QSM62" s="85"/>
      <c r="QSN62" s="85"/>
      <c r="QSO62" s="85"/>
      <c r="QSP62" s="85"/>
      <c r="QSQ62" s="85"/>
      <c r="QSR62" s="85"/>
      <c r="QSS62" s="85"/>
      <c r="QST62" s="85"/>
      <c r="QSU62" s="85"/>
      <c r="QSV62" s="85"/>
      <c r="QSW62" s="85"/>
      <c r="QSX62" s="85"/>
      <c r="QSY62" s="85"/>
      <c r="QSZ62" s="85"/>
      <c r="QTA62" s="85"/>
      <c r="QTB62" s="85"/>
      <c r="QTC62" s="85"/>
      <c r="QTD62" s="85"/>
      <c r="QTE62" s="85"/>
      <c r="QTF62" s="85"/>
      <c r="QTG62" s="85"/>
      <c r="QTH62" s="85"/>
      <c r="QTI62" s="85"/>
      <c r="QTJ62" s="85"/>
      <c r="QTK62" s="85"/>
      <c r="QTL62" s="85"/>
      <c r="QTM62" s="85"/>
      <c r="QTN62" s="85"/>
      <c r="QTO62" s="85"/>
      <c r="QTP62" s="85"/>
      <c r="QTQ62" s="85"/>
      <c r="QTR62" s="85"/>
      <c r="QTS62" s="85"/>
      <c r="QTT62" s="85"/>
      <c r="QTU62" s="85"/>
      <c r="QTV62" s="85"/>
      <c r="QTW62" s="85"/>
      <c r="QTX62" s="85"/>
      <c r="QTY62" s="85"/>
      <c r="QTZ62" s="85"/>
      <c r="QUA62" s="85"/>
      <c r="QUB62" s="85"/>
      <c r="QUC62" s="85"/>
      <c r="QUD62" s="85"/>
      <c r="QUE62" s="85"/>
      <c r="QUF62" s="85"/>
      <c r="QUG62" s="85"/>
      <c r="QUH62" s="85"/>
      <c r="QUI62" s="85"/>
      <c r="QUJ62" s="85"/>
      <c r="QUK62" s="85"/>
      <c r="QUL62" s="85"/>
      <c r="QUM62" s="85"/>
      <c r="QUN62" s="85"/>
      <c r="QUO62" s="85"/>
      <c r="QUP62" s="85"/>
      <c r="QUQ62" s="85"/>
      <c r="QUR62" s="85"/>
      <c r="QUS62" s="85"/>
      <c r="QUT62" s="85"/>
      <c r="QUU62" s="85"/>
      <c r="QUV62" s="85"/>
      <c r="QUW62" s="85"/>
      <c r="QUX62" s="85"/>
      <c r="QUY62" s="85"/>
      <c r="QUZ62" s="85"/>
      <c r="QVA62" s="85"/>
      <c r="QVB62" s="85"/>
      <c r="QVC62" s="85"/>
      <c r="QVD62" s="85"/>
      <c r="QVE62" s="85"/>
      <c r="QVF62" s="85"/>
      <c r="QVG62" s="85"/>
      <c r="QVH62" s="85"/>
      <c r="QVI62" s="85"/>
      <c r="QVJ62" s="85"/>
      <c r="QVK62" s="85"/>
      <c r="QVL62" s="85"/>
      <c r="QVM62" s="85"/>
      <c r="QVN62" s="85"/>
      <c r="QVO62" s="85"/>
      <c r="QVP62" s="85"/>
      <c r="QVQ62" s="85"/>
      <c r="QVR62" s="85"/>
      <c r="QVS62" s="85"/>
      <c r="QVT62" s="85"/>
      <c r="QVU62" s="85"/>
      <c r="QVV62" s="85"/>
      <c r="QVW62" s="85"/>
      <c r="QVX62" s="85"/>
      <c r="QVY62" s="85"/>
      <c r="QVZ62" s="85"/>
      <c r="QWA62" s="85"/>
      <c r="QWB62" s="85"/>
      <c r="QWC62" s="85"/>
      <c r="QWD62" s="85"/>
      <c r="QWE62" s="85"/>
      <c r="QWF62" s="85"/>
      <c r="QWG62" s="85"/>
      <c r="QWH62" s="85"/>
      <c r="QWI62" s="85"/>
      <c r="QWJ62" s="85"/>
      <c r="QWK62" s="85"/>
      <c r="QWL62" s="85"/>
      <c r="QWM62" s="85"/>
      <c r="QWN62" s="85"/>
      <c r="QWO62" s="85"/>
      <c r="QWP62" s="85"/>
      <c r="QWQ62" s="85"/>
      <c r="QWR62" s="85"/>
      <c r="QWS62" s="85"/>
      <c r="QWT62" s="85"/>
      <c r="QWU62" s="85"/>
      <c r="QWV62" s="85"/>
      <c r="QWW62" s="85"/>
      <c r="QWX62" s="85"/>
      <c r="QWY62" s="85"/>
      <c r="QWZ62" s="85"/>
      <c r="QXA62" s="85"/>
      <c r="QXB62" s="85"/>
      <c r="QXC62" s="85"/>
      <c r="QXD62" s="85"/>
      <c r="QXE62" s="85"/>
      <c r="QXF62" s="85"/>
      <c r="QXG62" s="85"/>
      <c r="QXH62" s="85"/>
      <c r="QXI62" s="85"/>
      <c r="QXJ62" s="85"/>
      <c r="QXK62" s="85"/>
      <c r="QXL62" s="85"/>
      <c r="QXM62" s="85"/>
      <c r="QXN62" s="85"/>
      <c r="QXO62" s="85"/>
      <c r="QXP62" s="85"/>
      <c r="QXQ62" s="85"/>
      <c r="QXR62" s="85"/>
      <c r="QXS62" s="85"/>
      <c r="QXT62" s="85"/>
      <c r="QXU62" s="85"/>
      <c r="QXV62" s="85"/>
      <c r="QXW62" s="85"/>
      <c r="QXX62" s="85"/>
      <c r="QXY62" s="85"/>
      <c r="QXZ62" s="85"/>
      <c r="QYA62" s="85"/>
      <c r="QYB62" s="85"/>
      <c r="QYC62" s="85"/>
      <c r="QYD62" s="85"/>
      <c r="QYE62" s="85"/>
      <c r="QYF62" s="85"/>
      <c r="QYG62" s="85"/>
      <c r="QYH62" s="85"/>
      <c r="QYI62" s="85"/>
      <c r="QYJ62" s="85"/>
      <c r="QYK62" s="85"/>
      <c r="QYL62" s="85"/>
      <c r="QYM62" s="85"/>
      <c r="QYN62" s="85"/>
      <c r="QYO62" s="85"/>
      <c r="QYP62" s="85"/>
      <c r="QYQ62" s="85"/>
      <c r="QYR62" s="85"/>
      <c r="QYS62" s="85"/>
      <c r="QYT62" s="85"/>
      <c r="QYU62" s="85"/>
      <c r="QYV62" s="85"/>
      <c r="QYW62" s="85"/>
      <c r="QYX62" s="85"/>
      <c r="QYY62" s="85"/>
      <c r="QYZ62" s="85"/>
      <c r="QZA62" s="85"/>
      <c r="QZB62" s="85"/>
      <c r="QZC62" s="85"/>
      <c r="QZD62" s="85"/>
      <c r="QZE62" s="85"/>
      <c r="QZF62" s="85"/>
      <c r="QZG62" s="85"/>
      <c r="QZH62" s="85"/>
      <c r="QZI62" s="85"/>
      <c r="QZJ62" s="85"/>
      <c r="QZK62" s="85"/>
      <c r="QZL62" s="85"/>
      <c r="QZM62" s="85"/>
      <c r="QZN62" s="85"/>
      <c r="QZO62" s="85"/>
      <c r="QZP62" s="85"/>
      <c r="QZQ62" s="85"/>
      <c r="QZR62" s="85"/>
      <c r="QZS62" s="85"/>
      <c r="QZT62" s="85"/>
      <c r="QZU62" s="85"/>
      <c r="QZV62" s="85"/>
      <c r="QZW62" s="85"/>
      <c r="QZX62" s="85"/>
      <c r="QZY62" s="85"/>
      <c r="QZZ62" s="85"/>
      <c r="RAA62" s="85"/>
      <c r="RAB62" s="85"/>
      <c r="RAC62" s="85"/>
      <c r="RAD62" s="85"/>
      <c r="RAE62" s="85"/>
      <c r="RAF62" s="85"/>
      <c r="RAG62" s="85"/>
      <c r="RAH62" s="85"/>
      <c r="RAI62" s="85"/>
      <c r="RAJ62" s="85"/>
      <c r="RAK62" s="85"/>
      <c r="RAL62" s="85"/>
      <c r="RAM62" s="85"/>
      <c r="RAN62" s="85"/>
      <c r="RAO62" s="85"/>
      <c r="RAP62" s="85"/>
      <c r="RAQ62" s="85"/>
      <c r="RAR62" s="85"/>
      <c r="RAS62" s="85"/>
      <c r="RAT62" s="85"/>
      <c r="RAU62" s="85"/>
      <c r="RAV62" s="85"/>
      <c r="RAW62" s="85"/>
      <c r="RAX62" s="85"/>
      <c r="RAY62" s="85"/>
      <c r="RAZ62" s="85"/>
      <c r="RBA62" s="85"/>
      <c r="RBB62" s="85"/>
      <c r="RBC62" s="85"/>
      <c r="RBD62" s="85"/>
      <c r="RBE62" s="85"/>
      <c r="RBF62" s="85"/>
      <c r="RBG62" s="85"/>
      <c r="RBH62" s="85"/>
      <c r="RBI62" s="85"/>
      <c r="RBJ62" s="85"/>
      <c r="RBK62" s="85"/>
      <c r="RBL62" s="85"/>
      <c r="RBM62" s="85"/>
      <c r="RBN62" s="85"/>
      <c r="RBO62" s="85"/>
      <c r="RBP62" s="85"/>
      <c r="RBQ62" s="85"/>
      <c r="RBR62" s="85"/>
      <c r="RBS62" s="85"/>
      <c r="RBT62" s="85"/>
      <c r="RBU62" s="85"/>
      <c r="RBV62" s="85"/>
      <c r="RBW62" s="85"/>
      <c r="RBX62" s="85"/>
      <c r="RBY62" s="85"/>
      <c r="RBZ62" s="85"/>
      <c r="RCA62" s="85"/>
      <c r="RCB62" s="85"/>
      <c r="RCC62" s="85"/>
      <c r="RCD62" s="85"/>
      <c r="RCE62" s="85"/>
      <c r="RCF62" s="85"/>
      <c r="RCG62" s="85"/>
      <c r="RCH62" s="85"/>
      <c r="RCI62" s="85"/>
      <c r="RCJ62" s="85"/>
      <c r="RCK62" s="85"/>
      <c r="RCL62" s="85"/>
      <c r="RCM62" s="85"/>
      <c r="RCN62" s="85"/>
      <c r="RCO62" s="85"/>
      <c r="RCP62" s="85"/>
      <c r="RCQ62" s="85"/>
      <c r="RCR62" s="85"/>
      <c r="RCS62" s="85"/>
      <c r="RCT62" s="85"/>
      <c r="RCU62" s="85"/>
      <c r="RCV62" s="85"/>
      <c r="RCW62" s="85"/>
      <c r="RCX62" s="85"/>
      <c r="RCY62" s="85"/>
      <c r="RCZ62" s="85"/>
      <c r="RDA62" s="85"/>
      <c r="RDB62" s="85"/>
      <c r="RDC62" s="85"/>
      <c r="RDD62" s="85"/>
      <c r="RDE62" s="85"/>
      <c r="RDF62" s="85"/>
      <c r="RDG62" s="85"/>
      <c r="RDH62" s="85"/>
      <c r="RDI62" s="85"/>
      <c r="RDJ62" s="85"/>
      <c r="RDK62" s="85"/>
      <c r="RDL62" s="85"/>
      <c r="RDM62" s="85"/>
      <c r="RDN62" s="85"/>
      <c r="RDO62" s="85"/>
      <c r="RDP62" s="85"/>
      <c r="RDQ62" s="85"/>
      <c r="RDR62" s="85"/>
      <c r="RDS62" s="85"/>
      <c r="RDT62" s="85"/>
      <c r="RDU62" s="85"/>
      <c r="RDV62" s="85"/>
      <c r="RDW62" s="85"/>
      <c r="RDX62" s="85"/>
      <c r="RDY62" s="85"/>
      <c r="RDZ62" s="85"/>
      <c r="REA62" s="85"/>
      <c r="REB62" s="85"/>
      <c r="REC62" s="85"/>
      <c r="RED62" s="85"/>
      <c r="REE62" s="85"/>
      <c r="REF62" s="85"/>
      <c r="REG62" s="85"/>
      <c r="REH62" s="85"/>
      <c r="REI62" s="85"/>
      <c r="REJ62" s="85"/>
      <c r="REK62" s="85"/>
      <c r="REL62" s="85"/>
      <c r="REM62" s="85"/>
      <c r="REN62" s="85"/>
      <c r="REO62" s="85"/>
      <c r="REP62" s="85"/>
      <c r="REQ62" s="85"/>
      <c r="RER62" s="85"/>
      <c r="RES62" s="85"/>
      <c r="RET62" s="85"/>
      <c r="REU62" s="85"/>
      <c r="REV62" s="85"/>
      <c r="REW62" s="85"/>
      <c r="REX62" s="85"/>
      <c r="REY62" s="85"/>
      <c r="REZ62" s="85"/>
      <c r="RFA62" s="85"/>
      <c r="RFB62" s="85"/>
      <c r="RFC62" s="85"/>
      <c r="RFD62" s="85"/>
      <c r="RFE62" s="85"/>
      <c r="RFF62" s="85"/>
      <c r="RFG62" s="85"/>
      <c r="RFH62" s="85"/>
      <c r="RFI62" s="85"/>
      <c r="RFJ62" s="85"/>
      <c r="RFK62" s="85"/>
      <c r="RFL62" s="85"/>
      <c r="RFM62" s="85"/>
      <c r="RFN62" s="85"/>
      <c r="RFO62" s="85"/>
      <c r="RFP62" s="85"/>
      <c r="RFQ62" s="85"/>
      <c r="RFR62" s="85"/>
      <c r="RFS62" s="85"/>
      <c r="RFT62" s="85"/>
      <c r="RFU62" s="85"/>
      <c r="RFV62" s="85"/>
      <c r="RFW62" s="85"/>
      <c r="RFX62" s="85"/>
      <c r="RFY62" s="85"/>
      <c r="RFZ62" s="85"/>
      <c r="RGA62" s="85"/>
      <c r="RGB62" s="85"/>
      <c r="RGC62" s="85"/>
      <c r="RGD62" s="85"/>
      <c r="RGE62" s="85"/>
      <c r="RGF62" s="85"/>
      <c r="RGG62" s="85"/>
      <c r="RGH62" s="85"/>
      <c r="RGI62" s="85"/>
      <c r="RGJ62" s="85"/>
      <c r="RGK62" s="85"/>
      <c r="RGL62" s="85"/>
      <c r="RGM62" s="85"/>
      <c r="RGN62" s="85"/>
      <c r="RGO62" s="85"/>
      <c r="RGP62" s="85"/>
      <c r="RGQ62" s="85"/>
      <c r="RGR62" s="85"/>
      <c r="RGS62" s="85"/>
      <c r="RGT62" s="85"/>
      <c r="RGU62" s="85"/>
      <c r="RGV62" s="85"/>
      <c r="RGW62" s="85"/>
      <c r="RGX62" s="85"/>
      <c r="RGY62" s="85"/>
      <c r="RGZ62" s="85"/>
      <c r="RHA62" s="85"/>
      <c r="RHB62" s="85"/>
      <c r="RHC62" s="85"/>
      <c r="RHD62" s="85"/>
      <c r="RHE62" s="85"/>
      <c r="RHF62" s="85"/>
      <c r="RHG62" s="85"/>
      <c r="RHH62" s="85"/>
      <c r="RHI62" s="85"/>
      <c r="RHJ62" s="85"/>
      <c r="RHK62" s="85"/>
      <c r="RHL62" s="85"/>
      <c r="RHM62" s="85"/>
      <c r="RHN62" s="85"/>
      <c r="RHO62" s="85"/>
      <c r="RHP62" s="85"/>
      <c r="RHQ62" s="85"/>
      <c r="RHR62" s="85"/>
      <c r="RHS62" s="85"/>
      <c r="RHT62" s="85"/>
      <c r="RHU62" s="85"/>
      <c r="RHV62" s="85"/>
      <c r="RHW62" s="85"/>
      <c r="RHX62" s="85"/>
      <c r="RHY62" s="85"/>
      <c r="RHZ62" s="85"/>
      <c r="RIA62" s="85"/>
      <c r="RIB62" s="85"/>
      <c r="RIC62" s="85"/>
      <c r="RID62" s="85"/>
      <c r="RIE62" s="85"/>
      <c r="RIF62" s="85"/>
      <c r="RIG62" s="85"/>
      <c r="RIH62" s="85"/>
      <c r="RII62" s="85"/>
      <c r="RIJ62" s="85"/>
      <c r="RIK62" s="85"/>
      <c r="RIL62" s="85"/>
      <c r="RIM62" s="85"/>
      <c r="RIN62" s="85"/>
      <c r="RIO62" s="85"/>
      <c r="RIP62" s="85"/>
      <c r="RIQ62" s="85"/>
      <c r="RIR62" s="85"/>
      <c r="RIS62" s="85"/>
      <c r="RIT62" s="85"/>
      <c r="RIU62" s="85"/>
      <c r="RIV62" s="85"/>
      <c r="RIW62" s="85"/>
      <c r="RIX62" s="85"/>
      <c r="RIY62" s="85"/>
      <c r="RIZ62" s="85"/>
      <c r="RJA62" s="85"/>
      <c r="RJB62" s="85"/>
      <c r="RJC62" s="85"/>
      <c r="RJD62" s="85"/>
      <c r="RJE62" s="85"/>
      <c r="RJF62" s="85"/>
      <c r="RJG62" s="85"/>
      <c r="RJH62" s="85"/>
      <c r="RJI62" s="85"/>
      <c r="RJJ62" s="85"/>
      <c r="RJK62" s="85"/>
      <c r="RJL62" s="85"/>
      <c r="RJM62" s="85"/>
      <c r="RJN62" s="85"/>
      <c r="RJO62" s="85"/>
      <c r="RJP62" s="85"/>
      <c r="RJQ62" s="85"/>
      <c r="RJR62" s="85"/>
      <c r="RJS62" s="85"/>
      <c r="RJT62" s="85"/>
      <c r="RJU62" s="85"/>
      <c r="RJV62" s="85"/>
      <c r="RJW62" s="85"/>
      <c r="RJX62" s="85"/>
      <c r="RJY62" s="85"/>
      <c r="RJZ62" s="85"/>
      <c r="RKA62" s="85"/>
      <c r="RKB62" s="85"/>
      <c r="RKC62" s="85"/>
      <c r="RKD62" s="85"/>
      <c r="RKE62" s="85"/>
      <c r="RKF62" s="85"/>
      <c r="RKG62" s="85"/>
      <c r="RKH62" s="85"/>
      <c r="RKI62" s="85"/>
      <c r="RKJ62" s="85"/>
      <c r="RKK62" s="85"/>
      <c r="RKL62" s="85"/>
      <c r="RKM62" s="85"/>
      <c r="RKN62" s="85"/>
      <c r="RKO62" s="85"/>
      <c r="RKP62" s="85"/>
      <c r="RKQ62" s="85"/>
      <c r="RKR62" s="85"/>
      <c r="RKS62" s="85"/>
      <c r="RKT62" s="85"/>
      <c r="RKU62" s="85"/>
      <c r="RKV62" s="85"/>
      <c r="RKW62" s="85"/>
      <c r="RKX62" s="85"/>
      <c r="RKY62" s="85"/>
      <c r="RKZ62" s="85"/>
      <c r="RLA62" s="85"/>
      <c r="RLB62" s="85"/>
      <c r="RLC62" s="85"/>
      <c r="RLD62" s="85"/>
      <c r="RLE62" s="85"/>
      <c r="RLF62" s="85"/>
      <c r="RLG62" s="85"/>
      <c r="RLH62" s="85"/>
      <c r="RLI62" s="85"/>
      <c r="RLJ62" s="85"/>
      <c r="RLK62" s="85"/>
      <c r="RLL62" s="85"/>
      <c r="RLM62" s="85"/>
      <c r="RLN62" s="85"/>
      <c r="RLO62" s="85"/>
      <c r="RLP62" s="85"/>
      <c r="RLQ62" s="85"/>
      <c r="RLR62" s="85"/>
      <c r="RLS62" s="85"/>
      <c r="RLT62" s="85"/>
      <c r="RLU62" s="85"/>
      <c r="RLV62" s="85"/>
      <c r="RLW62" s="85"/>
      <c r="RLX62" s="85"/>
      <c r="RLY62" s="85"/>
      <c r="RLZ62" s="85"/>
      <c r="RMA62" s="85"/>
      <c r="RMB62" s="85"/>
      <c r="RMC62" s="85"/>
      <c r="RMD62" s="85"/>
      <c r="RME62" s="85"/>
      <c r="RMF62" s="85"/>
      <c r="RMG62" s="85"/>
      <c r="RMH62" s="85"/>
      <c r="RMI62" s="85"/>
      <c r="RMJ62" s="85"/>
      <c r="RMK62" s="85"/>
      <c r="RML62" s="85"/>
      <c r="RMM62" s="85"/>
      <c r="RMN62" s="85"/>
      <c r="RMO62" s="85"/>
      <c r="RMP62" s="85"/>
      <c r="RMQ62" s="85"/>
      <c r="RMR62" s="85"/>
      <c r="RMS62" s="85"/>
      <c r="RMT62" s="85"/>
      <c r="RMU62" s="85"/>
      <c r="RMV62" s="85"/>
      <c r="RMW62" s="85"/>
      <c r="RMX62" s="85"/>
      <c r="RMY62" s="85"/>
      <c r="RMZ62" s="85"/>
      <c r="RNA62" s="85"/>
      <c r="RNB62" s="85"/>
      <c r="RNC62" s="85"/>
      <c r="RND62" s="85"/>
      <c r="RNE62" s="85"/>
      <c r="RNF62" s="85"/>
      <c r="RNG62" s="85"/>
      <c r="RNH62" s="85"/>
      <c r="RNI62" s="85"/>
      <c r="RNJ62" s="85"/>
      <c r="RNK62" s="85"/>
      <c r="RNL62" s="85"/>
      <c r="RNM62" s="85"/>
      <c r="RNN62" s="85"/>
      <c r="RNO62" s="85"/>
      <c r="RNP62" s="85"/>
      <c r="RNQ62" s="85"/>
      <c r="RNR62" s="85"/>
      <c r="RNS62" s="85"/>
      <c r="RNT62" s="85"/>
      <c r="RNU62" s="85"/>
      <c r="RNV62" s="85"/>
      <c r="RNW62" s="85"/>
      <c r="RNX62" s="85"/>
      <c r="RNY62" s="85"/>
      <c r="RNZ62" s="85"/>
      <c r="ROA62" s="85"/>
      <c r="ROB62" s="85"/>
      <c r="ROC62" s="85"/>
      <c r="ROD62" s="85"/>
      <c r="ROE62" s="85"/>
      <c r="ROF62" s="85"/>
      <c r="ROG62" s="85"/>
      <c r="ROH62" s="85"/>
      <c r="ROI62" s="85"/>
      <c r="ROJ62" s="85"/>
      <c r="ROK62" s="85"/>
      <c r="ROL62" s="85"/>
      <c r="ROM62" s="85"/>
      <c r="RON62" s="85"/>
      <c r="ROO62" s="85"/>
      <c r="ROP62" s="85"/>
      <c r="ROQ62" s="85"/>
      <c r="ROR62" s="85"/>
      <c r="ROS62" s="85"/>
      <c r="ROT62" s="85"/>
      <c r="ROU62" s="85"/>
      <c r="ROV62" s="85"/>
      <c r="ROW62" s="85"/>
      <c r="ROX62" s="85"/>
      <c r="ROY62" s="85"/>
      <c r="ROZ62" s="85"/>
      <c r="RPA62" s="85"/>
      <c r="RPB62" s="85"/>
      <c r="RPC62" s="85"/>
      <c r="RPD62" s="85"/>
      <c r="RPE62" s="85"/>
      <c r="RPF62" s="85"/>
      <c r="RPG62" s="85"/>
      <c r="RPH62" s="85"/>
      <c r="RPI62" s="85"/>
      <c r="RPJ62" s="85"/>
      <c r="RPK62" s="85"/>
      <c r="RPL62" s="85"/>
      <c r="RPM62" s="85"/>
      <c r="RPN62" s="85"/>
      <c r="RPO62" s="85"/>
      <c r="RPP62" s="85"/>
      <c r="RPQ62" s="85"/>
      <c r="RPR62" s="85"/>
      <c r="RPS62" s="85"/>
      <c r="RPT62" s="85"/>
      <c r="RPU62" s="85"/>
      <c r="RPV62" s="85"/>
      <c r="RPW62" s="85"/>
      <c r="RPX62" s="85"/>
      <c r="RPY62" s="85"/>
      <c r="RPZ62" s="85"/>
      <c r="RQA62" s="85"/>
      <c r="RQB62" s="85"/>
      <c r="RQC62" s="85"/>
      <c r="RQD62" s="85"/>
      <c r="RQE62" s="85"/>
      <c r="RQF62" s="85"/>
      <c r="RQG62" s="85"/>
      <c r="RQH62" s="85"/>
      <c r="RQI62" s="85"/>
      <c r="RQJ62" s="85"/>
      <c r="RQK62" s="85"/>
      <c r="RQL62" s="85"/>
      <c r="RQM62" s="85"/>
      <c r="RQN62" s="85"/>
      <c r="RQO62" s="85"/>
      <c r="RQP62" s="85"/>
      <c r="RQQ62" s="85"/>
      <c r="RQR62" s="85"/>
      <c r="RQS62" s="85"/>
      <c r="RQT62" s="85"/>
      <c r="RQU62" s="85"/>
      <c r="RQV62" s="85"/>
      <c r="RQW62" s="85"/>
      <c r="RQX62" s="85"/>
      <c r="RQY62" s="85"/>
      <c r="RQZ62" s="85"/>
      <c r="RRA62" s="85"/>
      <c r="RRB62" s="85"/>
      <c r="RRC62" s="85"/>
      <c r="RRD62" s="85"/>
      <c r="RRE62" s="85"/>
      <c r="RRF62" s="85"/>
      <c r="RRG62" s="85"/>
      <c r="RRH62" s="85"/>
      <c r="RRI62" s="85"/>
      <c r="RRJ62" s="85"/>
      <c r="RRK62" s="85"/>
      <c r="RRL62" s="85"/>
      <c r="RRM62" s="85"/>
      <c r="RRN62" s="85"/>
      <c r="RRO62" s="85"/>
      <c r="RRP62" s="85"/>
      <c r="RRQ62" s="85"/>
      <c r="RRR62" s="85"/>
      <c r="RRS62" s="85"/>
      <c r="RRT62" s="85"/>
      <c r="RRU62" s="85"/>
      <c r="RRV62" s="85"/>
      <c r="RRW62" s="85"/>
      <c r="RRX62" s="85"/>
      <c r="RRY62" s="85"/>
      <c r="RRZ62" s="85"/>
      <c r="RSA62" s="85"/>
      <c r="RSB62" s="85"/>
      <c r="RSC62" s="85"/>
      <c r="RSD62" s="85"/>
      <c r="RSE62" s="85"/>
      <c r="RSF62" s="85"/>
      <c r="RSG62" s="85"/>
      <c r="RSH62" s="85"/>
      <c r="RSI62" s="85"/>
      <c r="RSJ62" s="85"/>
      <c r="RSK62" s="85"/>
      <c r="RSL62" s="85"/>
      <c r="RSM62" s="85"/>
      <c r="RSN62" s="85"/>
      <c r="RSO62" s="85"/>
      <c r="RSP62" s="85"/>
      <c r="RSQ62" s="85"/>
      <c r="RSR62" s="85"/>
      <c r="RSS62" s="85"/>
      <c r="RST62" s="85"/>
      <c r="RSU62" s="85"/>
      <c r="RSV62" s="85"/>
      <c r="RSW62" s="85"/>
      <c r="RSX62" s="85"/>
      <c r="RSY62" s="85"/>
      <c r="RSZ62" s="85"/>
      <c r="RTA62" s="85"/>
      <c r="RTB62" s="85"/>
      <c r="RTC62" s="85"/>
      <c r="RTD62" s="85"/>
      <c r="RTE62" s="85"/>
      <c r="RTF62" s="85"/>
      <c r="RTG62" s="85"/>
      <c r="RTH62" s="85"/>
      <c r="RTI62" s="85"/>
      <c r="RTJ62" s="85"/>
      <c r="RTK62" s="85"/>
      <c r="RTL62" s="85"/>
      <c r="RTM62" s="85"/>
      <c r="RTN62" s="85"/>
      <c r="RTO62" s="85"/>
      <c r="RTP62" s="85"/>
      <c r="RTQ62" s="85"/>
      <c r="RTR62" s="85"/>
      <c r="RTS62" s="85"/>
      <c r="RTT62" s="85"/>
      <c r="RTU62" s="85"/>
      <c r="RTV62" s="85"/>
      <c r="RTW62" s="85"/>
      <c r="RTX62" s="85"/>
      <c r="RTY62" s="85"/>
      <c r="RTZ62" s="85"/>
      <c r="RUA62" s="85"/>
      <c r="RUB62" s="85"/>
      <c r="RUC62" s="85"/>
      <c r="RUD62" s="85"/>
      <c r="RUE62" s="85"/>
      <c r="RUF62" s="85"/>
      <c r="RUG62" s="85"/>
      <c r="RUH62" s="85"/>
      <c r="RUI62" s="85"/>
      <c r="RUJ62" s="85"/>
      <c r="RUK62" s="85"/>
      <c r="RUL62" s="85"/>
      <c r="RUM62" s="85"/>
      <c r="RUN62" s="85"/>
      <c r="RUO62" s="85"/>
      <c r="RUP62" s="85"/>
      <c r="RUQ62" s="85"/>
      <c r="RUR62" s="85"/>
      <c r="RUS62" s="85"/>
      <c r="RUT62" s="85"/>
      <c r="RUU62" s="85"/>
      <c r="RUV62" s="85"/>
      <c r="RUW62" s="85"/>
      <c r="RUX62" s="85"/>
      <c r="RUY62" s="85"/>
      <c r="RUZ62" s="85"/>
      <c r="RVA62" s="85"/>
      <c r="RVB62" s="85"/>
      <c r="RVC62" s="85"/>
      <c r="RVD62" s="85"/>
      <c r="RVE62" s="85"/>
      <c r="RVF62" s="85"/>
      <c r="RVG62" s="85"/>
      <c r="RVH62" s="85"/>
      <c r="RVI62" s="85"/>
      <c r="RVJ62" s="85"/>
      <c r="RVK62" s="85"/>
      <c r="RVL62" s="85"/>
      <c r="RVM62" s="85"/>
      <c r="RVN62" s="85"/>
      <c r="RVO62" s="85"/>
      <c r="RVP62" s="85"/>
      <c r="RVQ62" s="85"/>
      <c r="RVR62" s="85"/>
      <c r="RVS62" s="85"/>
      <c r="RVT62" s="85"/>
      <c r="RVU62" s="85"/>
      <c r="RVV62" s="85"/>
      <c r="RVW62" s="85"/>
      <c r="RVX62" s="85"/>
      <c r="RVY62" s="85"/>
      <c r="RVZ62" s="85"/>
      <c r="RWA62" s="85"/>
      <c r="RWB62" s="85"/>
      <c r="RWC62" s="85"/>
      <c r="RWD62" s="85"/>
      <c r="RWE62" s="85"/>
      <c r="RWF62" s="85"/>
      <c r="RWG62" s="85"/>
      <c r="RWH62" s="85"/>
      <c r="RWI62" s="85"/>
      <c r="RWJ62" s="85"/>
      <c r="RWK62" s="85"/>
      <c r="RWL62" s="85"/>
      <c r="RWM62" s="85"/>
      <c r="RWN62" s="85"/>
      <c r="RWO62" s="85"/>
      <c r="RWP62" s="85"/>
      <c r="RWQ62" s="85"/>
      <c r="RWR62" s="85"/>
      <c r="RWS62" s="85"/>
      <c r="RWT62" s="85"/>
      <c r="RWU62" s="85"/>
      <c r="RWV62" s="85"/>
      <c r="RWW62" s="85"/>
      <c r="RWX62" s="85"/>
      <c r="RWY62" s="85"/>
      <c r="RWZ62" s="85"/>
      <c r="RXA62" s="85"/>
      <c r="RXB62" s="85"/>
      <c r="RXC62" s="85"/>
      <c r="RXD62" s="85"/>
      <c r="RXE62" s="85"/>
      <c r="RXF62" s="85"/>
      <c r="RXG62" s="85"/>
      <c r="RXH62" s="85"/>
      <c r="RXI62" s="85"/>
      <c r="RXJ62" s="85"/>
      <c r="RXK62" s="85"/>
      <c r="RXL62" s="85"/>
      <c r="RXM62" s="85"/>
      <c r="RXN62" s="85"/>
      <c r="RXO62" s="85"/>
      <c r="RXP62" s="85"/>
      <c r="RXQ62" s="85"/>
      <c r="RXR62" s="85"/>
      <c r="RXS62" s="85"/>
      <c r="RXT62" s="85"/>
      <c r="RXU62" s="85"/>
      <c r="RXV62" s="85"/>
      <c r="RXW62" s="85"/>
      <c r="RXX62" s="85"/>
      <c r="RXY62" s="85"/>
      <c r="RXZ62" s="85"/>
      <c r="RYA62" s="85"/>
      <c r="RYB62" s="85"/>
      <c r="RYC62" s="85"/>
      <c r="RYD62" s="85"/>
      <c r="RYE62" s="85"/>
      <c r="RYF62" s="85"/>
      <c r="RYG62" s="85"/>
      <c r="RYH62" s="85"/>
      <c r="RYI62" s="85"/>
      <c r="RYJ62" s="85"/>
      <c r="RYK62" s="85"/>
      <c r="RYL62" s="85"/>
      <c r="RYM62" s="85"/>
      <c r="RYN62" s="85"/>
      <c r="RYO62" s="85"/>
      <c r="RYP62" s="85"/>
      <c r="RYQ62" s="85"/>
      <c r="RYR62" s="85"/>
      <c r="RYS62" s="85"/>
      <c r="RYT62" s="85"/>
      <c r="RYU62" s="85"/>
      <c r="RYV62" s="85"/>
      <c r="RYW62" s="85"/>
      <c r="RYX62" s="85"/>
      <c r="RYY62" s="85"/>
      <c r="RYZ62" s="85"/>
      <c r="RZA62" s="85"/>
      <c r="RZB62" s="85"/>
      <c r="RZC62" s="85"/>
      <c r="RZD62" s="85"/>
      <c r="RZE62" s="85"/>
      <c r="RZF62" s="85"/>
      <c r="RZG62" s="85"/>
      <c r="RZH62" s="85"/>
      <c r="RZI62" s="85"/>
      <c r="RZJ62" s="85"/>
      <c r="RZK62" s="85"/>
      <c r="RZL62" s="85"/>
      <c r="RZM62" s="85"/>
      <c r="RZN62" s="85"/>
      <c r="RZO62" s="85"/>
      <c r="RZP62" s="85"/>
      <c r="RZQ62" s="85"/>
      <c r="RZR62" s="85"/>
      <c r="RZS62" s="85"/>
      <c r="RZT62" s="85"/>
      <c r="RZU62" s="85"/>
      <c r="RZV62" s="85"/>
      <c r="RZW62" s="85"/>
      <c r="RZX62" s="85"/>
      <c r="RZY62" s="85"/>
      <c r="RZZ62" s="85"/>
      <c r="SAA62" s="85"/>
      <c r="SAB62" s="85"/>
      <c r="SAC62" s="85"/>
      <c r="SAD62" s="85"/>
      <c r="SAE62" s="85"/>
      <c r="SAF62" s="85"/>
      <c r="SAG62" s="85"/>
      <c r="SAH62" s="85"/>
      <c r="SAI62" s="85"/>
      <c r="SAJ62" s="85"/>
      <c r="SAK62" s="85"/>
      <c r="SAL62" s="85"/>
      <c r="SAM62" s="85"/>
      <c r="SAN62" s="85"/>
      <c r="SAO62" s="85"/>
      <c r="SAP62" s="85"/>
      <c r="SAQ62" s="85"/>
      <c r="SAR62" s="85"/>
      <c r="SAS62" s="85"/>
      <c r="SAT62" s="85"/>
      <c r="SAU62" s="85"/>
      <c r="SAV62" s="85"/>
      <c r="SAW62" s="85"/>
      <c r="SAX62" s="85"/>
      <c r="SAY62" s="85"/>
      <c r="SAZ62" s="85"/>
      <c r="SBA62" s="85"/>
      <c r="SBB62" s="85"/>
      <c r="SBC62" s="85"/>
      <c r="SBD62" s="85"/>
      <c r="SBE62" s="85"/>
      <c r="SBF62" s="85"/>
      <c r="SBG62" s="85"/>
      <c r="SBH62" s="85"/>
      <c r="SBI62" s="85"/>
      <c r="SBJ62" s="85"/>
      <c r="SBK62" s="85"/>
      <c r="SBL62" s="85"/>
      <c r="SBM62" s="85"/>
      <c r="SBN62" s="85"/>
      <c r="SBO62" s="85"/>
      <c r="SBP62" s="85"/>
      <c r="SBQ62" s="85"/>
      <c r="SBR62" s="85"/>
      <c r="SBS62" s="85"/>
      <c r="SBT62" s="85"/>
      <c r="SBU62" s="85"/>
      <c r="SBV62" s="85"/>
      <c r="SBW62" s="85"/>
      <c r="SBX62" s="85"/>
      <c r="SBY62" s="85"/>
      <c r="SBZ62" s="85"/>
      <c r="SCA62" s="85"/>
      <c r="SCB62" s="85"/>
      <c r="SCC62" s="85"/>
      <c r="SCD62" s="85"/>
      <c r="SCE62" s="85"/>
      <c r="SCF62" s="85"/>
      <c r="SCG62" s="85"/>
      <c r="SCH62" s="85"/>
      <c r="SCI62" s="85"/>
      <c r="SCJ62" s="85"/>
      <c r="SCK62" s="85"/>
      <c r="SCL62" s="85"/>
      <c r="SCM62" s="85"/>
      <c r="SCN62" s="85"/>
      <c r="SCO62" s="85"/>
      <c r="SCP62" s="85"/>
      <c r="SCQ62" s="85"/>
      <c r="SCR62" s="85"/>
      <c r="SCS62" s="85"/>
      <c r="SCT62" s="85"/>
      <c r="SCU62" s="85"/>
      <c r="SCV62" s="85"/>
      <c r="SCW62" s="85"/>
      <c r="SCX62" s="85"/>
      <c r="SCY62" s="85"/>
      <c r="SCZ62" s="85"/>
      <c r="SDA62" s="85"/>
      <c r="SDB62" s="85"/>
      <c r="SDC62" s="85"/>
      <c r="SDD62" s="85"/>
      <c r="SDE62" s="85"/>
      <c r="SDF62" s="85"/>
      <c r="SDG62" s="85"/>
      <c r="SDH62" s="85"/>
      <c r="SDI62" s="85"/>
      <c r="SDJ62" s="85"/>
      <c r="SDK62" s="85"/>
      <c r="SDL62" s="85"/>
      <c r="SDM62" s="85"/>
      <c r="SDN62" s="85"/>
      <c r="SDO62" s="85"/>
      <c r="SDP62" s="85"/>
      <c r="SDQ62" s="85"/>
      <c r="SDR62" s="85"/>
      <c r="SDS62" s="85"/>
      <c r="SDT62" s="85"/>
      <c r="SDU62" s="85"/>
      <c r="SDV62" s="85"/>
      <c r="SDW62" s="85"/>
      <c r="SDX62" s="85"/>
      <c r="SDY62" s="85"/>
      <c r="SDZ62" s="85"/>
      <c r="SEA62" s="85"/>
      <c r="SEB62" s="85"/>
      <c r="SEC62" s="85"/>
      <c r="SED62" s="85"/>
      <c r="SEE62" s="85"/>
      <c r="SEF62" s="85"/>
      <c r="SEG62" s="85"/>
      <c r="SEH62" s="85"/>
      <c r="SEI62" s="85"/>
      <c r="SEJ62" s="85"/>
      <c r="SEK62" s="85"/>
      <c r="SEL62" s="85"/>
      <c r="SEM62" s="85"/>
      <c r="SEN62" s="85"/>
      <c r="SEO62" s="85"/>
      <c r="SEP62" s="85"/>
      <c r="SEQ62" s="85"/>
      <c r="SER62" s="85"/>
      <c r="SES62" s="85"/>
      <c r="SET62" s="85"/>
      <c r="SEU62" s="85"/>
      <c r="SEV62" s="85"/>
      <c r="SEW62" s="85"/>
      <c r="SEX62" s="85"/>
      <c r="SEY62" s="85"/>
      <c r="SEZ62" s="85"/>
      <c r="SFA62" s="85"/>
      <c r="SFB62" s="85"/>
      <c r="SFC62" s="85"/>
      <c r="SFD62" s="85"/>
      <c r="SFE62" s="85"/>
      <c r="SFF62" s="85"/>
      <c r="SFG62" s="85"/>
      <c r="SFH62" s="85"/>
      <c r="SFI62" s="85"/>
      <c r="SFJ62" s="85"/>
      <c r="SFK62" s="85"/>
      <c r="SFL62" s="85"/>
      <c r="SFM62" s="85"/>
      <c r="SFN62" s="85"/>
      <c r="SFO62" s="85"/>
      <c r="SFP62" s="85"/>
      <c r="SFQ62" s="85"/>
      <c r="SFR62" s="85"/>
      <c r="SFS62" s="85"/>
      <c r="SFT62" s="85"/>
      <c r="SFU62" s="85"/>
      <c r="SFV62" s="85"/>
      <c r="SFW62" s="85"/>
      <c r="SFX62" s="85"/>
      <c r="SFY62" s="85"/>
      <c r="SFZ62" s="85"/>
      <c r="SGA62" s="85"/>
      <c r="SGB62" s="85"/>
      <c r="SGC62" s="85"/>
      <c r="SGD62" s="85"/>
      <c r="SGE62" s="85"/>
      <c r="SGF62" s="85"/>
      <c r="SGG62" s="85"/>
      <c r="SGH62" s="85"/>
      <c r="SGI62" s="85"/>
      <c r="SGJ62" s="85"/>
      <c r="SGK62" s="85"/>
      <c r="SGL62" s="85"/>
      <c r="SGM62" s="85"/>
      <c r="SGN62" s="85"/>
      <c r="SGO62" s="85"/>
      <c r="SGP62" s="85"/>
      <c r="SGQ62" s="85"/>
      <c r="SGR62" s="85"/>
      <c r="SGS62" s="85"/>
      <c r="SGT62" s="85"/>
      <c r="SGU62" s="85"/>
      <c r="SGV62" s="85"/>
      <c r="SGW62" s="85"/>
      <c r="SGX62" s="85"/>
      <c r="SGY62" s="85"/>
      <c r="SGZ62" s="85"/>
      <c r="SHA62" s="85"/>
      <c r="SHB62" s="85"/>
      <c r="SHC62" s="85"/>
      <c r="SHD62" s="85"/>
      <c r="SHE62" s="85"/>
      <c r="SHF62" s="85"/>
      <c r="SHG62" s="85"/>
      <c r="SHH62" s="85"/>
      <c r="SHI62" s="85"/>
      <c r="SHJ62" s="85"/>
      <c r="SHK62" s="85"/>
      <c r="SHL62" s="85"/>
      <c r="SHM62" s="85"/>
      <c r="SHN62" s="85"/>
      <c r="SHO62" s="85"/>
      <c r="SHP62" s="85"/>
      <c r="SHQ62" s="85"/>
      <c r="SHR62" s="85"/>
      <c r="SHS62" s="85"/>
      <c r="SHT62" s="85"/>
      <c r="SHU62" s="85"/>
      <c r="SHV62" s="85"/>
      <c r="SHW62" s="85"/>
      <c r="SHX62" s="85"/>
      <c r="SHY62" s="85"/>
      <c r="SHZ62" s="85"/>
      <c r="SIA62" s="85"/>
      <c r="SIB62" s="85"/>
      <c r="SIC62" s="85"/>
      <c r="SID62" s="85"/>
      <c r="SIE62" s="85"/>
      <c r="SIF62" s="85"/>
      <c r="SIG62" s="85"/>
      <c r="SIH62" s="85"/>
      <c r="SII62" s="85"/>
      <c r="SIJ62" s="85"/>
      <c r="SIK62" s="85"/>
      <c r="SIL62" s="85"/>
      <c r="SIM62" s="85"/>
      <c r="SIN62" s="85"/>
      <c r="SIO62" s="85"/>
      <c r="SIP62" s="85"/>
      <c r="SIQ62" s="85"/>
      <c r="SIR62" s="85"/>
      <c r="SIS62" s="85"/>
      <c r="SIT62" s="85"/>
      <c r="SIU62" s="85"/>
      <c r="SIV62" s="85"/>
      <c r="SIW62" s="85"/>
      <c r="SIX62" s="85"/>
      <c r="SIY62" s="85"/>
      <c r="SIZ62" s="85"/>
      <c r="SJA62" s="85"/>
      <c r="SJB62" s="85"/>
      <c r="SJC62" s="85"/>
      <c r="SJD62" s="85"/>
      <c r="SJE62" s="85"/>
      <c r="SJF62" s="85"/>
      <c r="SJG62" s="85"/>
      <c r="SJH62" s="85"/>
      <c r="SJI62" s="85"/>
      <c r="SJJ62" s="85"/>
      <c r="SJK62" s="85"/>
      <c r="SJL62" s="85"/>
      <c r="SJM62" s="85"/>
      <c r="SJN62" s="85"/>
      <c r="SJO62" s="85"/>
      <c r="SJP62" s="85"/>
      <c r="SJQ62" s="85"/>
      <c r="SJR62" s="85"/>
      <c r="SJS62" s="85"/>
      <c r="SJT62" s="85"/>
      <c r="SJU62" s="85"/>
      <c r="SJV62" s="85"/>
      <c r="SJW62" s="85"/>
      <c r="SJX62" s="85"/>
      <c r="SJY62" s="85"/>
      <c r="SJZ62" s="85"/>
      <c r="SKA62" s="85"/>
      <c r="SKB62" s="85"/>
      <c r="SKC62" s="85"/>
      <c r="SKD62" s="85"/>
      <c r="SKE62" s="85"/>
      <c r="SKF62" s="85"/>
      <c r="SKG62" s="85"/>
      <c r="SKH62" s="85"/>
      <c r="SKI62" s="85"/>
      <c r="SKJ62" s="85"/>
      <c r="SKK62" s="85"/>
      <c r="SKL62" s="85"/>
      <c r="SKM62" s="85"/>
      <c r="SKN62" s="85"/>
      <c r="SKO62" s="85"/>
      <c r="SKP62" s="85"/>
      <c r="SKQ62" s="85"/>
      <c r="SKR62" s="85"/>
      <c r="SKS62" s="85"/>
      <c r="SKT62" s="85"/>
      <c r="SKU62" s="85"/>
      <c r="SKV62" s="85"/>
      <c r="SKW62" s="85"/>
      <c r="SKX62" s="85"/>
      <c r="SKY62" s="85"/>
      <c r="SKZ62" s="85"/>
      <c r="SLA62" s="85"/>
      <c r="SLB62" s="85"/>
      <c r="SLC62" s="85"/>
      <c r="SLD62" s="85"/>
      <c r="SLE62" s="85"/>
      <c r="SLF62" s="85"/>
      <c r="SLG62" s="85"/>
      <c r="SLH62" s="85"/>
      <c r="SLI62" s="85"/>
      <c r="SLJ62" s="85"/>
      <c r="SLK62" s="85"/>
      <c r="SLL62" s="85"/>
      <c r="SLM62" s="85"/>
      <c r="SLN62" s="85"/>
      <c r="SLO62" s="85"/>
      <c r="SLP62" s="85"/>
      <c r="SLQ62" s="85"/>
      <c r="SLR62" s="85"/>
      <c r="SLS62" s="85"/>
      <c r="SLT62" s="85"/>
      <c r="SLU62" s="85"/>
      <c r="SLV62" s="85"/>
      <c r="SLW62" s="85"/>
      <c r="SLX62" s="85"/>
      <c r="SLY62" s="85"/>
      <c r="SLZ62" s="85"/>
      <c r="SMA62" s="85"/>
      <c r="SMB62" s="85"/>
      <c r="SMC62" s="85"/>
      <c r="SMD62" s="85"/>
      <c r="SME62" s="85"/>
      <c r="SMF62" s="85"/>
      <c r="SMG62" s="85"/>
      <c r="SMH62" s="85"/>
      <c r="SMI62" s="85"/>
      <c r="SMJ62" s="85"/>
      <c r="SMK62" s="85"/>
      <c r="SML62" s="85"/>
      <c r="SMM62" s="85"/>
      <c r="SMN62" s="85"/>
      <c r="SMO62" s="85"/>
      <c r="SMP62" s="85"/>
      <c r="SMQ62" s="85"/>
      <c r="SMR62" s="85"/>
      <c r="SMS62" s="85"/>
      <c r="SMT62" s="85"/>
      <c r="SMU62" s="85"/>
      <c r="SMV62" s="85"/>
      <c r="SMW62" s="85"/>
      <c r="SMX62" s="85"/>
      <c r="SMY62" s="85"/>
      <c r="SMZ62" s="85"/>
      <c r="SNA62" s="85"/>
      <c r="SNB62" s="85"/>
      <c r="SNC62" s="85"/>
      <c r="SND62" s="85"/>
      <c r="SNE62" s="85"/>
      <c r="SNF62" s="85"/>
      <c r="SNG62" s="85"/>
      <c r="SNH62" s="85"/>
      <c r="SNI62" s="85"/>
      <c r="SNJ62" s="85"/>
      <c r="SNK62" s="85"/>
      <c r="SNL62" s="85"/>
      <c r="SNM62" s="85"/>
      <c r="SNN62" s="85"/>
      <c r="SNO62" s="85"/>
      <c r="SNP62" s="85"/>
      <c r="SNQ62" s="85"/>
      <c r="SNR62" s="85"/>
      <c r="SNS62" s="85"/>
      <c r="SNT62" s="85"/>
      <c r="SNU62" s="85"/>
      <c r="SNV62" s="85"/>
      <c r="SNW62" s="85"/>
      <c r="SNX62" s="85"/>
      <c r="SNY62" s="85"/>
      <c r="SNZ62" s="85"/>
      <c r="SOA62" s="85"/>
      <c r="SOB62" s="85"/>
      <c r="SOC62" s="85"/>
      <c r="SOD62" s="85"/>
      <c r="SOE62" s="85"/>
      <c r="SOF62" s="85"/>
      <c r="SOG62" s="85"/>
      <c r="SOH62" s="85"/>
      <c r="SOI62" s="85"/>
      <c r="SOJ62" s="85"/>
      <c r="SOK62" s="85"/>
      <c r="SOL62" s="85"/>
      <c r="SOM62" s="85"/>
      <c r="SON62" s="85"/>
      <c r="SOO62" s="85"/>
      <c r="SOP62" s="85"/>
      <c r="SOQ62" s="85"/>
      <c r="SOR62" s="85"/>
      <c r="SOS62" s="85"/>
      <c r="SOT62" s="85"/>
      <c r="SOU62" s="85"/>
      <c r="SOV62" s="85"/>
      <c r="SOW62" s="85"/>
      <c r="SOX62" s="85"/>
      <c r="SOY62" s="85"/>
      <c r="SOZ62" s="85"/>
      <c r="SPA62" s="85"/>
      <c r="SPB62" s="85"/>
      <c r="SPC62" s="85"/>
      <c r="SPD62" s="85"/>
      <c r="SPE62" s="85"/>
      <c r="SPF62" s="85"/>
      <c r="SPG62" s="85"/>
      <c r="SPH62" s="85"/>
      <c r="SPI62" s="85"/>
      <c r="SPJ62" s="85"/>
      <c r="SPK62" s="85"/>
      <c r="SPL62" s="85"/>
      <c r="SPM62" s="85"/>
      <c r="SPN62" s="85"/>
      <c r="SPO62" s="85"/>
      <c r="SPP62" s="85"/>
      <c r="SPQ62" s="85"/>
      <c r="SPR62" s="85"/>
      <c r="SPS62" s="85"/>
      <c r="SPT62" s="85"/>
      <c r="SPU62" s="85"/>
      <c r="SPV62" s="85"/>
      <c r="SPW62" s="85"/>
      <c r="SPX62" s="85"/>
      <c r="SPY62" s="85"/>
      <c r="SPZ62" s="85"/>
      <c r="SQA62" s="85"/>
      <c r="SQB62" s="85"/>
      <c r="SQC62" s="85"/>
      <c r="SQD62" s="85"/>
      <c r="SQE62" s="85"/>
      <c r="SQF62" s="85"/>
      <c r="SQG62" s="85"/>
      <c r="SQH62" s="85"/>
      <c r="SQI62" s="85"/>
      <c r="SQJ62" s="85"/>
      <c r="SQK62" s="85"/>
      <c r="SQL62" s="85"/>
      <c r="SQM62" s="85"/>
      <c r="SQN62" s="85"/>
      <c r="SQO62" s="85"/>
      <c r="SQP62" s="85"/>
      <c r="SQQ62" s="85"/>
      <c r="SQR62" s="85"/>
      <c r="SQS62" s="85"/>
      <c r="SQT62" s="85"/>
      <c r="SQU62" s="85"/>
      <c r="SQV62" s="85"/>
      <c r="SQW62" s="85"/>
      <c r="SQX62" s="85"/>
      <c r="SQY62" s="85"/>
      <c r="SQZ62" s="85"/>
      <c r="SRA62" s="85"/>
      <c r="SRB62" s="85"/>
      <c r="SRC62" s="85"/>
      <c r="SRD62" s="85"/>
      <c r="SRE62" s="85"/>
      <c r="SRF62" s="85"/>
      <c r="SRG62" s="85"/>
      <c r="SRH62" s="85"/>
      <c r="SRI62" s="85"/>
      <c r="SRJ62" s="85"/>
      <c r="SRK62" s="85"/>
      <c r="SRL62" s="85"/>
      <c r="SRM62" s="85"/>
      <c r="SRN62" s="85"/>
      <c r="SRO62" s="85"/>
      <c r="SRP62" s="85"/>
      <c r="SRQ62" s="85"/>
      <c r="SRR62" s="85"/>
      <c r="SRS62" s="85"/>
      <c r="SRT62" s="85"/>
      <c r="SRU62" s="85"/>
      <c r="SRV62" s="85"/>
      <c r="SRW62" s="85"/>
      <c r="SRX62" s="85"/>
      <c r="SRY62" s="85"/>
      <c r="SRZ62" s="85"/>
      <c r="SSA62" s="85"/>
      <c r="SSB62" s="85"/>
      <c r="SSC62" s="85"/>
      <c r="SSD62" s="85"/>
      <c r="SSE62" s="85"/>
      <c r="SSF62" s="85"/>
      <c r="SSG62" s="85"/>
      <c r="SSH62" s="85"/>
      <c r="SSI62" s="85"/>
      <c r="SSJ62" s="85"/>
      <c r="SSK62" s="85"/>
      <c r="SSL62" s="85"/>
      <c r="SSM62" s="85"/>
      <c r="SSN62" s="85"/>
      <c r="SSO62" s="85"/>
      <c r="SSP62" s="85"/>
      <c r="SSQ62" s="85"/>
      <c r="SSR62" s="85"/>
      <c r="SSS62" s="85"/>
      <c r="SST62" s="85"/>
      <c r="SSU62" s="85"/>
      <c r="SSV62" s="85"/>
      <c r="SSW62" s="85"/>
      <c r="SSX62" s="85"/>
      <c r="SSY62" s="85"/>
      <c r="SSZ62" s="85"/>
      <c r="STA62" s="85"/>
      <c r="STB62" s="85"/>
      <c r="STC62" s="85"/>
      <c r="STD62" s="85"/>
      <c r="STE62" s="85"/>
      <c r="STF62" s="85"/>
      <c r="STG62" s="85"/>
      <c r="STH62" s="85"/>
      <c r="STI62" s="85"/>
      <c r="STJ62" s="85"/>
      <c r="STK62" s="85"/>
      <c r="STL62" s="85"/>
      <c r="STM62" s="85"/>
      <c r="STN62" s="85"/>
      <c r="STO62" s="85"/>
      <c r="STP62" s="85"/>
      <c r="STQ62" s="85"/>
      <c r="STR62" s="85"/>
      <c r="STS62" s="85"/>
      <c r="STT62" s="85"/>
      <c r="STU62" s="85"/>
      <c r="STV62" s="85"/>
      <c r="STW62" s="85"/>
      <c r="STX62" s="85"/>
      <c r="STY62" s="85"/>
      <c r="STZ62" s="85"/>
      <c r="SUA62" s="85"/>
      <c r="SUB62" s="85"/>
      <c r="SUC62" s="85"/>
      <c r="SUD62" s="85"/>
      <c r="SUE62" s="85"/>
      <c r="SUF62" s="85"/>
      <c r="SUG62" s="85"/>
      <c r="SUH62" s="85"/>
      <c r="SUI62" s="85"/>
      <c r="SUJ62" s="85"/>
      <c r="SUK62" s="85"/>
      <c r="SUL62" s="85"/>
      <c r="SUM62" s="85"/>
      <c r="SUN62" s="85"/>
      <c r="SUO62" s="85"/>
      <c r="SUP62" s="85"/>
      <c r="SUQ62" s="85"/>
      <c r="SUR62" s="85"/>
      <c r="SUS62" s="85"/>
      <c r="SUT62" s="85"/>
      <c r="SUU62" s="85"/>
      <c r="SUV62" s="85"/>
      <c r="SUW62" s="85"/>
      <c r="SUX62" s="85"/>
      <c r="SUY62" s="85"/>
      <c r="SUZ62" s="85"/>
      <c r="SVA62" s="85"/>
      <c r="SVB62" s="85"/>
      <c r="SVC62" s="85"/>
      <c r="SVD62" s="85"/>
      <c r="SVE62" s="85"/>
      <c r="SVF62" s="85"/>
      <c r="SVG62" s="85"/>
      <c r="SVH62" s="85"/>
      <c r="SVI62" s="85"/>
      <c r="SVJ62" s="85"/>
      <c r="SVK62" s="85"/>
      <c r="SVL62" s="85"/>
      <c r="SVM62" s="85"/>
      <c r="SVN62" s="85"/>
      <c r="SVO62" s="85"/>
      <c r="SVP62" s="85"/>
      <c r="SVQ62" s="85"/>
      <c r="SVR62" s="85"/>
      <c r="SVS62" s="85"/>
      <c r="SVT62" s="85"/>
      <c r="SVU62" s="85"/>
      <c r="SVV62" s="85"/>
      <c r="SVW62" s="85"/>
      <c r="SVX62" s="85"/>
      <c r="SVY62" s="85"/>
      <c r="SVZ62" s="85"/>
      <c r="SWA62" s="85"/>
      <c r="SWB62" s="85"/>
      <c r="SWC62" s="85"/>
      <c r="SWD62" s="85"/>
      <c r="SWE62" s="85"/>
      <c r="SWF62" s="85"/>
      <c r="SWG62" s="85"/>
      <c r="SWH62" s="85"/>
      <c r="SWI62" s="85"/>
      <c r="SWJ62" s="85"/>
      <c r="SWK62" s="85"/>
      <c r="SWL62" s="85"/>
      <c r="SWM62" s="85"/>
      <c r="SWN62" s="85"/>
      <c r="SWO62" s="85"/>
      <c r="SWP62" s="85"/>
      <c r="SWQ62" s="85"/>
      <c r="SWR62" s="85"/>
      <c r="SWS62" s="85"/>
      <c r="SWT62" s="85"/>
      <c r="SWU62" s="85"/>
      <c r="SWV62" s="85"/>
      <c r="SWW62" s="85"/>
      <c r="SWX62" s="85"/>
      <c r="SWY62" s="85"/>
      <c r="SWZ62" s="85"/>
      <c r="SXA62" s="85"/>
      <c r="SXB62" s="85"/>
      <c r="SXC62" s="85"/>
      <c r="SXD62" s="85"/>
      <c r="SXE62" s="85"/>
      <c r="SXF62" s="85"/>
      <c r="SXG62" s="85"/>
      <c r="SXH62" s="85"/>
      <c r="SXI62" s="85"/>
      <c r="SXJ62" s="85"/>
      <c r="SXK62" s="85"/>
      <c r="SXL62" s="85"/>
      <c r="SXM62" s="85"/>
      <c r="SXN62" s="85"/>
      <c r="SXO62" s="85"/>
      <c r="SXP62" s="85"/>
      <c r="SXQ62" s="85"/>
      <c r="SXR62" s="85"/>
      <c r="SXS62" s="85"/>
      <c r="SXT62" s="85"/>
      <c r="SXU62" s="85"/>
      <c r="SXV62" s="85"/>
      <c r="SXW62" s="85"/>
      <c r="SXX62" s="85"/>
      <c r="SXY62" s="85"/>
      <c r="SXZ62" s="85"/>
      <c r="SYA62" s="85"/>
      <c r="SYB62" s="85"/>
      <c r="SYC62" s="85"/>
      <c r="SYD62" s="85"/>
      <c r="SYE62" s="85"/>
      <c r="SYF62" s="85"/>
      <c r="SYG62" s="85"/>
      <c r="SYH62" s="85"/>
      <c r="SYI62" s="85"/>
      <c r="SYJ62" s="85"/>
      <c r="SYK62" s="85"/>
      <c r="SYL62" s="85"/>
      <c r="SYM62" s="85"/>
      <c r="SYN62" s="85"/>
      <c r="SYO62" s="85"/>
      <c r="SYP62" s="85"/>
      <c r="SYQ62" s="85"/>
      <c r="SYR62" s="85"/>
      <c r="SYS62" s="85"/>
      <c r="SYT62" s="85"/>
      <c r="SYU62" s="85"/>
      <c r="SYV62" s="85"/>
      <c r="SYW62" s="85"/>
      <c r="SYX62" s="85"/>
      <c r="SYY62" s="85"/>
      <c r="SYZ62" s="85"/>
      <c r="SZA62" s="85"/>
      <c r="SZB62" s="85"/>
      <c r="SZC62" s="85"/>
      <c r="SZD62" s="85"/>
      <c r="SZE62" s="85"/>
      <c r="SZF62" s="85"/>
      <c r="SZG62" s="85"/>
      <c r="SZH62" s="85"/>
      <c r="SZI62" s="85"/>
      <c r="SZJ62" s="85"/>
      <c r="SZK62" s="85"/>
      <c r="SZL62" s="85"/>
      <c r="SZM62" s="85"/>
      <c r="SZN62" s="85"/>
      <c r="SZO62" s="85"/>
      <c r="SZP62" s="85"/>
      <c r="SZQ62" s="85"/>
      <c r="SZR62" s="85"/>
      <c r="SZS62" s="85"/>
      <c r="SZT62" s="85"/>
      <c r="SZU62" s="85"/>
      <c r="SZV62" s="85"/>
      <c r="SZW62" s="85"/>
      <c r="SZX62" s="85"/>
      <c r="SZY62" s="85"/>
      <c r="SZZ62" s="85"/>
      <c r="TAA62" s="85"/>
      <c r="TAB62" s="85"/>
      <c r="TAC62" s="85"/>
      <c r="TAD62" s="85"/>
      <c r="TAE62" s="85"/>
      <c r="TAF62" s="85"/>
      <c r="TAG62" s="85"/>
      <c r="TAH62" s="85"/>
      <c r="TAI62" s="85"/>
      <c r="TAJ62" s="85"/>
      <c r="TAK62" s="85"/>
      <c r="TAL62" s="85"/>
      <c r="TAM62" s="85"/>
      <c r="TAN62" s="85"/>
      <c r="TAO62" s="85"/>
      <c r="TAP62" s="85"/>
      <c r="TAQ62" s="85"/>
      <c r="TAR62" s="85"/>
      <c r="TAS62" s="85"/>
      <c r="TAT62" s="85"/>
      <c r="TAU62" s="85"/>
      <c r="TAV62" s="85"/>
      <c r="TAW62" s="85"/>
      <c r="TAX62" s="85"/>
      <c r="TAY62" s="85"/>
      <c r="TAZ62" s="85"/>
      <c r="TBA62" s="85"/>
      <c r="TBB62" s="85"/>
      <c r="TBC62" s="85"/>
      <c r="TBD62" s="85"/>
      <c r="TBE62" s="85"/>
      <c r="TBF62" s="85"/>
      <c r="TBG62" s="85"/>
      <c r="TBH62" s="85"/>
      <c r="TBI62" s="85"/>
      <c r="TBJ62" s="85"/>
      <c r="TBK62" s="85"/>
      <c r="TBL62" s="85"/>
      <c r="TBM62" s="85"/>
      <c r="TBN62" s="85"/>
      <c r="TBO62" s="85"/>
      <c r="TBP62" s="85"/>
      <c r="TBQ62" s="85"/>
      <c r="TBR62" s="85"/>
      <c r="TBS62" s="85"/>
      <c r="TBT62" s="85"/>
      <c r="TBU62" s="85"/>
      <c r="TBV62" s="85"/>
      <c r="TBW62" s="85"/>
      <c r="TBX62" s="85"/>
      <c r="TBY62" s="85"/>
      <c r="TBZ62" s="85"/>
      <c r="TCA62" s="85"/>
      <c r="TCB62" s="85"/>
      <c r="TCC62" s="85"/>
      <c r="TCD62" s="85"/>
      <c r="TCE62" s="85"/>
      <c r="TCF62" s="85"/>
      <c r="TCG62" s="85"/>
      <c r="TCH62" s="85"/>
      <c r="TCI62" s="85"/>
      <c r="TCJ62" s="85"/>
      <c r="TCK62" s="85"/>
      <c r="TCL62" s="85"/>
      <c r="TCM62" s="85"/>
      <c r="TCN62" s="85"/>
      <c r="TCO62" s="85"/>
      <c r="TCP62" s="85"/>
      <c r="TCQ62" s="85"/>
      <c r="TCR62" s="85"/>
      <c r="TCS62" s="85"/>
      <c r="TCT62" s="85"/>
      <c r="TCU62" s="85"/>
      <c r="TCV62" s="85"/>
      <c r="TCW62" s="85"/>
      <c r="TCX62" s="85"/>
      <c r="TCY62" s="85"/>
      <c r="TCZ62" s="85"/>
      <c r="TDA62" s="85"/>
      <c r="TDB62" s="85"/>
      <c r="TDC62" s="85"/>
      <c r="TDD62" s="85"/>
      <c r="TDE62" s="85"/>
      <c r="TDF62" s="85"/>
      <c r="TDG62" s="85"/>
      <c r="TDH62" s="85"/>
      <c r="TDI62" s="85"/>
      <c r="TDJ62" s="85"/>
      <c r="TDK62" s="85"/>
      <c r="TDL62" s="85"/>
      <c r="TDM62" s="85"/>
      <c r="TDN62" s="85"/>
      <c r="TDO62" s="85"/>
      <c r="TDP62" s="85"/>
      <c r="TDQ62" s="85"/>
      <c r="TDR62" s="85"/>
      <c r="TDS62" s="85"/>
      <c r="TDT62" s="85"/>
      <c r="TDU62" s="85"/>
      <c r="TDV62" s="85"/>
      <c r="TDW62" s="85"/>
      <c r="TDX62" s="85"/>
      <c r="TDY62" s="85"/>
      <c r="TDZ62" s="85"/>
      <c r="TEA62" s="85"/>
      <c r="TEB62" s="85"/>
      <c r="TEC62" s="85"/>
      <c r="TED62" s="85"/>
      <c r="TEE62" s="85"/>
      <c r="TEF62" s="85"/>
      <c r="TEG62" s="85"/>
      <c r="TEH62" s="85"/>
      <c r="TEI62" s="85"/>
      <c r="TEJ62" s="85"/>
      <c r="TEK62" s="85"/>
      <c r="TEL62" s="85"/>
      <c r="TEM62" s="85"/>
      <c r="TEN62" s="85"/>
      <c r="TEO62" s="85"/>
      <c r="TEP62" s="85"/>
      <c r="TEQ62" s="85"/>
      <c r="TER62" s="85"/>
      <c r="TES62" s="85"/>
      <c r="TET62" s="85"/>
      <c r="TEU62" s="85"/>
      <c r="TEV62" s="85"/>
      <c r="TEW62" s="85"/>
      <c r="TEX62" s="85"/>
      <c r="TEY62" s="85"/>
      <c r="TEZ62" s="85"/>
      <c r="TFA62" s="85"/>
      <c r="TFB62" s="85"/>
      <c r="TFC62" s="85"/>
      <c r="TFD62" s="85"/>
      <c r="TFE62" s="85"/>
      <c r="TFF62" s="85"/>
      <c r="TFG62" s="85"/>
      <c r="TFH62" s="85"/>
      <c r="TFI62" s="85"/>
      <c r="TFJ62" s="85"/>
      <c r="TFK62" s="85"/>
      <c r="TFL62" s="85"/>
      <c r="TFM62" s="85"/>
      <c r="TFN62" s="85"/>
      <c r="TFO62" s="85"/>
      <c r="TFP62" s="85"/>
      <c r="TFQ62" s="85"/>
      <c r="TFR62" s="85"/>
      <c r="TFS62" s="85"/>
      <c r="TFT62" s="85"/>
      <c r="TFU62" s="85"/>
      <c r="TFV62" s="85"/>
      <c r="TFW62" s="85"/>
      <c r="TFX62" s="85"/>
      <c r="TFY62" s="85"/>
      <c r="TFZ62" s="85"/>
      <c r="TGA62" s="85"/>
      <c r="TGB62" s="85"/>
      <c r="TGC62" s="85"/>
      <c r="TGD62" s="85"/>
      <c r="TGE62" s="85"/>
      <c r="TGF62" s="85"/>
      <c r="TGG62" s="85"/>
      <c r="TGH62" s="85"/>
      <c r="TGI62" s="85"/>
      <c r="TGJ62" s="85"/>
      <c r="TGK62" s="85"/>
      <c r="TGL62" s="85"/>
      <c r="TGM62" s="85"/>
      <c r="TGN62" s="85"/>
      <c r="TGO62" s="85"/>
      <c r="TGP62" s="85"/>
      <c r="TGQ62" s="85"/>
      <c r="TGR62" s="85"/>
      <c r="TGS62" s="85"/>
      <c r="TGT62" s="85"/>
      <c r="TGU62" s="85"/>
      <c r="TGV62" s="85"/>
      <c r="TGW62" s="85"/>
      <c r="TGX62" s="85"/>
      <c r="TGY62" s="85"/>
      <c r="TGZ62" s="85"/>
      <c r="THA62" s="85"/>
      <c r="THB62" s="85"/>
      <c r="THC62" s="85"/>
      <c r="THD62" s="85"/>
      <c r="THE62" s="85"/>
      <c r="THF62" s="85"/>
      <c r="THG62" s="85"/>
      <c r="THH62" s="85"/>
      <c r="THI62" s="85"/>
      <c r="THJ62" s="85"/>
      <c r="THK62" s="85"/>
      <c r="THL62" s="85"/>
      <c r="THM62" s="85"/>
      <c r="THN62" s="85"/>
      <c r="THO62" s="85"/>
      <c r="THP62" s="85"/>
      <c r="THQ62" s="85"/>
      <c r="THR62" s="85"/>
      <c r="THS62" s="85"/>
      <c r="THT62" s="85"/>
      <c r="THU62" s="85"/>
      <c r="THV62" s="85"/>
      <c r="THW62" s="85"/>
      <c r="THX62" s="85"/>
      <c r="THY62" s="85"/>
      <c r="THZ62" s="85"/>
      <c r="TIA62" s="85"/>
      <c r="TIB62" s="85"/>
      <c r="TIC62" s="85"/>
      <c r="TID62" s="85"/>
      <c r="TIE62" s="85"/>
      <c r="TIF62" s="85"/>
      <c r="TIG62" s="85"/>
      <c r="TIH62" s="85"/>
      <c r="TII62" s="85"/>
      <c r="TIJ62" s="85"/>
      <c r="TIK62" s="85"/>
      <c r="TIL62" s="85"/>
      <c r="TIM62" s="85"/>
      <c r="TIN62" s="85"/>
      <c r="TIO62" s="85"/>
      <c r="TIP62" s="85"/>
      <c r="TIQ62" s="85"/>
      <c r="TIR62" s="85"/>
      <c r="TIS62" s="85"/>
      <c r="TIT62" s="85"/>
      <c r="TIU62" s="85"/>
      <c r="TIV62" s="85"/>
      <c r="TIW62" s="85"/>
      <c r="TIX62" s="85"/>
      <c r="TIY62" s="85"/>
      <c r="TIZ62" s="85"/>
      <c r="TJA62" s="85"/>
      <c r="TJB62" s="85"/>
      <c r="TJC62" s="85"/>
      <c r="TJD62" s="85"/>
      <c r="TJE62" s="85"/>
      <c r="TJF62" s="85"/>
      <c r="TJG62" s="85"/>
      <c r="TJH62" s="85"/>
      <c r="TJI62" s="85"/>
      <c r="TJJ62" s="85"/>
      <c r="TJK62" s="85"/>
      <c r="TJL62" s="85"/>
      <c r="TJM62" s="85"/>
      <c r="TJN62" s="85"/>
      <c r="TJO62" s="85"/>
      <c r="TJP62" s="85"/>
      <c r="TJQ62" s="85"/>
      <c r="TJR62" s="85"/>
      <c r="TJS62" s="85"/>
      <c r="TJT62" s="85"/>
      <c r="TJU62" s="85"/>
      <c r="TJV62" s="85"/>
      <c r="TJW62" s="85"/>
      <c r="TJX62" s="85"/>
      <c r="TJY62" s="85"/>
      <c r="TJZ62" s="85"/>
      <c r="TKA62" s="85"/>
      <c r="TKB62" s="85"/>
      <c r="TKC62" s="85"/>
      <c r="TKD62" s="85"/>
      <c r="TKE62" s="85"/>
      <c r="TKF62" s="85"/>
      <c r="TKG62" s="85"/>
      <c r="TKH62" s="85"/>
      <c r="TKI62" s="85"/>
      <c r="TKJ62" s="85"/>
      <c r="TKK62" s="85"/>
      <c r="TKL62" s="85"/>
      <c r="TKM62" s="85"/>
      <c r="TKN62" s="85"/>
      <c r="TKO62" s="85"/>
      <c r="TKP62" s="85"/>
      <c r="TKQ62" s="85"/>
      <c r="TKR62" s="85"/>
      <c r="TKS62" s="85"/>
      <c r="TKT62" s="85"/>
      <c r="TKU62" s="85"/>
      <c r="TKV62" s="85"/>
      <c r="TKW62" s="85"/>
      <c r="TKX62" s="85"/>
      <c r="TKY62" s="85"/>
      <c r="TKZ62" s="85"/>
      <c r="TLA62" s="85"/>
      <c r="TLB62" s="85"/>
      <c r="TLC62" s="85"/>
      <c r="TLD62" s="85"/>
      <c r="TLE62" s="85"/>
      <c r="TLF62" s="85"/>
      <c r="TLG62" s="85"/>
      <c r="TLH62" s="85"/>
      <c r="TLI62" s="85"/>
      <c r="TLJ62" s="85"/>
      <c r="TLK62" s="85"/>
      <c r="TLL62" s="85"/>
      <c r="TLM62" s="85"/>
      <c r="TLN62" s="85"/>
      <c r="TLO62" s="85"/>
      <c r="TLP62" s="85"/>
      <c r="TLQ62" s="85"/>
      <c r="TLR62" s="85"/>
      <c r="TLS62" s="85"/>
      <c r="TLT62" s="85"/>
      <c r="TLU62" s="85"/>
      <c r="TLV62" s="85"/>
      <c r="TLW62" s="85"/>
      <c r="TLX62" s="85"/>
      <c r="TLY62" s="85"/>
      <c r="TLZ62" s="85"/>
      <c r="TMA62" s="85"/>
      <c r="TMB62" s="85"/>
      <c r="TMC62" s="85"/>
      <c r="TMD62" s="85"/>
      <c r="TME62" s="85"/>
      <c r="TMF62" s="85"/>
      <c r="TMG62" s="85"/>
      <c r="TMH62" s="85"/>
      <c r="TMI62" s="85"/>
      <c r="TMJ62" s="85"/>
      <c r="TMK62" s="85"/>
      <c r="TML62" s="85"/>
      <c r="TMM62" s="85"/>
      <c r="TMN62" s="85"/>
      <c r="TMO62" s="85"/>
      <c r="TMP62" s="85"/>
      <c r="TMQ62" s="85"/>
      <c r="TMR62" s="85"/>
      <c r="TMS62" s="85"/>
      <c r="TMT62" s="85"/>
      <c r="TMU62" s="85"/>
      <c r="TMV62" s="85"/>
      <c r="TMW62" s="85"/>
      <c r="TMX62" s="85"/>
      <c r="TMY62" s="85"/>
      <c r="TMZ62" s="85"/>
      <c r="TNA62" s="85"/>
      <c r="TNB62" s="85"/>
      <c r="TNC62" s="85"/>
      <c r="TND62" s="85"/>
      <c r="TNE62" s="85"/>
      <c r="TNF62" s="85"/>
      <c r="TNG62" s="85"/>
      <c r="TNH62" s="85"/>
      <c r="TNI62" s="85"/>
      <c r="TNJ62" s="85"/>
      <c r="TNK62" s="85"/>
      <c r="TNL62" s="85"/>
      <c r="TNM62" s="85"/>
      <c r="TNN62" s="85"/>
      <c r="TNO62" s="85"/>
      <c r="TNP62" s="85"/>
      <c r="TNQ62" s="85"/>
      <c r="TNR62" s="85"/>
      <c r="TNS62" s="85"/>
      <c r="TNT62" s="85"/>
      <c r="TNU62" s="85"/>
      <c r="TNV62" s="85"/>
      <c r="TNW62" s="85"/>
      <c r="TNX62" s="85"/>
      <c r="TNY62" s="85"/>
      <c r="TNZ62" s="85"/>
      <c r="TOA62" s="85"/>
      <c r="TOB62" s="85"/>
      <c r="TOC62" s="85"/>
      <c r="TOD62" s="85"/>
      <c r="TOE62" s="85"/>
      <c r="TOF62" s="85"/>
      <c r="TOG62" s="85"/>
      <c r="TOH62" s="85"/>
      <c r="TOI62" s="85"/>
      <c r="TOJ62" s="85"/>
      <c r="TOK62" s="85"/>
      <c r="TOL62" s="85"/>
      <c r="TOM62" s="85"/>
      <c r="TON62" s="85"/>
      <c r="TOO62" s="85"/>
      <c r="TOP62" s="85"/>
      <c r="TOQ62" s="85"/>
      <c r="TOR62" s="85"/>
      <c r="TOS62" s="85"/>
      <c r="TOT62" s="85"/>
      <c r="TOU62" s="85"/>
      <c r="TOV62" s="85"/>
      <c r="TOW62" s="85"/>
      <c r="TOX62" s="85"/>
      <c r="TOY62" s="85"/>
      <c r="TOZ62" s="85"/>
      <c r="TPA62" s="85"/>
      <c r="TPB62" s="85"/>
      <c r="TPC62" s="85"/>
      <c r="TPD62" s="85"/>
      <c r="TPE62" s="85"/>
      <c r="TPF62" s="85"/>
      <c r="TPG62" s="85"/>
      <c r="TPH62" s="85"/>
      <c r="TPI62" s="85"/>
      <c r="TPJ62" s="85"/>
      <c r="TPK62" s="85"/>
      <c r="TPL62" s="85"/>
      <c r="TPM62" s="85"/>
      <c r="TPN62" s="85"/>
      <c r="TPO62" s="85"/>
      <c r="TPP62" s="85"/>
      <c r="TPQ62" s="85"/>
      <c r="TPR62" s="85"/>
      <c r="TPS62" s="85"/>
      <c r="TPT62" s="85"/>
      <c r="TPU62" s="85"/>
      <c r="TPV62" s="85"/>
      <c r="TPW62" s="85"/>
      <c r="TPX62" s="85"/>
      <c r="TPY62" s="85"/>
      <c r="TPZ62" s="85"/>
      <c r="TQA62" s="85"/>
      <c r="TQB62" s="85"/>
      <c r="TQC62" s="85"/>
      <c r="TQD62" s="85"/>
      <c r="TQE62" s="85"/>
      <c r="TQF62" s="85"/>
      <c r="TQG62" s="85"/>
      <c r="TQH62" s="85"/>
      <c r="TQI62" s="85"/>
      <c r="TQJ62" s="85"/>
      <c r="TQK62" s="85"/>
      <c r="TQL62" s="85"/>
      <c r="TQM62" s="85"/>
      <c r="TQN62" s="85"/>
      <c r="TQO62" s="85"/>
      <c r="TQP62" s="85"/>
      <c r="TQQ62" s="85"/>
      <c r="TQR62" s="85"/>
      <c r="TQS62" s="85"/>
      <c r="TQT62" s="85"/>
      <c r="TQU62" s="85"/>
      <c r="TQV62" s="85"/>
      <c r="TQW62" s="85"/>
      <c r="TQX62" s="85"/>
      <c r="TQY62" s="85"/>
      <c r="TQZ62" s="85"/>
      <c r="TRA62" s="85"/>
      <c r="TRB62" s="85"/>
      <c r="TRC62" s="85"/>
      <c r="TRD62" s="85"/>
      <c r="TRE62" s="85"/>
      <c r="TRF62" s="85"/>
      <c r="TRG62" s="85"/>
      <c r="TRH62" s="85"/>
      <c r="TRI62" s="85"/>
      <c r="TRJ62" s="85"/>
      <c r="TRK62" s="85"/>
      <c r="TRL62" s="85"/>
      <c r="TRM62" s="85"/>
      <c r="TRN62" s="85"/>
      <c r="TRO62" s="85"/>
      <c r="TRP62" s="85"/>
      <c r="TRQ62" s="85"/>
      <c r="TRR62" s="85"/>
      <c r="TRS62" s="85"/>
      <c r="TRT62" s="85"/>
      <c r="TRU62" s="85"/>
      <c r="TRV62" s="85"/>
      <c r="TRW62" s="85"/>
      <c r="TRX62" s="85"/>
      <c r="TRY62" s="85"/>
      <c r="TRZ62" s="85"/>
      <c r="TSA62" s="85"/>
      <c r="TSB62" s="85"/>
      <c r="TSC62" s="85"/>
      <c r="TSD62" s="85"/>
      <c r="TSE62" s="85"/>
      <c r="TSF62" s="85"/>
      <c r="TSG62" s="85"/>
      <c r="TSH62" s="85"/>
      <c r="TSI62" s="85"/>
      <c r="TSJ62" s="85"/>
      <c r="TSK62" s="85"/>
      <c r="TSL62" s="85"/>
      <c r="TSM62" s="85"/>
      <c r="TSN62" s="85"/>
      <c r="TSO62" s="85"/>
      <c r="TSP62" s="85"/>
      <c r="TSQ62" s="85"/>
      <c r="TSR62" s="85"/>
      <c r="TSS62" s="85"/>
      <c r="TST62" s="85"/>
      <c r="TSU62" s="85"/>
      <c r="TSV62" s="85"/>
      <c r="TSW62" s="85"/>
      <c r="TSX62" s="85"/>
      <c r="TSY62" s="85"/>
      <c r="TSZ62" s="85"/>
      <c r="TTA62" s="85"/>
      <c r="TTB62" s="85"/>
      <c r="TTC62" s="85"/>
      <c r="TTD62" s="85"/>
      <c r="TTE62" s="85"/>
      <c r="TTF62" s="85"/>
      <c r="TTG62" s="85"/>
      <c r="TTH62" s="85"/>
      <c r="TTI62" s="85"/>
      <c r="TTJ62" s="85"/>
      <c r="TTK62" s="85"/>
      <c r="TTL62" s="85"/>
      <c r="TTM62" s="85"/>
      <c r="TTN62" s="85"/>
      <c r="TTO62" s="85"/>
      <c r="TTP62" s="85"/>
      <c r="TTQ62" s="85"/>
      <c r="TTR62" s="85"/>
      <c r="TTS62" s="85"/>
      <c r="TTT62" s="85"/>
      <c r="TTU62" s="85"/>
      <c r="TTV62" s="85"/>
      <c r="TTW62" s="85"/>
      <c r="TTX62" s="85"/>
      <c r="TTY62" s="85"/>
      <c r="TTZ62" s="85"/>
      <c r="TUA62" s="85"/>
      <c r="TUB62" s="85"/>
      <c r="TUC62" s="85"/>
      <c r="TUD62" s="85"/>
      <c r="TUE62" s="85"/>
      <c r="TUF62" s="85"/>
      <c r="TUG62" s="85"/>
      <c r="TUH62" s="85"/>
      <c r="TUI62" s="85"/>
      <c r="TUJ62" s="85"/>
      <c r="TUK62" s="85"/>
      <c r="TUL62" s="85"/>
      <c r="TUM62" s="85"/>
      <c r="TUN62" s="85"/>
      <c r="TUO62" s="85"/>
      <c r="TUP62" s="85"/>
      <c r="TUQ62" s="85"/>
      <c r="TUR62" s="85"/>
      <c r="TUS62" s="85"/>
      <c r="TUT62" s="85"/>
      <c r="TUU62" s="85"/>
      <c r="TUV62" s="85"/>
      <c r="TUW62" s="85"/>
      <c r="TUX62" s="85"/>
      <c r="TUY62" s="85"/>
      <c r="TUZ62" s="85"/>
      <c r="TVA62" s="85"/>
      <c r="TVB62" s="85"/>
      <c r="TVC62" s="85"/>
      <c r="TVD62" s="85"/>
      <c r="TVE62" s="85"/>
      <c r="TVF62" s="85"/>
      <c r="TVG62" s="85"/>
      <c r="TVH62" s="85"/>
      <c r="TVI62" s="85"/>
      <c r="TVJ62" s="85"/>
      <c r="TVK62" s="85"/>
      <c r="TVL62" s="85"/>
      <c r="TVM62" s="85"/>
      <c r="TVN62" s="85"/>
      <c r="TVO62" s="85"/>
      <c r="TVP62" s="85"/>
      <c r="TVQ62" s="85"/>
      <c r="TVR62" s="85"/>
      <c r="TVS62" s="85"/>
      <c r="TVT62" s="85"/>
      <c r="TVU62" s="85"/>
      <c r="TVV62" s="85"/>
      <c r="TVW62" s="85"/>
      <c r="TVX62" s="85"/>
      <c r="TVY62" s="85"/>
      <c r="TVZ62" s="85"/>
      <c r="TWA62" s="85"/>
      <c r="TWB62" s="85"/>
      <c r="TWC62" s="85"/>
      <c r="TWD62" s="85"/>
      <c r="TWE62" s="85"/>
      <c r="TWF62" s="85"/>
      <c r="TWG62" s="85"/>
      <c r="TWH62" s="85"/>
      <c r="TWI62" s="85"/>
      <c r="TWJ62" s="85"/>
      <c r="TWK62" s="85"/>
      <c r="TWL62" s="85"/>
      <c r="TWM62" s="85"/>
      <c r="TWN62" s="85"/>
      <c r="TWO62" s="85"/>
      <c r="TWP62" s="85"/>
      <c r="TWQ62" s="85"/>
      <c r="TWR62" s="85"/>
      <c r="TWS62" s="85"/>
      <c r="TWT62" s="85"/>
      <c r="TWU62" s="85"/>
      <c r="TWV62" s="85"/>
      <c r="TWW62" s="85"/>
      <c r="TWX62" s="85"/>
      <c r="TWY62" s="85"/>
      <c r="TWZ62" s="85"/>
      <c r="TXA62" s="85"/>
      <c r="TXB62" s="85"/>
      <c r="TXC62" s="85"/>
      <c r="TXD62" s="85"/>
      <c r="TXE62" s="85"/>
      <c r="TXF62" s="85"/>
      <c r="TXG62" s="85"/>
      <c r="TXH62" s="85"/>
      <c r="TXI62" s="85"/>
      <c r="TXJ62" s="85"/>
      <c r="TXK62" s="85"/>
      <c r="TXL62" s="85"/>
      <c r="TXM62" s="85"/>
      <c r="TXN62" s="85"/>
      <c r="TXO62" s="85"/>
      <c r="TXP62" s="85"/>
      <c r="TXQ62" s="85"/>
      <c r="TXR62" s="85"/>
      <c r="TXS62" s="85"/>
      <c r="TXT62" s="85"/>
      <c r="TXU62" s="85"/>
      <c r="TXV62" s="85"/>
      <c r="TXW62" s="85"/>
      <c r="TXX62" s="85"/>
      <c r="TXY62" s="85"/>
      <c r="TXZ62" s="85"/>
      <c r="TYA62" s="85"/>
      <c r="TYB62" s="85"/>
      <c r="TYC62" s="85"/>
      <c r="TYD62" s="85"/>
      <c r="TYE62" s="85"/>
      <c r="TYF62" s="85"/>
      <c r="TYG62" s="85"/>
      <c r="TYH62" s="85"/>
      <c r="TYI62" s="85"/>
      <c r="TYJ62" s="85"/>
      <c r="TYK62" s="85"/>
      <c r="TYL62" s="85"/>
      <c r="TYM62" s="85"/>
      <c r="TYN62" s="85"/>
      <c r="TYO62" s="85"/>
      <c r="TYP62" s="85"/>
      <c r="TYQ62" s="85"/>
      <c r="TYR62" s="85"/>
      <c r="TYS62" s="85"/>
      <c r="TYT62" s="85"/>
      <c r="TYU62" s="85"/>
      <c r="TYV62" s="85"/>
      <c r="TYW62" s="85"/>
      <c r="TYX62" s="85"/>
      <c r="TYY62" s="85"/>
      <c r="TYZ62" s="85"/>
      <c r="TZA62" s="85"/>
      <c r="TZB62" s="85"/>
      <c r="TZC62" s="85"/>
      <c r="TZD62" s="85"/>
      <c r="TZE62" s="85"/>
      <c r="TZF62" s="85"/>
      <c r="TZG62" s="85"/>
      <c r="TZH62" s="85"/>
      <c r="TZI62" s="85"/>
      <c r="TZJ62" s="85"/>
      <c r="TZK62" s="85"/>
      <c r="TZL62" s="85"/>
      <c r="TZM62" s="85"/>
      <c r="TZN62" s="85"/>
      <c r="TZO62" s="85"/>
      <c r="TZP62" s="85"/>
      <c r="TZQ62" s="85"/>
      <c r="TZR62" s="85"/>
      <c r="TZS62" s="85"/>
      <c r="TZT62" s="85"/>
      <c r="TZU62" s="85"/>
      <c r="TZV62" s="85"/>
      <c r="TZW62" s="85"/>
      <c r="TZX62" s="85"/>
      <c r="TZY62" s="85"/>
      <c r="TZZ62" s="85"/>
      <c r="UAA62" s="85"/>
      <c r="UAB62" s="85"/>
      <c r="UAC62" s="85"/>
      <c r="UAD62" s="85"/>
      <c r="UAE62" s="85"/>
      <c r="UAF62" s="85"/>
      <c r="UAG62" s="85"/>
      <c r="UAH62" s="85"/>
      <c r="UAI62" s="85"/>
      <c r="UAJ62" s="85"/>
      <c r="UAK62" s="85"/>
      <c r="UAL62" s="85"/>
      <c r="UAM62" s="85"/>
      <c r="UAN62" s="85"/>
      <c r="UAO62" s="85"/>
      <c r="UAP62" s="85"/>
      <c r="UAQ62" s="85"/>
      <c r="UAR62" s="85"/>
      <c r="UAS62" s="85"/>
      <c r="UAT62" s="85"/>
      <c r="UAU62" s="85"/>
      <c r="UAV62" s="85"/>
      <c r="UAW62" s="85"/>
      <c r="UAX62" s="85"/>
      <c r="UAY62" s="85"/>
      <c r="UAZ62" s="85"/>
      <c r="UBA62" s="85"/>
      <c r="UBB62" s="85"/>
      <c r="UBC62" s="85"/>
      <c r="UBD62" s="85"/>
      <c r="UBE62" s="85"/>
      <c r="UBF62" s="85"/>
      <c r="UBG62" s="85"/>
      <c r="UBH62" s="85"/>
      <c r="UBI62" s="85"/>
      <c r="UBJ62" s="85"/>
      <c r="UBK62" s="85"/>
      <c r="UBL62" s="85"/>
      <c r="UBM62" s="85"/>
      <c r="UBN62" s="85"/>
      <c r="UBO62" s="85"/>
      <c r="UBP62" s="85"/>
      <c r="UBQ62" s="85"/>
      <c r="UBR62" s="85"/>
      <c r="UBS62" s="85"/>
      <c r="UBT62" s="85"/>
      <c r="UBU62" s="85"/>
      <c r="UBV62" s="85"/>
      <c r="UBW62" s="85"/>
      <c r="UBX62" s="85"/>
      <c r="UBY62" s="85"/>
      <c r="UBZ62" s="85"/>
      <c r="UCA62" s="85"/>
      <c r="UCB62" s="85"/>
      <c r="UCC62" s="85"/>
      <c r="UCD62" s="85"/>
      <c r="UCE62" s="85"/>
      <c r="UCF62" s="85"/>
      <c r="UCG62" s="85"/>
      <c r="UCH62" s="85"/>
      <c r="UCI62" s="85"/>
      <c r="UCJ62" s="85"/>
      <c r="UCK62" s="85"/>
      <c r="UCL62" s="85"/>
      <c r="UCM62" s="85"/>
      <c r="UCN62" s="85"/>
      <c r="UCO62" s="85"/>
      <c r="UCP62" s="85"/>
      <c r="UCQ62" s="85"/>
      <c r="UCR62" s="85"/>
      <c r="UCS62" s="85"/>
      <c r="UCT62" s="85"/>
      <c r="UCU62" s="85"/>
      <c r="UCV62" s="85"/>
      <c r="UCW62" s="85"/>
      <c r="UCX62" s="85"/>
      <c r="UCY62" s="85"/>
      <c r="UCZ62" s="85"/>
      <c r="UDA62" s="85"/>
      <c r="UDB62" s="85"/>
      <c r="UDC62" s="85"/>
      <c r="UDD62" s="85"/>
      <c r="UDE62" s="85"/>
      <c r="UDF62" s="85"/>
      <c r="UDG62" s="85"/>
      <c r="UDH62" s="85"/>
      <c r="UDI62" s="85"/>
      <c r="UDJ62" s="85"/>
      <c r="UDK62" s="85"/>
      <c r="UDL62" s="85"/>
      <c r="UDM62" s="85"/>
      <c r="UDN62" s="85"/>
      <c r="UDO62" s="85"/>
      <c r="UDP62" s="85"/>
      <c r="UDQ62" s="85"/>
      <c r="UDR62" s="85"/>
      <c r="UDS62" s="85"/>
      <c r="UDT62" s="85"/>
      <c r="UDU62" s="85"/>
      <c r="UDV62" s="85"/>
      <c r="UDW62" s="85"/>
      <c r="UDX62" s="85"/>
      <c r="UDY62" s="85"/>
      <c r="UDZ62" s="85"/>
      <c r="UEA62" s="85"/>
      <c r="UEB62" s="85"/>
      <c r="UEC62" s="85"/>
      <c r="UED62" s="85"/>
      <c r="UEE62" s="85"/>
      <c r="UEF62" s="85"/>
      <c r="UEG62" s="85"/>
      <c r="UEH62" s="85"/>
      <c r="UEI62" s="85"/>
      <c r="UEJ62" s="85"/>
      <c r="UEK62" s="85"/>
      <c r="UEL62" s="85"/>
      <c r="UEM62" s="85"/>
      <c r="UEN62" s="85"/>
      <c r="UEO62" s="85"/>
      <c r="UEP62" s="85"/>
      <c r="UEQ62" s="85"/>
      <c r="UER62" s="85"/>
      <c r="UES62" s="85"/>
      <c r="UET62" s="85"/>
      <c r="UEU62" s="85"/>
      <c r="UEV62" s="85"/>
      <c r="UEW62" s="85"/>
      <c r="UEX62" s="85"/>
      <c r="UEY62" s="85"/>
      <c r="UEZ62" s="85"/>
      <c r="UFA62" s="85"/>
      <c r="UFB62" s="85"/>
      <c r="UFC62" s="85"/>
      <c r="UFD62" s="85"/>
      <c r="UFE62" s="85"/>
      <c r="UFF62" s="85"/>
      <c r="UFG62" s="85"/>
      <c r="UFH62" s="85"/>
      <c r="UFI62" s="85"/>
      <c r="UFJ62" s="85"/>
      <c r="UFK62" s="85"/>
      <c r="UFL62" s="85"/>
      <c r="UFM62" s="85"/>
      <c r="UFN62" s="85"/>
      <c r="UFO62" s="85"/>
      <c r="UFP62" s="85"/>
      <c r="UFQ62" s="85"/>
      <c r="UFR62" s="85"/>
      <c r="UFS62" s="85"/>
      <c r="UFT62" s="85"/>
      <c r="UFU62" s="85"/>
      <c r="UFV62" s="85"/>
      <c r="UFW62" s="85"/>
      <c r="UFX62" s="85"/>
      <c r="UFY62" s="85"/>
      <c r="UFZ62" s="85"/>
      <c r="UGA62" s="85"/>
      <c r="UGB62" s="85"/>
      <c r="UGC62" s="85"/>
      <c r="UGD62" s="85"/>
      <c r="UGE62" s="85"/>
      <c r="UGF62" s="85"/>
      <c r="UGG62" s="85"/>
      <c r="UGH62" s="85"/>
      <c r="UGI62" s="85"/>
      <c r="UGJ62" s="85"/>
      <c r="UGK62" s="85"/>
      <c r="UGL62" s="85"/>
      <c r="UGM62" s="85"/>
      <c r="UGN62" s="85"/>
      <c r="UGO62" s="85"/>
      <c r="UGP62" s="85"/>
      <c r="UGQ62" s="85"/>
      <c r="UGR62" s="85"/>
      <c r="UGS62" s="85"/>
      <c r="UGT62" s="85"/>
      <c r="UGU62" s="85"/>
      <c r="UGV62" s="85"/>
      <c r="UGW62" s="85"/>
      <c r="UGX62" s="85"/>
      <c r="UGY62" s="85"/>
      <c r="UGZ62" s="85"/>
      <c r="UHA62" s="85"/>
      <c r="UHB62" s="85"/>
      <c r="UHC62" s="85"/>
      <c r="UHD62" s="85"/>
      <c r="UHE62" s="85"/>
      <c r="UHF62" s="85"/>
      <c r="UHG62" s="85"/>
      <c r="UHH62" s="85"/>
      <c r="UHI62" s="85"/>
      <c r="UHJ62" s="85"/>
      <c r="UHK62" s="85"/>
      <c r="UHL62" s="85"/>
      <c r="UHM62" s="85"/>
      <c r="UHN62" s="85"/>
      <c r="UHO62" s="85"/>
      <c r="UHP62" s="85"/>
      <c r="UHQ62" s="85"/>
      <c r="UHR62" s="85"/>
      <c r="UHS62" s="85"/>
      <c r="UHT62" s="85"/>
      <c r="UHU62" s="85"/>
      <c r="UHV62" s="85"/>
      <c r="UHW62" s="85"/>
      <c r="UHX62" s="85"/>
      <c r="UHY62" s="85"/>
      <c r="UHZ62" s="85"/>
      <c r="UIA62" s="85"/>
      <c r="UIB62" s="85"/>
      <c r="UIC62" s="85"/>
      <c r="UID62" s="85"/>
      <c r="UIE62" s="85"/>
      <c r="UIF62" s="85"/>
      <c r="UIG62" s="85"/>
      <c r="UIH62" s="85"/>
      <c r="UII62" s="85"/>
      <c r="UIJ62" s="85"/>
      <c r="UIK62" s="85"/>
      <c r="UIL62" s="85"/>
      <c r="UIM62" s="85"/>
      <c r="UIN62" s="85"/>
      <c r="UIO62" s="85"/>
      <c r="UIP62" s="85"/>
      <c r="UIQ62" s="85"/>
      <c r="UIR62" s="85"/>
      <c r="UIS62" s="85"/>
      <c r="UIT62" s="85"/>
      <c r="UIU62" s="85"/>
      <c r="UIV62" s="85"/>
      <c r="UIW62" s="85"/>
      <c r="UIX62" s="85"/>
      <c r="UIY62" s="85"/>
      <c r="UIZ62" s="85"/>
      <c r="UJA62" s="85"/>
      <c r="UJB62" s="85"/>
      <c r="UJC62" s="85"/>
      <c r="UJD62" s="85"/>
      <c r="UJE62" s="85"/>
      <c r="UJF62" s="85"/>
      <c r="UJG62" s="85"/>
      <c r="UJH62" s="85"/>
      <c r="UJI62" s="85"/>
      <c r="UJJ62" s="85"/>
      <c r="UJK62" s="85"/>
      <c r="UJL62" s="85"/>
      <c r="UJM62" s="85"/>
      <c r="UJN62" s="85"/>
      <c r="UJO62" s="85"/>
      <c r="UJP62" s="85"/>
      <c r="UJQ62" s="85"/>
      <c r="UJR62" s="85"/>
      <c r="UJS62" s="85"/>
      <c r="UJT62" s="85"/>
      <c r="UJU62" s="85"/>
      <c r="UJV62" s="85"/>
      <c r="UJW62" s="85"/>
      <c r="UJX62" s="85"/>
      <c r="UJY62" s="85"/>
      <c r="UJZ62" s="85"/>
      <c r="UKA62" s="85"/>
      <c r="UKB62" s="85"/>
      <c r="UKC62" s="85"/>
      <c r="UKD62" s="85"/>
      <c r="UKE62" s="85"/>
      <c r="UKF62" s="85"/>
      <c r="UKG62" s="85"/>
      <c r="UKH62" s="85"/>
      <c r="UKI62" s="85"/>
      <c r="UKJ62" s="85"/>
      <c r="UKK62" s="85"/>
      <c r="UKL62" s="85"/>
      <c r="UKM62" s="85"/>
      <c r="UKN62" s="85"/>
      <c r="UKO62" s="85"/>
      <c r="UKP62" s="85"/>
      <c r="UKQ62" s="85"/>
      <c r="UKR62" s="85"/>
      <c r="UKS62" s="85"/>
      <c r="UKT62" s="85"/>
      <c r="UKU62" s="85"/>
      <c r="UKV62" s="85"/>
      <c r="UKW62" s="85"/>
      <c r="UKX62" s="85"/>
      <c r="UKY62" s="85"/>
      <c r="UKZ62" s="85"/>
      <c r="ULA62" s="85"/>
      <c r="ULB62" s="85"/>
      <c r="ULC62" s="85"/>
      <c r="ULD62" s="85"/>
      <c r="ULE62" s="85"/>
      <c r="ULF62" s="85"/>
      <c r="ULG62" s="85"/>
      <c r="ULH62" s="85"/>
      <c r="ULI62" s="85"/>
      <c r="ULJ62" s="85"/>
      <c r="ULK62" s="85"/>
      <c r="ULL62" s="85"/>
      <c r="ULM62" s="85"/>
      <c r="ULN62" s="85"/>
      <c r="ULO62" s="85"/>
      <c r="ULP62" s="85"/>
      <c r="ULQ62" s="85"/>
      <c r="ULR62" s="85"/>
      <c r="ULS62" s="85"/>
      <c r="ULT62" s="85"/>
      <c r="ULU62" s="85"/>
      <c r="ULV62" s="85"/>
      <c r="ULW62" s="85"/>
      <c r="ULX62" s="85"/>
      <c r="ULY62" s="85"/>
      <c r="ULZ62" s="85"/>
      <c r="UMA62" s="85"/>
      <c r="UMB62" s="85"/>
      <c r="UMC62" s="85"/>
      <c r="UMD62" s="85"/>
      <c r="UME62" s="85"/>
      <c r="UMF62" s="85"/>
      <c r="UMG62" s="85"/>
      <c r="UMH62" s="85"/>
      <c r="UMI62" s="85"/>
      <c r="UMJ62" s="85"/>
      <c r="UMK62" s="85"/>
      <c r="UML62" s="85"/>
      <c r="UMM62" s="85"/>
      <c r="UMN62" s="85"/>
      <c r="UMO62" s="85"/>
      <c r="UMP62" s="85"/>
      <c r="UMQ62" s="85"/>
      <c r="UMR62" s="85"/>
      <c r="UMS62" s="85"/>
      <c r="UMT62" s="85"/>
      <c r="UMU62" s="85"/>
      <c r="UMV62" s="85"/>
      <c r="UMW62" s="85"/>
      <c r="UMX62" s="85"/>
      <c r="UMY62" s="85"/>
      <c r="UMZ62" s="85"/>
      <c r="UNA62" s="85"/>
      <c r="UNB62" s="85"/>
      <c r="UNC62" s="85"/>
      <c r="UND62" s="85"/>
      <c r="UNE62" s="85"/>
      <c r="UNF62" s="85"/>
      <c r="UNG62" s="85"/>
      <c r="UNH62" s="85"/>
      <c r="UNI62" s="85"/>
      <c r="UNJ62" s="85"/>
      <c r="UNK62" s="85"/>
      <c r="UNL62" s="85"/>
      <c r="UNM62" s="85"/>
      <c r="UNN62" s="85"/>
      <c r="UNO62" s="85"/>
      <c r="UNP62" s="85"/>
      <c r="UNQ62" s="85"/>
      <c r="UNR62" s="85"/>
      <c r="UNS62" s="85"/>
      <c r="UNT62" s="85"/>
      <c r="UNU62" s="85"/>
      <c r="UNV62" s="85"/>
      <c r="UNW62" s="85"/>
      <c r="UNX62" s="85"/>
      <c r="UNY62" s="85"/>
      <c r="UNZ62" s="85"/>
      <c r="UOA62" s="85"/>
      <c r="UOB62" s="85"/>
      <c r="UOC62" s="85"/>
      <c r="UOD62" s="85"/>
      <c r="UOE62" s="85"/>
      <c r="UOF62" s="85"/>
      <c r="UOG62" s="85"/>
      <c r="UOH62" s="85"/>
      <c r="UOI62" s="85"/>
      <c r="UOJ62" s="85"/>
      <c r="UOK62" s="85"/>
      <c r="UOL62" s="85"/>
      <c r="UOM62" s="85"/>
      <c r="UON62" s="85"/>
      <c r="UOO62" s="85"/>
      <c r="UOP62" s="85"/>
      <c r="UOQ62" s="85"/>
      <c r="UOR62" s="85"/>
      <c r="UOS62" s="85"/>
      <c r="UOT62" s="85"/>
      <c r="UOU62" s="85"/>
      <c r="UOV62" s="85"/>
      <c r="UOW62" s="85"/>
      <c r="UOX62" s="85"/>
      <c r="UOY62" s="85"/>
      <c r="UOZ62" s="85"/>
      <c r="UPA62" s="85"/>
      <c r="UPB62" s="85"/>
      <c r="UPC62" s="85"/>
      <c r="UPD62" s="85"/>
      <c r="UPE62" s="85"/>
      <c r="UPF62" s="85"/>
      <c r="UPG62" s="85"/>
      <c r="UPH62" s="85"/>
      <c r="UPI62" s="85"/>
      <c r="UPJ62" s="85"/>
      <c r="UPK62" s="85"/>
      <c r="UPL62" s="85"/>
      <c r="UPM62" s="85"/>
      <c r="UPN62" s="85"/>
      <c r="UPO62" s="85"/>
      <c r="UPP62" s="85"/>
      <c r="UPQ62" s="85"/>
      <c r="UPR62" s="85"/>
      <c r="UPS62" s="85"/>
      <c r="UPT62" s="85"/>
      <c r="UPU62" s="85"/>
      <c r="UPV62" s="85"/>
      <c r="UPW62" s="85"/>
      <c r="UPX62" s="85"/>
      <c r="UPY62" s="85"/>
      <c r="UPZ62" s="85"/>
      <c r="UQA62" s="85"/>
      <c r="UQB62" s="85"/>
      <c r="UQC62" s="85"/>
      <c r="UQD62" s="85"/>
      <c r="UQE62" s="85"/>
      <c r="UQF62" s="85"/>
      <c r="UQG62" s="85"/>
      <c r="UQH62" s="85"/>
      <c r="UQI62" s="85"/>
      <c r="UQJ62" s="85"/>
      <c r="UQK62" s="85"/>
      <c r="UQL62" s="85"/>
      <c r="UQM62" s="85"/>
      <c r="UQN62" s="85"/>
      <c r="UQO62" s="85"/>
      <c r="UQP62" s="85"/>
      <c r="UQQ62" s="85"/>
      <c r="UQR62" s="85"/>
      <c r="UQS62" s="85"/>
      <c r="UQT62" s="85"/>
      <c r="UQU62" s="85"/>
      <c r="UQV62" s="85"/>
      <c r="UQW62" s="85"/>
      <c r="UQX62" s="85"/>
      <c r="UQY62" s="85"/>
      <c r="UQZ62" s="85"/>
      <c r="URA62" s="85"/>
      <c r="URB62" s="85"/>
      <c r="URC62" s="85"/>
      <c r="URD62" s="85"/>
      <c r="URE62" s="85"/>
      <c r="URF62" s="85"/>
      <c r="URG62" s="85"/>
      <c r="URH62" s="85"/>
      <c r="URI62" s="85"/>
      <c r="URJ62" s="85"/>
      <c r="URK62" s="85"/>
      <c r="URL62" s="85"/>
      <c r="URM62" s="85"/>
      <c r="URN62" s="85"/>
      <c r="URO62" s="85"/>
      <c r="URP62" s="85"/>
      <c r="URQ62" s="85"/>
      <c r="URR62" s="85"/>
      <c r="URS62" s="85"/>
      <c r="URT62" s="85"/>
      <c r="URU62" s="85"/>
      <c r="URV62" s="85"/>
      <c r="URW62" s="85"/>
      <c r="URX62" s="85"/>
      <c r="URY62" s="85"/>
      <c r="URZ62" s="85"/>
      <c r="USA62" s="85"/>
      <c r="USB62" s="85"/>
      <c r="USC62" s="85"/>
      <c r="USD62" s="85"/>
      <c r="USE62" s="85"/>
      <c r="USF62" s="85"/>
      <c r="USG62" s="85"/>
      <c r="USH62" s="85"/>
      <c r="USI62" s="85"/>
      <c r="USJ62" s="85"/>
      <c r="USK62" s="85"/>
      <c r="USL62" s="85"/>
      <c r="USM62" s="85"/>
      <c r="USN62" s="85"/>
      <c r="USO62" s="85"/>
      <c r="USP62" s="85"/>
      <c r="USQ62" s="85"/>
      <c r="USR62" s="85"/>
      <c r="USS62" s="85"/>
      <c r="UST62" s="85"/>
      <c r="USU62" s="85"/>
      <c r="USV62" s="85"/>
      <c r="USW62" s="85"/>
      <c r="USX62" s="85"/>
      <c r="USY62" s="85"/>
      <c r="USZ62" s="85"/>
      <c r="UTA62" s="85"/>
      <c r="UTB62" s="85"/>
      <c r="UTC62" s="85"/>
      <c r="UTD62" s="85"/>
      <c r="UTE62" s="85"/>
      <c r="UTF62" s="85"/>
      <c r="UTG62" s="85"/>
      <c r="UTH62" s="85"/>
      <c r="UTI62" s="85"/>
      <c r="UTJ62" s="85"/>
      <c r="UTK62" s="85"/>
      <c r="UTL62" s="85"/>
      <c r="UTM62" s="85"/>
      <c r="UTN62" s="85"/>
      <c r="UTO62" s="85"/>
      <c r="UTP62" s="85"/>
      <c r="UTQ62" s="85"/>
      <c r="UTR62" s="85"/>
      <c r="UTS62" s="85"/>
      <c r="UTT62" s="85"/>
      <c r="UTU62" s="85"/>
      <c r="UTV62" s="85"/>
      <c r="UTW62" s="85"/>
      <c r="UTX62" s="85"/>
      <c r="UTY62" s="85"/>
      <c r="UTZ62" s="85"/>
      <c r="UUA62" s="85"/>
      <c r="UUB62" s="85"/>
      <c r="UUC62" s="85"/>
      <c r="UUD62" s="85"/>
      <c r="UUE62" s="85"/>
      <c r="UUF62" s="85"/>
      <c r="UUG62" s="85"/>
      <c r="UUH62" s="85"/>
      <c r="UUI62" s="85"/>
      <c r="UUJ62" s="85"/>
      <c r="UUK62" s="85"/>
      <c r="UUL62" s="85"/>
      <c r="UUM62" s="85"/>
      <c r="UUN62" s="85"/>
      <c r="UUO62" s="85"/>
      <c r="UUP62" s="85"/>
      <c r="UUQ62" s="85"/>
      <c r="UUR62" s="85"/>
      <c r="UUS62" s="85"/>
      <c r="UUT62" s="85"/>
      <c r="UUU62" s="85"/>
      <c r="UUV62" s="85"/>
      <c r="UUW62" s="85"/>
      <c r="UUX62" s="85"/>
      <c r="UUY62" s="85"/>
      <c r="UUZ62" s="85"/>
      <c r="UVA62" s="85"/>
      <c r="UVB62" s="85"/>
      <c r="UVC62" s="85"/>
      <c r="UVD62" s="85"/>
      <c r="UVE62" s="85"/>
      <c r="UVF62" s="85"/>
      <c r="UVG62" s="85"/>
      <c r="UVH62" s="85"/>
      <c r="UVI62" s="85"/>
      <c r="UVJ62" s="85"/>
      <c r="UVK62" s="85"/>
      <c r="UVL62" s="85"/>
      <c r="UVM62" s="85"/>
      <c r="UVN62" s="85"/>
      <c r="UVO62" s="85"/>
      <c r="UVP62" s="85"/>
      <c r="UVQ62" s="85"/>
      <c r="UVR62" s="85"/>
      <c r="UVS62" s="85"/>
      <c r="UVT62" s="85"/>
      <c r="UVU62" s="85"/>
      <c r="UVV62" s="85"/>
      <c r="UVW62" s="85"/>
      <c r="UVX62" s="85"/>
      <c r="UVY62" s="85"/>
      <c r="UVZ62" s="85"/>
      <c r="UWA62" s="85"/>
      <c r="UWB62" s="85"/>
      <c r="UWC62" s="85"/>
      <c r="UWD62" s="85"/>
      <c r="UWE62" s="85"/>
      <c r="UWF62" s="85"/>
      <c r="UWG62" s="85"/>
      <c r="UWH62" s="85"/>
      <c r="UWI62" s="85"/>
      <c r="UWJ62" s="85"/>
      <c r="UWK62" s="85"/>
      <c r="UWL62" s="85"/>
      <c r="UWM62" s="85"/>
      <c r="UWN62" s="85"/>
      <c r="UWO62" s="85"/>
      <c r="UWP62" s="85"/>
      <c r="UWQ62" s="85"/>
      <c r="UWR62" s="85"/>
      <c r="UWS62" s="85"/>
      <c r="UWT62" s="85"/>
      <c r="UWU62" s="85"/>
      <c r="UWV62" s="85"/>
      <c r="UWW62" s="85"/>
      <c r="UWX62" s="85"/>
      <c r="UWY62" s="85"/>
      <c r="UWZ62" s="85"/>
      <c r="UXA62" s="85"/>
      <c r="UXB62" s="85"/>
      <c r="UXC62" s="85"/>
      <c r="UXD62" s="85"/>
      <c r="UXE62" s="85"/>
      <c r="UXF62" s="85"/>
      <c r="UXG62" s="85"/>
      <c r="UXH62" s="85"/>
      <c r="UXI62" s="85"/>
      <c r="UXJ62" s="85"/>
      <c r="UXK62" s="85"/>
      <c r="UXL62" s="85"/>
      <c r="UXM62" s="85"/>
      <c r="UXN62" s="85"/>
      <c r="UXO62" s="85"/>
      <c r="UXP62" s="85"/>
      <c r="UXQ62" s="85"/>
      <c r="UXR62" s="85"/>
      <c r="UXS62" s="85"/>
      <c r="UXT62" s="85"/>
      <c r="UXU62" s="85"/>
      <c r="UXV62" s="85"/>
      <c r="UXW62" s="85"/>
      <c r="UXX62" s="85"/>
      <c r="UXY62" s="85"/>
      <c r="UXZ62" s="85"/>
      <c r="UYA62" s="85"/>
      <c r="UYB62" s="85"/>
      <c r="UYC62" s="85"/>
      <c r="UYD62" s="85"/>
      <c r="UYE62" s="85"/>
      <c r="UYF62" s="85"/>
      <c r="UYG62" s="85"/>
      <c r="UYH62" s="85"/>
      <c r="UYI62" s="85"/>
      <c r="UYJ62" s="85"/>
      <c r="UYK62" s="85"/>
      <c r="UYL62" s="85"/>
      <c r="UYM62" s="85"/>
      <c r="UYN62" s="85"/>
      <c r="UYO62" s="85"/>
      <c r="UYP62" s="85"/>
      <c r="UYQ62" s="85"/>
      <c r="UYR62" s="85"/>
      <c r="UYS62" s="85"/>
      <c r="UYT62" s="85"/>
      <c r="UYU62" s="85"/>
      <c r="UYV62" s="85"/>
      <c r="UYW62" s="85"/>
      <c r="UYX62" s="85"/>
      <c r="UYY62" s="85"/>
      <c r="UYZ62" s="85"/>
      <c r="UZA62" s="85"/>
      <c r="UZB62" s="85"/>
      <c r="UZC62" s="85"/>
      <c r="UZD62" s="85"/>
      <c r="UZE62" s="85"/>
      <c r="UZF62" s="85"/>
      <c r="UZG62" s="85"/>
      <c r="UZH62" s="85"/>
      <c r="UZI62" s="85"/>
      <c r="UZJ62" s="85"/>
      <c r="UZK62" s="85"/>
      <c r="UZL62" s="85"/>
      <c r="UZM62" s="85"/>
      <c r="UZN62" s="85"/>
      <c r="UZO62" s="85"/>
      <c r="UZP62" s="85"/>
      <c r="UZQ62" s="85"/>
      <c r="UZR62" s="85"/>
      <c r="UZS62" s="85"/>
      <c r="UZT62" s="85"/>
      <c r="UZU62" s="85"/>
      <c r="UZV62" s="85"/>
      <c r="UZW62" s="85"/>
      <c r="UZX62" s="85"/>
      <c r="UZY62" s="85"/>
      <c r="UZZ62" s="85"/>
      <c r="VAA62" s="85"/>
      <c r="VAB62" s="85"/>
      <c r="VAC62" s="85"/>
      <c r="VAD62" s="85"/>
      <c r="VAE62" s="85"/>
      <c r="VAF62" s="85"/>
      <c r="VAG62" s="85"/>
      <c r="VAH62" s="85"/>
      <c r="VAI62" s="85"/>
      <c r="VAJ62" s="85"/>
      <c r="VAK62" s="85"/>
      <c r="VAL62" s="85"/>
      <c r="VAM62" s="85"/>
      <c r="VAN62" s="85"/>
      <c r="VAO62" s="85"/>
      <c r="VAP62" s="85"/>
      <c r="VAQ62" s="85"/>
      <c r="VAR62" s="85"/>
      <c r="VAS62" s="85"/>
      <c r="VAT62" s="85"/>
      <c r="VAU62" s="85"/>
      <c r="VAV62" s="85"/>
      <c r="VAW62" s="85"/>
      <c r="VAX62" s="85"/>
      <c r="VAY62" s="85"/>
      <c r="VAZ62" s="85"/>
      <c r="VBA62" s="85"/>
      <c r="VBB62" s="85"/>
      <c r="VBC62" s="85"/>
      <c r="VBD62" s="85"/>
      <c r="VBE62" s="85"/>
      <c r="VBF62" s="85"/>
      <c r="VBG62" s="85"/>
      <c r="VBH62" s="85"/>
      <c r="VBI62" s="85"/>
      <c r="VBJ62" s="85"/>
      <c r="VBK62" s="85"/>
      <c r="VBL62" s="85"/>
      <c r="VBM62" s="85"/>
      <c r="VBN62" s="85"/>
      <c r="VBO62" s="85"/>
      <c r="VBP62" s="85"/>
      <c r="VBQ62" s="85"/>
      <c r="VBR62" s="85"/>
      <c r="VBS62" s="85"/>
      <c r="VBT62" s="85"/>
      <c r="VBU62" s="85"/>
      <c r="VBV62" s="85"/>
      <c r="VBW62" s="85"/>
      <c r="VBX62" s="85"/>
      <c r="VBY62" s="85"/>
      <c r="VBZ62" s="85"/>
      <c r="VCA62" s="85"/>
      <c r="VCB62" s="85"/>
      <c r="VCC62" s="85"/>
      <c r="VCD62" s="85"/>
      <c r="VCE62" s="85"/>
      <c r="VCF62" s="85"/>
      <c r="VCG62" s="85"/>
      <c r="VCH62" s="85"/>
      <c r="VCI62" s="85"/>
      <c r="VCJ62" s="85"/>
      <c r="VCK62" s="85"/>
      <c r="VCL62" s="85"/>
      <c r="VCM62" s="85"/>
      <c r="VCN62" s="85"/>
      <c r="VCO62" s="85"/>
      <c r="VCP62" s="85"/>
      <c r="VCQ62" s="85"/>
      <c r="VCR62" s="85"/>
      <c r="VCS62" s="85"/>
      <c r="VCT62" s="85"/>
      <c r="VCU62" s="85"/>
      <c r="VCV62" s="85"/>
      <c r="VCW62" s="85"/>
      <c r="VCX62" s="85"/>
      <c r="VCY62" s="85"/>
      <c r="VCZ62" s="85"/>
      <c r="VDA62" s="85"/>
      <c r="VDB62" s="85"/>
      <c r="VDC62" s="85"/>
      <c r="VDD62" s="85"/>
      <c r="VDE62" s="85"/>
      <c r="VDF62" s="85"/>
      <c r="VDG62" s="85"/>
      <c r="VDH62" s="85"/>
      <c r="VDI62" s="85"/>
      <c r="VDJ62" s="85"/>
      <c r="VDK62" s="85"/>
      <c r="VDL62" s="85"/>
      <c r="VDM62" s="85"/>
      <c r="VDN62" s="85"/>
      <c r="VDO62" s="85"/>
      <c r="VDP62" s="85"/>
      <c r="VDQ62" s="85"/>
      <c r="VDR62" s="85"/>
      <c r="VDS62" s="85"/>
      <c r="VDT62" s="85"/>
      <c r="VDU62" s="85"/>
      <c r="VDV62" s="85"/>
      <c r="VDW62" s="85"/>
      <c r="VDX62" s="85"/>
      <c r="VDY62" s="85"/>
      <c r="VDZ62" s="85"/>
      <c r="VEA62" s="85"/>
      <c r="VEB62" s="85"/>
      <c r="VEC62" s="85"/>
      <c r="VED62" s="85"/>
      <c r="VEE62" s="85"/>
      <c r="VEF62" s="85"/>
      <c r="VEG62" s="85"/>
      <c r="VEH62" s="85"/>
      <c r="VEI62" s="85"/>
      <c r="VEJ62" s="85"/>
      <c r="VEK62" s="85"/>
      <c r="VEL62" s="85"/>
      <c r="VEM62" s="85"/>
      <c r="VEN62" s="85"/>
      <c r="VEO62" s="85"/>
      <c r="VEP62" s="85"/>
      <c r="VEQ62" s="85"/>
      <c r="VER62" s="85"/>
      <c r="VES62" s="85"/>
      <c r="VET62" s="85"/>
      <c r="VEU62" s="85"/>
      <c r="VEV62" s="85"/>
      <c r="VEW62" s="85"/>
      <c r="VEX62" s="85"/>
      <c r="VEY62" s="85"/>
      <c r="VEZ62" s="85"/>
      <c r="VFA62" s="85"/>
      <c r="VFB62" s="85"/>
      <c r="VFC62" s="85"/>
      <c r="VFD62" s="85"/>
      <c r="VFE62" s="85"/>
      <c r="VFF62" s="85"/>
      <c r="VFG62" s="85"/>
      <c r="VFH62" s="85"/>
      <c r="VFI62" s="85"/>
      <c r="VFJ62" s="85"/>
      <c r="VFK62" s="85"/>
      <c r="VFL62" s="85"/>
      <c r="VFM62" s="85"/>
      <c r="VFN62" s="85"/>
      <c r="VFO62" s="85"/>
      <c r="VFP62" s="85"/>
      <c r="VFQ62" s="85"/>
      <c r="VFR62" s="85"/>
      <c r="VFS62" s="85"/>
      <c r="VFT62" s="85"/>
      <c r="VFU62" s="85"/>
      <c r="VFV62" s="85"/>
      <c r="VFW62" s="85"/>
      <c r="VFX62" s="85"/>
      <c r="VFY62" s="85"/>
      <c r="VFZ62" s="85"/>
      <c r="VGA62" s="85"/>
      <c r="VGB62" s="85"/>
      <c r="VGC62" s="85"/>
      <c r="VGD62" s="85"/>
      <c r="VGE62" s="85"/>
      <c r="VGF62" s="85"/>
      <c r="VGG62" s="85"/>
      <c r="VGH62" s="85"/>
      <c r="VGI62" s="85"/>
      <c r="VGJ62" s="85"/>
      <c r="VGK62" s="85"/>
      <c r="VGL62" s="85"/>
      <c r="VGM62" s="85"/>
      <c r="VGN62" s="85"/>
      <c r="VGO62" s="85"/>
      <c r="VGP62" s="85"/>
      <c r="VGQ62" s="85"/>
      <c r="VGR62" s="85"/>
      <c r="VGS62" s="85"/>
      <c r="VGT62" s="85"/>
      <c r="VGU62" s="85"/>
      <c r="VGV62" s="85"/>
      <c r="VGW62" s="85"/>
      <c r="VGX62" s="85"/>
      <c r="VGY62" s="85"/>
      <c r="VGZ62" s="85"/>
      <c r="VHA62" s="85"/>
      <c r="VHB62" s="85"/>
      <c r="VHC62" s="85"/>
      <c r="VHD62" s="85"/>
      <c r="VHE62" s="85"/>
      <c r="VHF62" s="85"/>
      <c r="VHG62" s="85"/>
      <c r="VHH62" s="85"/>
      <c r="VHI62" s="85"/>
      <c r="VHJ62" s="85"/>
      <c r="VHK62" s="85"/>
      <c r="VHL62" s="85"/>
      <c r="VHM62" s="85"/>
      <c r="VHN62" s="85"/>
      <c r="VHO62" s="85"/>
      <c r="VHP62" s="85"/>
      <c r="VHQ62" s="85"/>
      <c r="VHR62" s="85"/>
      <c r="VHS62" s="85"/>
      <c r="VHT62" s="85"/>
      <c r="VHU62" s="85"/>
      <c r="VHV62" s="85"/>
      <c r="VHW62" s="85"/>
      <c r="VHX62" s="85"/>
      <c r="VHY62" s="85"/>
      <c r="VHZ62" s="85"/>
      <c r="VIA62" s="85"/>
      <c r="VIB62" s="85"/>
      <c r="VIC62" s="85"/>
      <c r="VID62" s="85"/>
      <c r="VIE62" s="85"/>
      <c r="VIF62" s="85"/>
      <c r="VIG62" s="85"/>
      <c r="VIH62" s="85"/>
      <c r="VII62" s="85"/>
      <c r="VIJ62" s="85"/>
      <c r="VIK62" s="85"/>
      <c r="VIL62" s="85"/>
      <c r="VIM62" s="85"/>
      <c r="VIN62" s="85"/>
      <c r="VIO62" s="85"/>
      <c r="VIP62" s="85"/>
      <c r="VIQ62" s="85"/>
      <c r="VIR62" s="85"/>
      <c r="VIS62" s="85"/>
      <c r="VIT62" s="85"/>
      <c r="VIU62" s="85"/>
      <c r="VIV62" s="85"/>
      <c r="VIW62" s="85"/>
      <c r="VIX62" s="85"/>
      <c r="VIY62" s="85"/>
      <c r="VIZ62" s="85"/>
      <c r="VJA62" s="85"/>
      <c r="VJB62" s="85"/>
      <c r="VJC62" s="85"/>
      <c r="VJD62" s="85"/>
      <c r="VJE62" s="85"/>
      <c r="VJF62" s="85"/>
      <c r="VJG62" s="85"/>
      <c r="VJH62" s="85"/>
      <c r="VJI62" s="85"/>
      <c r="VJJ62" s="85"/>
      <c r="VJK62" s="85"/>
      <c r="VJL62" s="85"/>
      <c r="VJM62" s="85"/>
      <c r="VJN62" s="85"/>
      <c r="VJO62" s="85"/>
      <c r="VJP62" s="85"/>
      <c r="VJQ62" s="85"/>
      <c r="VJR62" s="85"/>
      <c r="VJS62" s="85"/>
      <c r="VJT62" s="85"/>
      <c r="VJU62" s="85"/>
      <c r="VJV62" s="85"/>
      <c r="VJW62" s="85"/>
      <c r="VJX62" s="85"/>
      <c r="VJY62" s="85"/>
      <c r="VJZ62" s="85"/>
      <c r="VKA62" s="85"/>
      <c r="VKB62" s="85"/>
      <c r="VKC62" s="85"/>
      <c r="VKD62" s="85"/>
      <c r="VKE62" s="85"/>
      <c r="VKF62" s="85"/>
      <c r="VKG62" s="85"/>
      <c r="VKH62" s="85"/>
      <c r="VKI62" s="85"/>
      <c r="VKJ62" s="85"/>
      <c r="VKK62" s="85"/>
      <c r="VKL62" s="85"/>
      <c r="VKM62" s="85"/>
      <c r="VKN62" s="85"/>
      <c r="VKO62" s="85"/>
      <c r="VKP62" s="85"/>
      <c r="VKQ62" s="85"/>
      <c r="VKR62" s="85"/>
      <c r="VKS62" s="85"/>
      <c r="VKT62" s="85"/>
      <c r="VKU62" s="85"/>
      <c r="VKV62" s="85"/>
      <c r="VKW62" s="85"/>
      <c r="VKX62" s="85"/>
      <c r="VKY62" s="85"/>
      <c r="VKZ62" s="85"/>
      <c r="VLA62" s="85"/>
      <c r="VLB62" s="85"/>
      <c r="VLC62" s="85"/>
      <c r="VLD62" s="85"/>
      <c r="VLE62" s="85"/>
      <c r="VLF62" s="85"/>
      <c r="VLG62" s="85"/>
      <c r="VLH62" s="85"/>
      <c r="VLI62" s="85"/>
      <c r="VLJ62" s="85"/>
      <c r="VLK62" s="85"/>
      <c r="VLL62" s="85"/>
      <c r="VLM62" s="85"/>
      <c r="VLN62" s="85"/>
      <c r="VLO62" s="85"/>
      <c r="VLP62" s="85"/>
      <c r="VLQ62" s="85"/>
      <c r="VLR62" s="85"/>
      <c r="VLS62" s="85"/>
      <c r="VLT62" s="85"/>
      <c r="VLU62" s="85"/>
      <c r="VLV62" s="85"/>
      <c r="VLW62" s="85"/>
      <c r="VLX62" s="85"/>
      <c r="VLY62" s="85"/>
      <c r="VLZ62" s="85"/>
      <c r="VMA62" s="85"/>
      <c r="VMB62" s="85"/>
      <c r="VMC62" s="85"/>
      <c r="VMD62" s="85"/>
      <c r="VME62" s="85"/>
      <c r="VMF62" s="85"/>
      <c r="VMG62" s="85"/>
      <c r="VMH62" s="85"/>
      <c r="VMI62" s="85"/>
      <c r="VMJ62" s="85"/>
      <c r="VMK62" s="85"/>
      <c r="VML62" s="85"/>
      <c r="VMM62" s="85"/>
      <c r="VMN62" s="85"/>
      <c r="VMO62" s="85"/>
      <c r="VMP62" s="85"/>
      <c r="VMQ62" s="85"/>
      <c r="VMR62" s="85"/>
      <c r="VMS62" s="85"/>
      <c r="VMT62" s="85"/>
      <c r="VMU62" s="85"/>
      <c r="VMV62" s="85"/>
      <c r="VMW62" s="85"/>
      <c r="VMX62" s="85"/>
      <c r="VMY62" s="85"/>
      <c r="VMZ62" s="85"/>
      <c r="VNA62" s="85"/>
      <c r="VNB62" s="85"/>
      <c r="VNC62" s="85"/>
      <c r="VND62" s="85"/>
      <c r="VNE62" s="85"/>
      <c r="VNF62" s="85"/>
      <c r="VNG62" s="85"/>
      <c r="VNH62" s="85"/>
      <c r="VNI62" s="85"/>
      <c r="VNJ62" s="85"/>
      <c r="VNK62" s="85"/>
      <c r="VNL62" s="85"/>
      <c r="VNM62" s="85"/>
      <c r="VNN62" s="85"/>
      <c r="VNO62" s="85"/>
      <c r="VNP62" s="85"/>
      <c r="VNQ62" s="85"/>
      <c r="VNR62" s="85"/>
      <c r="VNS62" s="85"/>
      <c r="VNT62" s="85"/>
      <c r="VNU62" s="85"/>
      <c r="VNV62" s="85"/>
      <c r="VNW62" s="85"/>
      <c r="VNX62" s="85"/>
      <c r="VNY62" s="85"/>
      <c r="VNZ62" s="85"/>
      <c r="VOA62" s="85"/>
      <c r="VOB62" s="85"/>
      <c r="VOC62" s="85"/>
      <c r="VOD62" s="85"/>
      <c r="VOE62" s="85"/>
      <c r="VOF62" s="85"/>
      <c r="VOG62" s="85"/>
      <c r="VOH62" s="85"/>
      <c r="VOI62" s="85"/>
      <c r="VOJ62" s="85"/>
      <c r="VOK62" s="85"/>
      <c r="VOL62" s="85"/>
      <c r="VOM62" s="85"/>
      <c r="VON62" s="85"/>
      <c r="VOO62" s="85"/>
      <c r="VOP62" s="85"/>
      <c r="VOQ62" s="85"/>
      <c r="VOR62" s="85"/>
      <c r="VOS62" s="85"/>
      <c r="VOT62" s="85"/>
      <c r="VOU62" s="85"/>
      <c r="VOV62" s="85"/>
      <c r="VOW62" s="85"/>
      <c r="VOX62" s="85"/>
      <c r="VOY62" s="85"/>
      <c r="VOZ62" s="85"/>
      <c r="VPA62" s="85"/>
      <c r="VPB62" s="85"/>
      <c r="VPC62" s="85"/>
      <c r="VPD62" s="85"/>
      <c r="VPE62" s="85"/>
      <c r="VPF62" s="85"/>
      <c r="VPG62" s="85"/>
      <c r="VPH62" s="85"/>
      <c r="VPI62" s="85"/>
      <c r="VPJ62" s="85"/>
      <c r="VPK62" s="85"/>
      <c r="VPL62" s="85"/>
      <c r="VPM62" s="85"/>
      <c r="VPN62" s="85"/>
      <c r="VPO62" s="85"/>
      <c r="VPP62" s="85"/>
      <c r="VPQ62" s="85"/>
      <c r="VPR62" s="85"/>
      <c r="VPS62" s="85"/>
      <c r="VPT62" s="85"/>
      <c r="VPU62" s="85"/>
      <c r="VPV62" s="85"/>
      <c r="VPW62" s="85"/>
      <c r="VPX62" s="85"/>
      <c r="VPY62" s="85"/>
      <c r="VPZ62" s="85"/>
      <c r="VQA62" s="85"/>
      <c r="VQB62" s="85"/>
      <c r="VQC62" s="85"/>
      <c r="VQD62" s="85"/>
      <c r="VQE62" s="85"/>
      <c r="VQF62" s="85"/>
      <c r="VQG62" s="85"/>
      <c r="VQH62" s="85"/>
      <c r="VQI62" s="85"/>
      <c r="VQJ62" s="85"/>
      <c r="VQK62" s="85"/>
      <c r="VQL62" s="85"/>
      <c r="VQM62" s="85"/>
      <c r="VQN62" s="85"/>
      <c r="VQO62" s="85"/>
      <c r="VQP62" s="85"/>
      <c r="VQQ62" s="85"/>
      <c r="VQR62" s="85"/>
      <c r="VQS62" s="85"/>
      <c r="VQT62" s="85"/>
      <c r="VQU62" s="85"/>
      <c r="VQV62" s="85"/>
      <c r="VQW62" s="85"/>
      <c r="VQX62" s="85"/>
      <c r="VQY62" s="85"/>
      <c r="VQZ62" s="85"/>
      <c r="VRA62" s="85"/>
      <c r="VRB62" s="85"/>
      <c r="VRC62" s="85"/>
      <c r="VRD62" s="85"/>
      <c r="VRE62" s="85"/>
      <c r="VRF62" s="85"/>
      <c r="VRG62" s="85"/>
      <c r="VRH62" s="85"/>
      <c r="VRI62" s="85"/>
      <c r="VRJ62" s="85"/>
      <c r="VRK62" s="85"/>
      <c r="VRL62" s="85"/>
      <c r="VRM62" s="85"/>
      <c r="VRN62" s="85"/>
      <c r="VRO62" s="85"/>
      <c r="VRP62" s="85"/>
      <c r="VRQ62" s="85"/>
      <c r="VRR62" s="85"/>
      <c r="VRS62" s="85"/>
      <c r="VRT62" s="85"/>
      <c r="VRU62" s="85"/>
      <c r="VRV62" s="85"/>
      <c r="VRW62" s="85"/>
      <c r="VRX62" s="85"/>
      <c r="VRY62" s="85"/>
      <c r="VRZ62" s="85"/>
      <c r="VSA62" s="85"/>
      <c r="VSB62" s="85"/>
      <c r="VSC62" s="85"/>
      <c r="VSD62" s="85"/>
      <c r="VSE62" s="85"/>
      <c r="VSF62" s="85"/>
      <c r="VSG62" s="85"/>
      <c r="VSH62" s="85"/>
      <c r="VSI62" s="85"/>
      <c r="VSJ62" s="85"/>
      <c r="VSK62" s="85"/>
      <c r="VSL62" s="85"/>
      <c r="VSM62" s="85"/>
      <c r="VSN62" s="85"/>
      <c r="VSO62" s="85"/>
      <c r="VSP62" s="85"/>
      <c r="VSQ62" s="85"/>
      <c r="VSR62" s="85"/>
      <c r="VSS62" s="85"/>
      <c r="VST62" s="85"/>
      <c r="VSU62" s="85"/>
      <c r="VSV62" s="85"/>
      <c r="VSW62" s="85"/>
      <c r="VSX62" s="85"/>
      <c r="VSY62" s="85"/>
      <c r="VSZ62" s="85"/>
      <c r="VTA62" s="85"/>
      <c r="VTB62" s="85"/>
      <c r="VTC62" s="85"/>
      <c r="VTD62" s="85"/>
      <c r="VTE62" s="85"/>
      <c r="VTF62" s="85"/>
      <c r="VTG62" s="85"/>
      <c r="VTH62" s="85"/>
      <c r="VTI62" s="85"/>
      <c r="VTJ62" s="85"/>
      <c r="VTK62" s="85"/>
      <c r="VTL62" s="85"/>
      <c r="VTM62" s="85"/>
      <c r="VTN62" s="85"/>
      <c r="VTO62" s="85"/>
      <c r="VTP62" s="85"/>
      <c r="VTQ62" s="85"/>
      <c r="VTR62" s="85"/>
      <c r="VTS62" s="85"/>
      <c r="VTT62" s="85"/>
      <c r="VTU62" s="85"/>
      <c r="VTV62" s="85"/>
      <c r="VTW62" s="85"/>
      <c r="VTX62" s="85"/>
      <c r="VTY62" s="85"/>
      <c r="VTZ62" s="85"/>
      <c r="VUA62" s="85"/>
      <c r="VUB62" s="85"/>
      <c r="VUC62" s="85"/>
      <c r="VUD62" s="85"/>
      <c r="VUE62" s="85"/>
      <c r="VUF62" s="85"/>
      <c r="VUG62" s="85"/>
      <c r="VUH62" s="85"/>
      <c r="VUI62" s="85"/>
      <c r="VUJ62" s="85"/>
      <c r="VUK62" s="85"/>
      <c r="VUL62" s="85"/>
      <c r="VUM62" s="85"/>
      <c r="VUN62" s="85"/>
      <c r="VUO62" s="85"/>
      <c r="VUP62" s="85"/>
      <c r="VUQ62" s="85"/>
      <c r="VUR62" s="85"/>
      <c r="VUS62" s="85"/>
      <c r="VUT62" s="85"/>
      <c r="VUU62" s="85"/>
      <c r="VUV62" s="85"/>
      <c r="VUW62" s="85"/>
      <c r="VUX62" s="85"/>
      <c r="VUY62" s="85"/>
      <c r="VUZ62" s="85"/>
      <c r="VVA62" s="85"/>
      <c r="VVB62" s="85"/>
      <c r="VVC62" s="85"/>
      <c r="VVD62" s="85"/>
      <c r="VVE62" s="85"/>
      <c r="VVF62" s="85"/>
      <c r="VVG62" s="85"/>
      <c r="VVH62" s="85"/>
      <c r="VVI62" s="85"/>
      <c r="VVJ62" s="85"/>
      <c r="VVK62" s="85"/>
      <c r="VVL62" s="85"/>
      <c r="VVM62" s="85"/>
      <c r="VVN62" s="85"/>
      <c r="VVO62" s="85"/>
      <c r="VVP62" s="85"/>
      <c r="VVQ62" s="85"/>
      <c r="VVR62" s="85"/>
      <c r="VVS62" s="85"/>
      <c r="VVT62" s="85"/>
      <c r="VVU62" s="85"/>
      <c r="VVV62" s="85"/>
      <c r="VVW62" s="85"/>
      <c r="VVX62" s="85"/>
      <c r="VVY62" s="85"/>
      <c r="VVZ62" s="85"/>
      <c r="VWA62" s="85"/>
      <c r="VWB62" s="85"/>
      <c r="VWC62" s="85"/>
      <c r="VWD62" s="85"/>
      <c r="VWE62" s="85"/>
      <c r="VWF62" s="85"/>
      <c r="VWG62" s="85"/>
      <c r="VWH62" s="85"/>
      <c r="VWI62" s="85"/>
      <c r="VWJ62" s="85"/>
      <c r="VWK62" s="85"/>
      <c r="VWL62" s="85"/>
      <c r="VWM62" s="85"/>
      <c r="VWN62" s="85"/>
      <c r="VWO62" s="85"/>
      <c r="VWP62" s="85"/>
      <c r="VWQ62" s="85"/>
      <c r="VWR62" s="85"/>
      <c r="VWS62" s="85"/>
      <c r="VWT62" s="85"/>
      <c r="VWU62" s="85"/>
      <c r="VWV62" s="85"/>
      <c r="VWW62" s="85"/>
      <c r="VWX62" s="85"/>
      <c r="VWY62" s="85"/>
      <c r="VWZ62" s="85"/>
      <c r="VXA62" s="85"/>
      <c r="VXB62" s="85"/>
      <c r="VXC62" s="85"/>
      <c r="VXD62" s="85"/>
      <c r="VXE62" s="85"/>
      <c r="VXF62" s="85"/>
      <c r="VXG62" s="85"/>
      <c r="VXH62" s="85"/>
      <c r="VXI62" s="85"/>
      <c r="VXJ62" s="85"/>
      <c r="VXK62" s="85"/>
      <c r="VXL62" s="85"/>
      <c r="VXM62" s="85"/>
      <c r="VXN62" s="85"/>
      <c r="VXO62" s="85"/>
      <c r="VXP62" s="85"/>
      <c r="VXQ62" s="85"/>
      <c r="VXR62" s="85"/>
      <c r="VXS62" s="85"/>
      <c r="VXT62" s="85"/>
      <c r="VXU62" s="85"/>
      <c r="VXV62" s="85"/>
      <c r="VXW62" s="85"/>
      <c r="VXX62" s="85"/>
      <c r="VXY62" s="85"/>
      <c r="VXZ62" s="85"/>
      <c r="VYA62" s="85"/>
      <c r="VYB62" s="85"/>
      <c r="VYC62" s="85"/>
      <c r="VYD62" s="85"/>
      <c r="VYE62" s="85"/>
      <c r="VYF62" s="85"/>
      <c r="VYG62" s="85"/>
      <c r="VYH62" s="85"/>
      <c r="VYI62" s="85"/>
      <c r="VYJ62" s="85"/>
      <c r="VYK62" s="85"/>
      <c r="VYL62" s="85"/>
      <c r="VYM62" s="85"/>
      <c r="VYN62" s="85"/>
      <c r="VYO62" s="85"/>
      <c r="VYP62" s="85"/>
      <c r="VYQ62" s="85"/>
      <c r="VYR62" s="85"/>
      <c r="VYS62" s="85"/>
      <c r="VYT62" s="85"/>
      <c r="VYU62" s="85"/>
      <c r="VYV62" s="85"/>
      <c r="VYW62" s="85"/>
      <c r="VYX62" s="85"/>
      <c r="VYY62" s="85"/>
      <c r="VYZ62" s="85"/>
      <c r="VZA62" s="85"/>
      <c r="VZB62" s="85"/>
      <c r="VZC62" s="85"/>
      <c r="VZD62" s="85"/>
      <c r="VZE62" s="85"/>
      <c r="VZF62" s="85"/>
      <c r="VZG62" s="85"/>
      <c r="VZH62" s="85"/>
      <c r="VZI62" s="85"/>
      <c r="VZJ62" s="85"/>
      <c r="VZK62" s="85"/>
      <c r="VZL62" s="85"/>
      <c r="VZM62" s="85"/>
      <c r="VZN62" s="85"/>
      <c r="VZO62" s="85"/>
      <c r="VZP62" s="85"/>
      <c r="VZQ62" s="85"/>
      <c r="VZR62" s="85"/>
      <c r="VZS62" s="85"/>
      <c r="VZT62" s="85"/>
      <c r="VZU62" s="85"/>
      <c r="VZV62" s="85"/>
      <c r="VZW62" s="85"/>
      <c r="VZX62" s="85"/>
      <c r="VZY62" s="85"/>
      <c r="VZZ62" s="85"/>
      <c r="WAA62" s="85"/>
      <c r="WAB62" s="85"/>
      <c r="WAC62" s="85"/>
      <c r="WAD62" s="85"/>
      <c r="WAE62" s="85"/>
      <c r="WAF62" s="85"/>
      <c r="WAG62" s="85"/>
      <c r="WAH62" s="85"/>
      <c r="WAI62" s="85"/>
      <c r="WAJ62" s="85"/>
      <c r="WAK62" s="85"/>
      <c r="WAL62" s="85"/>
      <c r="WAM62" s="85"/>
      <c r="WAN62" s="85"/>
      <c r="WAO62" s="85"/>
      <c r="WAP62" s="85"/>
      <c r="WAQ62" s="85"/>
      <c r="WAR62" s="85"/>
      <c r="WAS62" s="85"/>
      <c r="WAT62" s="85"/>
      <c r="WAU62" s="85"/>
      <c r="WAV62" s="85"/>
      <c r="WAW62" s="85"/>
      <c r="WAX62" s="85"/>
      <c r="WAY62" s="85"/>
      <c r="WAZ62" s="85"/>
      <c r="WBA62" s="85"/>
      <c r="WBB62" s="85"/>
      <c r="WBC62" s="85"/>
      <c r="WBD62" s="85"/>
      <c r="WBE62" s="85"/>
      <c r="WBF62" s="85"/>
      <c r="WBG62" s="85"/>
      <c r="WBH62" s="85"/>
      <c r="WBI62" s="85"/>
      <c r="WBJ62" s="85"/>
      <c r="WBK62" s="85"/>
      <c r="WBL62" s="85"/>
      <c r="WBM62" s="85"/>
      <c r="WBN62" s="85"/>
      <c r="WBO62" s="85"/>
      <c r="WBP62" s="85"/>
      <c r="WBQ62" s="85"/>
      <c r="WBR62" s="85"/>
      <c r="WBS62" s="85"/>
      <c r="WBT62" s="85"/>
      <c r="WBU62" s="85"/>
      <c r="WBV62" s="85"/>
      <c r="WBW62" s="85"/>
      <c r="WBX62" s="85"/>
      <c r="WBY62" s="85"/>
      <c r="WBZ62" s="85"/>
      <c r="WCA62" s="85"/>
      <c r="WCB62" s="85"/>
      <c r="WCC62" s="85"/>
      <c r="WCD62" s="85"/>
      <c r="WCE62" s="85"/>
      <c r="WCF62" s="85"/>
      <c r="WCG62" s="85"/>
      <c r="WCH62" s="85"/>
      <c r="WCI62" s="85"/>
      <c r="WCJ62" s="85"/>
      <c r="WCK62" s="85"/>
      <c r="WCL62" s="85"/>
      <c r="WCM62" s="85"/>
      <c r="WCN62" s="85"/>
      <c r="WCO62" s="85"/>
      <c r="WCP62" s="85"/>
      <c r="WCQ62" s="85"/>
      <c r="WCR62" s="85"/>
      <c r="WCS62" s="85"/>
      <c r="WCT62" s="85"/>
      <c r="WCU62" s="85"/>
      <c r="WCV62" s="85"/>
      <c r="WCW62" s="85"/>
      <c r="WCX62" s="85"/>
      <c r="WCY62" s="85"/>
      <c r="WCZ62" s="85"/>
      <c r="WDA62" s="85"/>
      <c r="WDB62" s="85"/>
      <c r="WDC62" s="85"/>
      <c r="WDD62" s="85"/>
      <c r="WDE62" s="85"/>
      <c r="WDF62" s="85"/>
      <c r="WDG62" s="85"/>
      <c r="WDH62" s="85"/>
      <c r="WDI62" s="85"/>
      <c r="WDJ62" s="85"/>
      <c r="WDK62" s="85"/>
      <c r="WDL62" s="85"/>
      <c r="WDM62" s="85"/>
      <c r="WDN62" s="85"/>
      <c r="WDO62" s="85"/>
      <c r="WDP62" s="85"/>
      <c r="WDQ62" s="85"/>
      <c r="WDR62" s="85"/>
      <c r="WDS62" s="85"/>
      <c r="WDT62" s="85"/>
      <c r="WDU62" s="85"/>
      <c r="WDV62" s="85"/>
      <c r="WDW62" s="85"/>
      <c r="WDX62" s="85"/>
      <c r="WDY62" s="85"/>
      <c r="WDZ62" s="85"/>
      <c r="WEA62" s="85"/>
      <c r="WEB62" s="85"/>
      <c r="WEC62" s="85"/>
      <c r="WED62" s="85"/>
      <c r="WEE62" s="85"/>
      <c r="WEF62" s="85"/>
      <c r="WEG62" s="85"/>
      <c r="WEH62" s="85"/>
      <c r="WEI62" s="85"/>
      <c r="WEJ62" s="85"/>
      <c r="WEK62" s="85"/>
      <c r="WEL62" s="85"/>
      <c r="WEM62" s="85"/>
      <c r="WEN62" s="85"/>
      <c r="WEO62" s="85"/>
      <c r="WEP62" s="85"/>
      <c r="WEQ62" s="85"/>
      <c r="WER62" s="85"/>
      <c r="WES62" s="85"/>
      <c r="WET62" s="85"/>
      <c r="WEU62" s="85"/>
      <c r="WEV62" s="85"/>
      <c r="WEW62" s="85"/>
      <c r="WEX62" s="85"/>
      <c r="WEY62" s="85"/>
      <c r="WEZ62" s="85"/>
      <c r="WFA62" s="85"/>
      <c r="WFB62" s="85"/>
      <c r="WFC62" s="85"/>
      <c r="WFD62" s="85"/>
      <c r="WFE62" s="85"/>
      <c r="WFF62" s="85"/>
      <c r="WFG62" s="85"/>
      <c r="WFH62" s="85"/>
      <c r="WFI62" s="85"/>
      <c r="WFJ62" s="85"/>
      <c r="WFK62" s="85"/>
      <c r="WFL62" s="85"/>
      <c r="WFM62" s="85"/>
      <c r="WFN62" s="85"/>
      <c r="WFO62" s="85"/>
      <c r="WFP62" s="85"/>
      <c r="WFQ62" s="85"/>
      <c r="WFR62" s="85"/>
      <c r="WFS62" s="85"/>
      <c r="WFT62" s="85"/>
      <c r="WFU62" s="85"/>
      <c r="WFV62" s="85"/>
      <c r="WFW62" s="85"/>
      <c r="WFX62" s="85"/>
      <c r="WFY62" s="85"/>
      <c r="WFZ62" s="85"/>
      <c r="WGA62" s="85"/>
      <c r="WGB62" s="85"/>
      <c r="WGC62" s="85"/>
      <c r="WGD62" s="85"/>
      <c r="WGE62" s="85"/>
      <c r="WGF62" s="85"/>
      <c r="WGG62" s="85"/>
      <c r="WGH62" s="85"/>
      <c r="WGI62" s="85"/>
      <c r="WGJ62" s="85"/>
      <c r="WGK62" s="85"/>
      <c r="WGL62" s="85"/>
      <c r="WGM62" s="85"/>
      <c r="WGN62" s="85"/>
      <c r="WGO62" s="85"/>
      <c r="WGP62" s="85"/>
      <c r="WGQ62" s="85"/>
      <c r="WGR62" s="85"/>
      <c r="WGS62" s="85"/>
      <c r="WGT62" s="85"/>
      <c r="WGU62" s="85"/>
      <c r="WGV62" s="85"/>
      <c r="WGW62" s="85"/>
      <c r="WGX62" s="85"/>
      <c r="WGY62" s="85"/>
      <c r="WGZ62" s="85"/>
      <c r="WHA62" s="85"/>
      <c r="WHB62" s="85"/>
      <c r="WHC62" s="85"/>
      <c r="WHD62" s="85"/>
      <c r="WHE62" s="85"/>
      <c r="WHF62" s="85"/>
      <c r="WHG62" s="85"/>
      <c r="WHH62" s="85"/>
      <c r="WHI62" s="85"/>
      <c r="WHJ62" s="85"/>
      <c r="WHK62" s="85"/>
      <c r="WHL62" s="85"/>
      <c r="WHM62" s="85"/>
      <c r="WHN62" s="85"/>
      <c r="WHO62" s="85"/>
      <c r="WHP62" s="85"/>
      <c r="WHQ62" s="85"/>
      <c r="WHR62" s="85"/>
      <c r="WHS62" s="85"/>
      <c r="WHT62" s="85"/>
      <c r="WHU62" s="85"/>
      <c r="WHV62" s="85"/>
      <c r="WHW62" s="85"/>
      <c r="WHX62" s="85"/>
      <c r="WHY62" s="85"/>
      <c r="WHZ62" s="85"/>
      <c r="WIA62" s="85"/>
      <c r="WIB62" s="85"/>
      <c r="WIC62" s="85"/>
      <c r="WID62" s="85"/>
      <c r="WIE62" s="85"/>
      <c r="WIF62" s="85"/>
      <c r="WIG62" s="85"/>
      <c r="WIH62" s="85"/>
      <c r="WII62" s="85"/>
      <c r="WIJ62" s="85"/>
      <c r="WIK62" s="85"/>
      <c r="WIL62" s="85"/>
      <c r="WIM62" s="85"/>
      <c r="WIN62" s="85"/>
      <c r="WIO62" s="85"/>
      <c r="WIP62" s="85"/>
      <c r="WIQ62" s="85"/>
      <c r="WIR62" s="85"/>
      <c r="WIS62" s="85"/>
      <c r="WIT62" s="85"/>
      <c r="WIU62" s="85"/>
      <c r="WIV62" s="85"/>
      <c r="WIW62" s="85"/>
      <c r="WIX62" s="85"/>
      <c r="WIY62" s="85"/>
      <c r="WIZ62" s="85"/>
      <c r="WJA62" s="85"/>
      <c r="WJB62" s="85"/>
      <c r="WJC62" s="85"/>
      <c r="WJD62" s="85"/>
      <c r="WJE62" s="85"/>
      <c r="WJF62" s="85"/>
      <c r="WJG62" s="85"/>
      <c r="WJH62" s="85"/>
      <c r="WJI62" s="85"/>
      <c r="WJJ62" s="85"/>
      <c r="WJK62" s="85"/>
      <c r="WJL62" s="85"/>
      <c r="WJM62" s="85"/>
      <c r="WJN62" s="85"/>
      <c r="WJO62" s="85"/>
      <c r="WJP62" s="85"/>
      <c r="WJQ62" s="85"/>
      <c r="WJR62" s="85"/>
      <c r="WJS62" s="85"/>
      <c r="WJT62" s="85"/>
      <c r="WJU62" s="85"/>
      <c r="WJV62" s="85"/>
      <c r="WJW62" s="85"/>
      <c r="WJX62" s="85"/>
      <c r="WJY62" s="85"/>
      <c r="WJZ62" s="85"/>
      <c r="WKA62" s="85"/>
      <c r="WKB62" s="85"/>
      <c r="WKC62" s="85"/>
      <c r="WKD62" s="85"/>
      <c r="WKE62" s="85"/>
      <c r="WKF62" s="85"/>
      <c r="WKG62" s="85"/>
      <c r="WKH62" s="85"/>
      <c r="WKI62" s="85"/>
      <c r="WKJ62" s="85"/>
      <c r="WKK62" s="85"/>
      <c r="WKL62" s="85"/>
      <c r="WKM62" s="85"/>
      <c r="WKN62" s="85"/>
      <c r="WKO62" s="85"/>
      <c r="WKP62" s="85"/>
      <c r="WKQ62" s="85"/>
      <c r="WKR62" s="85"/>
      <c r="WKS62" s="85"/>
      <c r="WKT62" s="85"/>
      <c r="WKU62" s="85"/>
      <c r="WKV62" s="85"/>
      <c r="WKW62" s="85"/>
      <c r="WKX62" s="85"/>
      <c r="WKY62" s="85"/>
      <c r="WKZ62" s="85"/>
      <c r="WLA62" s="85"/>
      <c r="WLB62" s="85"/>
      <c r="WLC62" s="85"/>
      <c r="WLD62" s="85"/>
      <c r="WLE62" s="85"/>
      <c r="WLF62" s="85"/>
      <c r="WLG62" s="85"/>
      <c r="WLH62" s="85"/>
      <c r="WLI62" s="85"/>
      <c r="WLJ62" s="85"/>
      <c r="WLK62" s="85"/>
      <c r="WLL62" s="85"/>
      <c r="WLM62" s="85"/>
      <c r="WLN62" s="85"/>
      <c r="WLO62" s="85"/>
      <c r="WLP62" s="85"/>
      <c r="WLQ62" s="85"/>
      <c r="WLR62" s="85"/>
      <c r="WLS62" s="85"/>
      <c r="WLT62" s="85"/>
      <c r="WLU62" s="85"/>
      <c r="WLV62" s="85"/>
      <c r="WLW62" s="85"/>
      <c r="WLX62" s="85"/>
      <c r="WLY62" s="85"/>
      <c r="WLZ62" s="85"/>
      <c r="WMA62" s="85"/>
      <c r="WMB62" s="85"/>
      <c r="WMC62" s="85"/>
      <c r="WMD62" s="85"/>
      <c r="WME62" s="85"/>
      <c r="WMF62" s="85"/>
      <c r="WMG62" s="85"/>
      <c r="WMH62" s="85"/>
      <c r="WMI62" s="85"/>
      <c r="WMJ62" s="85"/>
      <c r="WMK62" s="85"/>
      <c r="WML62" s="85"/>
      <c r="WMM62" s="85"/>
      <c r="WMN62" s="85"/>
      <c r="WMO62" s="85"/>
      <c r="WMP62" s="85"/>
      <c r="WMQ62" s="85"/>
      <c r="WMR62" s="85"/>
      <c r="WMS62" s="85"/>
      <c r="WMT62" s="85"/>
      <c r="WMU62" s="85"/>
      <c r="WMV62" s="85"/>
      <c r="WMW62" s="85"/>
      <c r="WMX62" s="85"/>
      <c r="WMY62" s="85"/>
      <c r="WMZ62" s="85"/>
      <c r="WNA62" s="85"/>
      <c r="WNB62" s="85"/>
      <c r="WNC62" s="85"/>
      <c r="WND62" s="85"/>
      <c r="WNE62" s="85"/>
      <c r="WNF62" s="85"/>
      <c r="WNG62" s="85"/>
      <c r="WNH62" s="85"/>
      <c r="WNI62" s="85"/>
      <c r="WNJ62" s="85"/>
      <c r="WNK62" s="85"/>
      <c r="WNL62" s="85"/>
      <c r="WNM62" s="85"/>
      <c r="WNN62" s="85"/>
      <c r="WNO62" s="85"/>
      <c r="WNP62" s="85"/>
      <c r="WNQ62" s="85"/>
      <c r="WNR62" s="85"/>
      <c r="WNS62" s="85"/>
      <c r="WNT62" s="85"/>
      <c r="WNU62" s="85"/>
      <c r="WNV62" s="85"/>
      <c r="WNW62" s="85"/>
      <c r="WNX62" s="85"/>
      <c r="WNY62" s="85"/>
      <c r="WNZ62" s="85"/>
      <c r="WOA62" s="85"/>
      <c r="WOB62" s="85"/>
      <c r="WOC62" s="85"/>
      <c r="WOD62" s="85"/>
      <c r="WOE62" s="85"/>
      <c r="WOF62" s="85"/>
      <c r="WOG62" s="85"/>
      <c r="WOH62" s="85"/>
      <c r="WOI62" s="85"/>
      <c r="WOJ62" s="85"/>
      <c r="WOK62" s="85"/>
      <c r="WOL62" s="85"/>
      <c r="WOM62" s="85"/>
      <c r="WON62" s="85"/>
      <c r="WOO62" s="85"/>
      <c r="WOP62" s="85"/>
      <c r="WOQ62" s="85"/>
      <c r="WOR62" s="85"/>
      <c r="WOS62" s="85"/>
      <c r="WOT62" s="85"/>
      <c r="WOU62" s="85"/>
      <c r="WOV62" s="85"/>
      <c r="WOW62" s="85"/>
      <c r="WOX62" s="85"/>
      <c r="WOY62" s="85"/>
      <c r="WOZ62" s="85"/>
      <c r="WPA62" s="85"/>
      <c r="WPB62" s="85"/>
      <c r="WPC62" s="85"/>
      <c r="WPD62" s="85"/>
      <c r="WPE62" s="85"/>
      <c r="WPF62" s="85"/>
      <c r="WPG62" s="85"/>
      <c r="WPH62" s="85"/>
      <c r="WPI62" s="85"/>
      <c r="WPJ62" s="85"/>
      <c r="WPK62" s="85"/>
      <c r="WPL62" s="85"/>
      <c r="WPM62" s="85"/>
      <c r="WPN62" s="85"/>
      <c r="WPO62" s="85"/>
      <c r="WPP62" s="85"/>
      <c r="WPQ62" s="85"/>
      <c r="WPR62" s="85"/>
      <c r="WPS62" s="85"/>
      <c r="WPT62" s="85"/>
      <c r="WPU62" s="85"/>
      <c r="WPV62" s="85"/>
      <c r="WPW62" s="85"/>
      <c r="WPX62" s="85"/>
      <c r="WPY62" s="85"/>
      <c r="WPZ62" s="85"/>
      <c r="WQA62" s="85"/>
      <c r="WQB62" s="85"/>
      <c r="WQC62" s="85"/>
      <c r="WQD62" s="85"/>
      <c r="WQE62" s="85"/>
      <c r="WQF62" s="85"/>
      <c r="WQG62" s="85"/>
      <c r="WQH62" s="85"/>
      <c r="WQI62" s="85"/>
      <c r="WQJ62" s="85"/>
      <c r="WQK62" s="85"/>
      <c r="WQL62" s="85"/>
      <c r="WQM62" s="85"/>
      <c r="WQN62" s="85"/>
      <c r="WQO62" s="85"/>
      <c r="WQP62" s="85"/>
      <c r="WQQ62" s="85"/>
      <c r="WQR62" s="85"/>
      <c r="WQS62" s="85"/>
      <c r="WQT62" s="85"/>
      <c r="WQU62" s="85"/>
      <c r="WQV62" s="85"/>
      <c r="WQW62" s="85"/>
      <c r="WQX62" s="85"/>
      <c r="WQY62" s="85"/>
      <c r="WQZ62" s="85"/>
      <c r="WRA62" s="85"/>
      <c r="WRB62" s="85"/>
      <c r="WRC62" s="85"/>
      <c r="WRD62" s="85"/>
      <c r="WRE62" s="85"/>
      <c r="WRF62" s="85"/>
      <c r="WRG62" s="85"/>
      <c r="WRH62" s="85"/>
      <c r="WRI62" s="85"/>
      <c r="WRJ62" s="85"/>
      <c r="WRK62" s="85"/>
      <c r="WRL62" s="85"/>
      <c r="WRM62" s="85"/>
      <c r="WRN62" s="85"/>
      <c r="WRO62" s="85"/>
      <c r="WRP62" s="85"/>
      <c r="WRQ62" s="85"/>
      <c r="WRR62" s="85"/>
      <c r="WRS62" s="85"/>
      <c r="WRT62" s="85"/>
      <c r="WRU62" s="85"/>
      <c r="WRV62" s="85"/>
      <c r="WRW62" s="85"/>
      <c r="WRX62" s="85"/>
      <c r="WRY62" s="85"/>
      <c r="WRZ62" s="85"/>
      <c r="WSA62" s="85"/>
      <c r="WSB62" s="85"/>
      <c r="WSC62" s="85"/>
      <c r="WSD62" s="85"/>
      <c r="WSE62" s="85"/>
      <c r="WSF62" s="85"/>
      <c r="WSG62" s="85"/>
      <c r="WSH62" s="85"/>
      <c r="WSI62" s="85"/>
      <c r="WSJ62" s="85"/>
      <c r="WSK62" s="85"/>
      <c r="WSL62" s="85"/>
      <c r="WSM62" s="85"/>
      <c r="WSN62" s="85"/>
      <c r="WSO62" s="85"/>
      <c r="WSP62" s="85"/>
      <c r="WSQ62" s="85"/>
      <c r="WSR62" s="85"/>
      <c r="WSS62" s="85"/>
      <c r="WST62" s="85"/>
      <c r="WSU62" s="85"/>
      <c r="WSV62" s="85"/>
      <c r="WSW62" s="85"/>
      <c r="WSX62" s="85"/>
      <c r="WSY62" s="85"/>
      <c r="WSZ62" s="85"/>
      <c r="WTA62" s="85"/>
      <c r="WTB62" s="85"/>
      <c r="WTC62" s="85"/>
      <c r="WTD62" s="85"/>
      <c r="WTE62" s="85"/>
      <c r="WTF62" s="85"/>
      <c r="WTG62" s="85"/>
      <c r="WTH62" s="85"/>
      <c r="WTI62" s="85"/>
      <c r="WTJ62" s="85"/>
      <c r="WTK62" s="85"/>
      <c r="WTL62" s="85"/>
      <c r="WTM62" s="85"/>
      <c r="WTN62" s="85"/>
      <c r="WTO62" s="85"/>
      <c r="WTP62" s="85"/>
      <c r="WTQ62" s="85"/>
      <c r="WTR62" s="85"/>
      <c r="WTS62" s="85"/>
      <c r="WTT62" s="85"/>
      <c r="WTU62" s="85"/>
      <c r="WTV62" s="85"/>
      <c r="WTW62" s="85"/>
      <c r="WTX62" s="85"/>
      <c r="WTY62" s="85"/>
      <c r="WTZ62" s="85"/>
      <c r="WUA62" s="85"/>
      <c r="WUB62" s="85"/>
      <c r="WUC62" s="85"/>
      <c r="WUD62" s="85"/>
      <c r="WUE62" s="85"/>
      <c r="WUF62" s="85"/>
      <c r="WUG62" s="85"/>
      <c r="WUH62" s="85"/>
      <c r="WUI62" s="85"/>
      <c r="WUJ62" s="85"/>
      <c r="WUK62" s="85"/>
      <c r="WUL62" s="85"/>
      <c r="WUM62" s="85"/>
      <c r="WUN62" s="85"/>
      <c r="WUO62" s="85"/>
      <c r="WUP62" s="85"/>
      <c r="WUQ62" s="85"/>
      <c r="WUR62" s="85"/>
      <c r="WUS62" s="85"/>
      <c r="WUT62" s="85"/>
      <c r="WUU62" s="85"/>
      <c r="WUV62" s="85"/>
      <c r="WUW62" s="85"/>
      <c r="WUX62" s="85"/>
      <c r="WUY62" s="85"/>
      <c r="WUZ62" s="85"/>
      <c r="WVA62" s="85"/>
      <c r="WVB62" s="85"/>
      <c r="WVC62" s="85"/>
      <c r="WVD62" s="85"/>
      <c r="WVE62" s="85"/>
      <c r="WVF62" s="85"/>
      <c r="WVG62" s="85"/>
      <c r="WVH62" s="85"/>
      <c r="WVI62" s="85"/>
      <c r="WVJ62" s="85"/>
      <c r="WVK62" s="85"/>
      <c r="WVL62" s="85"/>
      <c r="WVM62" s="85"/>
      <c r="WVN62" s="85"/>
      <c r="WVO62" s="85"/>
      <c r="WVP62" s="85"/>
      <c r="WVQ62" s="85"/>
      <c r="WVR62" s="85"/>
      <c r="WVS62" s="85"/>
      <c r="WVT62" s="85"/>
      <c r="WVU62" s="85"/>
      <c r="WVV62" s="85"/>
      <c r="WVW62" s="85"/>
      <c r="WVX62" s="85"/>
      <c r="WVY62" s="85"/>
      <c r="WVZ62" s="85"/>
      <c r="WWA62" s="85"/>
      <c r="WWB62" s="85"/>
      <c r="WWC62" s="85"/>
      <c r="WWD62" s="85"/>
      <c r="WWE62" s="85"/>
      <c r="WWF62" s="85"/>
      <c r="WWG62" s="85"/>
      <c r="WWH62" s="85"/>
      <c r="WWI62" s="85"/>
      <c r="WWJ62" s="85"/>
      <c r="WWK62" s="85"/>
      <c r="WWL62" s="85"/>
      <c r="WWM62" s="85"/>
      <c r="WWN62" s="85"/>
      <c r="WWO62" s="85"/>
      <c r="WWP62" s="85"/>
      <c r="WWQ62" s="85"/>
      <c r="WWR62" s="85"/>
      <c r="WWS62" s="85"/>
      <c r="WWT62" s="85"/>
      <c r="WWU62" s="85"/>
      <c r="WWV62" s="85"/>
      <c r="WWW62" s="85"/>
      <c r="WWX62" s="85"/>
      <c r="WWY62" s="85"/>
      <c r="WWZ62" s="85"/>
      <c r="WXA62" s="85"/>
    </row>
    <row r="63" spans="1:16173" x14ac:dyDescent="0.3">
      <c r="A63" s="87"/>
    </row>
    <row r="64" spans="1:16173" x14ac:dyDescent="0.3">
      <c r="A64" s="87"/>
    </row>
    <row r="65" spans="1:1" x14ac:dyDescent="0.3">
      <c r="A65" s="87"/>
    </row>
    <row r="66" spans="1:1" x14ac:dyDescent="0.3">
      <c r="A66" s="87"/>
    </row>
    <row r="67" spans="1:1" x14ac:dyDescent="0.3">
      <c r="A67" s="87"/>
    </row>
    <row r="68" spans="1:1" x14ac:dyDescent="0.3">
      <c r="A68" s="87"/>
    </row>
    <row r="69" spans="1:1" x14ac:dyDescent="0.3">
      <c r="A69" s="87"/>
    </row>
    <row r="70" spans="1:1" x14ac:dyDescent="0.3">
      <c r="A70" s="87"/>
    </row>
    <row r="71" spans="1:1" x14ac:dyDescent="0.3">
      <c r="A71" s="87"/>
    </row>
    <row r="72" spans="1:1" x14ac:dyDescent="0.3">
      <c r="A72" s="87"/>
    </row>
    <row r="73" spans="1:1" x14ac:dyDescent="0.3">
      <c r="A73" s="87"/>
    </row>
    <row r="74" spans="1:1" x14ac:dyDescent="0.3">
      <c r="A74" s="87"/>
    </row>
    <row r="75" spans="1:1" x14ac:dyDescent="0.3">
      <c r="A75" s="87"/>
    </row>
    <row r="76" spans="1:1" x14ac:dyDescent="0.3">
      <c r="A76" s="87"/>
    </row>
    <row r="77" spans="1:1" x14ac:dyDescent="0.3">
      <c r="A77" s="87"/>
    </row>
    <row r="78" spans="1:1" x14ac:dyDescent="0.3">
      <c r="A78" s="87"/>
    </row>
    <row r="79" spans="1:1" x14ac:dyDescent="0.3">
      <c r="A79" s="87"/>
    </row>
    <row r="80" spans="1:1" x14ac:dyDescent="0.3">
      <c r="A80" s="87"/>
    </row>
    <row r="81" spans="1:1" x14ac:dyDescent="0.3">
      <c r="A81" s="87"/>
    </row>
    <row r="82" spans="1:1" x14ac:dyDescent="0.3">
      <c r="A82" s="87"/>
    </row>
    <row r="83" spans="1:1" x14ac:dyDescent="0.3">
      <c r="A83" s="87"/>
    </row>
    <row r="84" spans="1:1" x14ac:dyDescent="0.3">
      <c r="A84" s="87"/>
    </row>
    <row r="85" spans="1:1" x14ac:dyDescent="0.3">
      <c r="A85" s="87"/>
    </row>
    <row r="86" spans="1:1" x14ac:dyDescent="0.3">
      <c r="A86" s="87"/>
    </row>
    <row r="87" spans="1:1" x14ac:dyDescent="0.3">
      <c r="A87" s="87"/>
    </row>
    <row r="88" spans="1:1" x14ac:dyDescent="0.3">
      <c r="A88" s="87"/>
    </row>
    <row r="89" spans="1:1" x14ac:dyDescent="0.3">
      <c r="A89" s="87"/>
    </row>
    <row r="90" spans="1:1" x14ac:dyDescent="0.3">
      <c r="A90" s="87"/>
    </row>
    <row r="91" spans="1:1" x14ac:dyDescent="0.3">
      <c r="A91" s="87"/>
    </row>
    <row r="92" spans="1:1" x14ac:dyDescent="0.3">
      <c r="A92" s="87"/>
    </row>
    <row r="93" spans="1:1" x14ac:dyDescent="0.3">
      <c r="A93" s="87"/>
    </row>
    <row r="94" spans="1:1" x14ac:dyDescent="0.3">
      <c r="A94" s="87"/>
    </row>
    <row r="95" spans="1:1" x14ac:dyDescent="0.3">
      <c r="A95" s="87"/>
    </row>
    <row r="96" spans="1:1" x14ac:dyDescent="0.3">
      <c r="A96" s="87"/>
    </row>
    <row r="97" spans="1:1" x14ac:dyDescent="0.3">
      <c r="A97" s="87"/>
    </row>
    <row r="98" spans="1:1" x14ac:dyDescent="0.3">
      <c r="A98" s="87"/>
    </row>
    <row r="99" spans="1:1" x14ac:dyDescent="0.3">
      <c r="A99" s="87"/>
    </row>
    <row r="100" spans="1:1" x14ac:dyDescent="0.3">
      <c r="A100" s="87"/>
    </row>
    <row r="101" spans="1:1" x14ac:dyDescent="0.3">
      <c r="A101" s="87"/>
    </row>
    <row r="102" spans="1:1" x14ac:dyDescent="0.3">
      <c r="A102" s="87"/>
    </row>
    <row r="103" spans="1:1" x14ac:dyDescent="0.3">
      <c r="A103" s="87"/>
    </row>
    <row r="104" spans="1:1" x14ac:dyDescent="0.3">
      <c r="A104" s="87"/>
    </row>
    <row r="105" spans="1:1" x14ac:dyDescent="0.3">
      <c r="A105" s="87"/>
    </row>
    <row r="106" spans="1:1" x14ac:dyDescent="0.3">
      <c r="A106" s="87"/>
    </row>
    <row r="107" spans="1:1" x14ac:dyDescent="0.3">
      <c r="A107" s="87"/>
    </row>
    <row r="108" spans="1:1" x14ac:dyDescent="0.3">
      <c r="A108" s="87"/>
    </row>
    <row r="109" spans="1:1" x14ac:dyDescent="0.3">
      <c r="A109" s="87"/>
    </row>
    <row r="110" spans="1:1" x14ac:dyDescent="0.3">
      <c r="A110" s="87"/>
    </row>
    <row r="111" spans="1:1" x14ac:dyDescent="0.3">
      <c r="A111" s="87"/>
    </row>
    <row r="112" spans="1:1" x14ac:dyDescent="0.3">
      <c r="A112" s="87"/>
    </row>
    <row r="113" spans="1:1" x14ac:dyDescent="0.3">
      <c r="A113" s="87"/>
    </row>
    <row r="114" spans="1:1" x14ac:dyDescent="0.3">
      <c r="A114" s="87"/>
    </row>
    <row r="115" spans="1:1" x14ac:dyDescent="0.3">
      <c r="A115" s="87"/>
    </row>
    <row r="116" spans="1:1" x14ac:dyDescent="0.3">
      <c r="A116" s="87"/>
    </row>
    <row r="117" spans="1:1" x14ac:dyDescent="0.3">
      <c r="A117" s="87"/>
    </row>
    <row r="118" spans="1:1" x14ac:dyDescent="0.3">
      <c r="A118" s="87"/>
    </row>
    <row r="119" spans="1:1" x14ac:dyDescent="0.3">
      <c r="A119" s="87"/>
    </row>
    <row r="120" spans="1:1" x14ac:dyDescent="0.3">
      <c r="A120" s="87"/>
    </row>
    <row r="121" spans="1:1" x14ac:dyDescent="0.3">
      <c r="A121" s="87"/>
    </row>
    <row r="122" spans="1:1" x14ac:dyDescent="0.3">
      <c r="A122" s="87"/>
    </row>
    <row r="123" spans="1:1" x14ac:dyDescent="0.3">
      <c r="A123" s="87"/>
    </row>
    <row r="124" spans="1:1" x14ac:dyDescent="0.3">
      <c r="A124" s="87"/>
    </row>
    <row r="125" spans="1:1" x14ac:dyDescent="0.3">
      <c r="A125" s="87"/>
    </row>
    <row r="126" spans="1:1" x14ac:dyDescent="0.3">
      <c r="A126" s="87"/>
    </row>
    <row r="127" spans="1:1" x14ac:dyDescent="0.3">
      <c r="A127" s="87"/>
    </row>
    <row r="128" spans="1:1" x14ac:dyDescent="0.3">
      <c r="A128" s="87"/>
    </row>
    <row r="129" spans="1:1" x14ac:dyDescent="0.3">
      <c r="A129" s="87"/>
    </row>
    <row r="130" spans="1:1" x14ac:dyDescent="0.3">
      <c r="A130" s="87"/>
    </row>
    <row r="131" spans="1:1" x14ac:dyDescent="0.3">
      <c r="A131" s="87"/>
    </row>
    <row r="132" spans="1:1" x14ac:dyDescent="0.3">
      <c r="A132" s="87"/>
    </row>
    <row r="133" spans="1:1" x14ac:dyDescent="0.3">
      <c r="A133" s="87"/>
    </row>
    <row r="134" spans="1:1" x14ac:dyDescent="0.3">
      <c r="A134" s="87"/>
    </row>
    <row r="135" spans="1:1" x14ac:dyDescent="0.3">
      <c r="A135" s="87"/>
    </row>
    <row r="136" spans="1:1" x14ac:dyDescent="0.3">
      <c r="A136" s="87"/>
    </row>
    <row r="137" spans="1:1" x14ac:dyDescent="0.3">
      <c r="A137" s="87"/>
    </row>
    <row r="138" spans="1:1" x14ac:dyDescent="0.3">
      <c r="A138" s="87"/>
    </row>
    <row r="139" spans="1:1" x14ac:dyDescent="0.3">
      <c r="A139" s="87"/>
    </row>
    <row r="140" spans="1:1" x14ac:dyDescent="0.3">
      <c r="A140" s="87"/>
    </row>
    <row r="141" spans="1:1" x14ac:dyDescent="0.3">
      <c r="A141" s="87"/>
    </row>
    <row r="142" spans="1:1" x14ac:dyDescent="0.3">
      <c r="A142" s="87"/>
    </row>
    <row r="143" spans="1:1" x14ac:dyDescent="0.3">
      <c r="A143" s="87"/>
    </row>
    <row r="144" spans="1:1" x14ac:dyDescent="0.3">
      <c r="A144" s="87"/>
    </row>
    <row r="145" spans="1:1" x14ac:dyDescent="0.3">
      <c r="A145" s="87"/>
    </row>
    <row r="146" spans="1:1" x14ac:dyDescent="0.3">
      <c r="A146" s="87"/>
    </row>
    <row r="147" spans="1:1" x14ac:dyDescent="0.3">
      <c r="A147" s="87"/>
    </row>
    <row r="148" spans="1:1" x14ac:dyDescent="0.3">
      <c r="A148" s="87"/>
    </row>
    <row r="149" spans="1:1" x14ac:dyDescent="0.3">
      <c r="A149" s="87"/>
    </row>
    <row r="150" spans="1:1" x14ac:dyDescent="0.3">
      <c r="A150" s="87"/>
    </row>
    <row r="151" spans="1:1" x14ac:dyDescent="0.3">
      <c r="A151" s="87"/>
    </row>
    <row r="152" spans="1:1" x14ac:dyDescent="0.3">
      <c r="A152" s="87"/>
    </row>
    <row r="153" spans="1:1" x14ac:dyDescent="0.3">
      <c r="A153" s="87"/>
    </row>
    <row r="154" spans="1:1" x14ac:dyDescent="0.3">
      <c r="A154" s="87"/>
    </row>
    <row r="155" spans="1:1" x14ac:dyDescent="0.3">
      <c r="A155" s="87"/>
    </row>
    <row r="156" spans="1:1" x14ac:dyDescent="0.3">
      <c r="A156" s="87"/>
    </row>
    <row r="157" spans="1:1" x14ac:dyDescent="0.3">
      <c r="A157" s="87"/>
    </row>
    <row r="158" spans="1:1" x14ac:dyDescent="0.3">
      <c r="A158" s="87"/>
    </row>
    <row r="159" spans="1:1" x14ac:dyDescent="0.3">
      <c r="A159" s="87"/>
    </row>
    <row r="160" spans="1:1" x14ac:dyDescent="0.3">
      <c r="A160" s="87"/>
    </row>
    <row r="161" spans="1:1" x14ac:dyDescent="0.3">
      <c r="A161" s="87"/>
    </row>
    <row r="162" spans="1:1" x14ac:dyDescent="0.3">
      <c r="A162" s="87"/>
    </row>
    <row r="163" spans="1:1" x14ac:dyDescent="0.3">
      <c r="A163" s="87"/>
    </row>
    <row r="164" spans="1:1" x14ac:dyDescent="0.3">
      <c r="A164" s="87"/>
    </row>
    <row r="165" spans="1:1" x14ac:dyDescent="0.3">
      <c r="A165" s="87"/>
    </row>
    <row r="166" spans="1:1" x14ac:dyDescent="0.3">
      <c r="A166" s="87"/>
    </row>
    <row r="167" spans="1:1" x14ac:dyDescent="0.3">
      <c r="A167" s="87"/>
    </row>
    <row r="168" spans="1:1" x14ac:dyDescent="0.3">
      <c r="A168" s="87"/>
    </row>
    <row r="169" spans="1:1" x14ac:dyDescent="0.3">
      <c r="A169" s="87"/>
    </row>
    <row r="170" spans="1:1" x14ac:dyDescent="0.3">
      <c r="A170" s="87"/>
    </row>
    <row r="171" spans="1:1" x14ac:dyDescent="0.3">
      <c r="A171" s="87"/>
    </row>
    <row r="172" spans="1:1" x14ac:dyDescent="0.3">
      <c r="A172" s="87"/>
    </row>
    <row r="173" spans="1:1" x14ac:dyDescent="0.3">
      <c r="A173" s="87"/>
    </row>
    <row r="174" spans="1:1" x14ac:dyDescent="0.3">
      <c r="A174" s="87"/>
    </row>
    <row r="175" spans="1:1" x14ac:dyDescent="0.3">
      <c r="A175" s="87"/>
    </row>
    <row r="176" spans="1:1" x14ac:dyDescent="0.3">
      <c r="A176" s="87"/>
    </row>
    <row r="177" spans="1:1" x14ac:dyDescent="0.3">
      <c r="A177" s="87"/>
    </row>
    <row r="178" spans="1:1" x14ac:dyDescent="0.3">
      <c r="A178" s="87"/>
    </row>
    <row r="179" spans="1:1" x14ac:dyDescent="0.3">
      <c r="A179" s="87"/>
    </row>
    <row r="180" spans="1:1" x14ac:dyDescent="0.3">
      <c r="A180" s="87"/>
    </row>
    <row r="181" spans="1:1" x14ac:dyDescent="0.3">
      <c r="A181" s="87"/>
    </row>
    <row r="182" spans="1:1" x14ac:dyDescent="0.3">
      <c r="A182" s="87"/>
    </row>
    <row r="183" spans="1:1" x14ac:dyDescent="0.3">
      <c r="A183" s="87"/>
    </row>
    <row r="184" spans="1:1" x14ac:dyDescent="0.3">
      <c r="A184" s="87"/>
    </row>
    <row r="185" spans="1:1" x14ac:dyDescent="0.3">
      <c r="A185" s="87"/>
    </row>
    <row r="186" spans="1:1" x14ac:dyDescent="0.3">
      <c r="A186" s="87"/>
    </row>
    <row r="187" spans="1:1" x14ac:dyDescent="0.3">
      <c r="A187" s="87"/>
    </row>
    <row r="188" spans="1:1" x14ac:dyDescent="0.3">
      <c r="A188" s="87"/>
    </row>
    <row r="189" spans="1:1" x14ac:dyDescent="0.3">
      <c r="A189" s="87"/>
    </row>
    <row r="190" spans="1:1" x14ac:dyDescent="0.3">
      <c r="A190" s="87"/>
    </row>
    <row r="191" spans="1:1" x14ac:dyDescent="0.3">
      <c r="A191" s="87"/>
    </row>
    <row r="192" spans="1:1" x14ac:dyDescent="0.3">
      <c r="A192" s="87"/>
    </row>
    <row r="193" spans="1:1" x14ac:dyDescent="0.3">
      <c r="A193" s="87"/>
    </row>
    <row r="194" spans="1:1" x14ac:dyDescent="0.3">
      <c r="A194" s="87"/>
    </row>
    <row r="195" spans="1:1" x14ac:dyDescent="0.3">
      <c r="A195" s="87"/>
    </row>
    <row r="196" spans="1:1" x14ac:dyDescent="0.3">
      <c r="A196" s="87"/>
    </row>
    <row r="197" spans="1:1" x14ac:dyDescent="0.3">
      <c r="A197" s="87"/>
    </row>
    <row r="198" spans="1:1" x14ac:dyDescent="0.3">
      <c r="A198" s="87"/>
    </row>
    <row r="199" spans="1:1" x14ac:dyDescent="0.3">
      <c r="A199" s="87"/>
    </row>
    <row r="200" spans="1:1" x14ac:dyDescent="0.3">
      <c r="A200" s="87"/>
    </row>
    <row r="201" spans="1:1" x14ac:dyDescent="0.3">
      <c r="A201" s="87"/>
    </row>
    <row r="202" spans="1:1" x14ac:dyDescent="0.3">
      <c r="A202" s="87"/>
    </row>
    <row r="203" spans="1:1" x14ac:dyDescent="0.3">
      <c r="A203" s="87"/>
    </row>
    <row r="204" spans="1:1" x14ac:dyDescent="0.3">
      <c r="A204" s="87"/>
    </row>
    <row r="205" spans="1:1" x14ac:dyDescent="0.3">
      <c r="A205" s="87"/>
    </row>
    <row r="206" spans="1:1" x14ac:dyDescent="0.3">
      <c r="A206" s="87"/>
    </row>
    <row r="207" spans="1:1" x14ac:dyDescent="0.3">
      <c r="A207" s="87"/>
    </row>
    <row r="208" spans="1:1" x14ac:dyDescent="0.3">
      <c r="A208" s="87"/>
    </row>
    <row r="209" spans="1:1" x14ac:dyDescent="0.3">
      <c r="A209" s="87"/>
    </row>
    <row r="210" spans="1:1" x14ac:dyDescent="0.3">
      <c r="A210" s="87"/>
    </row>
    <row r="211" spans="1:1" x14ac:dyDescent="0.3">
      <c r="A211" s="87"/>
    </row>
    <row r="212" spans="1:1" x14ac:dyDescent="0.3">
      <c r="A212" s="87"/>
    </row>
    <row r="213" spans="1:1" x14ac:dyDescent="0.3">
      <c r="A213" s="87"/>
    </row>
    <row r="214" spans="1:1" x14ac:dyDescent="0.3">
      <c r="A214" s="87"/>
    </row>
    <row r="215" spans="1:1" x14ac:dyDescent="0.3">
      <c r="A215" s="87"/>
    </row>
    <row r="216" spans="1:1" x14ac:dyDescent="0.3">
      <c r="A216" s="87"/>
    </row>
    <row r="217" spans="1:1" x14ac:dyDescent="0.3">
      <c r="A217" s="87"/>
    </row>
    <row r="218" spans="1:1" x14ac:dyDescent="0.3">
      <c r="A218" s="87"/>
    </row>
    <row r="219" spans="1:1" x14ac:dyDescent="0.3">
      <c r="A219" s="87"/>
    </row>
    <row r="220" spans="1:1" x14ac:dyDescent="0.3">
      <c r="A220" s="87"/>
    </row>
    <row r="221" spans="1:1" x14ac:dyDescent="0.3">
      <c r="A221" s="87"/>
    </row>
    <row r="222" spans="1:1" x14ac:dyDescent="0.3">
      <c r="A222" s="87"/>
    </row>
    <row r="223" spans="1:1" x14ac:dyDescent="0.3">
      <c r="A223" s="87"/>
    </row>
    <row r="224" spans="1:1" x14ac:dyDescent="0.3">
      <c r="A224" s="87"/>
    </row>
    <row r="225" spans="1:1" x14ac:dyDescent="0.3">
      <c r="A225" s="87"/>
    </row>
    <row r="226" spans="1:1" x14ac:dyDescent="0.3">
      <c r="A226" s="87"/>
    </row>
    <row r="227" spans="1:1" x14ac:dyDescent="0.3">
      <c r="A227" s="87"/>
    </row>
    <row r="228" spans="1:1" x14ac:dyDescent="0.3">
      <c r="A228" s="87"/>
    </row>
    <row r="229" spans="1:1" x14ac:dyDescent="0.3">
      <c r="A229" s="87"/>
    </row>
    <row r="230" spans="1:1" x14ac:dyDescent="0.3">
      <c r="A230" s="87"/>
    </row>
    <row r="231" spans="1:1" x14ac:dyDescent="0.3">
      <c r="A231" s="87"/>
    </row>
    <row r="232" spans="1:1" x14ac:dyDescent="0.3">
      <c r="A232" s="87"/>
    </row>
    <row r="233" spans="1:1" x14ac:dyDescent="0.3">
      <c r="A233" s="87"/>
    </row>
    <row r="234" spans="1:1" x14ac:dyDescent="0.3">
      <c r="A234" s="87"/>
    </row>
    <row r="235" spans="1:1" x14ac:dyDescent="0.3">
      <c r="A235" s="87"/>
    </row>
    <row r="236" spans="1:1" x14ac:dyDescent="0.3">
      <c r="A236" s="87"/>
    </row>
    <row r="237" spans="1:1" x14ac:dyDescent="0.3">
      <c r="A237" s="87"/>
    </row>
    <row r="238" spans="1:1" x14ac:dyDescent="0.3">
      <c r="A238" s="87"/>
    </row>
    <row r="239" spans="1:1" x14ac:dyDescent="0.3">
      <c r="A239" s="87"/>
    </row>
    <row r="240" spans="1:1" x14ac:dyDescent="0.3">
      <c r="A240" s="87"/>
    </row>
    <row r="241" spans="1:1" x14ac:dyDescent="0.3">
      <c r="A241" s="87"/>
    </row>
    <row r="242" spans="1:1" x14ac:dyDescent="0.3">
      <c r="A242" s="87"/>
    </row>
    <row r="243" spans="1:1" x14ac:dyDescent="0.3">
      <c r="A243" s="87"/>
    </row>
    <row r="244" spans="1:1" x14ac:dyDescent="0.3">
      <c r="A244" s="87"/>
    </row>
    <row r="245" spans="1:1" x14ac:dyDescent="0.3">
      <c r="A245" s="87"/>
    </row>
    <row r="246" spans="1:1" x14ac:dyDescent="0.3">
      <c r="A246" s="87"/>
    </row>
    <row r="247" spans="1:1" x14ac:dyDescent="0.3">
      <c r="A247" s="87"/>
    </row>
    <row r="248" spans="1:1" x14ac:dyDescent="0.3">
      <c r="A248" s="87"/>
    </row>
    <row r="249" spans="1:1" x14ac:dyDescent="0.3">
      <c r="A249" s="87"/>
    </row>
    <row r="250" spans="1:1" x14ac:dyDescent="0.3">
      <c r="A250" s="87"/>
    </row>
    <row r="251" spans="1:1" x14ac:dyDescent="0.3">
      <c r="A251" s="87"/>
    </row>
    <row r="252" spans="1:1" x14ac:dyDescent="0.3">
      <c r="A252" s="87"/>
    </row>
    <row r="253" spans="1:1" x14ac:dyDescent="0.3">
      <c r="A253" s="87"/>
    </row>
    <row r="254" spans="1:1" x14ac:dyDescent="0.3">
      <c r="A254" s="87"/>
    </row>
    <row r="255" spans="1:1" x14ac:dyDescent="0.3">
      <c r="A255" s="87"/>
    </row>
    <row r="256" spans="1:1" x14ac:dyDescent="0.3">
      <c r="A256" s="87"/>
    </row>
    <row r="257" spans="1:1" x14ac:dyDescent="0.3">
      <c r="A257" s="87"/>
    </row>
    <row r="258" spans="1:1" x14ac:dyDescent="0.3">
      <c r="A258" s="87"/>
    </row>
    <row r="259" spans="1:1" x14ac:dyDescent="0.3">
      <c r="A259" s="87"/>
    </row>
    <row r="260" spans="1:1" x14ac:dyDescent="0.3">
      <c r="A260" s="87"/>
    </row>
    <row r="261" spans="1:1" x14ac:dyDescent="0.3">
      <c r="A261" s="87"/>
    </row>
    <row r="262" spans="1:1" x14ac:dyDescent="0.3">
      <c r="A262" s="87"/>
    </row>
    <row r="263" spans="1:1" x14ac:dyDescent="0.3">
      <c r="A263" s="87"/>
    </row>
    <row r="264" spans="1:1" x14ac:dyDescent="0.3">
      <c r="A264" s="87"/>
    </row>
    <row r="265" spans="1:1" x14ac:dyDescent="0.3">
      <c r="A265" s="87"/>
    </row>
    <row r="266" spans="1:1" x14ac:dyDescent="0.3">
      <c r="A266" s="87"/>
    </row>
    <row r="267" spans="1:1" x14ac:dyDescent="0.3">
      <c r="A267" s="87"/>
    </row>
    <row r="268" spans="1:1" x14ac:dyDescent="0.3">
      <c r="A268" s="87"/>
    </row>
    <row r="269" spans="1:1" x14ac:dyDescent="0.3">
      <c r="A269" s="87"/>
    </row>
    <row r="270" spans="1:1" x14ac:dyDescent="0.3">
      <c r="A270" s="87"/>
    </row>
    <row r="271" spans="1:1" x14ac:dyDescent="0.3">
      <c r="A271" s="87"/>
    </row>
    <row r="272" spans="1:1" x14ac:dyDescent="0.3">
      <c r="A272" s="87"/>
    </row>
    <row r="273" spans="1:1" x14ac:dyDescent="0.3">
      <c r="A273" s="87"/>
    </row>
    <row r="274" spans="1:1" x14ac:dyDescent="0.3">
      <c r="A274" s="87"/>
    </row>
    <row r="275" spans="1:1" x14ac:dyDescent="0.3">
      <c r="A275" s="87"/>
    </row>
    <row r="276" spans="1:1" x14ac:dyDescent="0.3">
      <c r="A276" s="87"/>
    </row>
    <row r="277" spans="1:1" x14ac:dyDescent="0.3">
      <c r="A277" s="87"/>
    </row>
    <row r="278" spans="1:1" x14ac:dyDescent="0.3">
      <c r="A278" s="87"/>
    </row>
    <row r="279" spans="1:1" x14ac:dyDescent="0.3">
      <c r="A279" s="87"/>
    </row>
    <row r="280" spans="1:1" x14ac:dyDescent="0.3">
      <c r="A280" s="87"/>
    </row>
    <row r="281" spans="1:1" x14ac:dyDescent="0.3">
      <c r="A281" s="87"/>
    </row>
    <row r="282" spans="1:1" x14ac:dyDescent="0.3">
      <c r="A282" s="87"/>
    </row>
    <row r="283" spans="1:1" x14ac:dyDescent="0.3">
      <c r="A283" s="87"/>
    </row>
    <row r="284" spans="1:1" x14ac:dyDescent="0.3">
      <c r="A284" s="87"/>
    </row>
    <row r="285" spans="1:1" x14ac:dyDescent="0.3">
      <c r="A285" s="87"/>
    </row>
    <row r="286" spans="1:1" x14ac:dyDescent="0.3">
      <c r="A286" s="87"/>
    </row>
    <row r="287" spans="1:1" x14ac:dyDescent="0.3">
      <c r="A287" s="87"/>
    </row>
    <row r="288" spans="1:1" x14ac:dyDescent="0.3">
      <c r="A288" s="87"/>
    </row>
    <row r="289" spans="1:1" x14ac:dyDescent="0.3">
      <c r="A289" s="87"/>
    </row>
    <row r="290" spans="1:1" x14ac:dyDescent="0.3">
      <c r="A290" s="87"/>
    </row>
    <row r="291" spans="1:1" x14ac:dyDescent="0.3">
      <c r="A291" s="87"/>
    </row>
    <row r="292" spans="1:1" x14ac:dyDescent="0.3">
      <c r="A292" s="87"/>
    </row>
    <row r="293" spans="1:1" x14ac:dyDescent="0.3">
      <c r="A293" s="87"/>
    </row>
    <row r="294" spans="1:1" x14ac:dyDescent="0.3">
      <c r="A294" s="87"/>
    </row>
    <row r="295" spans="1:1" x14ac:dyDescent="0.3">
      <c r="A295" s="87"/>
    </row>
    <row r="296" spans="1:1" x14ac:dyDescent="0.3">
      <c r="A296" s="87"/>
    </row>
    <row r="297" spans="1:1" x14ac:dyDescent="0.3">
      <c r="A297" s="87"/>
    </row>
    <row r="298" spans="1:1" x14ac:dyDescent="0.3">
      <c r="A298" s="87"/>
    </row>
    <row r="299" spans="1:1" x14ac:dyDescent="0.3">
      <c r="A299" s="87"/>
    </row>
    <row r="300" spans="1:1" x14ac:dyDescent="0.3">
      <c r="A300" s="87"/>
    </row>
    <row r="301" spans="1:1" x14ac:dyDescent="0.3">
      <c r="A301" s="87"/>
    </row>
    <row r="302" spans="1:1" x14ac:dyDescent="0.3">
      <c r="A302" s="87"/>
    </row>
    <row r="303" spans="1:1" x14ac:dyDescent="0.3">
      <c r="A303" s="87"/>
    </row>
    <row r="304" spans="1:1" x14ac:dyDescent="0.3">
      <c r="A304" s="87"/>
    </row>
    <row r="305" spans="1:1" x14ac:dyDescent="0.3">
      <c r="A305" s="87"/>
    </row>
    <row r="306" spans="1:1" x14ac:dyDescent="0.3">
      <c r="A306" s="87"/>
    </row>
    <row r="307" spans="1:1" x14ac:dyDescent="0.3">
      <c r="A307" s="87"/>
    </row>
    <row r="308" spans="1:1" x14ac:dyDescent="0.3">
      <c r="A308" s="87"/>
    </row>
    <row r="309" spans="1:1" x14ac:dyDescent="0.3">
      <c r="A309" s="87"/>
    </row>
    <row r="310" spans="1:1" x14ac:dyDescent="0.3">
      <c r="A310" s="87"/>
    </row>
    <row r="311" spans="1:1" x14ac:dyDescent="0.3">
      <c r="A311" s="87"/>
    </row>
    <row r="312" spans="1:1" x14ac:dyDescent="0.3">
      <c r="A312" s="87"/>
    </row>
    <row r="313" spans="1:1" x14ac:dyDescent="0.3">
      <c r="A313" s="87"/>
    </row>
    <row r="314" spans="1:1" x14ac:dyDescent="0.3">
      <c r="A314" s="87"/>
    </row>
    <row r="315" spans="1:1" x14ac:dyDescent="0.3">
      <c r="A315" s="87"/>
    </row>
    <row r="316" spans="1:1" x14ac:dyDescent="0.3">
      <c r="A316" s="87"/>
    </row>
    <row r="317" spans="1:1" x14ac:dyDescent="0.3">
      <c r="A317" s="87"/>
    </row>
    <row r="318" spans="1:1" x14ac:dyDescent="0.3">
      <c r="A318" s="87"/>
    </row>
    <row r="319" spans="1:1" x14ac:dyDescent="0.3">
      <c r="A319" s="87"/>
    </row>
    <row r="320" spans="1:1" x14ac:dyDescent="0.3">
      <c r="A320" s="87"/>
    </row>
    <row r="321" spans="1:1" x14ac:dyDescent="0.3">
      <c r="A321" s="87"/>
    </row>
    <row r="322" spans="1:1" x14ac:dyDescent="0.3">
      <c r="A322" s="87"/>
    </row>
    <row r="323" spans="1:1" x14ac:dyDescent="0.3">
      <c r="A323" s="87"/>
    </row>
    <row r="324" spans="1:1" x14ac:dyDescent="0.3">
      <c r="A324" s="87"/>
    </row>
    <row r="325" spans="1:1" x14ac:dyDescent="0.3">
      <c r="A325" s="87"/>
    </row>
    <row r="326" spans="1:1" x14ac:dyDescent="0.3">
      <c r="A326" s="87"/>
    </row>
    <row r="327" spans="1:1" x14ac:dyDescent="0.3">
      <c r="A327" s="87"/>
    </row>
    <row r="328" spans="1:1" x14ac:dyDescent="0.3">
      <c r="A328" s="87"/>
    </row>
    <row r="329" spans="1:1" x14ac:dyDescent="0.3">
      <c r="A329" s="87"/>
    </row>
    <row r="330" spans="1:1" x14ac:dyDescent="0.3">
      <c r="A330" s="87"/>
    </row>
    <row r="331" spans="1:1" x14ac:dyDescent="0.3">
      <c r="A331" s="87"/>
    </row>
    <row r="332" spans="1:1" x14ac:dyDescent="0.3">
      <c r="A332" s="87"/>
    </row>
    <row r="333" spans="1:1" x14ac:dyDescent="0.3">
      <c r="A333" s="87"/>
    </row>
    <row r="334" spans="1:1" x14ac:dyDescent="0.3">
      <c r="A334" s="87"/>
    </row>
    <row r="335" spans="1:1" x14ac:dyDescent="0.3">
      <c r="A335" s="87"/>
    </row>
    <row r="336" spans="1:1" x14ac:dyDescent="0.3">
      <c r="A336" s="87"/>
    </row>
    <row r="337" spans="1:1" x14ac:dyDescent="0.3">
      <c r="A337" s="87"/>
    </row>
    <row r="338" spans="1:1" x14ac:dyDescent="0.3">
      <c r="A338" s="87"/>
    </row>
    <row r="339" spans="1:1" x14ac:dyDescent="0.3">
      <c r="A339" s="87"/>
    </row>
    <row r="340" spans="1:1" x14ac:dyDescent="0.3">
      <c r="A340" s="87"/>
    </row>
    <row r="341" spans="1:1" x14ac:dyDescent="0.3">
      <c r="A341" s="87"/>
    </row>
    <row r="342" spans="1:1" x14ac:dyDescent="0.3">
      <c r="A342" s="87"/>
    </row>
    <row r="343" spans="1:1" x14ac:dyDescent="0.3">
      <c r="A343" s="87"/>
    </row>
    <row r="344" spans="1:1" x14ac:dyDescent="0.3">
      <c r="A344" s="87"/>
    </row>
    <row r="345" spans="1:1" x14ac:dyDescent="0.3">
      <c r="A345" s="87"/>
    </row>
    <row r="346" spans="1:1" x14ac:dyDescent="0.3">
      <c r="A346" s="87"/>
    </row>
    <row r="347" spans="1:1" x14ac:dyDescent="0.3">
      <c r="A347" s="87"/>
    </row>
    <row r="348" spans="1:1" x14ac:dyDescent="0.3">
      <c r="A348" s="87"/>
    </row>
    <row r="349" spans="1:1" x14ac:dyDescent="0.3">
      <c r="A349" s="87"/>
    </row>
    <row r="350" spans="1:1" x14ac:dyDescent="0.3">
      <c r="A350" s="87"/>
    </row>
    <row r="351" spans="1:1" x14ac:dyDescent="0.3">
      <c r="A351" s="87"/>
    </row>
    <row r="352" spans="1:1" x14ac:dyDescent="0.3">
      <c r="A352" s="87"/>
    </row>
    <row r="353" spans="1:1" x14ac:dyDescent="0.3">
      <c r="A353" s="87"/>
    </row>
    <row r="354" spans="1:1" x14ac:dyDescent="0.3">
      <c r="A354" s="87"/>
    </row>
    <row r="355" spans="1:1" x14ac:dyDescent="0.3">
      <c r="A355" s="87"/>
    </row>
    <row r="356" spans="1:1" x14ac:dyDescent="0.3">
      <c r="A356" s="87"/>
    </row>
    <row r="357" spans="1:1" x14ac:dyDescent="0.3">
      <c r="A357" s="87"/>
    </row>
    <row r="358" spans="1:1" x14ac:dyDescent="0.3">
      <c r="A358" s="87"/>
    </row>
    <row r="359" spans="1:1" x14ac:dyDescent="0.3">
      <c r="A359" s="87"/>
    </row>
    <row r="360" spans="1:1" x14ac:dyDescent="0.3">
      <c r="A360" s="87"/>
    </row>
    <row r="361" spans="1:1" x14ac:dyDescent="0.3">
      <c r="A361" s="87"/>
    </row>
    <row r="362" spans="1:1" x14ac:dyDescent="0.3">
      <c r="A362" s="87"/>
    </row>
    <row r="363" spans="1:1" x14ac:dyDescent="0.3">
      <c r="A363" s="87"/>
    </row>
    <row r="364" spans="1:1" x14ac:dyDescent="0.3">
      <c r="A364" s="87"/>
    </row>
    <row r="365" spans="1:1" x14ac:dyDescent="0.3">
      <c r="A365" s="87"/>
    </row>
    <row r="366" spans="1:1" x14ac:dyDescent="0.3">
      <c r="A366" s="87"/>
    </row>
    <row r="367" spans="1:1" x14ac:dyDescent="0.3">
      <c r="A367" s="87"/>
    </row>
    <row r="368" spans="1:1" x14ac:dyDescent="0.3">
      <c r="A368" s="87"/>
    </row>
    <row r="369" spans="1:1" x14ac:dyDescent="0.3">
      <c r="A369" s="87"/>
    </row>
    <row r="370" spans="1:1" x14ac:dyDescent="0.3">
      <c r="A370" s="87"/>
    </row>
    <row r="371" spans="1:1" x14ac:dyDescent="0.3">
      <c r="A371" s="87"/>
    </row>
    <row r="372" spans="1:1" x14ac:dyDescent="0.3">
      <c r="A372" s="87"/>
    </row>
    <row r="373" spans="1:1" x14ac:dyDescent="0.3">
      <c r="A373" s="87"/>
    </row>
    <row r="374" spans="1:1" x14ac:dyDescent="0.3">
      <c r="A374" s="87"/>
    </row>
    <row r="375" spans="1:1" x14ac:dyDescent="0.3">
      <c r="A375" s="87"/>
    </row>
    <row r="376" spans="1:1" x14ac:dyDescent="0.3">
      <c r="A376" s="87"/>
    </row>
    <row r="377" spans="1:1" x14ac:dyDescent="0.3">
      <c r="A377" s="87"/>
    </row>
    <row r="378" spans="1:1" x14ac:dyDescent="0.3">
      <c r="A378" s="87"/>
    </row>
    <row r="379" spans="1:1" x14ac:dyDescent="0.3">
      <c r="A379" s="87"/>
    </row>
    <row r="380" spans="1:1" x14ac:dyDescent="0.3">
      <c r="A380" s="87"/>
    </row>
    <row r="381" spans="1:1" x14ac:dyDescent="0.3">
      <c r="A381" s="87"/>
    </row>
    <row r="382" spans="1:1" x14ac:dyDescent="0.3">
      <c r="A382" s="87"/>
    </row>
    <row r="383" spans="1:1" x14ac:dyDescent="0.3">
      <c r="A383" s="87"/>
    </row>
    <row r="384" spans="1:1" x14ac:dyDescent="0.3">
      <c r="A384" s="87"/>
    </row>
    <row r="385" spans="1:1" x14ac:dyDescent="0.3">
      <c r="A385" s="87"/>
    </row>
    <row r="386" spans="1:1" x14ac:dyDescent="0.3">
      <c r="A386" s="87"/>
    </row>
    <row r="387" spans="1:1" x14ac:dyDescent="0.3">
      <c r="A387" s="87"/>
    </row>
    <row r="388" spans="1:1" x14ac:dyDescent="0.3">
      <c r="A388" s="87"/>
    </row>
    <row r="389" spans="1:1" x14ac:dyDescent="0.3">
      <c r="A389" s="87"/>
    </row>
    <row r="390" spans="1:1" x14ac:dyDescent="0.3">
      <c r="A390" s="87"/>
    </row>
    <row r="391" spans="1:1" x14ac:dyDescent="0.3">
      <c r="A391" s="87"/>
    </row>
    <row r="392" spans="1:1" x14ac:dyDescent="0.3">
      <c r="A392" s="87"/>
    </row>
    <row r="393" spans="1:1" x14ac:dyDescent="0.3">
      <c r="A393" s="87"/>
    </row>
    <row r="394" spans="1:1" x14ac:dyDescent="0.3">
      <c r="A394" s="87"/>
    </row>
    <row r="395" spans="1:1" x14ac:dyDescent="0.3">
      <c r="A395" s="87"/>
    </row>
    <row r="396" spans="1:1" x14ac:dyDescent="0.3">
      <c r="A396" s="87"/>
    </row>
    <row r="397" spans="1:1" x14ac:dyDescent="0.3">
      <c r="A397" s="87"/>
    </row>
    <row r="398" spans="1:1" x14ac:dyDescent="0.3">
      <c r="A398" s="87"/>
    </row>
    <row r="399" spans="1:1" x14ac:dyDescent="0.3">
      <c r="A399" s="87"/>
    </row>
    <row r="400" spans="1:1" x14ac:dyDescent="0.3">
      <c r="A400" s="87"/>
    </row>
    <row r="401" spans="1:1" x14ac:dyDescent="0.3">
      <c r="A401" s="87"/>
    </row>
    <row r="402" spans="1:1" x14ac:dyDescent="0.3">
      <c r="A402" s="87"/>
    </row>
    <row r="403" spans="1:1" x14ac:dyDescent="0.3">
      <c r="A403" s="87"/>
    </row>
    <row r="404" spans="1:1" x14ac:dyDescent="0.3">
      <c r="A404" s="87"/>
    </row>
    <row r="405" spans="1:1" x14ac:dyDescent="0.3">
      <c r="A405" s="87"/>
    </row>
    <row r="406" spans="1:1" x14ac:dyDescent="0.3">
      <c r="A406" s="87"/>
    </row>
    <row r="407" spans="1:1" x14ac:dyDescent="0.3">
      <c r="A407" s="87"/>
    </row>
    <row r="408" spans="1:1" x14ac:dyDescent="0.3">
      <c r="A408" s="87"/>
    </row>
    <row r="409" spans="1:1" x14ac:dyDescent="0.3">
      <c r="A409" s="87"/>
    </row>
    <row r="410" spans="1:1" x14ac:dyDescent="0.3">
      <c r="A410" s="87"/>
    </row>
    <row r="411" spans="1:1" x14ac:dyDescent="0.3">
      <c r="A411" s="87"/>
    </row>
    <row r="412" spans="1:1" x14ac:dyDescent="0.3">
      <c r="A412" s="87"/>
    </row>
    <row r="413" spans="1:1" x14ac:dyDescent="0.3">
      <c r="A413" s="87"/>
    </row>
    <row r="414" spans="1:1" x14ac:dyDescent="0.3">
      <c r="A414" s="87"/>
    </row>
    <row r="415" spans="1:1" x14ac:dyDescent="0.3">
      <c r="A415" s="87"/>
    </row>
    <row r="416" spans="1:1" x14ac:dyDescent="0.3">
      <c r="A416" s="87"/>
    </row>
    <row r="417" spans="1:1" x14ac:dyDescent="0.3">
      <c r="A417" s="87"/>
    </row>
    <row r="418" spans="1:1" x14ac:dyDescent="0.3">
      <c r="A418" s="87"/>
    </row>
    <row r="419" spans="1:1" x14ac:dyDescent="0.3">
      <c r="A419" s="87"/>
    </row>
    <row r="420" spans="1:1" x14ac:dyDescent="0.3">
      <c r="A420" s="87"/>
    </row>
    <row r="421" spans="1:1" x14ac:dyDescent="0.3">
      <c r="A421" s="87"/>
    </row>
    <row r="422" spans="1:1" x14ac:dyDescent="0.3">
      <c r="A422" s="87"/>
    </row>
    <row r="423" spans="1:1" x14ac:dyDescent="0.3">
      <c r="A423" s="87"/>
    </row>
    <row r="424" spans="1:1" x14ac:dyDescent="0.3">
      <c r="A424" s="87"/>
    </row>
    <row r="425" spans="1:1" x14ac:dyDescent="0.3">
      <c r="A425" s="87"/>
    </row>
    <row r="426" spans="1:1" x14ac:dyDescent="0.3">
      <c r="A426" s="87"/>
    </row>
    <row r="427" spans="1:1" x14ac:dyDescent="0.3">
      <c r="A427" s="87"/>
    </row>
    <row r="428" spans="1:1" x14ac:dyDescent="0.3">
      <c r="A428" s="87"/>
    </row>
    <row r="429" spans="1:1" x14ac:dyDescent="0.3">
      <c r="A429" s="87"/>
    </row>
    <row r="430" spans="1:1" x14ac:dyDescent="0.3">
      <c r="A430" s="87"/>
    </row>
    <row r="431" spans="1:1" x14ac:dyDescent="0.3">
      <c r="A431" s="87"/>
    </row>
    <row r="432" spans="1:1" x14ac:dyDescent="0.3">
      <c r="A432" s="87"/>
    </row>
    <row r="433" spans="1:1" x14ac:dyDescent="0.3">
      <c r="A433" s="87"/>
    </row>
    <row r="434" spans="1:1" x14ac:dyDescent="0.3">
      <c r="A434" s="87"/>
    </row>
    <row r="435" spans="1:1" x14ac:dyDescent="0.3">
      <c r="A435" s="87"/>
    </row>
    <row r="436" spans="1:1" x14ac:dyDescent="0.3">
      <c r="A436" s="87"/>
    </row>
    <row r="437" spans="1:1" x14ac:dyDescent="0.3">
      <c r="A437" s="87"/>
    </row>
    <row r="438" spans="1:1" x14ac:dyDescent="0.3">
      <c r="A438" s="87"/>
    </row>
    <row r="439" spans="1:1" x14ac:dyDescent="0.3">
      <c r="A439" s="87"/>
    </row>
    <row r="440" spans="1:1" x14ac:dyDescent="0.3">
      <c r="A440" s="87"/>
    </row>
    <row r="441" spans="1:1" x14ac:dyDescent="0.3">
      <c r="A441" s="87"/>
    </row>
    <row r="442" spans="1:1" x14ac:dyDescent="0.3">
      <c r="A442" s="87"/>
    </row>
    <row r="443" spans="1:1" x14ac:dyDescent="0.3">
      <c r="A443" s="87"/>
    </row>
    <row r="444" spans="1:1" x14ac:dyDescent="0.3">
      <c r="A444" s="87"/>
    </row>
    <row r="445" spans="1:1" x14ac:dyDescent="0.3">
      <c r="A445" s="87"/>
    </row>
    <row r="446" spans="1:1" x14ac:dyDescent="0.3">
      <c r="A446" s="87"/>
    </row>
    <row r="447" spans="1:1" x14ac:dyDescent="0.3">
      <c r="A447" s="87"/>
    </row>
    <row r="448" spans="1:1" x14ac:dyDescent="0.3">
      <c r="A448" s="87"/>
    </row>
    <row r="449" spans="1:1" x14ac:dyDescent="0.3">
      <c r="A449" s="87"/>
    </row>
    <row r="450" spans="1:1" x14ac:dyDescent="0.3">
      <c r="A450" s="87"/>
    </row>
    <row r="451" spans="1:1" x14ac:dyDescent="0.3">
      <c r="A451" s="87"/>
    </row>
    <row r="452" spans="1:1" x14ac:dyDescent="0.3">
      <c r="A452" s="87"/>
    </row>
    <row r="453" spans="1:1" x14ac:dyDescent="0.3">
      <c r="A453" s="87"/>
    </row>
    <row r="454" spans="1:1" x14ac:dyDescent="0.3">
      <c r="A454" s="87"/>
    </row>
    <row r="455" spans="1:1" x14ac:dyDescent="0.3">
      <c r="A455" s="87"/>
    </row>
    <row r="456" spans="1:1" x14ac:dyDescent="0.3">
      <c r="A456" s="87"/>
    </row>
    <row r="457" spans="1:1" x14ac:dyDescent="0.3">
      <c r="A457" s="87"/>
    </row>
    <row r="458" spans="1:1" x14ac:dyDescent="0.3">
      <c r="A458" s="87"/>
    </row>
    <row r="459" spans="1:1" x14ac:dyDescent="0.3">
      <c r="A459" s="87"/>
    </row>
    <row r="460" spans="1:1" x14ac:dyDescent="0.3">
      <c r="A460" s="87"/>
    </row>
    <row r="461" spans="1:1" x14ac:dyDescent="0.3">
      <c r="A461" s="87"/>
    </row>
    <row r="462" spans="1:1" x14ac:dyDescent="0.3">
      <c r="A462" s="87"/>
    </row>
    <row r="463" spans="1:1" x14ac:dyDescent="0.3">
      <c r="A463" s="87"/>
    </row>
    <row r="464" spans="1:1" x14ac:dyDescent="0.3">
      <c r="A464" s="87"/>
    </row>
    <row r="465" spans="1:1" x14ac:dyDescent="0.3">
      <c r="A465" s="87"/>
    </row>
    <row r="466" spans="1:1" x14ac:dyDescent="0.3">
      <c r="A466" s="87"/>
    </row>
    <row r="467" spans="1:1" x14ac:dyDescent="0.3">
      <c r="A467" s="87"/>
    </row>
    <row r="468" spans="1:1" x14ac:dyDescent="0.3">
      <c r="A468" s="87"/>
    </row>
    <row r="469" spans="1:1" x14ac:dyDescent="0.3">
      <c r="A469" s="87"/>
    </row>
    <row r="470" spans="1:1" x14ac:dyDescent="0.3">
      <c r="A470" s="87"/>
    </row>
    <row r="471" spans="1:1" x14ac:dyDescent="0.3">
      <c r="A471" s="87"/>
    </row>
    <row r="472" spans="1:1" x14ac:dyDescent="0.3">
      <c r="A472" s="87"/>
    </row>
    <row r="473" spans="1:1" x14ac:dyDescent="0.3">
      <c r="A473" s="87"/>
    </row>
    <row r="474" spans="1:1" x14ac:dyDescent="0.3">
      <c r="A474" s="87"/>
    </row>
    <row r="475" spans="1:1" x14ac:dyDescent="0.3">
      <c r="A475" s="87"/>
    </row>
    <row r="476" spans="1:1" x14ac:dyDescent="0.3">
      <c r="A476" s="87"/>
    </row>
    <row r="477" spans="1:1" x14ac:dyDescent="0.3">
      <c r="A477" s="87"/>
    </row>
    <row r="478" spans="1:1" x14ac:dyDescent="0.3">
      <c r="A478" s="87"/>
    </row>
  </sheetData>
  <sheetProtection sheet="1" objects="1" scenarios="1" selectLockedCells="1"/>
  <mergeCells count="16">
    <mergeCell ref="Q11:R11"/>
    <mergeCell ref="C8:L8"/>
    <mergeCell ref="A6:L6"/>
    <mergeCell ref="A3:E3"/>
    <mergeCell ref="A2:E2"/>
    <mergeCell ref="A1:E1"/>
    <mergeCell ref="S11:T11"/>
    <mergeCell ref="U11:V11"/>
    <mergeCell ref="C10:C12"/>
    <mergeCell ref="E10:E12"/>
    <mergeCell ref="G10:N10"/>
    <mergeCell ref="G11:H11"/>
    <mergeCell ref="I11:J11"/>
    <mergeCell ref="K11:L11"/>
    <mergeCell ref="M11:N11"/>
    <mergeCell ref="O11:P11"/>
  </mergeCells>
  <conditionalFormatting sqref="AC14 AC20:AC22 AC24 AC26:AC27 AC29:AC36 AC16:AC18">
    <cfRule type="cellIs" dxfId="0" priority="3" stopIfTrue="1" operator="greaterThan">
      <formula>0</formula>
    </cfRule>
  </conditionalFormatting>
  <dataValidations count="15">
    <dataValidation allowBlank="1" showInputMessage="1" showErrorMessage="1" promptTitle="ALOCAÇÃO DE RECURSOS" prompt="QUANDO EXIBIDO VALOR COM SINAL NEGATIVO, EQUIVALE AO QUE FALTA ALOCAR._x000a_QUANDO EXIBIDO O CAMPO EM VERMELHO, O VALOR ALOCADO EXCEDE O ORÇADO." sqref="AC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B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B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B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B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B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B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B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B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B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B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B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B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B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B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B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AC20:AC22 JW20:JW22 TS20:TS22 ADO20:ADO22 ANK20:ANK22 AXG20:AXG22 BHC20:BHC22 BQY20:BQY22 CAU20:CAU22 CKQ20:CKQ22 CUM20:CUM22 DEI20:DEI22 DOE20:DOE22 DYA20:DYA22 EHW20:EHW22 ERS20:ERS22 FBO20:FBO22 FLK20:FLK22 FVG20:FVG22 GFC20:GFC22 GOY20:GOY22 GYU20:GYU22 HIQ20:HIQ22 HSM20:HSM22 ICI20:ICI22 IME20:IME22 IWA20:IWA22 JFW20:JFW22 JPS20:JPS22 JZO20:JZO22 KJK20:KJK22 KTG20:KTG22 LDC20:LDC22 LMY20:LMY22 LWU20:LWU22 MGQ20:MGQ22 MQM20:MQM22 NAI20:NAI22 NKE20:NKE22 NUA20:NUA22 ODW20:ODW22 ONS20:ONS22 OXO20:OXO22 PHK20:PHK22 PRG20:PRG22 QBC20:QBC22 QKY20:QKY22 QUU20:QUU22 REQ20:REQ22 ROM20:ROM22 RYI20:RYI22 SIE20:SIE22 SSA20:SSA22 TBW20:TBW22 TLS20:TLS22 TVO20:TVO22 UFK20:UFK22 UPG20:UPG22 UZC20:UZC22 VIY20:VIY22 VSU20:VSU22 WCQ20:WCQ22 WMM20:WMM22 WWI20:WWI22 AB65556:AB65558 JW65556:JW65558 TS65556:TS65558 ADO65556:ADO65558 ANK65556:ANK65558 AXG65556:AXG65558 BHC65556:BHC65558 BQY65556:BQY65558 CAU65556:CAU65558 CKQ65556:CKQ65558 CUM65556:CUM65558 DEI65556:DEI65558 DOE65556:DOE65558 DYA65556:DYA65558 EHW65556:EHW65558 ERS65556:ERS65558 FBO65556:FBO65558 FLK65556:FLK65558 FVG65556:FVG65558 GFC65556:GFC65558 GOY65556:GOY65558 GYU65556:GYU65558 HIQ65556:HIQ65558 HSM65556:HSM65558 ICI65556:ICI65558 IME65556:IME65558 IWA65556:IWA65558 JFW65556:JFW65558 JPS65556:JPS65558 JZO65556:JZO65558 KJK65556:KJK65558 KTG65556:KTG65558 LDC65556:LDC65558 LMY65556:LMY65558 LWU65556:LWU65558 MGQ65556:MGQ65558 MQM65556:MQM65558 NAI65556:NAI65558 NKE65556:NKE65558 NUA65556:NUA65558 ODW65556:ODW65558 ONS65556:ONS65558 OXO65556:OXO65558 PHK65556:PHK65558 PRG65556:PRG65558 QBC65556:QBC65558 QKY65556:QKY65558 QUU65556:QUU65558 REQ65556:REQ65558 ROM65556:ROM65558 RYI65556:RYI65558 SIE65556:SIE65558 SSA65556:SSA65558 TBW65556:TBW65558 TLS65556:TLS65558 TVO65556:TVO65558 UFK65556:UFK65558 UPG65556:UPG65558 UZC65556:UZC65558 VIY65556:VIY65558 VSU65556:VSU65558 WCQ65556:WCQ65558 WMM65556:WMM65558 WWI65556:WWI65558 AB131092:AB131094 JW131092:JW131094 TS131092:TS131094 ADO131092:ADO131094 ANK131092:ANK131094 AXG131092:AXG131094 BHC131092:BHC131094 BQY131092:BQY131094 CAU131092:CAU131094 CKQ131092:CKQ131094 CUM131092:CUM131094 DEI131092:DEI131094 DOE131092:DOE131094 DYA131092:DYA131094 EHW131092:EHW131094 ERS131092:ERS131094 FBO131092:FBO131094 FLK131092:FLK131094 FVG131092:FVG131094 GFC131092:GFC131094 GOY131092:GOY131094 GYU131092:GYU131094 HIQ131092:HIQ131094 HSM131092:HSM131094 ICI131092:ICI131094 IME131092:IME131094 IWA131092:IWA131094 JFW131092:JFW131094 JPS131092:JPS131094 JZO131092:JZO131094 KJK131092:KJK131094 KTG131092:KTG131094 LDC131092:LDC131094 LMY131092:LMY131094 LWU131092:LWU131094 MGQ131092:MGQ131094 MQM131092:MQM131094 NAI131092:NAI131094 NKE131092:NKE131094 NUA131092:NUA131094 ODW131092:ODW131094 ONS131092:ONS131094 OXO131092:OXO131094 PHK131092:PHK131094 PRG131092:PRG131094 QBC131092:QBC131094 QKY131092:QKY131094 QUU131092:QUU131094 REQ131092:REQ131094 ROM131092:ROM131094 RYI131092:RYI131094 SIE131092:SIE131094 SSA131092:SSA131094 TBW131092:TBW131094 TLS131092:TLS131094 TVO131092:TVO131094 UFK131092:UFK131094 UPG131092:UPG131094 UZC131092:UZC131094 VIY131092:VIY131094 VSU131092:VSU131094 WCQ131092:WCQ131094 WMM131092:WMM131094 WWI131092:WWI131094 AB196628:AB196630 JW196628:JW196630 TS196628:TS196630 ADO196628:ADO196630 ANK196628:ANK196630 AXG196628:AXG196630 BHC196628:BHC196630 BQY196628:BQY196630 CAU196628:CAU196630 CKQ196628:CKQ196630 CUM196628:CUM196630 DEI196628:DEI196630 DOE196628:DOE196630 DYA196628:DYA196630 EHW196628:EHW196630 ERS196628:ERS196630 FBO196628:FBO196630 FLK196628:FLK196630 FVG196628:FVG196630 GFC196628:GFC196630 GOY196628:GOY196630 GYU196628:GYU196630 HIQ196628:HIQ196630 HSM196628:HSM196630 ICI196628:ICI196630 IME196628:IME196630 IWA196628:IWA196630 JFW196628:JFW196630 JPS196628:JPS196630 JZO196628:JZO196630 KJK196628:KJK196630 KTG196628:KTG196630 LDC196628:LDC196630 LMY196628:LMY196630 LWU196628:LWU196630 MGQ196628:MGQ196630 MQM196628:MQM196630 NAI196628:NAI196630 NKE196628:NKE196630 NUA196628:NUA196630 ODW196628:ODW196630 ONS196628:ONS196630 OXO196628:OXO196630 PHK196628:PHK196630 PRG196628:PRG196630 QBC196628:QBC196630 QKY196628:QKY196630 QUU196628:QUU196630 REQ196628:REQ196630 ROM196628:ROM196630 RYI196628:RYI196630 SIE196628:SIE196630 SSA196628:SSA196630 TBW196628:TBW196630 TLS196628:TLS196630 TVO196628:TVO196630 UFK196628:UFK196630 UPG196628:UPG196630 UZC196628:UZC196630 VIY196628:VIY196630 VSU196628:VSU196630 WCQ196628:WCQ196630 WMM196628:WMM196630 WWI196628:WWI196630 AB262164:AB262166 JW262164:JW262166 TS262164:TS262166 ADO262164:ADO262166 ANK262164:ANK262166 AXG262164:AXG262166 BHC262164:BHC262166 BQY262164:BQY262166 CAU262164:CAU262166 CKQ262164:CKQ262166 CUM262164:CUM262166 DEI262164:DEI262166 DOE262164:DOE262166 DYA262164:DYA262166 EHW262164:EHW262166 ERS262164:ERS262166 FBO262164:FBO262166 FLK262164:FLK262166 FVG262164:FVG262166 GFC262164:GFC262166 GOY262164:GOY262166 GYU262164:GYU262166 HIQ262164:HIQ262166 HSM262164:HSM262166 ICI262164:ICI262166 IME262164:IME262166 IWA262164:IWA262166 JFW262164:JFW262166 JPS262164:JPS262166 JZO262164:JZO262166 KJK262164:KJK262166 KTG262164:KTG262166 LDC262164:LDC262166 LMY262164:LMY262166 LWU262164:LWU262166 MGQ262164:MGQ262166 MQM262164:MQM262166 NAI262164:NAI262166 NKE262164:NKE262166 NUA262164:NUA262166 ODW262164:ODW262166 ONS262164:ONS262166 OXO262164:OXO262166 PHK262164:PHK262166 PRG262164:PRG262166 QBC262164:QBC262166 QKY262164:QKY262166 QUU262164:QUU262166 REQ262164:REQ262166 ROM262164:ROM262166 RYI262164:RYI262166 SIE262164:SIE262166 SSA262164:SSA262166 TBW262164:TBW262166 TLS262164:TLS262166 TVO262164:TVO262166 UFK262164:UFK262166 UPG262164:UPG262166 UZC262164:UZC262166 VIY262164:VIY262166 VSU262164:VSU262166 WCQ262164:WCQ262166 WMM262164:WMM262166 WWI262164:WWI262166 AB327700:AB327702 JW327700:JW327702 TS327700:TS327702 ADO327700:ADO327702 ANK327700:ANK327702 AXG327700:AXG327702 BHC327700:BHC327702 BQY327700:BQY327702 CAU327700:CAU327702 CKQ327700:CKQ327702 CUM327700:CUM327702 DEI327700:DEI327702 DOE327700:DOE327702 DYA327700:DYA327702 EHW327700:EHW327702 ERS327700:ERS327702 FBO327700:FBO327702 FLK327700:FLK327702 FVG327700:FVG327702 GFC327700:GFC327702 GOY327700:GOY327702 GYU327700:GYU327702 HIQ327700:HIQ327702 HSM327700:HSM327702 ICI327700:ICI327702 IME327700:IME327702 IWA327700:IWA327702 JFW327700:JFW327702 JPS327700:JPS327702 JZO327700:JZO327702 KJK327700:KJK327702 KTG327700:KTG327702 LDC327700:LDC327702 LMY327700:LMY327702 LWU327700:LWU327702 MGQ327700:MGQ327702 MQM327700:MQM327702 NAI327700:NAI327702 NKE327700:NKE327702 NUA327700:NUA327702 ODW327700:ODW327702 ONS327700:ONS327702 OXO327700:OXO327702 PHK327700:PHK327702 PRG327700:PRG327702 QBC327700:QBC327702 QKY327700:QKY327702 QUU327700:QUU327702 REQ327700:REQ327702 ROM327700:ROM327702 RYI327700:RYI327702 SIE327700:SIE327702 SSA327700:SSA327702 TBW327700:TBW327702 TLS327700:TLS327702 TVO327700:TVO327702 UFK327700:UFK327702 UPG327700:UPG327702 UZC327700:UZC327702 VIY327700:VIY327702 VSU327700:VSU327702 WCQ327700:WCQ327702 WMM327700:WMM327702 WWI327700:WWI327702 AB393236:AB393238 JW393236:JW393238 TS393236:TS393238 ADO393236:ADO393238 ANK393236:ANK393238 AXG393236:AXG393238 BHC393236:BHC393238 BQY393236:BQY393238 CAU393236:CAU393238 CKQ393236:CKQ393238 CUM393236:CUM393238 DEI393236:DEI393238 DOE393236:DOE393238 DYA393236:DYA393238 EHW393236:EHW393238 ERS393236:ERS393238 FBO393236:FBO393238 FLK393236:FLK393238 FVG393236:FVG393238 GFC393236:GFC393238 GOY393236:GOY393238 GYU393236:GYU393238 HIQ393236:HIQ393238 HSM393236:HSM393238 ICI393236:ICI393238 IME393236:IME393238 IWA393236:IWA393238 JFW393236:JFW393238 JPS393236:JPS393238 JZO393236:JZO393238 KJK393236:KJK393238 KTG393236:KTG393238 LDC393236:LDC393238 LMY393236:LMY393238 LWU393236:LWU393238 MGQ393236:MGQ393238 MQM393236:MQM393238 NAI393236:NAI393238 NKE393236:NKE393238 NUA393236:NUA393238 ODW393236:ODW393238 ONS393236:ONS393238 OXO393236:OXO393238 PHK393236:PHK393238 PRG393236:PRG393238 QBC393236:QBC393238 QKY393236:QKY393238 QUU393236:QUU393238 REQ393236:REQ393238 ROM393236:ROM393238 RYI393236:RYI393238 SIE393236:SIE393238 SSA393236:SSA393238 TBW393236:TBW393238 TLS393236:TLS393238 TVO393236:TVO393238 UFK393236:UFK393238 UPG393236:UPG393238 UZC393236:UZC393238 VIY393236:VIY393238 VSU393236:VSU393238 WCQ393236:WCQ393238 WMM393236:WMM393238 WWI393236:WWI393238 AB458772:AB458774 JW458772:JW458774 TS458772:TS458774 ADO458772:ADO458774 ANK458772:ANK458774 AXG458772:AXG458774 BHC458772:BHC458774 BQY458772:BQY458774 CAU458772:CAU458774 CKQ458772:CKQ458774 CUM458772:CUM458774 DEI458772:DEI458774 DOE458772:DOE458774 DYA458772:DYA458774 EHW458772:EHW458774 ERS458772:ERS458774 FBO458772:FBO458774 FLK458772:FLK458774 FVG458772:FVG458774 GFC458772:GFC458774 GOY458772:GOY458774 GYU458772:GYU458774 HIQ458772:HIQ458774 HSM458772:HSM458774 ICI458772:ICI458774 IME458772:IME458774 IWA458772:IWA458774 JFW458772:JFW458774 JPS458772:JPS458774 JZO458772:JZO458774 KJK458772:KJK458774 KTG458772:KTG458774 LDC458772:LDC458774 LMY458772:LMY458774 LWU458772:LWU458774 MGQ458772:MGQ458774 MQM458772:MQM458774 NAI458772:NAI458774 NKE458772:NKE458774 NUA458772:NUA458774 ODW458772:ODW458774 ONS458772:ONS458774 OXO458772:OXO458774 PHK458772:PHK458774 PRG458772:PRG458774 QBC458772:QBC458774 QKY458772:QKY458774 QUU458772:QUU458774 REQ458772:REQ458774 ROM458772:ROM458774 RYI458772:RYI458774 SIE458772:SIE458774 SSA458772:SSA458774 TBW458772:TBW458774 TLS458772:TLS458774 TVO458772:TVO458774 UFK458772:UFK458774 UPG458772:UPG458774 UZC458772:UZC458774 VIY458772:VIY458774 VSU458772:VSU458774 WCQ458772:WCQ458774 WMM458772:WMM458774 WWI458772:WWI458774 AB524308:AB524310 JW524308:JW524310 TS524308:TS524310 ADO524308:ADO524310 ANK524308:ANK524310 AXG524308:AXG524310 BHC524308:BHC524310 BQY524308:BQY524310 CAU524308:CAU524310 CKQ524308:CKQ524310 CUM524308:CUM524310 DEI524308:DEI524310 DOE524308:DOE524310 DYA524308:DYA524310 EHW524308:EHW524310 ERS524308:ERS524310 FBO524308:FBO524310 FLK524308:FLK524310 FVG524308:FVG524310 GFC524308:GFC524310 GOY524308:GOY524310 GYU524308:GYU524310 HIQ524308:HIQ524310 HSM524308:HSM524310 ICI524308:ICI524310 IME524308:IME524310 IWA524308:IWA524310 JFW524308:JFW524310 JPS524308:JPS524310 JZO524308:JZO524310 KJK524308:KJK524310 KTG524308:KTG524310 LDC524308:LDC524310 LMY524308:LMY524310 LWU524308:LWU524310 MGQ524308:MGQ524310 MQM524308:MQM524310 NAI524308:NAI524310 NKE524308:NKE524310 NUA524308:NUA524310 ODW524308:ODW524310 ONS524308:ONS524310 OXO524308:OXO524310 PHK524308:PHK524310 PRG524308:PRG524310 QBC524308:QBC524310 QKY524308:QKY524310 QUU524308:QUU524310 REQ524308:REQ524310 ROM524308:ROM524310 RYI524308:RYI524310 SIE524308:SIE524310 SSA524308:SSA524310 TBW524308:TBW524310 TLS524308:TLS524310 TVO524308:TVO524310 UFK524308:UFK524310 UPG524308:UPG524310 UZC524308:UZC524310 VIY524308:VIY524310 VSU524308:VSU524310 WCQ524308:WCQ524310 WMM524308:WMM524310 WWI524308:WWI524310 AB589844:AB589846 JW589844:JW589846 TS589844:TS589846 ADO589844:ADO589846 ANK589844:ANK589846 AXG589844:AXG589846 BHC589844:BHC589846 BQY589844:BQY589846 CAU589844:CAU589846 CKQ589844:CKQ589846 CUM589844:CUM589846 DEI589844:DEI589846 DOE589844:DOE589846 DYA589844:DYA589846 EHW589844:EHW589846 ERS589844:ERS589846 FBO589844:FBO589846 FLK589844:FLK589846 FVG589844:FVG589846 GFC589844:GFC589846 GOY589844:GOY589846 GYU589844:GYU589846 HIQ589844:HIQ589846 HSM589844:HSM589846 ICI589844:ICI589846 IME589844:IME589846 IWA589844:IWA589846 JFW589844:JFW589846 JPS589844:JPS589846 JZO589844:JZO589846 KJK589844:KJK589846 KTG589844:KTG589846 LDC589844:LDC589846 LMY589844:LMY589846 LWU589844:LWU589846 MGQ589844:MGQ589846 MQM589844:MQM589846 NAI589844:NAI589846 NKE589844:NKE589846 NUA589844:NUA589846 ODW589844:ODW589846 ONS589844:ONS589846 OXO589844:OXO589846 PHK589844:PHK589846 PRG589844:PRG589846 QBC589844:QBC589846 QKY589844:QKY589846 QUU589844:QUU589846 REQ589844:REQ589846 ROM589844:ROM589846 RYI589844:RYI589846 SIE589844:SIE589846 SSA589844:SSA589846 TBW589844:TBW589846 TLS589844:TLS589846 TVO589844:TVO589846 UFK589844:UFK589846 UPG589844:UPG589846 UZC589844:UZC589846 VIY589844:VIY589846 VSU589844:VSU589846 WCQ589844:WCQ589846 WMM589844:WMM589846 WWI589844:WWI589846 AB655380:AB655382 JW655380:JW655382 TS655380:TS655382 ADO655380:ADO655382 ANK655380:ANK655382 AXG655380:AXG655382 BHC655380:BHC655382 BQY655380:BQY655382 CAU655380:CAU655382 CKQ655380:CKQ655382 CUM655380:CUM655382 DEI655380:DEI655382 DOE655380:DOE655382 DYA655380:DYA655382 EHW655380:EHW655382 ERS655380:ERS655382 FBO655380:FBO655382 FLK655380:FLK655382 FVG655380:FVG655382 GFC655380:GFC655382 GOY655380:GOY655382 GYU655380:GYU655382 HIQ655380:HIQ655382 HSM655380:HSM655382 ICI655380:ICI655382 IME655380:IME655382 IWA655380:IWA655382 JFW655380:JFW655382 JPS655380:JPS655382 JZO655380:JZO655382 KJK655380:KJK655382 KTG655380:KTG655382 LDC655380:LDC655382 LMY655380:LMY655382 LWU655380:LWU655382 MGQ655380:MGQ655382 MQM655380:MQM655382 NAI655380:NAI655382 NKE655380:NKE655382 NUA655380:NUA655382 ODW655380:ODW655382 ONS655380:ONS655382 OXO655380:OXO655382 PHK655380:PHK655382 PRG655380:PRG655382 QBC655380:QBC655382 QKY655380:QKY655382 QUU655380:QUU655382 REQ655380:REQ655382 ROM655380:ROM655382 RYI655380:RYI655382 SIE655380:SIE655382 SSA655380:SSA655382 TBW655380:TBW655382 TLS655380:TLS655382 TVO655380:TVO655382 UFK655380:UFK655382 UPG655380:UPG655382 UZC655380:UZC655382 VIY655380:VIY655382 VSU655380:VSU655382 WCQ655380:WCQ655382 WMM655380:WMM655382 WWI655380:WWI655382 AB720916:AB720918 JW720916:JW720918 TS720916:TS720918 ADO720916:ADO720918 ANK720916:ANK720918 AXG720916:AXG720918 BHC720916:BHC720918 BQY720916:BQY720918 CAU720916:CAU720918 CKQ720916:CKQ720918 CUM720916:CUM720918 DEI720916:DEI720918 DOE720916:DOE720918 DYA720916:DYA720918 EHW720916:EHW720918 ERS720916:ERS720918 FBO720916:FBO720918 FLK720916:FLK720918 FVG720916:FVG720918 GFC720916:GFC720918 GOY720916:GOY720918 GYU720916:GYU720918 HIQ720916:HIQ720918 HSM720916:HSM720918 ICI720916:ICI720918 IME720916:IME720918 IWA720916:IWA720918 JFW720916:JFW720918 JPS720916:JPS720918 JZO720916:JZO720918 KJK720916:KJK720918 KTG720916:KTG720918 LDC720916:LDC720918 LMY720916:LMY720918 LWU720916:LWU720918 MGQ720916:MGQ720918 MQM720916:MQM720918 NAI720916:NAI720918 NKE720916:NKE720918 NUA720916:NUA720918 ODW720916:ODW720918 ONS720916:ONS720918 OXO720916:OXO720918 PHK720916:PHK720918 PRG720916:PRG720918 QBC720916:QBC720918 QKY720916:QKY720918 QUU720916:QUU720918 REQ720916:REQ720918 ROM720916:ROM720918 RYI720916:RYI720918 SIE720916:SIE720918 SSA720916:SSA720918 TBW720916:TBW720918 TLS720916:TLS720918 TVO720916:TVO720918 UFK720916:UFK720918 UPG720916:UPG720918 UZC720916:UZC720918 VIY720916:VIY720918 VSU720916:VSU720918 WCQ720916:WCQ720918 WMM720916:WMM720918 WWI720916:WWI720918 AB786452:AB786454 JW786452:JW786454 TS786452:TS786454 ADO786452:ADO786454 ANK786452:ANK786454 AXG786452:AXG786454 BHC786452:BHC786454 BQY786452:BQY786454 CAU786452:CAU786454 CKQ786452:CKQ786454 CUM786452:CUM786454 DEI786452:DEI786454 DOE786452:DOE786454 DYA786452:DYA786454 EHW786452:EHW786454 ERS786452:ERS786454 FBO786452:FBO786454 FLK786452:FLK786454 FVG786452:FVG786454 GFC786452:GFC786454 GOY786452:GOY786454 GYU786452:GYU786454 HIQ786452:HIQ786454 HSM786452:HSM786454 ICI786452:ICI786454 IME786452:IME786454 IWA786452:IWA786454 JFW786452:JFW786454 JPS786452:JPS786454 JZO786452:JZO786454 KJK786452:KJK786454 KTG786452:KTG786454 LDC786452:LDC786454 LMY786452:LMY786454 LWU786452:LWU786454 MGQ786452:MGQ786454 MQM786452:MQM786454 NAI786452:NAI786454 NKE786452:NKE786454 NUA786452:NUA786454 ODW786452:ODW786454 ONS786452:ONS786454 OXO786452:OXO786454 PHK786452:PHK786454 PRG786452:PRG786454 QBC786452:QBC786454 QKY786452:QKY786454 QUU786452:QUU786454 REQ786452:REQ786454 ROM786452:ROM786454 RYI786452:RYI786454 SIE786452:SIE786454 SSA786452:SSA786454 TBW786452:TBW786454 TLS786452:TLS786454 TVO786452:TVO786454 UFK786452:UFK786454 UPG786452:UPG786454 UZC786452:UZC786454 VIY786452:VIY786454 VSU786452:VSU786454 WCQ786452:WCQ786454 WMM786452:WMM786454 WWI786452:WWI786454 AB851988:AB851990 JW851988:JW851990 TS851988:TS851990 ADO851988:ADO851990 ANK851988:ANK851990 AXG851988:AXG851990 BHC851988:BHC851990 BQY851988:BQY851990 CAU851988:CAU851990 CKQ851988:CKQ851990 CUM851988:CUM851990 DEI851988:DEI851990 DOE851988:DOE851990 DYA851988:DYA851990 EHW851988:EHW851990 ERS851988:ERS851990 FBO851988:FBO851990 FLK851988:FLK851990 FVG851988:FVG851990 GFC851988:GFC851990 GOY851988:GOY851990 GYU851988:GYU851990 HIQ851988:HIQ851990 HSM851988:HSM851990 ICI851988:ICI851990 IME851988:IME851990 IWA851988:IWA851990 JFW851988:JFW851990 JPS851988:JPS851990 JZO851988:JZO851990 KJK851988:KJK851990 KTG851988:KTG851990 LDC851988:LDC851990 LMY851988:LMY851990 LWU851988:LWU851990 MGQ851988:MGQ851990 MQM851988:MQM851990 NAI851988:NAI851990 NKE851988:NKE851990 NUA851988:NUA851990 ODW851988:ODW851990 ONS851988:ONS851990 OXO851988:OXO851990 PHK851988:PHK851990 PRG851988:PRG851990 QBC851988:QBC851990 QKY851988:QKY851990 QUU851988:QUU851990 REQ851988:REQ851990 ROM851988:ROM851990 RYI851988:RYI851990 SIE851988:SIE851990 SSA851988:SSA851990 TBW851988:TBW851990 TLS851988:TLS851990 TVO851988:TVO851990 UFK851988:UFK851990 UPG851988:UPG851990 UZC851988:UZC851990 VIY851988:VIY851990 VSU851988:VSU851990 WCQ851988:WCQ851990 WMM851988:WMM851990 WWI851988:WWI851990 AB917524:AB917526 JW917524:JW917526 TS917524:TS917526 ADO917524:ADO917526 ANK917524:ANK917526 AXG917524:AXG917526 BHC917524:BHC917526 BQY917524:BQY917526 CAU917524:CAU917526 CKQ917524:CKQ917526 CUM917524:CUM917526 DEI917524:DEI917526 DOE917524:DOE917526 DYA917524:DYA917526 EHW917524:EHW917526 ERS917524:ERS917526 FBO917524:FBO917526 FLK917524:FLK917526 FVG917524:FVG917526 GFC917524:GFC917526 GOY917524:GOY917526 GYU917524:GYU917526 HIQ917524:HIQ917526 HSM917524:HSM917526 ICI917524:ICI917526 IME917524:IME917526 IWA917524:IWA917526 JFW917524:JFW917526 JPS917524:JPS917526 JZO917524:JZO917526 KJK917524:KJK917526 KTG917524:KTG917526 LDC917524:LDC917526 LMY917524:LMY917526 LWU917524:LWU917526 MGQ917524:MGQ917526 MQM917524:MQM917526 NAI917524:NAI917526 NKE917524:NKE917526 NUA917524:NUA917526 ODW917524:ODW917526 ONS917524:ONS917526 OXO917524:OXO917526 PHK917524:PHK917526 PRG917524:PRG917526 QBC917524:QBC917526 QKY917524:QKY917526 QUU917524:QUU917526 REQ917524:REQ917526 ROM917524:ROM917526 RYI917524:RYI917526 SIE917524:SIE917526 SSA917524:SSA917526 TBW917524:TBW917526 TLS917524:TLS917526 TVO917524:TVO917526 UFK917524:UFK917526 UPG917524:UPG917526 UZC917524:UZC917526 VIY917524:VIY917526 VSU917524:VSU917526 WCQ917524:WCQ917526 WMM917524:WMM917526 WWI917524:WWI917526 AB983060:AB983062 JW983060:JW983062 TS983060:TS983062 ADO983060:ADO983062 ANK983060:ANK983062 AXG983060:AXG983062 BHC983060:BHC983062 BQY983060:BQY983062 CAU983060:CAU983062 CKQ983060:CKQ983062 CUM983060:CUM983062 DEI983060:DEI983062 DOE983060:DOE983062 DYA983060:DYA983062 EHW983060:EHW983062 ERS983060:ERS983062 FBO983060:FBO983062 FLK983060:FLK983062 FVG983060:FVG983062 GFC983060:GFC983062 GOY983060:GOY983062 GYU983060:GYU983062 HIQ983060:HIQ983062 HSM983060:HSM983062 ICI983060:ICI983062 IME983060:IME983062 IWA983060:IWA983062 JFW983060:JFW983062 JPS983060:JPS983062 JZO983060:JZO983062 KJK983060:KJK983062 KTG983060:KTG983062 LDC983060:LDC983062 LMY983060:LMY983062 LWU983060:LWU983062 MGQ983060:MGQ983062 MQM983060:MQM983062 NAI983060:NAI983062 NKE983060:NKE983062 NUA983060:NUA983062 ODW983060:ODW983062 ONS983060:ONS983062 OXO983060:OXO983062 PHK983060:PHK983062 PRG983060:PRG983062 QBC983060:QBC983062 QKY983060:QKY983062 QUU983060:QUU983062 REQ983060:REQ983062 ROM983060:ROM983062 RYI983060:RYI983062 SIE983060:SIE983062 SSA983060:SSA983062 TBW983060:TBW983062 TLS983060:TLS983062 TVO983060:TVO983062 UFK983060:UFK983062 UPG983060:UPG983062 UZC983060:UZC983062 VIY983060:VIY983062 VSU983060:VSU983062 WCQ983060:WCQ983062 WMM983060:WMM983062 WWI983060:WWI983062 AC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B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B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B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B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B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B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B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B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B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B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B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B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B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B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B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6:AC27 JW26:JW27 TS26:TS27 ADO26:ADO27 ANK26:ANK27 AXG26:AXG27 BHC26:BHC27 BQY26:BQY27 CAU26:CAU27 CKQ26:CKQ27 CUM26:CUM27 DEI26:DEI27 DOE26:DOE27 DYA26:DYA27 EHW26:EHW27 ERS26:ERS27 FBO26:FBO27 FLK26:FLK27 FVG26:FVG27 GFC26:GFC27 GOY26:GOY27 GYU26:GYU27 HIQ26:HIQ27 HSM26:HSM27 ICI26:ICI27 IME26:IME27 IWA26:IWA27 JFW26:JFW27 JPS26:JPS27 JZO26:JZO27 KJK26:KJK27 KTG26:KTG27 LDC26:LDC27 LMY26:LMY27 LWU26:LWU27 MGQ26:MGQ27 MQM26:MQM27 NAI26:NAI27 NKE26:NKE27 NUA26:NUA27 ODW26:ODW27 ONS26:ONS27 OXO26:OXO27 PHK26:PHK27 PRG26:PRG27 QBC26:QBC27 QKY26:QKY27 QUU26:QUU27 REQ26:REQ27 ROM26:ROM27 RYI26:RYI27 SIE26:SIE27 SSA26:SSA27 TBW26:TBW27 TLS26:TLS27 TVO26:TVO27 UFK26:UFK27 UPG26:UPG27 UZC26:UZC27 VIY26:VIY27 VSU26:VSU27 WCQ26:WCQ27 WMM26:WMM27 WWI26:WWI27 AB65562:AB65563 JW65562:JW65563 TS65562:TS65563 ADO65562:ADO65563 ANK65562:ANK65563 AXG65562:AXG65563 BHC65562:BHC65563 BQY65562:BQY65563 CAU65562:CAU65563 CKQ65562:CKQ65563 CUM65562:CUM65563 DEI65562:DEI65563 DOE65562:DOE65563 DYA65562:DYA65563 EHW65562:EHW65563 ERS65562:ERS65563 FBO65562:FBO65563 FLK65562:FLK65563 FVG65562:FVG65563 GFC65562:GFC65563 GOY65562:GOY65563 GYU65562:GYU65563 HIQ65562:HIQ65563 HSM65562:HSM65563 ICI65562:ICI65563 IME65562:IME65563 IWA65562:IWA65563 JFW65562:JFW65563 JPS65562:JPS65563 JZO65562:JZO65563 KJK65562:KJK65563 KTG65562:KTG65563 LDC65562:LDC65563 LMY65562:LMY65563 LWU65562:LWU65563 MGQ65562:MGQ65563 MQM65562:MQM65563 NAI65562:NAI65563 NKE65562:NKE65563 NUA65562:NUA65563 ODW65562:ODW65563 ONS65562:ONS65563 OXO65562:OXO65563 PHK65562:PHK65563 PRG65562:PRG65563 QBC65562:QBC65563 QKY65562:QKY65563 QUU65562:QUU65563 REQ65562:REQ65563 ROM65562:ROM65563 RYI65562:RYI65563 SIE65562:SIE65563 SSA65562:SSA65563 TBW65562:TBW65563 TLS65562:TLS65563 TVO65562:TVO65563 UFK65562:UFK65563 UPG65562:UPG65563 UZC65562:UZC65563 VIY65562:VIY65563 VSU65562:VSU65563 WCQ65562:WCQ65563 WMM65562:WMM65563 WWI65562:WWI65563 AB131098:AB131099 JW131098:JW131099 TS131098:TS131099 ADO131098:ADO131099 ANK131098:ANK131099 AXG131098:AXG131099 BHC131098:BHC131099 BQY131098:BQY131099 CAU131098:CAU131099 CKQ131098:CKQ131099 CUM131098:CUM131099 DEI131098:DEI131099 DOE131098:DOE131099 DYA131098:DYA131099 EHW131098:EHW131099 ERS131098:ERS131099 FBO131098:FBO131099 FLK131098:FLK131099 FVG131098:FVG131099 GFC131098:GFC131099 GOY131098:GOY131099 GYU131098:GYU131099 HIQ131098:HIQ131099 HSM131098:HSM131099 ICI131098:ICI131099 IME131098:IME131099 IWA131098:IWA131099 JFW131098:JFW131099 JPS131098:JPS131099 JZO131098:JZO131099 KJK131098:KJK131099 KTG131098:KTG131099 LDC131098:LDC131099 LMY131098:LMY131099 LWU131098:LWU131099 MGQ131098:MGQ131099 MQM131098:MQM131099 NAI131098:NAI131099 NKE131098:NKE131099 NUA131098:NUA131099 ODW131098:ODW131099 ONS131098:ONS131099 OXO131098:OXO131099 PHK131098:PHK131099 PRG131098:PRG131099 QBC131098:QBC131099 QKY131098:QKY131099 QUU131098:QUU131099 REQ131098:REQ131099 ROM131098:ROM131099 RYI131098:RYI131099 SIE131098:SIE131099 SSA131098:SSA131099 TBW131098:TBW131099 TLS131098:TLS131099 TVO131098:TVO131099 UFK131098:UFK131099 UPG131098:UPG131099 UZC131098:UZC131099 VIY131098:VIY131099 VSU131098:VSU131099 WCQ131098:WCQ131099 WMM131098:WMM131099 WWI131098:WWI131099 AB196634:AB196635 JW196634:JW196635 TS196634:TS196635 ADO196634:ADO196635 ANK196634:ANK196635 AXG196634:AXG196635 BHC196634:BHC196635 BQY196634:BQY196635 CAU196634:CAU196635 CKQ196634:CKQ196635 CUM196634:CUM196635 DEI196634:DEI196635 DOE196634:DOE196635 DYA196634:DYA196635 EHW196634:EHW196635 ERS196634:ERS196635 FBO196634:FBO196635 FLK196634:FLK196635 FVG196634:FVG196635 GFC196634:GFC196635 GOY196634:GOY196635 GYU196634:GYU196635 HIQ196634:HIQ196635 HSM196634:HSM196635 ICI196634:ICI196635 IME196634:IME196635 IWA196634:IWA196635 JFW196634:JFW196635 JPS196634:JPS196635 JZO196634:JZO196635 KJK196634:KJK196635 KTG196634:KTG196635 LDC196634:LDC196635 LMY196634:LMY196635 LWU196634:LWU196635 MGQ196634:MGQ196635 MQM196634:MQM196635 NAI196634:NAI196635 NKE196634:NKE196635 NUA196634:NUA196635 ODW196634:ODW196635 ONS196634:ONS196635 OXO196634:OXO196635 PHK196634:PHK196635 PRG196634:PRG196635 QBC196634:QBC196635 QKY196634:QKY196635 QUU196634:QUU196635 REQ196634:REQ196635 ROM196634:ROM196635 RYI196634:RYI196635 SIE196634:SIE196635 SSA196634:SSA196635 TBW196634:TBW196635 TLS196634:TLS196635 TVO196634:TVO196635 UFK196634:UFK196635 UPG196634:UPG196635 UZC196634:UZC196635 VIY196634:VIY196635 VSU196634:VSU196635 WCQ196634:WCQ196635 WMM196634:WMM196635 WWI196634:WWI196635 AB262170:AB262171 JW262170:JW262171 TS262170:TS262171 ADO262170:ADO262171 ANK262170:ANK262171 AXG262170:AXG262171 BHC262170:BHC262171 BQY262170:BQY262171 CAU262170:CAU262171 CKQ262170:CKQ262171 CUM262170:CUM262171 DEI262170:DEI262171 DOE262170:DOE262171 DYA262170:DYA262171 EHW262170:EHW262171 ERS262170:ERS262171 FBO262170:FBO262171 FLK262170:FLK262171 FVG262170:FVG262171 GFC262170:GFC262171 GOY262170:GOY262171 GYU262170:GYU262171 HIQ262170:HIQ262171 HSM262170:HSM262171 ICI262170:ICI262171 IME262170:IME262171 IWA262170:IWA262171 JFW262170:JFW262171 JPS262170:JPS262171 JZO262170:JZO262171 KJK262170:KJK262171 KTG262170:KTG262171 LDC262170:LDC262171 LMY262170:LMY262171 LWU262170:LWU262171 MGQ262170:MGQ262171 MQM262170:MQM262171 NAI262170:NAI262171 NKE262170:NKE262171 NUA262170:NUA262171 ODW262170:ODW262171 ONS262170:ONS262171 OXO262170:OXO262171 PHK262170:PHK262171 PRG262170:PRG262171 QBC262170:QBC262171 QKY262170:QKY262171 QUU262170:QUU262171 REQ262170:REQ262171 ROM262170:ROM262171 RYI262170:RYI262171 SIE262170:SIE262171 SSA262170:SSA262171 TBW262170:TBW262171 TLS262170:TLS262171 TVO262170:TVO262171 UFK262170:UFK262171 UPG262170:UPG262171 UZC262170:UZC262171 VIY262170:VIY262171 VSU262170:VSU262171 WCQ262170:WCQ262171 WMM262170:WMM262171 WWI262170:WWI262171 AB327706:AB327707 JW327706:JW327707 TS327706:TS327707 ADO327706:ADO327707 ANK327706:ANK327707 AXG327706:AXG327707 BHC327706:BHC327707 BQY327706:BQY327707 CAU327706:CAU327707 CKQ327706:CKQ327707 CUM327706:CUM327707 DEI327706:DEI327707 DOE327706:DOE327707 DYA327706:DYA327707 EHW327706:EHW327707 ERS327706:ERS327707 FBO327706:FBO327707 FLK327706:FLK327707 FVG327706:FVG327707 GFC327706:GFC327707 GOY327706:GOY327707 GYU327706:GYU327707 HIQ327706:HIQ327707 HSM327706:HSM327707 ICI327706:ICI327707 IME327706:IME327707 IWA327706:IWA327707 JFW327706:JFW327707 JPS327706:JPS327707 JZO327706:JZO327707 KJK327706:KJK327707 KTG327706:KTG327707 LDC327706:LDC327707 LMY327706:LMY327707 LWU327706:LWU327707 MGQ327706:MGQ327707 MQM327706:MQM327707 NAI327706:NAI327707 NKE327706:NKE327707 NUA327706:NUA327707 ODW327706:ODW327707 ONS327706:ONS327707 OXO327706:OXO327707 PHK327706:PHK327707 PRG327706:PRG327707 QBC327706:QBC327707 QKY327706:QKY327707 QUU327706:QUU327707 REQ327706:REQ327707 ROM327706:ROM327707 RYI327706:RYI327707 SIE327706:SIE327707 SSA327706:SSA327707 TBW327706:TBW327707 TLS327706:TLS327707 TVO327706:TVO327707 UFK327706:UFK327707 UPG327706:UPG327707 UZC327706:UZC327707 VIY327706:VIY327707 VSU327706:VSU327707 WCQ327706:WCQ327707 WMM327706:WMM327707 WWI327706:WWI327707 AB393242:AB393243 JW393242:JW393243 TS393242:TS393243 ADO393242:ADO393243 ANK393242:ANK393243 AXG393242:AXG393243 BHC393242:BHC393243 BQY393242:BQY393243 CAU393242:CAU393243 CKQ393242:CKQ393243 CUM393242:CUM393243 DEI393242:DEI393243 DOE393242:DOE393243 DYA393242:DYA393243 EHW393242:EHW393243 ERS393242:ERS393243 FBO393242:FBO393243 FLK393242:FLK393243 FVG393242:FVG393243 GFC393242:GFC393243 GOY393242:GOY393243 GYU393242:GYU393243 HIQ393242:HIQ393243 HSM393242:HSM393243 ICI393242:ICI393243 IME393242:IME393243 IWA393242:IWA393243 JFW393242:JFW393243 JPS393242:JPS393243 JZO393242:JZO393243 KJK393242:KJK393243 KTG393242:KTG393243 LDC393242:LDC393243 LMY393242:LMY393243 LWU393242:LWU393243 MGQ393242:MGQ393243 MQM393242:MQM393243 NAI393242:NAI393243 NKE393242:NKE393243 NUA393242:NUA393243 ODW393242:ODW393243 ONS393242:ONS393243 OXO393242:OXO393243 PHK393242:PHK393243 PRG393242:PRG393243 QBC393242:QBC393243 QKY393242:QKY393243 QUU393242:QUU393243 REQ393242:REQ393243 ROM393242:ROM393243 RYI393242:RYI393243 SIE393242:SIE393243 SSA393242:SSA393243 TBW393242:TBW393243 TLS393242:TLS393243 TVO393242:TVO393243 UFK393242:UFK393243 UPG393242:UPG393243 UZC393242:UZC393243 VIY393242:VIY393243 VSU393242:VSU393243 WCQ393242:WCQ393243 WMM393242:WMM393243 WWI393242:WWI393243 AB458778:AB458779 JW458778:JW458779 TS458778:TS458779 ADO458778:ADO458779 ANK458778:ANK458779 AXG458778:AXG458779 BHC458778:BHC458779 BQY458778:BQY458779 CAU458778:CAU458779 CKQ458778:CKQ458779 CUM458778:CUM458779 DEI458778:DEI458779 DOE458778:DOE458779 DYA458778:DYA458779 EHW458778:EHW458779 ERS458778:ERS458779 FBO458778:FBO458779 FLK458778:FLK458779 FVG458778:FVG458779 GFC458778:GFC458779 GOY458778:GOY458779 GYU458778:GYU458779 HIQ458778:HIQ458779 HSM458778:HSM458779 ICI458778:ICI458779 IME458778:IME458779 IWA458778:IWA458779 JFW458778:JFW458779 JPS458778:JPS458779 JZO458778:JZO458779 KJK458778:KJK458779 KTG458778:KTG458779 LDC458778:LDC458779 LMY458778:LMY458779 LWU458778:LWU458779 MGQ458778:MGQ458779 MQM458778:MQM458779 NAI458778:NAI458779 NKE458778:NKE458779 NUA458778:NUA458779 ODW458778:ODW458779 ONS458778:ONS458779 OXO458778:OXO458779 PHK458778:PHK458779 PRG458778:PRG458779 QBC458778:QBC458779 QKY458778:QKY458779 QUU458778:QUU458779 REQ458778:REQ458779 ROM458778:ROM458779 RYI458778:RYI458779 SIE458778:SIE458779 SSA458778:SSA458779 TBW458778:TBW458779 TLS458778:TLS458779 TVO458778:TVO458779 UFK458778:UFK458779 UPG458778:UPG458779 UZC458778:UZC458779 VIY458778:VIY458779 VSU458778:VSU458779 WCQ458778:WCQ458779 WMM458778:WMM458779 WWI458778:WWI458779 AB524314:AB524315 JW524314:JW524315 TS524314:TS524315 ADO524314:ADO524315 ANK524314:ANK524315 AXG524314:AXG524315 BHC524314:BHC524315 BQY524314:BQY524315 CAU524314:CAU524315 CKQ524314:CKQ524315 CUM524314:CUM524315 DEI524314:DEI524315 DOE524314:DOE524315 DYA524314:DYA524315 EHW524314:EHW524315 ERS524314:ERS524315 FBO524314:FBO524315 FLK524314:FLK524315 FVG524314:FVG524315 GFC524314:GFC524315 GOY524314:GOY524315 GYU524314:GYU524315 HIQ524314:HIQ524315 HSM524314:HSM524315 ICI524314:ICI524315 IME524314:IME524315 IWA524314:IWA524315 JFW524314:JFW524315 JPS524314:JPS524315 JZO524314:JZO524315 KJK524314:KJK524315 KTG524314:KTG524315 LDC524314:LDC524315 LMY524314:LMY524315 LWU524314:LWU524315 MGQ524314:MGQ524315 MQM524314:MQM524315 NAI524314:NAI524315 NKE524314:NKE524315 NUA524314:NUA524315 ODW524314:ODW524315 ONS524314:ONS524315 OXO524314:OXO524315 PHK524314:PHK524315 PRG524314:PRG524315 QBC524314:QBC524315 QKY524314:QKY524315 QUU524314:QUU524315 REQ524314:REQ524315 ROM524314:ROM524315 RYI524314:RYI524315 SIE524314:SIE524315 SSA524314:SSA524315 TBW524314:TBW524315 TLS524314:TLS524315 TVO524314:TVO524315 UFK524314:UFK524315 UPG524314:UPG524315 UZC524314:UZC524315 VIY524314:VIY524315 VSU524314:VSU524315 WCQ524314:WCQ524315 WMM524314:WMM524315 WWI524314:WWI524315 AB589850:AB589851 JW589850:JW589851 TS589850:TS589851 ADO589850:ADO589851 ANK589850:ANK589851 AXG589850:AXG589851 BHC589850:BHC589851 BQY589850:BQY589851 CAU589850:CAU589851 CKQ589850:CKQ589851 CUM589850:CUM589851 DEI589850:DEI589851 DOE589850:DOE589851 DYA589850:DYA589851 EHW589850:EHW589851 ERS589850:ERS589851 FBO589850:FBO589851 FLK589850:FLK589851 FVG589850:FVG589851 GFC589850:GFC589851 GOY589850:GOY589851 GYU589850:GYU589851 HIQ589850:HIQ589851 HSM589850:HSM589851 ICI589850:ICI589851 IME589850:IME589851 IWA589850:IWA589851 JFW589850:JFW589851 JPS589850:JPS589851 JZO589850:JZO589851 KJK589850:KJK589851 KTG589850:KTG589851 LDC589850:LDC589851 LMY589850:LMY589851 LWU589850:LWU589851 MGQ589850:MGQ589851 MQM589850:MQM589851 NAI589850:NAI589851 NKE589850:NKE589851 NUA589850:NUA589851 ODW589850:ODW589851 ONS589850:ONS589851 OXO589850:OXO589851 PHK589850:PHK589851 PRG589850:PRG589851 QBC589850:QBC589851 QKY589850:QKY589851 QUU589850:QUU589851 REQ589850:REQ589851 ROM589850:ROM589851 RYI589850:RYI589851 SIE589850:SIE589851 SSA589850:SSA589851 TBW589850:TBW589851 TLS589850:TLS589851 TVO589850:TVO589851 UFK589850:UFK589851 UPG589850:UPG589851 UZC589850:UZC589851 VIY589850:VIY589851 VSU589850:VSU589851 WCQ589850:WCQ589851 WMM589850:WMM589851 WWI589850:WWI589851 AB655386:AB655387 JW655386:JW655387 TS655386:TS655387 ADO655386:ADO655387 ANK655386:ANK655387 AXG655386:AXG655387 BHC655386:BHC655387 BQY655386:BQY655387 CAU655386:CAU655387 CKQ655386:CKQ655387 CUM655386:CUM655387 DEI655386:DEI655387 DOE655386:DOE655387 DYA655386:DYA655387 EHW655386:EHW655387 ERS655386:ERS655387 FBO655386:FBO655387 FLK655386:FLK655387 FVG655386:FVG655387 GFC655386:GFC655387 GOY655386:GOY655387 GYU655386:GYU655387 HIQ655386:HIQ655387 HSM655386:HSM655387 ICI655386:ICI655387 IME655386:IME655387 IWA655386:IWA655387 JFW655386:JFW655387 JPS655386:JPS655387 JZO655386:JZO655387 KJK655386:KJK655387 KTG655386:KTG655387 LDC655386:LDC655387 LMY655386:LMY655387 LWU655386:LWU655387 MGQ655386:MGQ655387 MQM655386:MQM655387 NAI655386:NAI655387 NKE655386:NKE655387 NUA655386:NUA655387 ODW655386:ODW655387 ONS655386:ONS655387 OXO655386:OXO655387 PHK655386:PHK655387 PRG655386:PRG655387 QBC655386:QBC655387 QKY655386:QKY655387 QUU655386:QUU655387 REQ655386:REQ655387 ROM655386:ROM655387 RYI655386:RYI655387 SIE655386:SIE655387 SSA655386:SSA655387 TBW655386:TBW655387 TLS655386:TLS655387 TVO655386:TVO655387 UFK655386:UFK655387 UPG655386:UPG655387 UZC655386:UZC655387 VIY655386:VIY655387 VSU655386:VSU655387 WCQ655386:WCQ655387 WMM655386:WMM655387 WWI655386:WWI655387 AB720922:AB720923 JW720922:JW720923 TS720922:TS720923 ADO720922:ADO720923 ANK720922:ANK720923 AXG720922:AXG720923 BHC720922:BHC720923 BQY720922:BQY720923 CAU720922:CAU720923 CKQ720922:CKQ720923 CUM720922:CUM720923 DEI720922:DEI720923 DOE720922:DOE720923 DYA720922:DYA720923 EHW720922:EHW720923 ERS720922:ERS720923 FBO720922:FBO720923 FLK720922:FLK720923 FVG720922:FVG720923 GFC720922:GFC720923 GOY720922:GOY720923 GYU720922:GYU720923 HIQ720922:HIQ720923 HSM720922:HSM720923 ICI720922:ICI720923 IME720922:IME720923 IWA720922:IWA720923 JFW720922:JFW720923 JPS720922:JPS720923 JZO720922:JZO720923 KJK720922:KJK720923 KTG720922:KTG720923 LDC720922:LDC720923 LMY720922:LMY720923 LWU720922:LWU720923 MGQ720922:MGQ720923 MQM720922:MQM720923 NAI720922:NAI720923 NKE720922:NKE720923 NUA720922:NUA720923 ODW720922:ODW720923 ONS720922:ONS720923 OXO720922:OXO720923 PHK720922:PHK720923 PRG720922:PRG720923 QBC720922:QBC720923 QKY720922:QKY720923 QUU720922:QUU720923 REQ720922:REQ720923 ROM720922:ROM720923 RYI720922:RYI720923 SIE720922:SIE720923 SSA720922:SSA720923 TBW720922:TBW720923 TLS720922:TLS720923 TVO720922:TVO720923 UFK720922:UFK720923 UPG720922:UPG720923 UZC720922:UZC720923 VIY720922:VIY720923 VSU720922:VSU720923 WCQ720922:WCQ720923 WMM720922:WMM720923 WWI720922:WWI720923 AB786458:AB786459 JW786458:JW786459 TS786458:TS786459 ADO786458:ADO786459 ANK786458:ANK786459 AXG786458:AXG786459 BHC786458:BHC786459 BQY786458:BQY786459 CAU786458:CAU786459 CKQ786458:CKQ786459 CUM786458:CUM786459 DEI786458:DEI786459 DOE786458:DOE786459 DYA786458:DYA786459 EHW786458:EHW786459 ERS786458:ERS786459 FBO786458:FBO786459 FLK786458:FLK786459 FVG786458:FVG786459 GFC786458:GFC786459 GOY786458:GOY786459 GYU786458:GYU786459 HIQ786458:HIQ786459 HSM786458:HSM786459 ICI786458:ICI786459 IME786458:IME786459 IWA786458:IWA786459 JFW786458:JFW786459 JPS786458:JPS786459 JZO786458:JZO786459 KJK786458:KJK786459 KTG786458:KTG786459 LDC786458:LDC786459 LMY786458:LMY786459 LWU786458:LWU786459 MGQ786458:MGQ786459 MQM786458:MQM786459 NAI786458:NAI786459 NKE786458:NKE786459 NUA786458:NUA786459 ODW786458:ODW786459 ONS786458:ONS786459 OXO786458:OXO786459 PHK786458:PHK786459 PRG786458:PRG786459 QBC786458:QBC786459 QKY786458:QKY786459 QUU786458:QUU786459 REQ786458:REQ786459 ROM786458:ROM786459 RYI786458:RYI786459 SIE786458:SIE786459 SSA786458:SSA786459 TBW786458:TBW786459 TLS786458:TLS786459 TVO786458:TVO786459 UFK786458:UFK786459 UPG786458:UPG786459 UZC786458:UZC786459 VIY786458:VIY786459 VSU786458:VSU786459 WCQ786458:WCQ786459 WMM786458:WMM786459 WWI786458:WWI786459 AB851994:AB851995 JW851994:JW851995 TS851994:TS851995 ADO851994:ADO851995 ANK851994:ANK851995 AXG851994:AXG851995 BHC851994:BHC851995 BQY851994:BQY851995 CAU851994:CAU851995 CKQ851994:CKQ851995 CUM851994:CUM851995 DEI851994:DEI851995 DOE851994:DOE851995 DYA851994:DYA851995 EHW851994:EHW851995 ERS851994:ERS851995 FBO851994:FBO851995 FLK851994:FLK851995 FVG851994:FVG851995 GFC851994:GFC851995 GOY851994:GOY851995 GYU851994:GYU851995 HIQ851994:HIQ851995 HSM851994:HSM851995 ICI851994:ICI851995 IME851994:IME851995 IWA851994:IWA851995 JFW851994:JFW851995 JPS851994:JPS851995 JZO851994:JZO851995 KJK851994:KJK851995 KTG851994:KTG851995 LDC851994:LDC851995 LMY851994:LMY851995 LWU851994:LWU851995 MGQ851994:MGQ851995 MQM851994:MQM851995 NAI851994:NAI851995 NKE851994:NKE851995 NUA851994:NUA851995 ODW851994:ODW851995 ONS851994:ONS851995 OXO851994:OXO851995 PHK851994:PHK851995 PRG851994:PRG851995 QBC851994:QBC851995 QKY851994:QKY851995 QUU851994:QUU851995 REQ851994:REQ851995 ROM851994:ROM851995 RYI851994:RYI851995 SIE851994:SIE851995 SSA851994:SSA851995 TBW851994:TBW851995 TLS851994:TLS851995 TVO851994:TVO851995 UFK851994:UFK851995 UPG851994:UPG851995 UZC851994:UZC851995 VIY851994:VIY851995 VSU851994:VSU851995 WCQ851994:WCQ851995 WMM851994:WMM851995 WWI851994:WWI851995 AB917530:AB917531 JW917530:JW917531 TS917530:TS917531 ADO917530:ADO917531 ANK917530:ANK917531 AXG917530:AXG917531 BHC917530:BHC917531 BQY917530:BQY917531 CAU917530:CAU917531 CKQ917530:CKQ917531 CUM917530:CUM917531 DEI917530:DEI917531 DOE917530:DOE917531 DYA917530:DYA917531 EHW917530:EHW917531 ERS917530:ERS917531 FBO917530:FBO917531 FLK917530:FLK917531 FVG917530:FVG917531 GFC917530:GFC917531 GOY917530:GOY917531 GYU917530:GYU917531 HIQ917530:HIQ917531 HSM917530:HSM917531 ICI917530:ICI917531 IME917530:IME917531 IWA917530:IWA917531 JFW917530:JFW917531 JPS917530:JPS917531 JZO917530:JZO917531 KJK917530:KJK917531 KTG917530:KTG917531 LDC917530:LDC917531 LMY917530:LMY917531 LWU917530:LWU917531 MGQ917530:MGQ917531 MQM917530:MQM917531 NAI917530:NAI917531 NKE917530:NKE917531 NUA917530:NUA917531 ODW917530:ODW917531 ONS917530:ONS917531 OXO917530:OXO917531 PHK917530:PHK917531 PRG917530:PRG917531 QBC917530:QBC917531 QKY917530:QKY917531 QUU917530:QUU917531 REQ917530:REQ917531 ROM917530:ROM917531 RYI917530:RYI917531 SIE917530:SIE917531 SSA917530:SSA917531 TBW917530:TBW917531 TLS917530:TLS917531 TVO917530:TVO917531 UFK917530:UFK917531 UPG917530:UPG917531 UZC917530:UZC917531 VIY917530:VIY917531 VSU917530:VSU917531 WCQ917530:WCQ917531 WMM917530:WMM917531 WWI917530:WWI917531 AB983066:AB983067 JW983066:JW983067 TS983066:TS983067 ADO983066:ADO983067 ANK983066:ANK983067 AXG983066:AXG983067 BHC983066:BHC983067 BQY983066:BQY983067 CAU983066:CAU983067 CKQ983066:CKQ983067 CUM983066:CUM983067 DEI983066:DEI983067 DOE983066:DOE983067 DYA983066:DYA983067 EHW983066:EHW983067 ERS983066:ERS983067 FBO983066:FBO983067 FLK983066:FLK983067 FVG983066:FVG983067 GFC983066:GFC983067 GOY983066:GOY983067 GYU983066:GYU983067 HIQ983066:HIQ983067 HSM983066:HSM983067 ICI983066:ICI983067 IME983066:IME983067 IWA983066:IWA983067 JFW983066:JFW983067 JPS983066:JPS983067 JZO983066:JZO983067 KJK983066:KJK983067 KTG983066:KTG983067 LDC983066:LDC983067 LMY983066:LMY983067 LWU983066:LWU983067 MGQ983066:MGQ983067 MQM983066:MQM983067 NAI983066:NAI983067 NKE983066:NKE983067 NUA983066:NUA983067 ODW983066:ODW983067 ONS983066:ONS983067 OXO983066:OXO983067 PHK983066:PHK983067 PRG983066:PRG983067 QBC983066:QBC983067 QKY983066:QKY983067 QUU983066:QUU983067 REQ983066:REQ983067 ROM983066:ROM983067 RYI983066:RYI983067 SIE983066:SIE983067 SSA983066:SSA983067 TBW983066:TBW983067 TLS983066:TLS983067 TVO983066:TVO983067 UFK983066:UFK983067 UPG983066:UPG983067 UZC983066:UZC983067 VIY983066:VIY983067 VSU983066:VSU983067 WCQ983066:WCQ983067 WMM983066:WMM983067 WWI983066:WWI983067 AC29:AC36 JW29:JW36 TS29:TS36 ADO29:ADO36 ANK29:ANK36 AXG29:AXG36 BHC29:BHC36 BQY29:BQY36 CAU29:CAU36 CKQ29:CKQ36 CUM29:CUM36 DEI29:DEI36 DOE29:DOE36 DYA29:DYA36 EHW29:EHW36 ERS29:ERS36 FBO29:FBO36 FLK29:FLK36 FVG29:FVG36 GFC29:GFC36 GOY29:GOY36 GYU29:GYU36 HIQ29:HIQ36 HSM29:HSM36 ICI29:ICI36 IME29:IME36 IWA29:IWA36 JFW29:JFW36 JPS29:JPS36 JZO29:JZO36 KJK29:KJK36 KTG29:KTG36 LDC29:LDC36 LMY29:LMY36 LWU29:LWU36 MGQ29:MGQ36 MQM29:MQM36 NAI29:NAI36 NKE29:NKE36 NUA29:NUA36 ODW29:ODW36 ONS29:ONS36 OXO29:OXO36 PHK29:PHK36 PRG29:PRG36 QBC29:QBC36 QKY29:QKY36 QUU29:QUU36 REQ29:REQ36 ROM29:ROM36 RYI29:RYI36 SIE29:SIE36 SSA29:SSA36 TBW29:TBW36 TLS29:TLS36 TVO29:TVO36 UFK29:UFK36 UPG29:UPG36 UZC29:UZC36 VIY29:VIY36 VSU29:VSU36 WCQ29:WCQ36 WMM29:WMM36 WWI29:WWI36 AB65565:AB65572 JW65565:JW65572 TS65565:TS65572 ADO65565:ADO65572 ANK65565:ANK65572 AXG65565:AXG65572 BHC65565:BHC65572 BQY65565:BQY65572 CAU65565:CAU65572 CKQ65565:CKQ65572 CUM65565:CUM65572 DEI65565:DEI65572 DOE65565:DOE65572 DYA65565:DYA65572 EHW65565:EHW65572 ERS65565:ERS65572 FBO65565:FBO65572 FLK65565:FLK65572 FVG65565:FVG65572 GFC65565:GFC65572 GOY65565:GOY65572 GYU65565:GYU65572 HIQ65565:HIQ65572 HSM65565:HSM65572 ICI65565:ICI65572 IME65565:IME65572 IWA65565:IWA65572 JFW65565:JFW65572 JPS65565:JPS65572 JZO65565:JZO65572 KJK65565:KJK65572 KTG65565:KTG65572 LDC65565:LDC65572 LMY65565:LMY65572 LWU65565:LWU65572 MGQ65565:MGQ65572 MQM65565:MQM65572 NAI65565:NAI65572 NKE65565:NKE65572 NUA65565:NUA65572 ODW65565:ODW65572 ONS65565:ONS65572 OXO65565:OXO65572 PHK65565:PHK65572 PRG65565:PRG65572 QBC65565:QBC65572 QKY65565:QKY65572 QUU65565:QUU65572 REQ65565:REQ65572 ROM65565:ROM65572 RYI65565:RYI65572 SIE65565:SIE65572 SSA65565:SSA65572 TBW65565:TBW65572 TLS65565:TLS65572 TVO65565:TVO65572 UFK65565:UFK65572 UPG65565:UPG65572 UZC65565:UZC65572 VIY65565:VIY65572 VSU65565:VSU65572 WCQ65565:WCQ65572 WMM65565:WMM65572 WWI65565:WWI65572 AB131101:AB131108 JW131101:JW131108 TS131101:TS131108 ADO131101:ADO131108 ANK131101:ANK131108 AXG131101:AXG131108 BHC131101:BHC131108 BQY131101:BQY131108 CAU131101:CAU131108 CKQ131101:CKQ131108 CUM131101:CUM131108 DEI131101:DEI131108 DOE131101:DOE131108 DYA131101:DYA131108 EHW131101:EHW131108 ERS131101:ERS131108 FBO131101:FBO131108 FLK131101:FLK131108 FVG131101:FVG131108 GFC131101:GFC131108 GOY131101:GOY131108 GYU131101:GYU131108 HIQ131101:HIQ131108 HSM131101:HSM131108 ICI131101:ICI131108 IME131101:IME131108 IWA131101:IWA131108 JFW131101:JFW131108 JPS131101:JPS131108 JZO131101:JZO131108 KJK131101:KJK131108 KTG131101:KTG131108 LDC131101:LDC131108 LMY131101:LMY131108 LWU131101:LWU131108 MGQ131101:MGQ131108 MQM131101:MQM131108 NAI131101:NAI131108 NKE131101:NKE131108 NUA131101:NUA131108 ODW131101:ODW131108 ONS131101:ONS131108 OXO131101:OXO131108 PHK131101:PHK131108 PRG131101:PRG131108 QBC131101:QBC131108 QKY131101:QKY131108 QUU131101:QUU131108 REQ131101:REQ131108 ROM131101:ROM131108 RYI131101:RYI131108 SIE131101:SIE131108 SSA131101:SSA131108 TBW131101:TBW131108 TLS131101:TLS131108 TVO131101:TVO131108 UFK131101:UFK131108 UPG131101:UPG131108 UZC131101:UZC131108 VIY131101:VIY131108 VSU131101:VSU131108 WCQ131101:WCQ131108 WMM131101:WMM131108 WWI131101:WWI131108 AB196637:AB196644 JW196637:JW196644 TS196637:TS196644 ADO196637:ADO196644 ANK196637:ANK196644 AXG196637:AXG196644 BHC196637:BHC196644 BQY196637:BQY196644 CAU196637:CAU196644 CKQ196637:CKQ196644 CUM196637:CUM196644 DEI196637:DEI196644 DOE196637:DOE196644 DYA196637:DYA196644 EHW196637:EHW196644 ERS196637:ERS196644 FBO196637:FBO196644 FLK196637:FLK196644 FVG196637:FVG196644 GFC196637:GFC196644 GOY196637:GOY196644 GYU196637:GYU196644 HIQ196637:HIQ196644 HSM196637:HSM196644 ICI196637:ICI196644 IME196637:IME196644 IWA196637:IWA196644 JFW196637:JFW196644 JPS196637:JPS196644 JZO196637:JZO196644 KJK196637:KJK196644 KTG196637:KTG196644 LDC196637:LDC196644 LMY196637:LMY196644 LWU196637:LWU196644 MGQ196637:MGQ196644 MQM196637:MQM196644 NAI196637:NAI196644 NKE196637:NKE196644 NUA196637:NUA196644 ODW196637:ODW196644 ONS196637:ONS196644 OXO196637:OXO196644 PHK196637:PHK196644 PRG196637:PRG196644 QBC196637:QBC196644 QKY196637:QKY196644 QUU196637:QUU196644 REQ196637:REQ196644 ROM196637:ROM196644 RYI196637:RYI196644 SIE196637:SIE196644 SSA196637:SSA196644 TBW196637:TBW196644 TLS196637:TLS196644 TVO196637:TVO196644 UFK196637:UFK196644 UPG196637:UPG196644 UZC196637:UZC196644 VIY196637:VIY196644 VSU196637:VSU196644 WCQ196637:WCQ196644 WMM196637:WMM196644 WWI196637:WWI196644 AB262173:AB262180 JW262173:JW262180 TS262173:TS262180 ADO262173:ADO262180 ANK262173:ANK262180 AXG262173:AXG262180 BHC262173:BHC262180 BQY262173:BQY262180 CAU262173:CAU262180 CKQ262173:CKQ262180 CUM262173:CUM262180 DEI262173:DEI262180 DOE262173:DOE262180 DYA262173:DYA262180 EHW262173:EHW262180 ERS262173:ERS262180 FBO262173:FBO262180 FLK262173:FLK262180 FVG262173:FVG262180 GFC262173:GFC262180 GOY262173:GOY262180 GYU262173:GYU262180 HIQ262173:HIQ262180 HSM262173:HSM262180 ICI262173:ICI262180 IME262173:IME262180 IWA262173:IWA262180 JFW262173:JFW262180 JPS262173:JPS262180 JZO262173:JZO262180 KJK262173:KJK262180 KTG262173:KTG262180 LDC262173:LDC262180 LMY262173:LMY262180 LWU262173:LWU262180 MGQ262173:MGQ262180 MQM262173:MQM262180 NAI262173:NAI262180 NKE262173:NKE262180 NUA262173:NUA262180 ODW262173:ODW262180 ONS262173:ONS262180 OXO262173:OXO262180 PHK262173:PHK262180 PRG262173:PRG262180 QBC262173:QBC262180 QKY262173:QKY262180 QUU262173:QUU262180 REQ262173:REQ262180 ROM262173:ROM262180 RYI262173:RYI262180 SIE262173:SIE262180 SSA262173:SSA262180 TBW262173:TBW262180 TLS262173:TLS262180 TVO262173:TVO262180 UFK262173:UFK262180 UPG262173:UPG262180 UZC262173:UZC262180 VIY262173:VIY262180 VSU262173:VSU262180 WCQ262173:WCQ262180 WMM262173:WMM262180 WWI262173:WWI262180 AB327709:AB327716 JW327709:JW327716 TS327709:TS327716 ADO327709:ADO327716 ANK327709:ANK327716 AXG327709:AXG327716 BHC327709:BHC327716 BQY327709:BQY327716 CAU327709:CAU327716 CKQ327709:CKQ327716 CUM327709:CUM327716 DEI327709:DEI327716 DOE327709:DOE327716 DYA327709:DYA327716 EHW327709:EHW327716 ERS327709:ERS327716 FBO327709:FBO327716 FLK327709:FLK327716 FVG327709:FVG327716 GFC327709:GFC327716 GOY327709:GOY327716 GYU327709:GYU327716 HIQ327709:HIQ327716 HSM327709:HSM327716 ICI327709:ICI327716 IME327709:IME327716 IWA327709:IWA327716 JFW327709:JFW327716 JPS327709:JPS327716 JZO327709:JZO327716 KJK327709:KJK327716 KTG327709:KTG327716 LDC327709:LDC327716 LMY327709:LMY327716 LWU327709:LWU327716 MGQ327709:MGQ327716 MQM327709:MQM327716 NAI327709:NAI327716 NKE327709:NKE327716 NUA327709:NUA327716 ODW327709:ODW327716 ONS327709:ONS327716 OXO327709:OXO327716 PHK327709:PHK327716 PRG327709:PRG327716 QBC327709:QBC327716 QKY327709:QKY327716 QUU327709:QUU327716 REQ327709:REQ327716 ROM327709:ROM327716 RYI327709:RYI327716 SIE327709:SIE327716 SSA327709:SSA327716 TBW327709:TBW327716 TLS327709:TLS327716 TVO327709:TVO327716 UFK327709:UFK327716 UPG327709:UPG327716 UZC327709:UZC327716 VIY327709:VIY327716 VSU327709:VSU327716 WCQ327709:WCQ327716 WMM327709:WMM327716 WWI327709:WWI327716 AB393245:AB393252 JW393245:JW393252 TS393245:TS393252 ADO393245:ADO393252 ANK393245:ANK393252 AXG393245:AXG393252 BHC393245:BHC393252 BQY393245:BQY393252 CAU393245:CAU393252 CKQ393245:CKQ393252 CUM393245:CUM393252 DEI393245:DEI393252 DOE393245:DOE393252 DYA393245:DYA393252 EHW393245:EHW393252 ERS393245:ERS393252 FBO393245:FBO393252 FLK393245:FLK393252 FVG393245:FVG393252 GFC393245:GFC393252 GOY393245:GOY393252 GYU393245:GYU393252 HIQ393245:HIQ393252 HSM393245:HSM393252 ICI393245:ICI393252 IME393245:IME393252 IWA393245:IWA393252 JFW393245:JFW393252 JPS393245:JPS393252 JZO393245:JZO393252 KJK393245:KJK393252 KTG393245:KTG393252 LDC393245:LDC393252 LMY393245:LMY393252 LWU393245:LWU393252 MGQ393245:MGQ393252 MQM393245:MQM393252 NAI393245:NAI393252 NKE393245:NKE393252 NUA393245:NUA393252 ODW393245:ODW393252 ONS393245:ONS393252 OXO393245:OXO393252 PHK393245:PHK393252 PRG393245:PRG393252 QBC393245:QBC393252 QKY393245:QKY393252 QUU393245:QUU393252 REQ393245:REQ393252 ROM393245:ROM393252 RYI393245:RYI393252 SIE393245:SIE393252 SSA393245:SSA393252 TBW393245:TBW393252 TLS393245:TLS393252 TVO393245:TVO393252 UFK393245:UFK393252 UPG393245:UPG393252 UZC393245:UZC393252 VIY393245:VIY393252 VSU393245:VSU393252 WCQ393245:WCQ393252 WMM393245:WMM393252 WWI393245:WWI393252 AB458781:AB458788 JW458781:JW458788 TS458781:TS458788 ADO458781:ADO458788 ANK458781:ANK458788 AXG458781:AXG458788 BHC458781:BHC458788 BQY458781:BQY458788 CAU458781:CAU458788 CKQ458781:CKQ458788 CUM458781:CUM458788 DEI458781:DEI458788 DOE458781:DOE458788 DYA458781:DYA458788 EHW458781:EHW458788 ERS458781:ERS458788 FBO458781:FBO458788 FLK458781:FLK458788 FVG458781:FVG458788 GFC458781:GFC458788 GOY458781:GOY458788 GYU458781:GYU458788 HIQ458781:HIQ458788 HSM458781:HSM458788 ICI458781:ICI458788 IME458781:IME458788 IWA458781:IWA458788 JFW458781:JFW458788 JPS458781:JPS458788 JZO458781:JZO458788 KJK458781:KJK458788 KTG458781:KTG458788 LDC458781:LDC458788 LMY458781:LMY458788 LWU458781:LWU458788 MGQ458781:MGQ458788 MQM458781:MQM458788 NAI458781:NAI458788 NKE458781:NKE458788 NUA458781:NUA458788 ODW458781:ODW458788 ONS458781:ONS458788 OXO458781:OXO458788 PHK458781:PHK458788 PRG458781:PRG458788 QBC458781:QBC458788 QKY458781:QKY458788 QUU458781:QUU458788 REQ458781:REQ458788 ROM458781:ROM458788 RYI458781:RYI458788 SIE458781:SIE458788 SSA458781:SSA458788 TBW458781:TBW458788 TLS458781:TLS458788 TVO458781:TVO458788 UFK458781:UFK458788 UPG458781:UPG458788 UZC458781:UZC458788 VIY458781:VIY458788 VSU458781:VSU458788 WCQ458781:WCQ458788 WMM458781:WMM458788 WWI458781:WWI458788 AB524317:AB524324 JW524317:JW524324 TS524317:TS524324 ADO524317:ADO524324 ANK524317:ANK524324 AXG524317:AXG524324 BHC524317:BHC524324 BQY524317:BQY524324 CAU524317:CAU524324 CKQ524317:CKQ524324 CUM524317:CUM524324 DEI524317:DEI524324 DOE524317:DOE524324 DYA524317:DYA524324 EHW524317:EHW524324 ERS524317:ERS524324 FBO524317:FBO524324 FLK524317:FLK524324 FVG524317:FVG524324 GFC524317:GFC524324 GOY524317:GOY524324 GYU524317:GYU524324 HIQ524317:HIQ524324 HSM524317:HSM524324 ICI524317:ICI524324 IME524317:IME524324 IWA524317:IWA524324 JFW524317:JFW524324 JPS524317:JPS524324 JZO524317:JZO524324 KJK524317:KJK524324 KTG524317:KTG524324 LDC524317:LDC524324 LMY524317:LMY524324 LWU524317:LWU524324 MGQ524317:MGQ524324 MQM524317:MQM524324 NAI524317:NAI524324 NKE524317:NKE524324 NUA524317:NUA524324 ODW524317:ODW524324 ONS524317:ONS524324 OXO524317:OXO524324 PHK524317:PHK524324 PRG524317:PRG524324 QBC524317:QBC524324 QKY524317:QKY524324 QUU524317:QUU524324 REQ524317:REQ524324 ROM524317:ROM524324 RYI524317:RYI524324 SIE524317:SIE524324 SSA524317:SSA524324 TBW524317:TBW524324 TLS524317:TLS524324 TVO524317:TVO524324 UFK524317:UFK524324 UPG524317:UPG524324 UZC524317:UZC524324 VIY524317:VIY524324 VSU524317:VSU524324 WCQ524317:WCQ524324 WMM524317:WMM524324 WWI524317:WWI524324 AB589853:AB589860 JW589853:JW589860 TS589853:TS589860 ADO589853:ADO589860 ANK589853:ANK589860 AXG589853:AXG589860 BHC589853:BHC589860 BQY589853:BQY589860 CAU589853:CAU589860 CKQ589853:CKQ589860 CUM589853:CUM589860 DEI589853:DEI589860 DOE589853:DOE589860 DYA589853:DYA589860 EHW589853:EHW589860 ERS589853:ERS589860 FBO589853:FBO589860 FLK589853:FLK589860 FVG589853:FVG589860 GFC589853:GFC589860 GOY589853:GOY589860 GYU589853:GYU589860 HIQ589853:HIQ589860 HSM589853:HSM589860 ICI589853:ICI589860 IME589853:IME589860 IWA589853:IWA589860 JFW589853:JFW589860 JPS589853:JPS589860 JZO589853:JZO589860 KJK589853:KJK589860 KTG589853:KTG589860 LDC589853:LDC589860 LMY589853:LMY589860 LWU589853:LWU589860 MGQ589853:MGQ589860 MQM589853:MQM589860 NAI589853:NAI589860 NKE589853:NKE589860 NUA589853:NUA589860 ODW589853:ODW589860 ONS589853:ONS589860 OXO589853:OXO589860 PHK589853:PHK589860 PRG589853:PRG589860 QBC589853:QBC589860 QKY589853:QKY589860 QUU589853:QUU589860 REQ589853:REQ589860 ROM589853:ROM589860 RYI589853:RYI589860 SIE589853:SIE589860 SSA589853:SSA589860 TBW589853:TBW589860 TLS589853:TLS589860 TVO589853:TVO589860 UFK589853:UFK589860 UPG589853:UPG589860 UZC589853:UZC589860 VIY589853:VIY589860 VSU589853:VSU589860 WCQ589853:WCQ589860 WMM589853:WMM589860 WWI589853:WWI589860 AB655389:AB655396 JW655389:JW655396 TS655389:TS655396 ADO655389:ADO655396 ANK655389:ANK655396 AXG655389:AXG655396 BHC655389:BHC655396 BQY655389:BQY655396 CAU655389:CAU655396 CKQ655389:CKQ655396 CUM655389:CUM655396 DEI655389:DEI655396 DOE655389:DOE655396 DYA655389:DYA655396 EHW655389:EHW655396 ERS655389:ERS655396 FBO655389:FBO655396 FLK655389:FLK655396 FVG655389:FVG655396 GFC655389:GFC655396 GOY655389:GOY655396 GYU655389:GYU655396 HIQ655389:HIQ655396 HSM655389:HSM655396 ICI655389:ICI655396 IME655389:IME655396 IWA655389:IWA655396 JFW655389:JFW655396 JPS655389:JPS655396 JZO655389:JZO655396 KJK655389:KJK655396 KTG655389:KTG655396 LDC655389:LDC655396 LMY655389:LMY655396 LWU655389:LWU655396 MGQ655389:MGQ655396 MQM655389:MQM655396 NAI655389:NAI655396 NKE655389:NKE655396 NUA655389:NUA655396 ODW655389:ODW655396 ONS655389:ONS655396 OXO655389:OXO655396 PHK655389:PHK655396 PRG655389:PRG655396 QBC655389:QBC655396 QKY655389:QKY655396 QUU655389:QUU655396 REQ655389:REQ655396 ROM655389:ROM655396 RYI655389:RYI655396 SIE655389:SIE655396 SSA655389:SSA655396 TBW655389:TBW655396 TLS655389:TLS655396 TVO655389:TVO655396 UFK655389:UFK655396 UPG655389:UPG655396 UZC655389:UZC655396 VIY655389:VIY655396 VSU655389:VSU655396 WCQ655389:WCQ655396 WMM655389:WMM655396 WWI655389:WWI655396 AB720925:AB720932 JW720925:JW720932 TS720925:TS720932 ADO720925:ADO720932 ANK720925:ANK720932 AXG720925:AXG720932 BHC720925:BHC720932 BQY720925:BQY720932 CAU720925:CAU720932 CKQ720925:CKQ720932 CUM720925:CUM720932 DEI720925:DEI720932 DOE720925:DOE720932 DYA720925:DYA720932 EHW720925:EHW720932 ERS720925:ERS720932 FBO720925:FBO720932 FLK720925:FLK720932 FVG720925:FVG720932 GFC720925:GFC720932 GOY720925:GOY720932 GYU720925:GYU720932 HIQ720925:HIQ720932 HSM720925:HSM720932 ICI720925:ICI720932 IME720925:IME720932 IWA720925:IWA720932 JFW720925:JFW720932 JPS720925:JPS720932 JZO720925:JZO720932 KJK720925:KJK720932 KTG720925:KTG720932 LDC720925:LDC720932 LMY720925:LMY720932 LWU720925:LWU720932 MGQ720925:MGQ720932 MQM720925:MQM720932 NAI720925:NAI720932 NKE720925:NKE720932 NUA720925:NUA720932 ODW720925:ODW720932 ONS720925:ONS720932 OXO720925:OXO720932 PHK720925:PHK720932 PRG720925:PRG720932 QBC720925:QBC720932 QKY720925:QKY720932 QUU720925:QUU720932 REQ720925:REQ720932 ROM720925:ROM720932 RYI720925:RYI720932 SIE720925:SIE720932 SSA720925:SSA720932 TBW720925:TBW720932 TLS720925:TLS720932 TVO720925:TVO720932 UFK720925:UFK720932 UPG720925:UPG720932 UZC720925:UZC720932 VIY720925:VIY720932 VSU720925:VSU720932 WCQ720925:WCQ720932 WMM720925:WMM720932 WWI720925:WWI720932 AB786461:AB786468 JW786461:JW786468 TS786461:TS786468 ADO786461:ADO786468 ANK786461:ANK786468 AXG786461:AXG786468 BHC786461:BHC786468 BQY786461:BQY786468 CAU786461:CAU786468 CKQ786461:CKQ786468 CUM786461:CUM786468 DEI786461:DEI786468 DOE786461:DOE786468 DYA786461:DYA786468 EHW786461:EHW786468 ERS786461:ERS786468 FBO786461:FBO786468 FLK786461:FLK786468 FVG786461:FVG786468 GFC786461:GFC786468 GOY786461:GOY786468 GYU786461:GYU786468 HIQ786461:HIQ786468 HSM786461:HSM786468 ICI786461:ICI786468 IME786461:IME786468 IWA786461:IWA786468 JFW786461:JFW786468 JPS786461:JPS786468 JZO786461:JZO786468 KJK786461:KJK786468 KTG786461:KTG786468 LDC786461:LDC786468 LMY786461:LMY786468 LWU786461:LWU786468 MGQ786461:MGQ786468 MQM786461:MQM786468 NAI786461:NAI786468 NKE786461:NKE786468 NUA786461:NUA786468 ODW786461:ODW786468 ONS786461:ONS786468 OXO786461:OXO786468 PHK786461:PHK786468 PRG786461:PRG786468 QBC786461:QBC786468 QKY786461:QKY786468 QUU786461:QUU786468 REQ786461:REQ786468 ROM786461:ROM786468 RYI786461:RYI786468 SIE786461:SIE786468 SSA786461:SSA786468 TBW786461:TBW786468 TLS786461:TLS786468 TVO786461:TVO786468 UFK786461:UFK786468 UPG786461:UPG786468 UZC786461:UZC786468 VIY786461:VIY786468 VSU786461:VSU786468 WCQ786461:WCQ786468 WMM786461:WMM786468 WWI786461:WWI786468 AB851997:AB852004 JW851997:JW852004 TS851997:TS852004 ADO851997:ADO852004 ANK851997:ANK852004 AXG851997:AXG852004 BHC851997:BHC852004 BQY851997:BQY852004 CAU851997:CAU852004 CKQ851997:CKQ852004 CUM851997:CUM852004 DEI851997:DEI852004 DOE851997:DOE852004 DYA851997:DYA852004 EHW851997:EHW852004 ERS851997:ERS852004 FBO851997:FBO852004 FLK851997:FLK852004 FVG851997:FVG852004 GFC851997:GFC852004 GOY851997:GOY852004 GYU851997:GYU852004 HIQ851997:HIQ852004 HSM851997:HSM852004 ICI851997:ICI852004 IME851997:IME852004 IWA851997:IWA852004 JFW851997:JFW852004 JPS851997:JPS852004 JZO851997:JZO852004 KJK851997:KJK852004 KTG851997:KTG852004 LDC851997:LDC852004 LMY851997:LMY852004 LWU851997:LWU852004 MGQ851997:MGQ852004 MQM851997:MQM852004 NAI851997:NAI852004 NKE851997:NKE852004 NUA851997:NUA852004 ODW851997:ODW852004 ONS851997:ONS852004 OXO851997:OXO852004 PHK851997:PHK852004 PRG851997:PRG852004 QBC851997:QBC852004 QKY851997:QKY852004 QUU851997:QUU852004 REQ851997:REQ852004 ROM851997:ROM852004 RYI851997:RYI852004 SIE851997:SIE852004 SSA851997:SSA852004 TBW851997:TBW852004 TLS851997:TLS852004 TVO851997:TVO852004 UFK851997:UFK852004 UPG851997:UPG852004 UZC851997:UZC852004 VIY851997:VIY852004 VSU851997:VSU852004 WCQ851997:WCQ852004 WMM851997:WMM852004 WWI851997:WWI852004 AB917533:AB917540 JW917533:JW917540 TS917533:TS917540 ADO917533:ADO917540 ANK917533:ANK917540 AXG917533:AXG917540 BHC917533:BHC917540 BQY917533:BQY917540 CAU917533:CAU917540 CKQ917533:CKQ917540 CUM917533:CUM917540 DEI917533:DEI917540 DOE917533:DOE917540 DYA917533:DYA917540 EHW917533:EHW917540 ERS917533:ERS917540 FBO917533:FBO917540 FLK917533:FLK917540 FVG917533:FVG917540 GFC917533:GFC917540 GOY917533:GOY917540 GYU917533:GYU917540 HIQ917533:HIQ917540 HSM917533:HSM917540 ICI917533:ICI917540 IME917533:IME917540 IWA917533:IWA917540 JFW917533:JFW917540 JPS917533:JPS917540 JZO917533:JZO917540 KJK917533:KJK917540 KTG917533:KTG917540 LDC917533:LDC917540 LMY917533:LMY917540 LWU917533:LWU917540 MGQ917533:MGQ917540 MQM917533:MQM917540 NAI917533:NAI917540 NKE917533:NKE917540 NUA917533:NUA917540 ODW917533:ODW917540 ONS917533:ONS917540 OXO917533:OXO917540 PHK917533:PHK917540 PRG917533:PRG917540 QBC917533:QBC917540 QKY917533:QKY917540 QUU917533:QUU917540 REQ917533:REQ917540 ROM917533:ROM917540 RYI917533:RYI917540 SIE917533:SIE917540 SSA917533:SSA917540 TBW917533:TBW917540 TLS917533:TLS917540 TVO917533:TVO917540 UFK917533:UFK917540 UPG917533:UPG917540 UZC917533:UZC917540 VIY917533:VIY917540 VSU917533:VSU917540 WCQ917533:WCQ917540 WMM917533:WMM917540 WWI917533:WWI917540 AB983069:AB983076 JW983069:JW983076 TS983069:TS983076 ADO983069:ADO983076 ANK983069:ANK983076 AXG983069:AXG983076 BHC983069:BHC983076 BQY983069:BQY983076 CAU983069:CAU983076 CKQ983069:CKQ983076 CUM983069:CUM983076 DEI983069:DEI983076 DOE983069:DOE983076 DYA983069:DYA983076 EHW983069:EHW983076 ERS983069:ERS983076 FBO983069:FBO983076 FLK983069:FLK983076 FVG983069:FVG983076 GFC983069:GFC983076 GOY983069:GOY983076 GYU983069:GYU983076 HIQ983069:HIQ983076 HSM983069:HSM983076 ICI983069:ICI983076 IME983069:IME983076 IWA983069:IWA983076 JFW983069:JFW983076 JPS983069:JPS983076 JZO983069:JZO983076 KJK983069:KJK983076 KTG983069:KTG983076 LDC983069:LDC983076 LMY983069:LMY983076 LWU983069:LWU983076 MGQ983069:MGQ983076 MQM983069:MQM983076 NAI983069:NAI983076 NKE983069:NKE983076 NUA983069:NUA983076 ODW983069:ODW983076 ONS983069:ONS983076 OXO983069:OXO983076 PHK983069:PHK983076 PRG983069:PRG983076 QBC983069:QBC983076 QKY983069:QKY983076 QUU983069:QUU983076 REQ983069:REQ983076 ROM983069:ROM983076 RYI983069:RYI983076 SIE983069:SIE983076 SSA983069:SSA983076 TBW983069:TBW983076 TLS983069:TLS983076 TVO983069:TVO983076 UFK983069:UFK983076 UPG983069:UPG983076 UZC983069:UZC983076 VIY983069:VIY983076 VSU983069:VSU983076 WCQ983069:WCQ983076 WMM983069:WMM983076 WWI983069:WWI983076 AC16:AC18 JW16:JW18 TS16:TS18 ADO16:ADO18 ANK16:ANK18 AXG16:AXG18 BHC16:BHC18 BQY16:BQY18 CAU16:CAU18 CKQ16:CKQ18 CUM16:CUM18 DEI16:DEI18 DOE16:DOE18 DYA16:DYA18 EHW16:EHW18 ERS16:ERS18 FBO16:FBO18 FLK16:FLK18 FVG16:FVG18 GFC16:GFC18 GOY16:GOY18 GYU16:GYU18 HIQ16:HIQ18 HSM16:HSM18 ICI16:ICI18 IME16:IME18 IWA16:IWA18 JFW16:JFW18 JPS16:JPS18 JZO16:JZO18 KJK16:KJK18 KTG16:KTG18 LDC16:LDC18 LMY16:LMY18 LWU16:LWU18 MGQ16:MGQ18 MQM16:MQM18 NAI16:NAI18 NKE16:NKE18 NUA16:NUA18 ODW16:ODW18 ONS16:ONS18 OXO16:OXO18 PHK16:PHK18 PRG16:PRG18 QBC16:QBC18 QKY16:QKY18 QUU16:QUU18 REQ16:REQ18 ROM16:ROM18 RYI16:RYI18 SIE16:SIE18 SSA16:SSA18 TBW16:TBW18 TLS16:TLS18 TVO16:TVO18 UFK16:UFK18 UPG16:UPG18 UZC16:UZC18 VIY16:VIY18 VSU16:VSU18 WCQ16:WCQ18 WMM16:WMM18 WWI16:WWI18 AB65552:AB65554 JW65552:JW65554 TS65552:TS65554 ADO65552:ADO65554 ANK65552:ANK65554 AXG65552:AXG65554 BHC65552:BHC65554 BQY65552:BQY65554 CAU65552:CAU65554 CKQ65552:CKQ65554 CUM65552:CUM65554 DEI65552:DEI65554 DOE65552:DOE65554 DYA65552:DYA65554 EHW65552:EHW65554 ERS65552:ERS65554 FBO65552:FBO65554 FLK65552:FLK65554 FVG65552:FVG65554 GFC65552:GFC65554 GOY65552:GOY65554 GYU65552:GYU65554 HIQ65552:HIQ65554 HSM65552:HSM65554 ICI65552:ICI65554 IME65552:IME65554 IWA65552:IWA65554 JFW65552:JFW65554 JPS65552:JPS65554 JZO65552:JZO65554 KJK65552:KJK65554 KTG65552:KTG65554 LDC65552:LDC65554 LMY65552:LMY65554 LWU65552:LWU65554 MGQ65552:MGQ65554 MQM65552:MQM65554 NAI65552:NAI65554 NKE65552:NKE65554 NUA65552:NUA65554 ODW65552:ODW65554 ONS65552:ONS65554 OXO65552:OXO65554 PHK65552:PHK65554 PRG65552:PRG65554 QBC65552:QBC65554 QKY65552:QKY65554 QUU65552:QUU65554 REQ65552:REQ65554 ROM65552:ROM65554 RYI65552:RYI65554 SIE65552:SIE65554 SSA65552:SSA65554 TBW65552:TBW65554 TLS65552:TLS65554 TVO65552:TVO65554 UFK65552:UFK65554 UPG65552:UPG65554 UZC65552:UZC65554 VIY65552:VIY65554 VSU65552:VSU65554 WCQ65552:WCQ65554 WMM65552:WMM65554 WWI65552:WWI65554 AB131088:AB131090 JW131088:JW131090 TS131088:TS131090 ADO131088:ADO131090 ANK131088:ANK131090 AXG131088:AXG131090 BHC131088:BHC131090 BQY131088:BQY131090 CAU131088:CAU131090 CKQ131088:CKQ131090 CUM131088:CUM131090 DEI131088:DEI131090 DOE131088:DOE131090 DYA131088:DYA131090 EHW131088:EHW131090 ERS131088:ERS131090 FBO131088:FBO131090 FLK131088:FLK131090 FVG131088:FVG131090 GFC131088:GFC131090 GOY131088:GOY131090 GYU131088:GYU131090 HIQ131088:HIQ131090 HSM131088:HSM131090 ICI131088:ICI131090 IME131088:IME131090 IWA131088:IWA131090 JFW131088:JFW131090 JPS131088:JPS131090 JZO131088:JZO131090 KJK131088:KJK131090 KTG131088:KTG131090 LDC131088:LDC131090 LMY131088:LMY131090 LWU131088:LWU131090 MGQ131088:MGQ131090 MQM131088:MQM131090 NAI131088:NAI131090 NKE131088:NKE131090 NUA131088:NUA131090 ODW131088:ODW131090 ONS131088:ONS131090 OXO131088:OXO131090 PHK131088:PHK131090 PRG131088:PRG131090 QBC131088:QBC131090 QKY131088:QKY131090 QUU131088:QUU131090 REQ131088:REQ131090 ROM131088:ROM131090 RYI131088:RYI131090 SIE131088:SIE131090 SSA131088:SSA131090 TBW131088:TBW131090 TLS131088:TLS131090 TVO131088:TVO131090 UFK131088:UFK131090 UPG131088:UPG131090 UZC131088:UZC131090 VIY131088:VIY131090 VSU131088:VSU131090 WCQ131088:WCQ131090 WMM131088:WMM131090 WWI131088:WWI131090 AB196624:AB196626 JW196624:JW196626 TS196624:TS196626 ADO196624:ADO196626 ANK196624:ANK196626 AXG196624:AXG196626 BHC196624:BHC196626 BQY196624:BQY196626 CAU196624:CAU196626 CKQ196624:CKQ196626 CUM196624:CUM196626 DEI196624:DEI196626 DOE196624:DOE196626 DYA196624:DYA196626 EHW196624:EHW196626 ERS196624:ERS196626 FBO196624:FBO196626 FLK196624:FLK196626 FVG196624:FVG196626 GFC196624:GFC196626 GOY196624:GOY196626 GYU196624:GYU196626 HIQ196624:HIQ196626 HSM196624:HSM196626 ICI196624:ICI196626 IME196624:IME196626 IWA196624:IWA196626 JFW196624:JFW196626 JPS196624:JPS196626 JZO196624:JZO196626 KJK196624:KJK196626 KTG196624:KTG196626 LDC196624:LDC196626 LMY196624:LMY196626 LWU196624:LWU196626 MGQ196624:MGQ196626 MQM196624:MQM196626 NAI196624:NAI196626 NKE196624:NKE196626 NUA196624:NUA196626 ODW196624:ODW196626 ONS196624:ONS196626 OXO196624:OXO196626 PHK196624:PHK196626 PRG196624:PRG196626 QBC196624:QBC196626 QKY196624:QKY196626 QUU196624:QUU196626 REQ196624:REQ196626 ROM196624:ROM196626 RYI196624:RYI196626 SIE196624:SIE196626 SSA196624:SSA196626 TBW196624:TBW196626 TLS196624:TLS196626 TVO196624:TVO196626 UFK196624:UFK196626 UPG196624:UPG196626 UZC196624:UZC196626 VIY196624:VIY196626 VSU196624:VSU196626 WCQ196624:WCQ196626 WMM196624:WMM196626 WWI196624:WWI196626 AB262160:AB262162 JW262160:JW262162 TS262160:TS262162 ADO262160:ADO262162 ANK262160:ANK262162 AXG262160:AXG262162 BHC262160:BHC262162 BQY262160:BQY262162 CAU262160:CAU262162 CKQ262160:CKQ262162 CUM262160:CUM262162 DEI262160:DEI262162 DOE262160:DOE262162 DYA262160:DYA262162 EHW262160:EHW262162 ERS262160:ERS262162 FBO262160:FBO262162 FLK262160:FLK262162 FVG262160:FVG262162 GFC262160:GFC262162 GOY262160:GOY262162 GYU262160:GYU262162 HIQ262160:HIQ262162 HSM262160:HSM262162 ICI262160:ICI262162 IME262160:IME262162 IWA262160:IWA262162 JFW262160:JFW262162 JPS262160:JPS262162 JZO262160:JZO262162 KJK262160:KJK262162 KTG262160:KTG262162 LDC262160:LDC262162 LMY262160:LMY262162 LWU262160:LWU262162 MGQ262160:MGQ262162 MQM262160:MQM262162 NAI262160:NAI262162 NKE262160:NKE262162 NUA262160:NUA262162 ODW262160:ODW262162 ONS262160:ONS262162 OXO262160:OXO262162 PHK262160:PHK262162 PRG262160:PRG262162 QBC262160:QBC262162 QKY262160:QKY262162 QUU262160:QUU262162 REQ262160:REQ262162 ROM262160:ROM262162 RYI262160:RYI262162 SIE262160:SIE262162 SSA262160:SSA262162 TBW262160:TBW262162 TLS262160:TLS262162 TVO262160:TVO262162 UFK262160:UFK262162 UPG262160:UPG262162 UZC262160:UZC262162 VIY262160:VIY262162 VSU262160:VSU262162 WCQ262160:WCQ262162 WMM262160:WMM262162 WWI262160:WWI262162 AB327696:AB327698 JW327696:JW327698 TS327696:TS327698 ADO327696:ADO327698 ANK327696:ANK327698 AXG327696:AXG327698 BHC327696:BHC327698 BQY327696:BQY327698 CAU327696:CAU327698 CKQ327696:CKQ327698 CUM327696:CUM327698 DEI327696:DEI327698 DOE327696:DOE327698 DYA327696:DYA327698 EHW327696:EHW327698 ERS327696:ERS327698 FBO327696:FBO327698 FLK327696:FLK327698 FVG327696:FVG327698 GFC327696:GFC327698 GOY327696:GOY327698 GYU327696:GYU327698 HIQ327696:HIQ327698 HSM327696:HSM327698 ICI327696:ICI327698 IME327696:IME327698 IWA327696:IWA327698 JFW327696:JFW327698 JPS327696:JPS327698 JZO327696:JZO327698 KJK327696:KJK327698 KTG327696:KTG327698 LDC327696:LDC327698 LMY327696:LMY327698 LWU327696:LWU327698 MGQ327696:MGQ327698 MQM327696:MQM327698 NAI327696:NAI327698 NKE327696:NKE327698 NUA327696:NUA327698 ODW327696:ODW327698 ONS327696:ONS327698 OXO327696:OXO327698 PHK327696:PHK327698 PRG327696:PRG327698 QBC327696:QBC327698 QKY327696:QKY327698 QUU327696:QUU327698 REQ327696:REQ327698 ROM327696:ROM327698 RYI327696:RYI327698 SIE327696:SIE327698 SSA327696:SSA327698 TBW327696:TBW327698 TLS327696:TLS327698 TVO327696:TVO327698 UFK327696:UFK327698 UPG327696:UPG327698 UZC327696:UZC327698 VIY327696:VIY327698 VSU327696:VSU327698 WCQ327696:WCQ327698 WMM327696:WMM327698 WWI327696:WWI327698 AB393232:AB393234 JW393232:JW393234 TS393232:TS393234 ADO393232:ADO393234 ANK393232:ANK393234 AXG393232:AXG393234 BHC393232:BHC393234 BQY393232:BQY393234 CAU393232:CAU393234 CKQ393232:CKQ393234 CUM393232:CUM393234 DEI393232:DEI393234 DOE393232:DOE393234 DYA393232:DYA393234 EHW393232:EHW393234 ERS393232:ERS393234 FBO393232:FBO393234 FLK393232:FLK393234 FVG393232:FVG393234 GFC393232:GFC393234 GOY393232:GOY393234 GYU393232:GYU393234 HIQ393232:HIQ393234 HSM393232:HSM393234 ICI393232:ICI393234 IME393232:IME393234 IWA393232:IWA393234 JFW393232:JFW393234 JPS393232:JPS393234 JZO393232:JZO393234 KJK393232:KJK393234 KTG393232:KTG393234 LDC393232:LDC393234 LMY393232:LMY393234 LWU393232:LWU393234 MGQ393232:MGQ393234 MQM393232:MQM393234 NAI393232:NAI393234 NKE393232:NKE393234 NUA393232:NUA393234 ODW393232:ODW393234 ONS393232:ONS393234 OXO393232:OXO393234 PHK393232:PHK393234 PRG393232:PRG393234 QBC393232:QBC393234 QKY393232:QKY393234 QUU393232:QUU393234 REQ393232:REQ393234 ROM393232:ROM393234 RYI393232:RYI393234 SIE393232:SIE393234 SSA393232:SSA393234 TBW393232:TBW393234 TLS393232:TLS393234 TVO393232:TVO393234 UFK393232:UFK393234 UPG393232:UPG393234 UZC393232:UZC393234 VIY393232:VIY393234 VSU393232:VSU393234 WCQ393232:WCQ393234 WMM393232:WMM393234 WWI393232:WWI393234 AB458768:AB458770 JW458768:JW458770 TS458768:TS458770 ADO458768:ADO458770 ANK458768:ANK458770 AXG458768:AXG458770 BHC458768:BHC458770 BQY458768:BQY458770 CAU458768:CAU458770 CKQ458768:CKQ458770 CUM458768:CUM458770 DEI458768:DEI458770 DOE458768:DOE458770 DYA458768:DYA458770 EHW458768:EHW458770 ERS458768:ERS458770 FBO458768:FBO458770 FLK458768:FLK458770 FVG458768:FVG458770 GFC458768:GFC458770 GOY458768:GOY458770 GYU458768:GYU458770 HIQ458768:HIQ458770 HSM458768:HSM458770 ICI458768:ICI458770 IME458768:IME458770 IWA458768:IWA458770 JFW458768:JFW458770 JPS458768:JPS458770 JZO458768:JZO458770 KJK458768:KJK458770 KTG458768:KTG458770 LDC458768:LDC458770 LMY458768:LMY458770 LWU458768:LWU458770 MGQ458768:MGQ458770 MQM458768:MQM458770 NAI458768:NAI458770 NKE458768:NKE458770 NUA458768:NUA458770 ODW458768:ODW458770 ONS458768:ONS458770 OXO458768:OXO458770 PHK458768:PHK458770 PRG458768:PRG458770 QBC458768:QBC458770 QKY458768:QKY458770 QUU458768:QUU458770 REQ458768:REQ458770 ROM458768:ROM458770 RYI458768:RYI458770 SIE458768:SIE458770 SSA458768:SSA458770 TBW458768:TBW458770 TLS458768:TLS458770 TVO458768:TVO458770 UFK458768:UFK458770 UPG458768:UPG458770 UZC458768:UZC458770 VIY458768:VIY458770 VSU458768:VSU458770 WCQ458768:WCQ458770 WMM458768:WMM458770 WWI458768:WWI458770 AB524304:AB524306 JW524304:JW524306 TS524304:TS524306 ADO524304:ADO524306 ANK524304:ANK524306 AXG524304:AXG524306 BHC524304:BHC524306 BQY524304:BQY524306 CAU524304:CAU524306 CKQ524304:CKQ524306 CUM524304:CUM524306 DEI524304:DEI524306 DOE524304:DOE524306 DYA524304:DYA524306 EHW524304:EHW524306 ERS524304:ERS524306 FBO524304:FBO524306 FLK524304:FLK524306 FVG524304:FVG524306 GFC524304:GFC524306 GOY524304:GOY524306 GYU524304:GYU524306 HIQ524304:HIQ524306 HSM524304:HSM524306 ICI524304:ICI524306 IME524304:IME524306 IWA524304:IWA524306 JFW524304:JFW524306 JPS524304:JPS524306 JZO524304:JZO524306 KJK524304:KJK524306 KTG524304:KTG524306 LDC524304:LDC524306 LMY524304:LMY524306 LWU524304:LWU524306 MGQ524304:MGQ524306 MQM524304:MQM524306 NAI524304:NAI524306 NKE524304:NKE524306 NUA524304:NUA524306 ODW524304:ODW524306 ONS524304:ONS524306 OXO524304:OXO524306 PHK524304:PHK524306 PRG524304:PRG524306 QBC524304:QBC524306 QKY524304:QKY524306 QUU524304:QUU524306 REQ524304:REQ524306 ROM524304:ROM524306 RYI524304:RYI524306 SIE524304:SIE524306 SSA524304:SSA524306 TBW524304:TBW524306 TLS524304:TLS524306 TVO524304:TVO524306 UFK524304:UFK524306 UPG524304:UPG524306 UZC524304:UZC524306 VIY524304:VIY524306 VSU524304:VSU524306 WCQ524304:WCQ524306 WMM524304:WMM524306 WWI524304:WWI524306 AB589840:AB589842 JW589840:JW589842 TS589840:TS589842 ADO589840:ADO589842 ANK589840:ANK589842 AXG589840:AXG589842 BHC589840:BHC589842 BQY589840:BQY589842 CAU589840:CAU589842 CKQ589840:CKQ589842 CUM589840:CUM589842 DEI589840:DEI589842 DOE589840:DOE589842 DYA589840:DYA589842 EHW589840:EHW589842 ERS589840:ERS589842 FBO589840:FBO589842 FLK589840:FLK589842 FVG589840:FVG589842 GFC589840:GFC589842 GOY589840:GOY589842 GYU589840:GYU589842 HIQ589840:HIQ589842 HSM589840:HSM589842 ICI589840:ICI589842 IME589840:IME589842 IWA589840:IWA589842 JFW589840:JFW589842 JPS589840:JPS589842 JZO589840:JZO589842 KJK589840:KJK589842 KTG589840:KTG589842 LDC589840:LDC589842 LMY589840:LMY589842 LWU589840:LWU589842 MGQ589840:MGQ589842 MQM589840:MQM589842 NAI589840:NAI589842 NKE589840:NKE589842 NUA589840:NUA589842 ODW589840:ODW589842 ONS589840:ONS589842 OXO589840:OXO589842 PHK589840:PHK589842 PRG589840:PRG589842 QBC589840:QBC589842 QKY589840:QKY589842 QUU589840:QUU589842 REQ589840:REQ589842 ROM589840:ROM589842 RYI589840:RYI589842 SIE589840:SIE589842 SSA589840:SSA589842 TBW589840:TBW589842 TLS589840:TLS589842 TVO589840:TVO589842 UFK589840:UFK589842 UPG589840:UPG589842 UZC589840:UZC589842 VIY589840:VIY589842 VSU589840:VSU589842 WCQ589840:WCQ589842 WMM589840:WMM589842 WWI589840:WWI589842 AB655376:AB655378 JW655376:JW655378 TS655376:TS655378 ADO655376:ADO655378 ANK655376:ANK655378 AXG655376:AXG655378 BHC655376:BHC655378 BQY655376:BQY655378 CAU655376:CAU655378 CKQ655376:CKQ655378 CUM655376:CUM655378 DEI655376:DEI655378 DOE655376:DOE655378 DYA655376:DYA655378 EHW655376:EHW655378 ERS655376:ERS655378 FBO655376:FBO655378 FLK655376:FLK655378 FVG655376:FVG655378 GFC655376:GFC655378 GOY655376:GOY655378 GYU655376:GYU655378 HIQ655376:HIQ655378 HSM655376:HSM655378 ICI655376:ICI655378 IME655376:IME655378 IWA655376:IWA655378 JFW655376:JFW655378 JPS655376:JPS655378 JZO655376:JZO655378 KJK655376:KJK655378 KTG655376:KTG655378 LDC655376:LDC655378 LMY655376:LMY655378 LWU655376:LWU655378 MGQ655376:MGQ655378 MQM655376:MQM655378 NAI655376:NAI655378 NKE655376:NKE655378 NUA655376:NUA655378 ODW655376:ODW655378 ONS655376:ONS655378 OXO655376:OXO655378 PHK655376:PHK655378 PRG655376:PRG655378 QBC655376:QBC655378 QKY655376:QKY655378 QUU655376:QUU655378 REQ655376:REQ655378 ROM655376:ROM655378 RYI655376:RYI655378 SIE655376:SIE655378 SSA655376:SSA655378 TBW655376:TBW655378 TLS655376:TLS655378 TVO655376:TVO655378 UFK655376:UFK655378 UPG655376:UPG655378 UZC655376:UZC655378 VIY655376:VIY655378 VSU655376:VSU655378 WCQ655376:WCQ655378 WMM655376:WMM655378 WWI655376:WWI655378 AB720912:AB720914 JW720912:JW720914 TS720912:TS720914 ADO720912:ADO720914 ANK720912:ANK720914 AXG720912:AXG720914 BHC720912:BHC720914 BQY720912:BQY720914 CAU720912:CAU720914 CKQ720912:CKQ720914 CUM720912:CUM720914 DEI720912:DEI720914 DOE720912:DOE720914 DYA720912:DYA720914 EHW720912:EHW720914 ERS720912:ERS720914 FBO720912:FBO720914 FLK720912:FLK720914 FVG720912:FVG720914 GFC720912:GFC720914 GOY720912:GOY720914 GYU720912:GYU720914 HIQ720912:HIQ720914 HSM720912:HSM720914 ICI720912:ICI720914 IME720912:IME720914 IWA720912:IWA720914 JFW720912:JFW720914 JPS720912:JPS720914 JZO720912:JZO720914 KJK720912:KJK720914 KTG720912:KTG720914 LDC720912:LDC720914 LMY720912:LMY720914 LWU720912:LWU720914 MGQ720912:MGQ720914 MQM720912:MQM720914 NAI720912:NAI720914 NKE720912:NKE720914 NUA720912:NUA720914 ODW720912:ODW720914 ONS720912:ONS720914 OXO720912:OXO720914 PHK720912:PHK720914 PRG720912:PRG720914 QBC720912:QBC720914 QKY720912:QKY720914 QUU720912:QUU720914 REQ720912:REQ720914 ROM720912:ROM720914 RYI720912:RYI720914 SIE720912:SIE720914 SSA720912:SSA720914 TBW720912:TBW720914 TLS720912:TLS720914 TVO720912:TVO720914 UFK720912:UFK720914 UPG720912:UPG720914 UZC720912:UZC720914 VIY720912:VIY720914 VSU720912:VSU720914 WCQ720912:WCQ720914 WMM720912:WMM720914 WWI720912:WWI720914 AB786448:AB786450 JW786448:JW786450 TS786448:TS786450 ADO786448:ADO786450 ANK786448:ANK786450 AXG786448:AXG786450 BHC786448:BHC786450 BQY786448:BQY786450 CAU786448:CAU786450 CKQ786448:CKQ786450 CUM786448:CUM786450 DEI786448:DEI786450 DOE786448:DOE786450 DYA786448:DYA786450 EHW786448:EHW786450 ERS786448:ERS786450 FBO786448:FBO786450 FLK786448:FLK786450 FVG786448:FVG786450 GFC786448:GFC786450 GOY786448:GOY786450 GYU786448:GYU786450 HIQ786448:HIQ786450 HSM786448:HSM786450 ICI786448:ICI786450 IME786448:IME786450 IWA786448:IWA786450 JFW786448:JFW786450 JPS786448:JPS786450 JZO786448:JZO786450 KJK786448:KJK786450 KTG786448:KTG786450 LDC786448:LDC786450 LMY786448:LMY786450 LWU786448:LWU786450 MGQ786448:MGQ786450 MQM786448:MQM786450 NAI786448:NAI786450 NKE786448:NKE786450 NUA786448:NUA786450 ODW786448:ODW786450 ONS786448:ONS786450 OXO786448:OXO786450 PHK786448:PHK786450 PRG786448:PRG786450 QBC786448:QBC786450 QKY786448:QKY786450 QUU786448:QUU786450 REQ786448:REQ786450 ROM786448:ROM786450 RYI786448:RYI786450 SIE786448:SIE786450 SSA786448:SSA786450 TBW786448:TBW786450 TLS786448:TLS786450 TVO786448:TVO786450 UFK786448:UFK786450 UPG786448:UPG786450 UZC786448:UZC786450 VIY786448:VIY786450 VSU786448:VSU786450 WCQ786448:WCQ786450 WMM786448:WMM786450 WWI786448:WWI786450 AB851984:AB851986 JW851984:JW851986 TS851984:TS851986 ADO851984:ADO851986 ANK851984:ANK851986 AXG851984:AXG851986 BHC851984:BHC851986 BQY851984:BQY851986 CAU851984:CAU851986 CKQ851984:CKQ851986 CUM851984:CUM851986 DEI851984:DEI851986 DOE851984:DOE851986 DYA851984:DYA851986 EHW851984:EHW851986 ERS851984:ERS851986 FBO851984:FBO851986 FLK851984:FLK851986 FVG851984:FVG851986 GFC851984:GFC851986 GOY851984:GOY851986 GYU851984:GYU851986 HIQ851984:HIQ851986 HSM851984:HSM851986 ICI851984:ICI851986 IME851984:IME851986 IWA851984:IWA851986 JFW851984:JFW851986 JPS851984:JPS851986 JZO851984:JZO851986 KJK851984:KJK851986 KTG851984:KTG851986 LDC851984:LDC851986 LMY851984:LMY851986 LWU851984:LWU851986 MGQ851984:MGQ851986 MQM851984:MQM851986 NAI851984:NAI851986 NKE851984:NKE851986 NUA851984:NUA851986 ODW851984:ODW851986 ONS851984:ONS851986 OXO851984:OXO851986 PHK851984:PHK851986 PRG851984:PRG851986 QBC851984:QBC851986 QKY851984:QKY851986 QUU851984:QUU851986 REQ851984:REQ851986 ROM851984:ROM851986 RYI851984:RYI851986 SIE851984:SIE851986 SSA851984:SSA851986 TBW851984:TBW851986 TLS851984:TLS851986 TVO851984:TVO851986 UFK851984:UFK851986 UPG851984:UPG851986 UZC851984:UZC851986 VIY851984:VIY851986 VSU851984:VSU851986 WCQ851984:WCQ851986 WMM851984:WMM851986 WWI851984:WWI851986 AB917520:AB917522 JW917520:JW917522 TS917520:TS917522 ADO917520:ADO917522 ANK917520:ANK917522 AXG917520:AXG917522 BHC917520:BHC917522 BQY917520:BQY917522 CAU917520:CAU917522 CKQ917520:CKQ917522 CUM917520:CUM917522 DEI917520:DEI917522 DOE917520:DOE917522 DYA917520:DYA917522 EHW917520:EHW917522 ERS917520:ERS917522 FBO917520:FBO917522 FLK917520:FLK917522 FVG917520:FVG917522 GFC917520:GFC917522 GOY917520:GOY917522 GYU917520:GYU917522 HIQ917520:HIQ917522 HSM917520:HSM917522 ICI917520:ICI917522 IME917520:IME917522 IWA917520:IWA917522 JFW917520:JFW917522 JPS917520:JPS917522 JZO917520:JZO917522 KJK917520:KJK917522 KTG917520:KTG917522 LDC917520:LDC917522 LMY917520:LMY917522 LWU917520:LWU917522 MGQ917520:MGQ917522 MQM917520:MQM917522 NAI917520:NAI917522 NKE917520:NKE917522 NUA917520:NUA917522 ODW917520:ODW917522 ONS917520:ONS917522 OXO917520:OXO917522 PHK917520:PHK917522 PRG917520:PRG917522 QBC917520:QBC917522 QKY917520:QKY917522 QUU917520:QUU917522 REQ917520:REQ917522 ROM917520:ROM917522 RYI917520:RYI917522 SIE917520:SIE917522 SSA917520:SSA917522 TBW917520:TBW917522 TLS917520:TLS917522 TVO917520:TVO917522 UFK917520:UFK917522 UPG917520:UPG917522 UZC917520:UZC917522 VIY917520:VIY917522 VSU917520:VSU917522 WCQ917520:WCQ917522 WMM917520:WMM917522 WWI917520:WWI917522 AB983056:AB983058 JW983056:JW983058 TS983056:TS983058 ADO983056:ADO983058 ANK983056:ANK983058 AXG983056:AXG983058 BHC983056:BHC983058 BQY983056:BQY983058 CAU983056:CAU983058 CKQ983056:CKQ983058 CUM983056:CUM983058 DEI983056:DEI983058 DOE983056:DOE983058 DYA983056:DYA983058 EHW983056:EHW983058 ERS983056:ERS983058 FBO983056:FBO983058 FLK983056:FLK983058 FVG983056:FVG983058 GFC983056:GFC983058 GOY983056:GOY983058 GYU983056:GYU983058 HIQ983056:HIQ983058 HSM983056:HSM983058 ICI983056:ICI983058 IME983056:IME983058 IWA983056:IWA983058 JFW983056:JFW983058 JPS983056:JPS983058 JZO983056:JZO983058 KJK983056:KJK983058 KTG983056:KTG983058 LDC983056:LDC983058 LMY983056:LMY983058 LWU983056:LWU983058 MGQ983056:MGQ983058 MQM983056:MQM983058 NAI983056:NAI983058 NKE983056:NKE983058 NUA983056:NUA983058 ODW983056:ODW983058 ONS983056:ONS983058 OXO983056:OXO983058 PHK983056:PHK983058 PRG983056:PRG983058 QBC983056:QBC983058 QKY983056:QKY983058 QUU983056:QUU983058 REQ983056:REQ983058 ROM983056:ROM983058 RYI983056:RYI983058 SIE983056:SIE983058 SSA983056:SSA983058 TBW983056:TBW983058 TLS983056:TLS983058 TVO983056:TVO983058 UFK983056:UFK983058 UPG983056:UPG983058 UZC983056:UZC983058 VIY983056:VIY983058 VSU983056:VSU983058 WCQ983056:WCQ983058 WMM983056:WMM983058 WWI983056:WWI983058" xr:uid="{C9D985BE-886A-45AD-A963-852A2E8F08A2}"/>
    <dataValidation allowBlank="1" showInputMessage="1" showErrorMessage="1" prompt="Quando foram feitos os orçamentos dos investimentos de maior relevância?_x000a__x000a_Informar mês e ano para referência do período de realização dos orçamentos." sqref="O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O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O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O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O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O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O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O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O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O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O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O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O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O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O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O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D6427D50-404F-4508-AC0E-9C04D1AEB1FD}"/>
    <dataValidation allowBlank="1" showErrorMessage="1" prompt="Quando foram feitos os orçamentos dos investimentos de maior relevância?_x000a__x000a_Informar mês e ano para referência do período de realização dos orçamentos." sqref="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M65544:N65544 JH65544:JI65544 TD65544:TE65544 ACZ65544:ADA65544 AMV65544:AMW65544 AWR65544:AWS65544 BGN65544:BGO65544 BQJ65544:BQK65544 CAF65544:CAG65544 CKB65544:CKC65544 CTX65544:CTY65544 DDT65544:DDU65544 DNP65544:DNQ65544 DXL65544:DXM65544 EHH65544:EHI65544 ERD65544:ERE65544 FAZ65544:FBA65544 FKV65544:FKW65544 FUR65544:FUS65544 GEN65544:GEO65544 GOJ65544:GOK65544 GYF65544:GYG65544 HIB65544:HIC65544 HRX65544:HRY65544 IBT65544:IBU65544 ILP65544:ILQ65544 IVL65544:IVM65544 JFH65544:JFI65544 JPD65544:JPE65544 JYZ65544:JZA65544 KIV65544:KIW65544 KSR65544:KSS65544 LCN65544:LCO65544 LMJ65544:LMK65544 LWF65544:LWG65544 MGB65544:MGC65544 MPX65544:MPY65544 MZT65544:MZU65544 NJP65544:NJQ65544 NTL65544:NTM65544 ODH65544:ODI65544 OND65544:ONE65544 OWZ65544:OXA65544 PGV65544:PGW65544 PQR65544:PQS65544 QAN65544:QAO65544 QKJ65544:QKK65544 QUF65544:QUG65544 REB65544:REC65544 RNX65544:RNY65544 RXT65544:RXU65544 SHP65544:SHQ65544 SRL65544:SRM65544 TBH65544:TBI65544 TLD65544:TLE65544 TUZ65544:TVA65544 UEV65544:UEW65544 UOR65544:UOS65544 UYN65544:UYO65544 VIJ65544:VIK65544 VSF65544:VSG65544 WCB65544:WCC65544 WLX65544:WLY65544 WVT65544:WVU65544 M131080:N131080 JH131080:JI131080 TD131080:TE131080 ACZ131080:ADA131080 AMV131080:AMW131080 AWR131080:AWS131080 BGN131080:BGO131080 BQJ131080:BQK131080 CAF131080:CAG131080 CKB131080:CKC131080 CTX131080:CTY131080 DDT131080:DDU131080 DNP131080:DNQ131080 DXL131080:DXM131080 EHH131080:EHI131080 ERD131080:ERE131080 FAZ131080:FBA131080 FKV131080:FKW131080 FUR131080:FUS131080 GEN131080:GEO131080 GOJ131080:GOK131080 GYF131080:GYG131080 HIB131080:HIC131080 HRX131080:HRY131080 IBT131080:IBU131080 ILP131080:ILQ131080 IVL131080:IVM131080 JFH131080:JFI131080 JPD131080:JPE131080 JYZ131080:JZA131080 KIV131080:KIW131080 KSR131080:KSS131080 LCN131080:LCO131080 LMJ131080:LMK131080 LWF131080:LWG131080 MGB131080:MGC131080 MPX131080:MPY131080 MZT131080:MZU131080 NJP131080:NJQ131080 NTL131080:NTM131080 ODH131080:ODI131080 OND131080:ONE131080 OWZ131080:OXA131080 PGV131080:PGW131080 PQR131080:PQS131080 QAN131080:QAO131080 QKJ131080:QKK131080 QUF131080:QUG131080 REB131080:REC131080 RNX131080:RNY131080 RXT131080:RXU131080 SHP131080:SHQ131080 SRL131080:SRM131080 TBH131080:TBI131080 TLD131080:TLE131080 TUZ131080:TVA131080 UEV131080:UEW131080 UOR131080:UOS131080 UYN131080:UYO131080 VIJ131080:VIK131080 VSF131080:VSG131080 WCB131080:WCC131080 WLX131080:WLY131080 WVT131080:WVU131080 M196616:N196616 JH196616:JI196616 TD196616:TE196616 ACZ196616:ADA196616 AMV196616:AMW196616 AWR196616:AWS196616 BGN196616:BGO196616 BQJ196616:BQK196616 CAF196616:CAG196616 CKB196616:CKC196616 CTX196616:CTY196616 DDT196616:DDU196616 DNP196616:DNQ196616 DXL196616:DXM196616 EHH196616:EHI196616 ERD196616:ERE196616 FAZ196616:FBA196616 FKV196616:FKW196616 FUR196616:FUS196616 GEN196616:GEO196616 GOJ196616:GOK196616 GYF196616:GYG196616 HIB196616:HIC196616 HRX196616:HRY196616 IBT196616:IBU196616 ILP196616:ILQ196616 IVL196616:IVM196616 JFH196616:JFI196616 JPD196616:JPE196616 JYZ196616:JZA196616 KIV196616:KIW196616 KSR196616:KSS196616 LCN196616:LCO196616 LMJ196616:LMK196616 LWF196616:LWG196616 MGB196616:MGC196616 MPX196616:MPY196616 MZT196616:MZU196616 NJP196616:NJQ196616 NTL196616:NTM196616 ODH196616:ODI196616 OND196616:ONE196616 OWZ196616:OXA196616 PGV196616:PGW196616 PQR196616:PQS196616 QAN196616:QAO196616 QKJ196616:QKK196616 QUF196616:QUG196616 REB196616:REC196616 RNX196616:RNY196616 RXT196616:RXU196616 SHP196616:SHQ196616 SRL196616:SRM196616 TBH196616:TBI196616 TLD196616:TLE196616 TUZ196616:TVA196616 UEV196616:UEW196616 UOR196616:UOS196616 UYN196616:UYO196616 VIJ196616:VIK196616 VSF196616:VSG196616 WCB196616:WCC196616 WLX196616:WLY196616 WVT196616:WVU196616 M262152:N262152 JH262152:JI262152 TD262152:TE262152 ACZ262152:ADA262152 AMV262152:AMW262152 AWR262152:AWS262152 BGN262152:BGO262152 BQJ262152:BQK262152 CAF262152:CAG262152 CKB262152:CKC262152 CTX262152:CTY262152 DDT262152:DDU262152 DNP262152:DNQ262152 DXL262152:DXM262152 EHH262152:EHI262152 ERD262152:ERE262152 FAZ262152:FBA262152 FKV262152:FKW262152 FUR262152:FUS262152 GEN262152:GEO262152 GOJ262152:GOK262152 GYF262152:GYG262152 HIB262152:HIC262152 HRX262152:HRY262152 IBT262152:IBU262152 ILP262152:ILQ262152 IVL262152:IVM262152 JFH262152:JFI262152 JPD262152:JPE262152 JYZ262152:JZA262152 KIV262152:KIW262152 KSR262152:KSS262152 LCN262152:LCO262152 LMJ262152:LMK262152 LWF262152:LWG262152 MGB262152:MGC262152 MPX262152:MPY262152 MZT262152:MZU262152 NJP262152:NJQ262152 NTL262152:NTM262152 ODH262152:ODI262152 OND262152:ONE262152 OWZ262152:OXA262152 PGV262152:PGW262152 PQR262152:PQS262152 QAN262152:QAO262152 QKJ262152:QKK262152 QUF262152:QUG262152 REB262152:REC262152 RNX262152:RNY262152 RXT262152:RXU262152 SHP262152:SHQ262152 SRL262152:SRM262152 TBH262152:TBI262152 TLD262152:TLE262152 TUZ262152:TVA262152 UEV262152:UEW262152 UOR262152:UOS262152 UYN262152:UYO262152 VIJ262152:VIK262152 VSF262152:VSG262152 WCB262152:WCC262152 WLX262152:WLY262152 WVT262152:WVU262152 M327688:N327688 JH327688:JI327688 TD327688:TE327688 ACZ327688:ADA327688 AMV327688:AMW327688 AWR327688:AWS327688 BGN327688:BGO327688 BQJ327688:BQK327688 CAF327688:CAG327688 CKB327688:CKC327688 CTX327688:CTY327688 DDT327688:DDU327688 DNP327688:DNQ327688 DXL327688:DXM327688 EHH327688:EHI327688 ERD327688:ERE327688 FAZ327688:FBA327688 FKV327688:FKW327688 FUR327688:FUS327688 GEN327688:GEO327688 GOJ327688:GOK327688 GYF327688:GYG327688 HIB327688:HIC327688 HRX327688:HRY327688 IBT327688:IBU327688 ILP327688:ILQ327688 IVL327688:IVM327688 JFH327688:JFI327688 JPD327688:JPE327688 JYZ327688:JZA327688 KIV327688:KIW327688 KSR327688:KSS327688 LCN327688:LCO327688 LMJ327688:LMK327688 LWF327688:LWG327688 MGB327688:MGC327688 MPX327688:MPY327688 MZT327688:MZU327688 NJP327688:NJQ327688 NTL327688:NTM327688 ODH327688:ODI327688 OND327688:ONE327688 OWZ327688:OXA327688 PGV327688:PGW327688 PQR327688:PQS327688 QAN327688:QAO327688 QKJ327688:QKK327688 QUF327688:QUG327688 REB327688:REC327688 RNX327688:RNY327688 RXT327688:RXU327688 SHP327688:SHQ327688 SRL327688:SRM327688 TBH327688:TBI327688 TLD327688:TLE327688 TUZ327688:TVA327688 UEV327688:UEW327688 UOR327688:UOS327688 UYN327688:UYO327688 VIJ327688:VIK327688 VSF327688:VSG327688 WCB327688:WCC327688 WLX327688:WLY327688 WVT327688:WVU327688 M393224:N393224 JH393224:JI393224 TD393224:TE393224 ACZ393224:ADA393224 AMV393224:AMW393224 AWR393224:AWS393224 BGN393224:BGO393224 BQJ393224:BQK393224 CAF393224:CAG393224 CKB393224:CKC393224 CTX393224:CTY393224 DDT393224:DDU393224 DNP393224:DNQ393224 DXL393224:DXM393224 EHH393224:EHI393224 ERD393224:ERE393224 FAZ393224:FBA393224 FKV393224:FKW393224 FUR393224:FUS393224 GEN393224:GEO393224 GOJ393224:GOK393224 GYF393224:GYG393224 HIB393224:HIC393224 HRX393224:HRY393224 IBT393224:IBU393224 ILP393224:ILQ393224 IVL393224:IVM393224 JFH393224:JFI393224 JPD393224:JPE393224 JYZ393224:JZA393224 KIV393224:KIW393224 KSR393224:KSS393224 LCN393224:LCO393224 LMJ393224:LMK393224 LWF393224:LWG393224 MGB393224:MGC393224 MPX393224:MPY393224 MZT393224:MZU393224 NJP393224:NJQ393224 NTL393224:NTM393224 ODH393224:ODI393224 OND393224:ONE393224 OWZ393224:OXA393224 PGV393224:PGW393224 PQR393224:PQS393224 QAN393224:QAO393224 QKJ393224:QKK393224 QUF393224:QUG393224 REB393224:REC393224 RNX393224:RNY393224 RXT393224:RXU393224 SHP393224:SHQ393224 SRL393224:SRM393224 TBH393224:TBI393224 TLD393224:TLE393224 TUZ393224:TVA393224 UEV393224:UEW393224 UOR393224:UOS393224 UYN393224:UYO393224 VIJ393224:VIK393224 VSF393224:VSG393224 WCB393224:WCC393224 WLX393224:WLY393224 WVT393224:WVU393224 M458760:N458760 JH458760:JI458760 TD458760:TE458760 ACZ458760:ADA458760 AMV458760:AMW458760 AWR458760:AWS458760 BGN458760:BGO458760 BQJ458760:BQK458760 CAF458760:CAG458760 CKB458760:CKC458760 CTX458760:CTY458760 DDT458760:DDU458760 DNP458760:DNQ458760 DXL458760:DXM458760 EHH458760:EHI458760 ERD458760:ERE458760 FAZ458760:FBA458760 FKV458760:FKW458760 FUR458760:FUS458760 GEN458760:GEO458760 GOJ458760:GOK458760 GYF458760:GYG458760 HIB458760:HIC458760 HRX458760:HRY458760 IBT458760:IBU458760 ILP458760:ILQ458760 IVL458760:IVM458760 JFH458760:JFI458760 JPD458760:JPE458760 JYZ458760:JZA458760 KIV458760:KIW458760 KSR458760:KSS458760 LCN458760:LCO458760 LMJ458760:LMK458760 LWF458760:LWG458760 MGB458760:MGC458760 MPX458760:MPY458760 MZT458760:MZU458760 NJP458760:NJQ458760 NTL458760:NTM458760 ODH458760:ODI458760 OND458760:ONE458760 OWZ458760:OXA458760 PGV458760:PGW458760 PQR458760:PQS458760 QAN458760:QAO458760 QKJ458760:QKK458760 QUF458760:QUG458760 REB458760:REC458760 RNX458760:RNY458760 RXT458760:RXU458760 SHP458760:SHQ458760 SRL458760:SRM458760 TBH458760:TBI458760 TLD458760:TLE458760 TUZ458760:TVA458760 UEV458760:UEW458760 UOR458760:UOS458760 UYN458760:UYO458760 VIJ458760:VIK458760 VSF458760:VSG458760 WCB458760:WCC458760 WLX458760:WLY458760 WVT458760:WVU458760 M524296:N524296 JH524296:JI524296 TD524296:TE524296 ACZ524296:ADA524296 AMV524296:AMW524296 AWR524296:AWS524296 BGN524296:BGO524296 BQJ524296:BQK524296 CAF524296:CAG524296 CKB524296:CKC524296 CTX524296:CTY524296 DDT524296:DDU524296 DNP524296:DNQ524296 DXL524296:DXM524296 EHH524296:EHI524296 ERD524296:ERE524296 FAZ524296:FBA524296 FKV524296:FKW524296 FUR524296:FUS524296 GEN524296:GEO524296 GOJ524296:GOK524296 GYF524296:GYG524296 HIB524296:HIC524296 HRX524296:HRY524296 IBT524296:IBU524296 ILP524296:ILQ524296 IVL524296:IVM524296 JFH524296:JFI524296 JPD524296:JPE524296 JYZ524296:JZA524296 KIV524296:KIW524296 KSR524296:KSS524296 LCN524296:LCO524296 LMJ524296:LMK524296 LWF524296:LWG524296 MGB524296:MGC524296 MPX524296:MPY524296 MZT524296:MZU524296 NJP524296:NJQ524296 NTL524296:NTM524296 ODH524296:ODI524296 OND524296:ONE524296 OWZ524296:OXA524296 PGV524296:PGW524296 PQR524296:PQS524296 QAN524296:QAO524296 QKJ524296:QKK524296 QUF524296:QUG524296 REB524296:REC524296 RNX524296:RNY524296 RXT524296:RXU524296 SHP524296:SHQ524296 SRL524296:SRM524296 TBH524296:TBI524296 TLD524296:TLE524296 TUZ524296:TVA524296 UEV524296:UEW524296 UOR524296:UOS524296 UYN524296:UYO524296 VIJ524296:VIK524296 VSF524296:VSG524296 WCB524296:WCC524296 WLX524296:WLY524296 WVT524296:WVU524296 M589832:N589832 JH589832:JI589832 TD589832:TE589832 ACZ589832:ADA589832 AMV589832:AMW589832 AWR589832:AWS589832 BGN589832:BGO589832 BQJ589832:BQK589832 CAF589832:CAG589832 CKB589832:CKC589832 CTX589832:CTY589832 DDT589832:DDU589832 DNP589832:DNQ589832 DXL589832:DXM589832 EHH589832:EHI589832 ERD589832:ERE589832 FAZ589832:FBA589832 FKV589832:FKW589832 FUR589832:FUS589832 GEN589832:GEO589832 GOJ589832:GOK589832 GYF589832:GYG589832 HIB589832:HIC589832 HRX589832:HRY589832 IBT589832:IBU589832 ILP589832:ILQ589832 IVL589832:IVM589832 JFH589832:JFI589832 JPD589832:JPE589832 JYZ589832:JZA589832 KIV589832:KIW589832 KSR589832:KSS589832 LCN589832:LCO589832 LMJ589832:LMK589832 LWF589832:LWG589832 MGB589832:MGC589832 MPX589832:MPY589832 MZT589832:MZU589832 NJP589832:NJQ589832 NTL589832:NTM589832 ODH589832:ODI589832 OND589832:ONE589832 OWZ589832:OXA589832 PGV589832:PGW589832 PQR589832:PQS589832 QAN589832:QAO589832 QKJ589832:QKK589832 QUF589832:QUG589832 REB589832:REC589832 RNX589832:RNY589832 RXT589832:RXU589832 SHP589832:SHQ589832 SRL589832:SRM589832 TBH589832:TBI589832 TLD589832:TLE589832 TUZ589832:TVA589832 UEV589832:UEW589832 UOR589832:UOS589832 UYN589832:UYO589832 VIJ589832:VIK589832 VSF589832:VSG589832 WCB589832:WCC589832 WLX589832:WLY589832 WVT589832:WVU589832 M655368:N655368 JH655368:JI655368 TD655368:TE655368 ACZ655368:ADA655368 AMV655368:AMW655368 AWR655368:AWS655368 BGN655368:BGO655368 BQJ655368:BQK655368 CAF655368:CAG655368 CKB655368:CKC655368 CTX655368:CTY655368 DDT655368:DDU655368 DNP655368:DNQ655368 DXL655368:DXM655368 EHH655368:EHI655368 ERD655368:ERE655368 FAZ655368:FBA655368 FKV655368:FKW655368 FUR655368:FUS655368 GEN655368:GEO655368 GOJ655368:GOK655368 GYF655368:GYG655368 HIB655368:HIC655368 HRX655368:HRY655368 IBT655368:IBU655368 ILP655368:ILQ655368 IVL655368:IVM655368 JFH655368:JFI655368 JPD655368:JPE655368 JYZ655368:JZA655368 KIV655368:KIW655368 KSR655368:KSS655368 LCN655368:LCO655368 LMJ655368:LMK655368 LWF655368:LWG655368 MGB655368:MGC655368 MPX655368:MPY655368 MZT655368:MZU655368 NJP655368:NJQ655368 NTL655368:NTM655368 ODH655368:ODI655368 OND655368:ONE655368 OWZ655368:OXA655368 PGV655368:PGW655368 PQR655368:PQS655368 QAN655368:QAO655368 QKJ655368:QKK655368 QUF655368:QUG655368 REB655368:REC655368 RNX655368:RNY655368 RXT655368:RXU655368 SHP655368:SHQ655368 SRL655368:SRM655368 TBH655368:TBI655368 TLD655368:TLE655368 TUZ655368:TVA655368 UEV655368:UEW655368 UOR655368:UOS655368 UYN655368:UYO655368 VIJ655368:VIK655368 VSF655368:VSG655368 WCB655368:WCC655368 WLX655368:WLY655368 WVT655368:WVU655368 M720904:N720904 JH720904:JI720904 TD720904:TE720904 ACZ720904:ADA720904 AMV720904:AMW720904 AWR720904:AWS720904 BGN720904:BGO720904 BQJ720904:BQK720904 CAF720904:CAG720904 CKB720904:CKC720904 CTX720904:CTY720904 DDT720904:DDU720904 DNP720904:DNQ720904 DXL720904:DXM720904 EHH720904:EHI720904 ERD720904:ERE720904 FAZ720904:FBA720904 FKV720904:FKW720904 FUR720904:FUS720904 GEN720904:GEO720904 GOJ720904:GOK720904 GYF720904:GYG720904 HIB720904:HIC720904 HRX720904:HRY720904 IBT720904:IBU720904 ILP720904:ILQ720904 IVL720904:IVM720904 JFH720904:JFI720904 JPD720904:JPE720904 JYZ720904:JZA720904 KIV720904:KIW720904 KSR720904:KSS720904 LCN720904:LCO720904 LMJ720904:LMK720904 LWF720904:LWG720904 MGB720904:MGC720904 MPX720904:MPY720904 MZT720904:MZU720904 NJP720904:NJQ720904 NTL720904:NTM720904 ODH720904:ODI720904 OND720904:ONE720904 OWZ720904:OXA720904 PGV720904:PGW720904 PQR720904:PQS720904 QAN720904:QAO720904 QKJ720904:QKK720904 QUF720904:QUG720904 REB720904:REC720904 RNX720904:RNY720904 RXT720904:RXU720904 SHP720904:SHQ720904 SRL720904:SRM720904 TBH720904:TBI720904 TLD720904:TLE720904 TUZ720904:TVA720904 UEV720904:UEW720904 UOR720904:UOS720904 UYN720904:UYO720904 VIJ720904:VIK720904 VSF720904:VSG720904 WCB720904:WCC720904 WLX720904:WLY720904 WVT720904:WVU720904 M786440:N786440 JH786440:JI786440 TD786440:TE786440 ACZ786440:ADA786440 AMV786440:AMW786440 AWR786440:AWS786440 BGN786440:BGO786440 BQJ786440:BQK786440 CAF786440:CAG786440 CKB786440:CKC786440 CTX786440:CTY786440 DDT786440:DDU786440 DNP786440:DNQ786440 DXL786440:DXM786440 EHH786440:EHI786440 ERD786440:ERE786440 FAZ786440:FBA786440 FKV786440:FKW786440 FUR786440:FUS786440 GEN786440:GEO786440 GOJ786440:GOK786440 GYF786440:GYG786440 HIB786440:HIC786440 HRX786440:HRY786440 IBT786440:IBU786440 ILP786440:ILQ786440 IVL786440:IVM786440 JFH786440:JFI786440 JPD786440:JPE786440 JYZ786440:JZA786440 KIV786440:KIW786440 KSR786440:KSS786440 LCN786440:LCO786440 LMJ786440:LMK786440 LWF786440:LWG786440 MGB786440:MGC786440 MPX786440:MPY786440 MZT786440:MZU786440 NJP786440:NJQ786440 NTL786440:NTM786440 ODH786440:ODI786440 OND786440:ONE786440 OWZ786440:OXA786440 PGV786440:PGW786440 PQR786440:PQS786440 QAN786440:QAO786440 QKJ786440:QKK786440 QUF786440:QUG786440 REB786440:REC786440 RNX786440:RNY786440 RXT786440:RXU786440 SHP786440:SHQ786440 SRL786440:SRM786440 TBH786440:TBI786440 TLD786440:TLE786440 TUZ786440:TVA786440 UEV786440:UEW786440 UOR786440:UOS786440 UYN786440:UYO786440 VIJ786440:VIK786440 VSF786440:VSG786440 WCB786440:WCC786440 WLX786440:WLY786440 WVT786440:WVU786440 M851976:N851976 JH851976:JI851976 TD851976:TE851976 ACZ851976:ADA851976 AMV851976:AMW851976 AWR851976:AWS851976 BGN851976:BGO851976 BQJ851976:BQK851976 CAF851976:CAG851976 CKB851976:CKC851976 CTX851976:CTY851976 DDT851976:DDU851976 DNP851976:DNQ851976 DXL851976:DXM851976 EHH851976:EHI851976 ERD851976:ERE851976 FAZ851976:FBA851976 FKV851976:FKW851976 FUR851976:FUS851976 GEN851976:GEO851976 GOJ851976:GOK851976 GYF851976:GYG851976 HIB851976:HIC851976 HRX851976:HRY851976 IBT851976:IBU851976 ILP851976:ILQ851976 IVL851976:IVM851976 JFH851976:JFI851976 JPD851976:JPE851976 JYZ851976:JZA851976 KIV851976:KIW851976 KSR851976:KSS851976 LCN851976:LCO851976 LMJ851976:LMK851976 LWF851976:LWG851976 MGB851976:MGC851976 MPX851976:MPY851976 MZT851976:MZU851976 NJP851976:NJQ851976 NTL851976:NTM851976 ODH851976:ODI851976 OND851976:ONE851976 OWZ851976:OXA851976 PGV851976:PGW851976 PQR851976:PQS851976 QAN851976:QAO851976 QKJ851976:QKK851976 QUF851976:QUG851976 REB851976:REC851976 RNX851976:RNY851976 RXT851976:RXU851976 SHP851976:SHQ851976 SRL851976:SRM851976 TBH851976:TBI851976 TLD851976:TLE851976 TUZ851976:TVA851976 UEV851976:UEW851976 UOR851976:UOS851976 UYN851976:UYO851976 VIJ851976:VIK851976 VSF851976:VSG851976 WCB851976:WCC851976 WLX851976:WLY851976 WVT851976:WVU851976 M917512:N917512 JH917512:JI917512 TD917512:TE917512 ACZ917512:ADA917512 AMV917512:AMW917512 AWR917512:AWS917512 BGN917512:BGO917512 BQJ917512:BQK917512 CAF917512:CAG917512 CKB917512:CKC917512 CTX917512:CTY917512 DDT917512:DDU917512 DNP917512:DNQ917512 DXL917512:DXM917512 EHH917512:EHI917512 ERD917512:ERE917512 FAZ917512:FBA917512 FKV917512:FKW917512 FUR917512:FUS917512 GEN917512:GEO917512 GOJ917512:GOK917512 GYF917512:GYG917512 HIB917512:HIC917512 HRX917512:HRY917512 IBT917512:IBU917512 ILP917512:ILQ917512 IVL917512:IVM917512 JFH917512:JFI917512 JPD917512:JPE917512 JYZ917512:JZA917512 KIV917512:KIW917512 KSR917512:KSS917512 LCN917512:LCO917512 LMJ917512:LMK917512 LWF917512:LWG917512 MGB917512:MGC917512 MPX917512:MPY917512 MZT917512:MZU917512 NJP917512:NJQ917512 NTL917512:NTM917512 ODH917512:ODI917512 OND917512:ONE917512 OWZ917512:OXA917512 PGV917512:PGW917512 PQR917512:PQS917512 QAN917512:QAO917512 QKJ917512:QKK917512 QUF917512:QUG917512 REB917512:REC917512 RNX917512:RNY917512 RXT917512:RXU917512 SHP917512:SHQ917512 SRL917512:SRM917512 TBH917512:TBI917512 TLD917512:TLE917512 TUZ917512:TVA917512 UEV917512:UEW917512 UOR917512:UOS917512 UYN917512:UYO917512 VIJ917512:VIK917512 VSF917512:VSG917512 WCB917512:WCC917512 WLX917512:WLY917512 WVT917512:WVU917512 M983048:N983048 JH983048:JI983048 TD983048:TE983048 ACZ983048:ADA983048 AMV983048:AMW983048 AWR983048:AWS983048 BGN983048:BGO983048 BQJ983048:BQK983048 CAF983048:CAG983048 CKB983048:CKC983048 CTX983048:CTY983048 DDT983048:DDU983048 DNP983048:DNQ983048 DXL983048:DXM983048 EHH983048:EHI983048 ERD983048:ERE983048 FAZ983048:FBA983048 FKV983048:FKW983048 FUR983048:FUS983048 GEN983048:GEO983048 GOJ983048:GOK983048 GYF983048:GYG983048 HIB983048:HIC983048 HRX983048:HRY983048 IBT983048:IBU983048 ILP983048:ILQ983048 IVL983048:IVM983048 JFH983048:JFI983048 JPD983048:JPE983048 JYZ983048:JZA983048 KIV983048:KIW983048 KSR983048:KSS983048 LCN983048:LCO983048 LMJ983048:LMK983048 LWF983048:LWG983048 MGB983048:MGC983048 MPX983048:MPY983048 MZT983048:MZU983048 NJP983048:NJQ983048 NTL983048:NTM983048 ODH983048:ODI983048 OND983048:ONE983048 OWZ983048:OXA983048 PGV983048:PGW983048 PQR983048:PQS983048 QAN983048:QAO983048 QKJ983048:QKK983048 QUF983048:QUG983048 REB983048:REC983048 RNX983048:RNY983048 RXT983048:RXU983048 SHP983048:SHQ983048 SRL983048:SRM983048 TBH983048:TBI983048 TLD983048:TLE983048 TUZ983048:TVA983048 UEV983048:UEW983048 UOR983048:UOS983048 UYN983048:UYO983048 VIJ983048:VIK983048 VSF983048:VSG983048 WCB983048:WCC983048 WLX983048:WLY983048 WVT983048:WVU983048 Q8:Z8 JL8:JU8 TH8:TQ8 ADD8:ADM8 AMZ8:ANI8 AWV8:AXE8 BGR8:BHA8 BQN8:BQW8 CAJ8:CAS8 CKF8:CKO8 CUB8:CUK8 DDX8:DEG8 DNT8:DOC8 DXP8:DXY8 EHL8:EHU8 ERH8:ERQ8 FBD8:FBM8 FKZ8:FLI8 FUV8:FVE8 GER8:GFA8 GON8:GOW8 GYJ8:GYS8 HIF8:HIO8 HSB8:HSK8 IBX8:ICG8 ILT8:IMC8 IVP8:IVY8 JFL8:JFU8 JPH8:JPQ8 JZD8:JZM8 KIZ8:KJI8 KSV8:KTE8 LCR8:LDA8 LMN8:LMW8 LWJ8:LWS8 MGF8:MGO8 MQB8:MQK8 MZX8:NAG8 NJT8:NKC8 NTP8:NTY8 ODL8:ODU8 ONH8:ONQ8 OXD8:OXM8 PGZ8:PHI8 PQV8:PRE8 QAR8:QBA8 QKN8:QKW8 QUJ8:QUS8 REF8:REO8 ROB8:ROK8 RXX8:RYG8 SHT8:SIC8 SRP8:SRY8 TBL8:TBU8 TLH8:TLQ8 TVD8:TVM8 UEZ8:UFI8 UOV8:UPE8 UYR8:UZA8 VIN8:VIW8 VSJ8:VSS8 WCF8:WCO8 WMB8:WMK8 WVX8:WWG8 Q65544:Z65544 JL65544:JU65544 TH65544:TQ65544 ADD65544:ADM65544 AMZ65544:ANI65544 AWV65544:AXE65544 BGR65544:BHA65544 BQN65544:BQW65544 CAJ65544:CAS65544 CKF65544:CKO65544 CUB65544:CUK65544 DDX65544:DEG65544 DNT65544:DOC65544 DXP65544:DXY65544 EHL65544:EHU65544 ERH65544:ERQ65544 FBD65544:FBM65544 FKZ65544:FLI65544 FUV65544:FVE65544 GER65544:GFA65544 GON65544:GOW65544 GYJ65544:GYS65544 HIF65544:HIO65544 HSB65544:HSK65544 IBX65544:ICG65544 ILT65544:IMC65544 IVP65544:IVY65544 JFL65544:JFU65544 JPH65544:JPQ65544 JZD65544:JZM65544 KIZ65544:KJI65544 KSV65544:KTE65544 LCR65544:LDA65544 LMN65544:LMW65544 LWJ65544:LWS65544 MGF65544:MGO65544 MQB65544:MQK65544 MZX65544:NAG65544 NJT65544:NKC65544 NTP65544:NTY65544 ODL65544:ODU65544 ONH65544:ONQ65544 OXD65544:OXM65544 PGZ65544:PHI65544 PQV65544:PRE65544 QAR65544:QBA65544 QKN65544:QKW65544 QUJ65544:QUS65544 REF65544:REO65544 ROB65544:ROK65544 RXX65544:RYG65544 SHT65544:SIC65544 SRP65544:SRY65544 TBL65544:TBU65544 TLH65544:TLQ65544 TVD65544:TVM65544 UEZ65544:UFI65544 UOV65544:UPE65544 UYR65544:UZA65544 VIN65544:VIW65544 VSJ65544:VSS65544 WCF65544:WCO65544 WMB65544:WMK65544 WVX65544:WWG65544 Q131080:Z131080 JL131080:JU131080 TH131080:TQ131080 ADD131080:ADM131080 AMZ131080:ANI131080 AWV131080:AXE131080 BGR131080:BHA131080 BQN131080:BQW131080 CAJ131080:CAS131080 CKF131080:CKO131080 CUB131080:CUK131080 DDX131080:DEG131080 DNT131080:DOC131080 DXP131080:DXY131080 EHL131080:EHU131080 ERH131080:ERQ131080 FBD131080:FBM131080 FKZ131080:FLI131080 FUV131080:FVE131080 GER131080:GFA131080 GON131080:GOW131080 GYJ131080:GYS131080 HIF131080:HIO131080 HSB131080:HSK131080 IBX131080:ICG131080 ILT131080:IMC131080 IVP131080:IVY131080 JFL131080:JFU131080 JPH131080:JPQ131080 JZD131080:JZM131080 KIZ131080:KJI131080 KSV131080:KTE131080 LCR131080:LDA131080 LMN131080:LMW131080 LWJ131080:LWS131080 MGF131080:MGO131080 MQB131080:MQK131080 MZX131080:NAG131080 NJT131080:NKC131080 NTP131080:NTY131080 ODL131080:ODU131080 ONH131080:ONQ131080 OXD131080:OXM131080 PGZ131080:PHI131080 PQV131080:PRE131080 QAR131080:QBA131080 QKN131080:QKW131080 QUJ131080:QUS131080 REF131080:REO131080 ROB131080:ROK131080 RXX131080:RYG131080 SHT131080:SIC131080 SRP131080:SRY131080 TBL131080:TBU131080 TLH131080:TLQ131080 TVD131080:TVM131080 UEZ131080:UFI131080 UOV131080:UPE131080 UYR131080:UZA131080 VIN131080:VIW131080 VSJ131080:VSS131080 WCF131080:WCO131080 WMB131080:WMK131080 WVX131080:WWG131080 Q196616:Z196616 JL196616:JU196616 TH196616:TQ196616 ADD196616:ADM196616 AMZ196616:ANI196616 AWV196616:AXE196616 BGR196616:BHA196616 BQN196616:BQW196616 CAJ196616:CAS196616 CKF196616:CKO196616 CUB196616:CUK196616 DDX196616:DEG196616 DNT196616:DOC196616 DXP196616:DXY196616 EHL196616:EHU196616 ERH196616:ERQ196616 FBD196616:FBM196616 FKZ196616:FLI196616 FUV196616:FVE196616 GER196616:GFA196616 GON196616:GOW196616 GYJ196616:GYS196616 HIF196616:HIO196616 HSB196616:HSK196616 IBX196616:ICG196616 ILT196616:IMC196616 IVP196616:IVY196616 JFL196616:JFU196616 JPH196616:JPQ196616 JZD196616:JZM196616 KIZ196616:KJI196616 KSV196616:KTE196616 LCR196616:LDA196616 LMN196616:LMW196616 LWJ196616:LWS196616 MGF196616:MGO196616 MQB196616:MQK196616 MZX196616:NAG196616 NJT196616:NKC196616 NTP196616:NTY196616 ODL196616:ODU196616 ONH196616:ONQ196616 OXD196616:OXM196616 PGZ196616:PHI196616 PQV196616:PRE196616 QAR196616:QBA196616 QKN196616:QKW196616 QUJ196616:QUS196616 REF196616:REO196616 ROB196616:ROK196616 RXX196616:RYG196616 SHT196616:SIC196616 SRP196616:SRY196616 TBL196616:TBU196616 TLH196616:TLQ196616 TVD196616:TVM196616 UEZ196616:UFI196616 UOV196616:UPE196616 UYR196616:UZA196616 VIN196616:VIW196616 VSJ196616:VSS196616 WCF196616:WCO196616 WMB196616:WMK196616 WVX196616:WWG196616 Q262152:Z262152 JL262152:JU262152 TH262152:TQ262152 ADD262152:ADM262152 AMZ262152:ANI262152 AWV262152:AXE262152 BGR262152:BHA262152 BQN262152:BQW262152 CAJ262152:CAS262152 CKF262152:CKO262152 CUB262152:CUK262152 DDX262152:DEG262152 DNT262152:DOC262152 DXP262152:DXY262152 EHL262152:EHU262152 ERH262152:ERQ262152 FBD262152:FBM262152 FKZ262152:FLI262152 FUV262152:FVE262152 GER262152:GFA262152 GON262152:GOW262152 GYJ262152:GYS262152 HIF262152:HIO262152 HSB262152:HSK262152 IBX262152:ICG262152 ILT262152:IMC262152 IVP262152:IVY262152 JFL262152:JFU262152 JPH262152:JPQ262152 JZD262152:JZM262152 KIZ262152:KJI262152 KSV262152:KTE262152 LCR262152:LDA262152 LMN262152:LMW262152 LWJ262152:LWS262152 MGF262152:MGO262152 MQB262152:MQK262152 MZX262152:NAG262152 NJT262152:NKC262152 NTP262152:NTY262152 ODL262152:ODU262152 ONH262152:ONQ262152 OXD262152:OXM262152 PGZ262152:PHI262152 PQV262152:PRE262152 QAR262152:QBA262152 QKN262152:QKW262152 QUJ262152:QUS262152 REF262152:REO262152 ROB262152:ROK262152 RXX262152:RYG262152 SHT262152:SIC262152 SRP262152:SRY262152 TBL262152:TBU262152 TLH262152:TLQ262152 TVD262152:TVM262152 UEZ262152:UFI262152 UOV262152:UPE262152 UYR262152:UZA262152 VIN262152:VIW262152 VSJ262152:VSS262152 WCF262152:WCO262152 WMB262152:WMK262152 WVX262152:WWG262152 Q327688:Z327688 JL327688:JU327688 TH327688:TQ327688 ADD327688:ADM327688 AMZ327688:ANI327688 AWV327688:AXE327688 BGR327688:BHA327688 BQN327688:BQW327688 CAJ327688:CAS327688 CKF327688:CKO327688 CUB327688:CUK327688 DDX327688:DEG327688 DNT327688:DOC327688 DXP327688:DXY327688 EHL327688:EHU327688 ERH327688:ERQ327688 FBD327688:FBM327688 FKZ327688:FLI327688 FUV327688:FVE327688 GER327688:GFA327688 GON327688:GOW327688 GYJ327688:GYS327688 HIF327688:HIO327688 HSB327688:HSK327688 IBX327688:ICG327688 ILT327688:IMC327688 IVP327688:IVY327688 JFL327688:JFU327688 JPH327688:JPQ327688 JZD327688:JZM327688 KIZ327688:KJI327688 KSV327688:KTE327688 LCR327688:LDA327688 LMN327688:LMW327688 LWJ327688:LWS327688 MGF327688:MGO327688 MQB327688:MQK327688 MZX327688:NAG327688 NJT327688:NKC327688 NTP327688:NTY327688 ODL327688:ODU327688 ONH327688:ONQ327688 OXD327688:OXM327688 PGZ327688:PHI327688 PQV327688:PRE327688 QAR327688:QBA327688 QKN327688:QKW327688 QUJ327688:QUS327688 REF327688:REO327688 ROB327688:ROK327688 RXX327688:RYG327688 SHT327688:SIC327688 SRP327688:SRY327688 TBL327688:TBU327688 TLH327688:TLQ327688 TVD327688:TVM327688 UEZ327688:UFI327688 UOV327688:UPE327688 UYR327688:UZA327688 VIN327688:VIW327688 VSJ327688:VSS327688 WCF327688:WCO327688 WMB327688:WMK327688 WVX327688:WWG327688 Q393224:Z393224 JL393224:JU393224 TH393224:TQ393224 ADD393224:ADM393224 AMZ393224:ANI393224 AWV393224:AXE393224 BGR393224:BHA393224 BQN393224:BQW393224 CAJ393224:CAS393224 CKF393224:CKO393224 CUB393224:CUK393224 DDX393224:DEG393224 DNT393224:DOC393224 DXP393224:DXY393224 EHL393224:EHU393224 ERH393224:ERQ393224 FBD393224:FBM393224 FKZ393224:FLI393224 FUV393224:FVE393224 GER393224:GFA393224 GON393224:GOW393224 GYJ393224:GYS393224 HIF393224:HIO393224 HSB393224:HSK393224 IBX393224:ICG393224 ILT393224:IMC393224 IVP393224:IVY393224 JFL393224:JFU393224 JPH393224:JPQ393224 JZD393224:JZM393224 KIZ393224:KJI393224 KSV393224:KTE393224 LCR393224:LDA393224 LMN393224:LMW393224 LWJ393224:LWS393224 MGF393224:MGO393224 MQB393224:MQK393224 MZX393224:NAG393224 NJT393224:NKC393224 NTP393224:NTY393224 ODL393224:ODU393224 ONH393224:ONQ393224 OXD393224:OXM393224 PGZ393224:PHI393224 PQV393224:PRE393224 QAR393224:QBA393224 QKN393224:QKW393224 QUJ393224:QUS393224 REF393224:REO393224 ROB393224:ROK393224 RXX393224:RYG393224 SHT393224:SIC393224 SRP393224:SRY393224 TBL393224:TBU393224 TLH393224:TLQ393224 TVD393224:TVM393224 UEZ393224:UFI393224 UOV393224:UPE393224 UYR393224:UZA393224 VIN393224:VIW393224 VSJ393224:VSS393224 WCF393224:WCO393224 WMB393224:WMK393224 WVX393224:WWG393224 Q458760:Z458760 JL458760:JU458760 TH458760:TQ458760 ADD458760:ADM458760 AMZ458760:ANI458760 AWV458760:AXE458760 BGR458760:BHA458760 BQN458760:BQW458760 CAJ458760:CAS458760 CKF458760:CKO458760 CUB458760:CUK458760 DDX458760:DEG458760 DNT458760:DOC458760 DXP458760:DXY458760 EHL458760:EHU458760 ERH458760:ERQ458760 FBD458760:FBM458760 FKZ458760:FLI458760 FUV458760:FVE458760 GER458760:GFA458760 GON458760:GOW458760 GYJ458760:GYS458760 HIF458760:HIO458760 HSB458760:HSK458760 IBX458760:ICG458760 ILT458760:IMC458760 IVP458760:IVY458760 JFL458760:JFU458760 JPH458760:JPQ458760 JZD458760:JZM458760 KIZ458760:KJI458760 KSV458760:KTE458760 LCR458760:LDA458760 LMN458760:LMW458760 LWJ458760:LWS458760 MGF458760:MGO458760 MQB458760:MQK458760 MZX458760:NAG458760 NJT458760:NKC458760 NTP458760:NTY458760 ODL458760:ODU458760 ONH458760:ONQ458760 OXD458760:OXM458760 PGZ458760:PHI458760 PQV458760:PRE458760 QAR458760:QBA458760 QKN458760:QKW458760 QUJ458760:QUS458760 REF458760:REO458760 ROB458760:ROK458760 RXX458760:RYG458760 SHT458760:SIC458760 SRP458760:SRY458760 TBL458760:TBU458760 TLH458760:TLQ458760 TVD458760:TVM458760 UEZ458760:UFI458760 UOV458760:UPE458760 UYR458760:UZA458760 VIN458760:VIW458760 VSJ458760:VSS458760 WCF458760:WCO458760 WMB458760:WMK458760 WVX458760:WWG458760 Q524296:Z524296 JL524296:JU524296 TH524296:TQ524296 ADD524296:ADM524296 AMZ524296:ANI524296 AWV524296:AXE524296 BGR524296:BHA524296 BQN524296:BQW524296 CAJ524296:CAS524296 CKF524296:CKO524296 CUB524296:CUK524296 DDX524296:DEG524296 DNT524296:DOC524296 DXP524296:DXY524296 EHL524296:EHU524296 ERH524296:ERQ524296 FBD524296:FBM524296 FKZ524296:FLI524296 FUV524296:FVE524296 GER524296:GFA524296 GON524296:GOW524296 GYJ524296:GYS524296 HIF524296:HIO524296 HSB524296:HSK524296 IBX524296:ICG524296 ILT524296:IMC524296 IVP524296:IVY524296 JFL524296:JFU524296 JPH524296:JPQ524296 JZD524296:JZM524296 KIZ524296:KJI524296 KSV524296:KTE524296 LCR524296:LDA524296 LMN524296:LMW524296 LWJ524296:LWS524296 MGF524296:MGO524296 MQB524296:MQK524296 MZX524296:NAG524296 NJT524296:NKC524296 NTP524296:NTY524296 ODL524296:ODU524296 ONH524296:ONQ524296 OXD524296:OXM524296 PGZ524296:PHI524296 PQV524296:PRE524296 QAR524296:QBA524296 QKN524296:QKW524296 QUJ524296:QUS524296 REF524296:REO524296 ROB524296:ROK524296 RXX524296:RYG524296 SHT524296:SIC524296 SRP524296:SRY524296 TBL524296:TBU524296 TLH524296:TLQ524296 TVD524296:TVM524296 UEZ524296:UFI524296 UOV524296:UPE524296 UYR524296:UZA524296 VIN524296:VIW524296 VSJ524296:VSS524296 WCF524296:WCO524296 WMB524296:WMK524296 WVX524296:WWG524296 Q589832:Z589832 JL589832:JU589832 TH589832:TQ589832 ADD589832:ADM589832 AMZ589832:ANI589832 AWV589832:AXE589832 BGR589832:BHA589832 BQN589832:BQW589832 CAJ589832:CAS589832 CKF589832:CKO589832 CUB589832:CUK589832 DDX589832:DEG589832 DNT589832:DOC589832 DXP589832:DXY589832 EHL589832:EHU589832 ERH589832:ERQ589832 FBD589832:FBM589832 FKZ589832:FLI589832 FUV589832:FVE589832 GER589832:GFA589832 GON589832:GOW589832 GYJ589832:GYS589832 HIF589832:HIO589832 HSB589832:HSK589832 IBX589832:ICG589832 ILT589832:IMC589832 IVP589832:IVY589832 JFL589832:JFU589832 JPH589832:JPQ589832 JZD589832:JZM589832 KIZ589832:KJI589832 KSV589832:KTE589832 LCR589832:LDA589832 LMN589832:LMW589832 LWJ589832:LWS589832 MGF589832:MGO589832 MQB589832:MQK589832 MZX589832:NAG589832 NJT589832:NKC589832 NTP589832:NTY589832 ODL589832:ODU589832 ONH589832:ONQ589832 OXD589832:OXM589832 PGZ589832:PHI589832 PQV589832:PRE589832 QAR589832:QBA589832 QKN589832:QKW589832 QUJ589832:QUS589832 REF589832:REO589832 ROB589832:ROK589832 RXX589832:RYG589832 SHT589832:SIC589832 SRP589832:SRY589832 TBL589832:TBU589832 TLH589832:TLQ589832 TVD589832:TVM589832 UEZ589832:UFI589832 UOV589832:UPE589832 UYR589832:UZA589832 VIN589832:VIW589832 VSJ589832:VSS589832 WCF589832:WCO589832 WMB589832:WMK589832 WVX589832:WWG589832 Q655368:Z655368 JL655368:JU655368 TH655368:TQ655368 ADD655368:ADM655368 AMZ655368:ANI655368 AWV655368:AXE655368 BGR655368:BHA655368 BQN655368:BQW655368 CAJ655368:CAS655368 CKF655368:CKO655368 CUB655368:CUK655368 DDX655368:DEG655368 DNT655368:DOC655368 DXP655368:DXY655368 EHL655368:EHU655368 ERH655368:ERQ655368 FBD655368:FBM655368 FKZ655368:FLI655368 FUV655368:FVE655368 GER655368:GFA655368 GON655368:GOW655368 GYJ655368:GYS655368 HIF655368:HIO655368 HSB655368:HSK655368 IBX655368:ICG655368 ILT655368:IMC655368 IVP655368:IVY655368 JFL655368:JFU655368 JPH655368:JPQ655368 JZD655368:JZM655368 KIZ655368:KJI655368 KSV655368:KTE655368 LCR655368:LDA655368 LMN655368:LMW655368 LWJ655368:LWS655368 MGF655368:MGO655368 MQB655368:MQK655368 MZX655368:NAG655368 NJT655368:NKC655368 NTP655368:NTY655368 ODL655368:ODU655368 ONH655368:ONQ655368 OXD655368:OXM655368 PGZ655368:PHI655368 PQV655368:PRE655368 QAR655368:QBA655368 QKN655368:QKW655368 QUJ655368:QUS655368 REF655368:REO655368 ROB655368:ROK655368 RXX655368:RYG655368 SHT655368:SIC655368 SRP655368:SRY655368 TBL655368:TBU655368 TLH655368:TLQ655368 TVD655368:TVM655368 UEZ655368:UFI655368 UOV655368:UPE655368 UYR655368:UZA655368 VIN655368:VIW655368 VSJ655368:VSS655368 WCF655368:WCO655368 WMB655368:WMK655368 WVX655368:WWG655368 Q720904:Z720904 JL720904:JU720904 TH720904:TQ720904 ADD720904:ADM720904 AMZ720904:ANI720904 AWV720904:AXE720904 BGR720904:BHA720904 BQN720904:BQW720904 CAJ720904:CAS720904 CKF720904:CKO720904 CUB720904:CUK720904 DDX720904:DEG720904 DNT720904:DOC720904 DXP720904:DXY720904 EHL720904:EHU720904 ERH720904:ERQ720904 FBD720904:FBM720904 FKZ720904:FLI720904 FUV720904:FVE720904 GER720904:GFA720904 GON720904:GOW720904 GYJ720904:GYS720904 HIF720904:HIO720904 HSB720904:HSK720904 IBX720904:ICG720904 ILT720904:IMC720904 IVP720904:IVY720904 JFL720904:JFU720904 JPH720904:JPQ720904 JZD720904:JZM720904 KIZ720904:KJI720904 KSV720904:KTE720904 LCR720904:LDA720904 LMN720904:LMW720904 LWJ720904:LWS720904 MGF720904:MGO720904 MQB720904:MQK720904 MZX720904:NAG720904 NJT720904:NKC720904 NTP720904:NTY720904 ODL720904:ODU720904 ONH720904:ONQ720904 OXD720904:OXM720904 PGZ720904:PHI720904 PQV720904:PRE720904 QAR720904:QBA720904 QKN720904:QKW720904 QUJ720904:QUS720904 REF720904:REO720904 ROB720904:ROK720904 RXX720904:RYG720904 SHT720904:SIC720904 SRP720904:SRY720904 TBL720904:TBU720904 TLH720904:TLQ720904 TVD720904:TVM720904 UEZ720904:UFI720904 UOV720904:UPE720904 UYR720904:UZA720904 VIN720904:VIW720904 VSJ720904:VSS720904 WCF720904:WCO720904 WMB720904:WMK720904 WVX720904:WWG720904 Q786440:Z786440 JL786440:JU786440 TH786440:TQ786440 ADD786440:ADM786440 AMZ786440:ANI786440 AWV786440:AXE786440 BGR786440:BHA786440 BQN786440:BQW786440 CAJ786440:CAS786440 CKF786440:CKO786440 CUB786440:CUK786440 DDX786440:DEG786440 DNT786440:DOC786440 DXP786440:DXY786440 EHL786440:EHU786440 ERH786440:ERQ786440 FBD786440:FBM786440 FKZ786440:FLI786440 FUV786440:FVE786440 GER786440:GFA786440 GON786440:GOW786440 GYJ786440:GYS786440 HIF786440:HIO786440 HSB786440:HSK786440 IBX786440:ICG786440 ILT786440:IMC786440 IVP786440:IVY786440 JFL786440:JFU786440 JPH786440:JPQ786440 JZD786440:JZM786440 KIZ786440:KJI786440 KSV786440:KTE786440 LCR786440:LDA786440 LMN786440:LMW786440 LWJ786440:LWS786440 MGF786440:MGO786440 MQB786440:MQK786440 MZX786440:NAG786440 NJT786440:NKC786440 NTP786440:NTY786440 ODL786440:ODU786440 ONH786440:ONQ786440 OXD786440:OXM786440 PGZ786440:PHI786440 PQV786440:PRE786440 QAR786440:QBA786440 QKN786440:QKW786440 QUJ786440:QUS786440 REF786440:REO786440 ROB786440:ROK786440 RXX786440:RYG786440 SHT786440:SIC786440 SRP786440:SRY786440 TBL786440:TBU786440 TLH786440:TLQ786440 TVD786440:TVM786440 UEZ786440:UFI786440 UOV786440:UPE786440 UYR786440:UZA786440 VIN786440:VIW786440 VSJ786440:VSS786440 WCF786440:WCO786440 WMB786440:WMK786440 WVX786440:WWG786440 Q851976:Z851976 JL851976:JU851976 TH851976:TQ851976 ADD851976:ADM851976 AMZ851976:ANI851976 AWV851976:AXE851976 BGR851976:BHA851976 BQN851976:BQW851976 CAJ851976:CAS851976 CKF851976:CKO851976 CUB851976:CUK851976 DDX851976:DEG851976 DNT851976:DOC851976 DXP851976:DXY851976 EHL851976:EHU851976 ERH851976:ERQ851976 FBD851976:FBM851976 FKZ851976:FLI851976 FUV851976:FVE851976 GER851976:GFA851976 GON851976:GOW851976 GYJ851976:GYS851976 HIF851976:HIO851976 HSB851976:HSK851976 IBX851976:ICG851976 ILT851976:IMC851976 IVP851976:IVY851976 JFL851976:JFU851976 JPH851976:JPQ851976 JZD851976:JZM851976 KIZ851976:KJI851976 KSV851976:KTE851976 LCR851976:LDA851976 LMN851976:LMW851976 LWJ851976:LWS851976 MGF851976:MGO851976 MQB851976:MQK851976 MZX851976:NAG851976 NJT851976:NKC851976 NTP851976:NTY851976 ODL851976:ODU851976 ONH851976:ONQ851976 OXD851976:OXM851976 PGZ851976:PHI851976 PQV851976:PRE851976 QAR851976:QBA851976 QKN851976:QKW851976 QUJ851976:QUS851976 REF851976:REO851976 ROB851976:ROK851976 RXX851976:RYG851976 SHT851976:SIC851976 SRP851976:SRY851976 TBL851976:TBU851976 TLH851976:TLQ851976 TVD851976:TVM851976 UEZ851976:UFI851976 UOV851976:UPE851976 UYR851976:UZA851976 VIN851976:VIW851976 VSJ851976:VSS851976 WCF851976:WCO851976 WMB851976:WMK851976 WVX851976:WWG851976 Q917512:Z917512 JL917512:JU917512 TH917512:TQ917512 ADD917512:ADM917512 AMZ917512:ANI917512 AWV917512:AXE917512 BGR917512:BHA917512 BQN917512:BQW917512 CAJ917512:CAS917512 CKF917512:CKO917512 CUB917512:CUK917512 DDX917512:DEG917512 DNT917512:DOC917512 DXP917512:DXY917512 EHL917512:EHU917512 ERH917512:ERQ917512 FBD917512:FBM917512 FKZ917512:FLI917512 FUV917512:FVE917512 GER917512:GFA917512 GON917512:GOW917512 GYJ917512:GYS917512 HIF917512:HIO917512 HSB917512:HSK917512 IBX917512:ICG917512 ILT917512:IMC917512 IVP917512:IVY917512 JFL917512:JFU917512 JPH917512:JPQ917512 JZD917512:JZM917512 KIZ917512:KJI917512 KSV917512:KTE917512 LCR917512:LDA917512 LMN917512:LMW917512 LWJ917512:LWS917512 MGF917512:MGO917512 MQB917512:MQK917512 MZX917512:NAG917512 NJT917512:NKC917512 NTP917512:NTY917512 ODL917512:ODU917512 ONH917512:ONQ917512 OXD917512:OXM917512 PGZ917512:PHI917512 PQV917512:PRE917512 QAR917512:QBA917512 QKN917512:QKW917512 QUJ917512:QUS917512 REF917512:REO917512 ROB917512:ROK917512 RXX917512:RYG917512 SHT917512:SIC917512 SRP917512:SRY917512 TBL917512:TBU917512 TLH917512:TLQ917512 TVD917512:TVM917512 UEZ917512:UFI917512 UOV917512:UPE917512 UYR917512:UZA917512 VIN917512:VIW917512 VSJ917512:VSS917512 WCF917512:WCO917512 WMB917512:WMK917512 WVX917512:WWG917512 Q983048:Z983048 JL983048:JU983048 TH983048:TQ983048 ADD983048:ADM983048 AMZ983048:ANI983048 AWV983048:AXE983048 BGR983048:BHA983048 BQN983048:BQW983048 CAJ983048:CAS983048 CKF983048:CKO983048 CUB983048:CUK983048 DDX983048:DEG983048 DNT983048:DOC983048 DXP983048:DXY983048 EHL983048:EHU983048 ERH983048:ERQ983048 FBD983048:FBM983048 FKZ983048:FLI983048 FUV983048:FVE983048 GER983048:GFA983048 GON983048:GOW983048 GYJ983048:GYS983048 HIF983048:HIO983048 HSB983048:HSK983048 IBX983048:ICG983048 ILT983048:IMC983048 IVP983048:IVY983048 JFL983048:JFU983048 JPH983048:JPQ983048 JZD983048:JZM983048 KIZ983048:KJI983048 KSV983048:KTE983048 LCR983048:LDA983048 LMN983048:LMW983048 LWJ983048:LWS983048 MGF983048:MGO983048 MQB983048:MQK983048 MZX983048:NAG983048 NJT983048:NKC983048 NTP983048:NTY983048 ODL983048:ODU983048 ONH983048:ONQ983048 OXD983048:OXM983048 PGZ983048:PHI983048 PQV983048:PRE983048 QAR983048:QBA983048 QKN983048:QKW983048 QUJ983048:QUS983048 REF983048:REO983048 ROB983048:ROK983048 RXX983048:RYG983048 SHT983048:SIC983048 SRP983048:SRY983048 TBL983048:TBU983048 TLH983048:TLQ983048 TVD983048:TVM983048 UEZ983048:UFI983048 UOV983048:UPE983048 UYR983048:UZA983048 VIN983048:VIW983048 VSJ983048:VSS983048 WCF983048:WCO983048 WMB983048:WMK983048 WVX983048:WWG983048 A10 IV10 SR10 ACN10 AMJ10 AWF10 BGB10 BPX10 BZT10 CJP10 CTL10 DDH10 DND10 DWZ10 EGV10 EQR10 FAN10 FKJ10 FUF10 GEB10 GNX10 GXT10 HHP10 HRL10 IBH10 ILD10 IUZ10 JEV10 JOR10 JYN10 KIJ10 KSF10 LCB10 LLX10 LVT10 MFP10 MPL10 MZH10 NJD10 NSZ10 OCV10 OMR10 OWN10 PGJ10 PQF10 QAB10 QJX10 QTT10 RDP10 RNL10 RXH10 SHD10 SQZ10 TAV10 TKR10 TUN10 UEJ10 UOF10 UYB10 VHX10 VRT10 WBP10 WLL10 WVH10 A65545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1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7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3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89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5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1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7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3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69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5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1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7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3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49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N8" xr:uid="{1B73061E-3630-4283-BB6C-EB42027A1FF2}"/>
    <dataValidation allowBlank="1" showErrorMessage="1" sqref="I11:V11 JD11:JQ11 SZ11:TM11 ACV11:ADI11 AMR11:ANE11 AWN11:AXA11 BGJ11:BGW11 BQF11:BQS11 CAB11:CAO11 CJX11:CKK11 CTT11:CUG11 DDP11:DEC11 DNL11:DNY11 DXH11:DXU11 EHD11:EHQ11 EQZ11:ERM11 FAV11:FBI11 FKR11:FLE11 FUN11:FVA11 GEJ11:GEW11 GOF11:GOS11 GYB11:GYO11 HHX11:HIK11 HRT11:HSG11 IBP11:ICC11 ILL11:ILY11 IVH11:IVU11 JFD11:JFQ11 JOZ11:JPM11 JYV11:JZI11 KIR11:KJE11 KSN11:KTA11 LCJ11:LCW11 LMF11:LMS11 LWB11:LWO11 MFX11:MGK11 MPT11:MQG11 MZP11:NAC11 NJL11:NJY11 NTH11:NTU11 ODD11:ODQ11 OMZ11:ONM11 OWV11:OXI11 PGR11:PHE11 PQN11:PRA11 QAJ11:QAW11 QKF11:QKS11 QUB11:QUO11 RDX11:REK11 RNT11:ROG11 RXP11:RYC11 SHL11:SHY11 SRH11:SRU11 TBD11:TBQ11 TKZ11:TLM11 TUV11:TVI11 UER11:UFE11 UON11:UPA11 UYJ11:UYW11 VIF11:VIS11 VSB11:VSO11 WBX11:WCK11 WLT11:WMG11 WVP11:WWC11 I65547:V65547 JD65547:JQ65547 SZ65547:TM65547 ACV65547:ADI65547 AMR65547:ANE65547 AWN65547:AXA65547 BGJ65547:BGW65547 BQF65547:BQS65547 CAB65547:CAO65547 CJX65547:CKK65547 CTT65547:CUG65547 DDP65547:DEC65547 DNL65547:DNY65547 DXH65547:DXU65547 EHD65547:EHQ65547 EQZ65547:ERM65547 FAV65547:FBI65547 FKR65547:FLE65547 FUN65547:FVA65547 GEJ65547:GEW65547 GOF65547:GOS65547 GYB65547:GYO65547 HHX65547:HIK65547 HRT65547:HSG65547 IBP65547:ICC65547 ILL65547:ILY65547 IVH65547:IVU65547 JFD65547:JFQ65547 JOZ65547:JPM65547 JYV65547:JZI65547 KIR65547:KJE65547 KSN65547:KTA65547 LCJ65547:LCW65547 LMF65547:LMS65547 LWB65547:LWO65547 MFX65547:MGK65547 MPT65547:MQG65547 MZP65547:NAC65547 NJL65547:NJY65547 NTH65547:NTU65547 ODD65547:ODQ65547 OMZ65547:ONM65547 OWV65547:OXI65547 PGR65547:PHE65547 PQN65547:PRA65547 QAJ65547:QAW65547 QKF65547:QKS65547 QUB65547:QUO65547 RDX65547:REK65547 RNT65547:ROG65547 RXP65547:RYC65547 SHL65547:SHY65547 SRH65547:SRU65547 TBD65547:TBQ65547 TKZ65547:TLM65547 TUV65547:TVI65547 UER65547:UFE65547 UON65547:UPA65547 UYJ65547:UYW65547 VIF65547:VIS65547 VSB65547:VSO65547 WBX65547:WCK65547 WLT65547:WMG65547 WVP65547:WWC65547 I131083:V131083 JD131083:JQ131083 SZ131083:TM131083 ACV131083:ADI131083 AMR131083:ANE131083 AWN131083:AXA131083 BGJ131083:BGW131083 BQF131083:BQS131083 CAB131083:CAO131083 CJX131083:CKK131083 CTT131083:CUG131083 DDP131083:DEC131083 DNL131083:DNY131083 DXH131083:DXU131083 EHD131083:EHQ131083 EQZ131083:ERM131083 FAV131083:FBI131083 FKR131083:FLE131083 FUN131083:FVA131083 GEJ131083:GEW131083 GOF131083:GOS131083 GYB131083:GYO131083 HHX131083:HIK131083 HRT131083:HSG131083 IBP131083:ICC131083 ILL131083:ILY131083 IVH131083:IVU131083 JFD131083:JFQ131083 JOZ131083:JPM131083 JYV131083:JZI131083 KIR131083:KJE131083 KSN131083:KTA131083 LCJ131083:LCW131083 LMF131083:LMS131083 LWB131083:LWO131083 MFX131083:MGK131083 MPT131083:MQG131083 MZP131083:NAC131083 NJL131083:NJY131083 NTH131083:NTU131083 ODD131083:ODQ131083 OMZ131083:ONM131083 OWV131083:OXI131083 PGR131083:PHE131083 PQN131083:PRA131083 QAJ131083:QAW131083 QKF131083:QKS131083 QUB131083:QUO131083 RDX131083:REK131083 RNT131083:ROG131083 RXP131083:RYC131083 SHL131083:SHY131083 SRH131083:SRU131083 TBD131083:TBQ131083 TKZ131083:TLM131083 TUV131083:TVI131083 UER131083:UFE131083 UON131083:UPA131083 UYJ131083:UYW131083 VIF131083:VIS131083 VSB131083:VSO131083 WBX131083:WCK131083 WLT131083:WMG131083 WVP131083:WWC131083 I196619:V196619 JD196619:JQ196619 SZ196619:TM196619 ACV196619:ADI196619 AMR196619:ANE196619 AWN196619:AXA196619 BGJ196619:BGW196619 BQF196619:BQS196619 CAB196619:CAO196619 CJX196619:CKK196619 CTT196619:CUG196619 DDP196619:DEC196619 DNL196619:DNY196619 DXH196619:DXU196619 EHD196619:EHQ196619 EQZ196619:ERM196619 FAV196619:FBI196619 FKR196619:FLE196619 FUN196619:FVA196619 GEJ196619:GEW196619 GOF196619:GOS196619 GYB196619:GYO196619 HHX196619:HIK196619 HRT196619:HSG196619 IBP196619:ICC196619 ILL196619:ILY196619 IVH196619:IVU196619 JFD196619:JFQ196619 JOZ196619:JPM196619 JYV196619:JZI196619 KIR196619:KJE196619 KSN196619:KTA196619 LCJ196619:LCW196619 LMF196619:LMS196619 LWB196619:LWO196619 MFX196619:MGK196619 MPT196619:MQG196619 MZP196619:NAC196619 NJL196619:NJY196619 NTH196619:NTU196619 ODD196619:ODQ196619 OMZ196619:ONM196619 OWV196619:OXI196619 PGR196619:PHE196619 PQN196619:PRA196619 QAJ196619:QAW196619 QKF196619:QKS196619 QUB196619:QUO196619 RDX196619:REK196619 RNT196619:ROG196619 RXP196619:RYC196619 SHL196619:SHY196619 SRH196619:SRU196619 TBD196619:TBQ196619 TKZ196619:TLM196619 TUV196619:TVI196619 UER196619:UFE196619 UON196619:UPA196619 UYJ196619:UYW196619 VIF196619:VIS196619 VSB196619:VSO196619 WBX196619:WCK196619 WLT196619:WMG196619 WVP196619:WWC196619 I262155:V262155 JD262155:JQ262155 SZ262155:TM262155 ACV262155:ADI262155 AMR262155:ANE262155 AWN262155:AXA262155 BGJ262155:BGW262155 BQF262155:BQS262155 CAB262155:CAO262155 CJX262155:CKK262155 CTT262155:CUG262155 DDP262155:DEC262155 DNL262155:DNY262155 DXH262155:DXU262155 EHD262155:EHQ262155 EQZ262155:ERM262155 FAV262155:FBI262155 FKR262155:FLE262155 FUN262155:FVA262155 GEJ262155:GEW262155 GOF262155:GOS262155 GYB262155:GYO262155 HHX262155:HIK262155 HRT262155:HSG262155 IBP262155:ICC262155 ILL262155:ILY262155 IVH262155:IVU262155 JFD262155:JFQ262155 JOZ262155:JPM262155 JYV262155:JZI262155 KIR262155:KJE262155 KSN262155:KTA262155 LCJ262155:LCW262155 LMF262155:LMS262155 LWB262155:LWO262155 MFX262155:MGK262155 MPT262155:MQG262155 MZP262155:NAC262155 NJL262155:NJY262155 NTH262155:NTU262155 ODD262155:ODQ262155 OMZ262155:ONM262155 OWV262155:OXI262155 PGR262155:PHE262155 PQN262155:PRA262155 QAJ262155:QAW262155 QKF262155:QKS262155 QUB262155:QUO262155 RDX262155:REK262155 RNT262155:ROG262155 RXP262155:RYC262155 SHL262155:SHY262155 SRH262155:SRU262155 TBD262155:TBQ262155 TKZ262155:TLM262155 TUV262155:TVI262155 UER262155:UFE262155 UON262155:UPA262155 UYJ262155:UYW262155 VIF262155:VIS262155 VSB262155:VSO262155 WBX262155:WCK262155 WLT262155:WMG262155 WVP262155:WWC262155 I327691:V327691 JD327691:JQ327691 SZ327691:TM327691 ACV327691:ADI327691 AMR327691:ANE327691 AWN327691:AXA327691 BGJ327691:BGW327691 BQF327691:BQS327691 CAB327691:CAO327691 CJX327691:CKK327691 CTT327691:CUG327691 DDP327691:DEC327691 DNL327691:DNY327691 DXH327691:DXU327691 EHD327691:EHQ327691 EQZ327691:ERM327691 FAV327691:FBI327691 FKR327691:FLE327691 FUN327691:FVA327691 GEJ327691:GEW327691 GOF327691:GOS327691 GYB327691:GYO327691 HHX327691:HIK327691 HRT327691:HSG327691 IBP327691:ICC327691 ILL327691:ILY327691 IVH327691:IVU327691 JFD327691:JFQ327691 JOZ327691:JPM327691 JYV327691:JZI327691 KIR327691:KJE327691 KSN327691:KTA327691 LCJ327691:LCW327691 LMF327691:LMS327691 LWB327691:LWO327691 MFX327691:MGK327691 MPT327691:MQG327691 MZP327691:NAC327691 NJL327691:NJY327691 NTH327691:NTU327691 ODD327691:ODQ327691 OMZ327691:ONM327691 OWV327691:OXI327691 PGR327691:PHE327691 PQN327691:PRA327691 QAJ327691:QAW327691 QKF327691:QKS327691 QUB327691:QUO327691 RDX327691:REK327691 RNT327691:ROG327691 RXP327691:RYC327691 SHL327691:SHY327691 SRH327691:SRU327691 TBD327691:TBQ327691 TKZ327691:TLM327691 TUV327691:TVI327691 UER327691:UFE327691 UON327691:UPA327691 UYJ327691:UYW327691 VIF327691:VIS327691 VSB327691:VSO327691 WBX327691:WCK327691 WLT327691:WMG327691 WVP327691:WWC327691 I393227:V393227 JD393227:JQ393227 SZ393227:TM393227 ACV393227:ADI393227 AMR393227:ANE393227 AWN393227:AXA393227 BGJ393227:BGW393227 BQF393227:BQS393227 CAB393227:CAO393227 CJX393227:CKK393227 CTT393227:CUG393227 DDP393227:DEC393227 DNL393227:DNY393227 DXH393227:DXU393227 EHD393227:EHQ393227 EQZ393227:ERM393227 FAV393227:FBI393227 FKR393227:FLE393227 FUN393227:FVA393227 GEJ393227:GEW393227 GOF393227:GOS393227 GYB393227:GYO393227 HHX393227:HIK393227 HRT393227:HSG393227 IBP393227:ICC393227 ILL393227:ILY393227 IVH393227:IVU393227 JFD393227:JFQ393227 JOZ393227:JPM393227 JYV393227:JZI393227 KIR393227:KJE393227 KSN393227:KTA393227 LCJ393227:LCW393227 LMF393227:LMS393227 LWB393227:LWO393227 MFX393227:MGK393227 MPT393227:MQG393227 MZP393227:NAC393227 NJL393227:NJY393227 NTH393227:NTU393227 ODD393227:ODQ393227 OMZ393227:ONM393227 OWV393227:OXI393227 PGR393227:PHE393227 PQN393227:PRA393227 QAJ393227:QAW393227 QKF393227:QKS393227 QUB393227:QUO393227 RDX393227:REK393227 RNT393227:ROG393227 RXP393227:RYC393227 SHL393227:SHY393227 SRH393227:SRU393227 TBD393227:TBQ393227 TKZ393227:TLM393227 TUV393227:TVI393227 UER393227:UFE393227 UON393227:UPA393227 UYJ393227:UYW393227 VIF393227:VIS393227 VSB393227:VSO393227 WBX393227:WCK393227 WLT393227:WMG393227 WVP393227:WWC393227 I458763:V458763 JD458763:JQ458763 SZ458763:TM458763 ACV458763:ADI458763 AMR458763:ANE458763 AWN458763:AXA458763 BGJ458763:BGW458763 BQF458763:BQS458763 CAB458763:CAO458763 CJX458763:CKK458763 CTT458763:CUG458763 DDP458763:DEC458763 DNL458763:DNY458763 DXH458763:DXU458763 EHD458763:EHQ458763 EQZ458763:ERM458763 FAV458763:FBI458763 FKR458763:FLE458763 FUN458763:FVA458763 GEJ458763:GEW458763 GOF458763:GOS458763 GYB458763:GYO458763 HHX458763:HIK458763 HRT458763:HSG458763 IBP458763:ICC458763 ILL458763:ILY458763 IVH458763:IVU458763 JFD458763:JFQ458763 JOZ458763:JPM458763 JYV458763:JZI458763 KIR458763:KJE458763 KSN458763:KTA458763 LCJ458763:LCW458763 LMF458763:LMS458763 LWB458763:LWO458763 MFX458763:MGK458763 MPT458763:MQG458763 MZP458763:NAC458763 NJL458763:NJY458763 NTH458763:NTU458763 ODD458763:ODQ458763 OMZ458763:ONM458763 OWV458763:OXI458763 PGR458763:PHE458763 PQN458763:PRA458763 QAJ458763:QAW458763 QKF458763:QKS458763 QUB458763:QUO458763 RDX458763:REK458763 RNT458763:ROG458763 RXP458763:RYC458763 SHL458763:SHY458763 SRH458763:SRU458763 TBD458763:TBQ458763 TKZ458763:TLM458763 TUV458763:TVI458763 UER458763:UFE458763 UON458763:UPA458763 UYJ458763:UYW458763 VIF458763:VIS458763 VSB458763:VSO458763 WBX458763:WCK458763 WLT458763:WMG458763 WVP458763:WWC458763 I524299:V524299 JD524299:JQ524299 SZ524299:TM524299 ACV524299:ADI524299 AMR524299:ANE524299 AWN524299:AXA524299 BGJ524299:BGW524299 BQF524299:BQS524299 CAB524299:CAO524299 CJX524299:CKK524299 CTT524299:CUG524299 DDP524299:DEC524299 DNL524299:DNY524299 DXH524299:DXU524299 EHD524299:EHQ524299 EQZ524299:ERM524299 FAV524299:FBI524299 FKR524299:FLE524299 FUN524299:FVA524299 GEJ524299:GEW524299 GOF524299:GOS524299 GYB524299:GYO524299 HHX524299:HIK524299 HRT524299:HSG524299 IBP524299:ICC524299 ILL524299:ILY524299 IVH524299:IVU524299 JFD524299:JFQ524299 JOZ524299:JPM524299 JYV524299:JZI524299 KIR524299:KJE524299 KSN524299:KTA524299 LCJ524299:LCW524299 LMF524299:LMS524299 LWB524299:LWO524299 MFX524299:MGK524299 MPT524299:MQG524299 MZP524299:NAC524299 NJL524299:NJY524299 NTH524299:NTU524299 ODD524299:ODQ524299 OMZ524299:ONM524299 OWV524299:OXI524299 PGR524299:PHE524299 PQN524299:PRA524299 QAJ524299:QAW524299 QKF524299:QKS524299 QUB524299:QUO524299 RDX524299:REK524299 RNT524299:ROG524299 RXP524299:RYC524299 SHL524299:SHY524299 SRH524299:SRU524299 TBD524299:TBQ524299 TKZ524299:TLM524299 TUV524299:TVI524299 UER524299:UFE524299 UON524299:UPA524299 UYJ524299:UYW524299 VIF524299:VIS524299 VSB524299:VSO524299 WBX524299:WCK524299 WLT524299:WMG524299 WVP524299:WWC524299 I589835:V589835 JD589835:JQ589835 SZ589835:TM589835 ACV589835:ADI589835 AMR589835:ANE589835 AWN589835:AXA589835 BGJ589835:BGW589835 BQF589835:BQS589835 CAB589835:CAO589835 CJX589835:CKK589835 CTT589835:CUG589835 DDP589835:DEC589835 DNL589835:DNY589835 DXH589835:DXU589835 EHD589835:EHQ589835 EQZ589835:ERM589835 FAV589835:FBI589835 FKR589835:FLE589835 FUN589835:FVA589835 GEJ589835:GEW589835 GOF589835:GOS589835 GYB589835:GYO589835 HHX589835:HIK589835 HRT589835:HSG589835 IBP589835:ICC589835 ILL589835:ILY589835 IVH589835:IVU589835 JFD589835:JFQ589835 JOZ589835:JPM589835 JYV589835:JZI589835 KIR589835:KJE589835 KSN589835:KTA589835 LCJ589835:LCW589835 LMF589835:LMS589835 LWB589835:LWO589835 MFX589835:MGK589835 MPT589835:MQG589835 MZP589835:NAC589835 NJL589835:NJY589835 NTH589835:NTU589835 ODD589835:ODQ589835 OMZ589835:ONM589835 OWV589835:OXI589835 PGR589835:PHE589835 PQN589835:PRA589835 QAJ589835:QAW589835 QKF589835:QKS589835 QUB589835:QUO589835 RDX589835:REK589835 RNT589835:ROG589835 RXP589835:RYC589835 SHL589835:SHY589835 SRH589835:SRU589835 TBD589835:TBQ589835 TKZ589835:TLM589835 TUV589835:TVI589835 UER589835:UFE589835 UON589835:UPA589835 UYJ589835:UYW589835 VIF589835:VIS589835 VSB589835:VSO589835 WBX589835:WCK589835 WLT589835:WMG589835 WVP589835:WWC589835 I655371:V655371 JD655371:JQ655371 SZ655371:TM655371 ACV655371:ADI655371 AMR655371:ANE655371 AWN655371:AXA655371 BGJ655371:BGW655371 BQF655371:BQS655371 CAB655371:CAO655371 CJX655371:CKK655371 CTT655371:CUG655371 DDP655371:DEC655371 DNL655371:DNY655371 DXH655371:DXU655371 EHD655371:EHQ655371 EQZ655371:ERM655371 FAV655371:FBI655371 FKR655371:FLE655371 FUN655371:FVA655371 GEJ655371:GEW655371 GOF655371:GOS655371 GYB655371:GYO655371 HHX655371:HIK655371 HRT655371:HSG655371 IBP655371:ICC655371 ILL655371:ILY655371 IVH655371:IVU655371 JFD655371:JFQ655371 JOZ655371:JPM655371 JYV655371:JZI655371 KIR655371:KJE655371 KSN655371:KTA655371 LCJ655371:LCW655371 LMF655371:LMS655371 LWB655371:LWO655371 MFX655371:MGK655371 MPT655371:MQG655371 MZP655371:NAC655371 NJL655371:NJY655371 NTH655371:NTU655371 ODD655371:ODQ655371 OMZ655371:ONM655371 OWV655371:OXI655371 PGR655371:PHE655371 PQN655371:PRA655371 QAJ655371:QAW655371 QKF655371:QKS655371 QUB655371:QUO655371 RDX655371:REK655371 RNT655371:ROG655371 RXP655371:RYC655371 SHL655371:SHY655371 SRH655371:SRU655371 TBD655371:TBQ655371 TKZ655371:TLM655371 TUV655371:TVI655371 UER655371:UFE655371 UON655371:UPA655371 UYJ655371:UYW655371 VIF655371:VIS655371 VSB655371:VSO655371 WBX655371:WCK655371 WLT655371:WMG655371 WVP655371:WWC655371 I720907:V720907 JD720907:JQ720907 SZ720907:TM720907 ACV720907:ADI720907 AMR720907:ANE720907 AWN720907:AXA720907 BGJ720907:BGW720907 BQF720907:BQS720907 CAB720907:CAO720907 CJX720907:CKK720907 CTT720907:CUG720907 DDP720907:DEC720907 DNL720907:DNY720907 DXH720907:DXU720907 EHD720907:EHQ720907 EQZ720907:ERM720907 FAV720907:FBI720907 FKR720907:FLE720907 FUN720907:FVA720907 GEJ720907:GEW720907 GOF720907:GOS720907 GYB720907:GYO720907 HHX720907:HIK720907 HRT720907:HSG720907 IBP720907:ICC720907 ILL720907:ILY720907 IVH720907:IVU720907 JFD720907:JFQ720907 JOZ720907:JPM720907 JYV720907:JZI720907 KIR720907:KJE720907 KSN720907:KTA720907 LCJ720907:LCW720907 LMF720907:LMS720907 LWB720907:LWO720907 MFX720907:MGK720907 MPT720907:MQG720907 MZP720907:NAC720907 NJL720907:NJY720907 NTH720907:NTU720907 ODD720907:ODQ720907 OMZ720907:ONM720907 OWV720907:OXI720907 PGR720907:PHE720907 PQN720907:PRA720907 QAJ720907:QAW720907 QKF720907:QKS720907 QUB720907:QUO720907 RDX720907:REK720907 RNT720907:ROG720907 RXP720907:RYC720907 SHL720907:SHY720907 SRH720907:SRU720907 TBD720907:TBQ720907 TKZ720907:TLM720907 TUV720907:TVI720907 UER720907:UFE720907 UON720907:UPA720907 UYJ720907:UYW720907 VIF720907:VIS720907 VSB720907:VSO720907 WBX720907:WCK720907 WLT720907:WMG720907 WVP720907:WWC720907 I786443:V786443 JD786443:JQ786443 SZ786443:TM786443 ACV786443:ADI786443 AMR786443:ANE786443 AWN786443:AXA786443 BGJ786443:BGW786443 BQF786443:BQS786443 CAB786443:CAO786443 CJX786443:CKK786443 CTT786443:CUG786443 DDP786443:DEC786443 DNL786443:DNY786443 DXH786443:DXU786443 EHD786443:EHQ786443 EQZ786443:ERM786443 FAV786443:FBI786443 FKR786443:FLE786443 FUN786443:FVA786443 GEJ786443:GEW786443 GOF786443:GOS786443 GYB786443:GYO786443 HHX786443:HIK786443 HRT786443:HSG786443 IBP786443:ICC786443 ILL786443:ILY786443 IVH786443:IVU786443 JFD786443:JFQ786443 JOZ786443:JPM786443 JYV786443:JZI786443 KIR786443:KJE786443 KSN786443:KTA786443 LCJ786443:LCW786443 LMF786443:LMS786443 LWB786443:LWO786443 MFX786443:MGK786443 MPT786443:MQG786443 MZP786443:NAC786443 NJL786443:NJY786443 NTH786443:NTU786443 ODD786443:ODQ786443 OMZ786443:ONM786443 OWV786443:OXI786443 PGR786443:PHE786443 PQN786443:PRA786443 QAJ786443:QAW786443 QKF786443:QKS786443 QUB786443:QUO786443 RDX786443:REK786443 RNT786443:ROG786443 RXP786443:RYC786443 SHL786443:SHY786443 SRH786443:SRU786443 TBD786443:TBQ786443 TKZ786443:TLM786443 TUV786443:TVI786443 UER786443:UFE786443 UON786443:UPA786443 UYJ786443:UYW786443 VIF786443:VIS786443 VSB786443:VSO786443 WBX786443:WCK786443 WLT786443:WMG786443 WVP786443:WWC786443 I851979:V851979 JD851979:JQ851979 SZ851979:TM851979 ACV851979:ADI851979 AMR851979:ANE851979 AWN851979:AXA851979 BGJ851979:BGW851979 BQF851979:BQS851979 CAB851979:CAO851979 CJX851979:CKK851979 CTT851979:CUG851979 DDP851979:DEC851979 DNL851979:DNY851979 DXH851979:DXU851979 EHD851979:EHQ851979 EQZ851979:ERM851979 FAV851979:FBI851979 FKR851979:FLE851979 FUN851979:FVA851979 GEJ851979:GEW851979 GOF851979:GOS851979 GYB851979:GYO851979 HHX851979:HIK851979 HRT851979:HSG851979 IBP851979:ICC851979 ILL851979:ILY851979 IVH851979:IVU851979 JFD851979:JFQ851979 JOZ851979:JPM851979 JYV851979:JZI851979 KIR851979:KJE851979 KSN851979:KTA851979 LCJ851979:LCW851979 LMF851979:LMS851979 LWB851979:LWO851979 MFX851979:MGK851979 MPT851979:MQG851979 MZP851979:NAC851979 NJL851979:NJY851979 NTH851979:NTU851979 ODD851979:ODQ851979 OMZ851979:ONM851979 OWV851979:OXI851979 PGR851979:PHE851979 PQN851979:PRA851979 QAJ851979:QAW851979 QKF851979:QKS851979 QUB851979:QUO851979 RDX851979:REK851979 RNT851979:ROG851979 RXP851979:RYC851979 SHL851979:SHY851979 SRH851979:SRU851979 TBD851979:TBQ851979 TKZ851979:TLM851979 TUV851979:TVI851979 UER851979:UFE851979 UON851979:UPA851979 UYJ851979:UYW851979 VIF851979:VIS851979 VSB851979:VSO851979 WBX851979:WCK851979 WLT851979:WMG851979 WVP851979:WWC851979 I917515:V917515 JD917515:JQ917515 SZ917515:TM917515 ACV917515:ADI917515 AMR917515:ANE917515 AWN917515:AXA917515 BGJ917515:BGW917515 BQF917515:BQS917515 CAB917515:CAO917515 CJX917515:CKK917515 CTT917515:CUG917515 DDP917515:DEC917515 DNL917515:DNY917515 DXH917515:DXU917515 EHD917515:EHQ917515 EQZ917515:ERM917515 FAV917515:FBI917515 FKR917515:FLE917515 FUN917515:FVA917515 GEJ917515:GEW917515 GOF917515:GOS917515 GYB917515:GYO917515 HHX917515:HIK917515 HRT917515:HSG917515 IBP917515:ICC917515 ILL917515:ILY917515 IVH917515:IVU917515 JFD917515:JFQ917515 JOZ917515:JPM917515 JYV917515:JZI917515 KIR917515:KJE917515 KSN917515:KTA917515 LCJ917515:LCW917515 LMF917515:LMS917515 LWB917515:LWO917515 MFX917515:MGK917515 MPT917515:MQG917515 MZP917515:NAC917515 NJL917515:NJY917515 NTH917515:NTU917515 ODD917515:ODQ917515 OMZ917515:ONM917515 OWV917515:OXI917515 PGR917515:PHE917515 PQN917515:PRA917515 QAJ917515:QAW917515 QKF917515:QKS917515 QUB917515:QUO917515 RDX917515:REK917515 RNT917515:ROG917515 RXP917515:RYC917515 SHL917515:SHY917515 SRH917515:SRU917515 TBD917515:TBQ917515 TKZ917515:TLM917515 TUV917515:TVI917515 UER917515:UFE917515 UON917515:UPA917515 UYJ917515:UYW917515 VIF917515:VIS917515 VSB917515:VSO917515 WBX917515:WCK917515 WLT917515:WMG917515 WVP917515:WWC917515 I983051:V983051 JD983051:JQ983051 SZ983051:TM983051 ACV983051:ADI983051 AMR983051:ANE983051 AWN983051:AXA983051 BGJ983051:BGW983051 BQF983051:BQS983051 CAB983051:CAO983051 CJX983051:CKK983051 CTT983051:CUG983051 DDP983051:DEC983051 DNL983051:DNY983051 DXH983051:DXU983051 EHD983051:EHQ983051 EQZ983051:ERM983051 FAV983051:FBI983051 FKR983051:FLE983051 FUN983051:FVA983051 GEJ983051:GEW983051 GOF983051:GOS983051 GYB983051:GYO983051 HHX983051:HIK983051 HRT983051:HSG983051 IBP983051:ICC983051 ILL983051:ILY983051 IVH983051:IVU983051 JFD983051:JFQ983051 JOZ983051:JPM983051 JYV983051:JZI983051 KIR983051:KJE983051 KSN983051:KTA983051 LCJ983051:LCW983051 LMF983051:LMS983051 LWB983051:LWO983051 MFX983051:MGK983051 MPT983051:MQG983051 MZP983051:NAC983051 NJL983051:NJY983051 NTH983051:NTU983051 ODD983051:ODQ983051 OMZ983051:ONM983051 OWV983051:OXI983051 PGR983051:PHE983051 PQN983051:PRA983051 QAJ983051:QAW983051 QKF983051:QKS983051 QUB983051:QUO983051 RDX983051:REK983051 RNT983051:ROG983051 RXP983051:RYC983051 SHL983051:SHY983051 SRH983051:SRU983051 TBD983051:TBQ983051 TKZ983051:TLM983051 TUV983051:TVI983051 UER983051:UFE983051 UON983051:UPA983051 UYJ983051:UYW983051 VIF983051:VIS983051 VSB983051:VSO983051 WBX983051:WCK983051 WLT983051:WMG983051 WVP983051:WWC983051 G16:G17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G65552:G65553 JB65552:JB65553 SX65552:SX65553 ACT65552:ACT65553 AMP65552:AMP65553 AWL65552:AWL65553 BGH65552:BGH65553 BQD65552:BQD65553 BZZ65552:BZZ65553 CJV65552:CJV65553 CTR65552:CTR65553 DDN65552:DDN65553 DNJ65552:DNJ65553 DXF65552:DXF65553 EHB65552:EHB65553 EQX65552:EQX65553 FAT65552:FAT65553 FKP65552:FKP65553 FUL65552:FUL65553 GEH65552:GEH65553 GOD65552:GOD65553 GXZ65552:GXZ65553 HHV65552:HHV65553 HRR65552:HRR65553 IBN65552:IBN65553 ILJ65552:ILJ65553 IVF65552:IVF65553 JFB65552:JFB65553 JOX65552:JOX65553 JYT65552:JYT65553 KIP65552:KIP65553 KSL65552:KSL65553 LCH65552:LCH65553 LMD65552:LMD65553 LVZ65552:LVZ65553 MFV65552:MFV65553 MPR65552:MPR65553 MZN65552:MZN65553 NJJ65552:NJJ65553 NTF65552:NTF65553 ODB65552:ODB65553 OMX65552:OMX65553 OWT65552:OWT65553 PGP65552:PGP65553 PQL65552:PQL65553 QAH65552:QAH65553 QKD65552:QKD65553 QTZ65552:QTZ65553 RDV65552:RDV65553 RNR65552:RNR65553 RXN65552:RXN65553 SHJ65552:SHJ65553 SRF65552:SRF65553 TBB65552:TBB65553 TKX65552:TKX65553 TUT65552:TUT65553 UEP65552:UEP65553 UOL65552:UOL65553 UYH65552:UYH65553 VID65552:VID65553 VRZ65552:VRZ65553 WBV65552:WBV65553 WLR65552:WLR65553 WVN65552:WVN65553 G131088:G131089 JB131088:JB131089 SX131088:SX131089 ACT131088:ACT131089 AMP131088:AMP131089 AWL131088:AWL131089 BGH131088:BGH131089 BQD131088:BQD131089 BZZ131088:BZZ131089 CJV131088:CJV131089 CTR131088:CTR131089 DDN131088:DDN131089 DNJ131088:DNJ131089 DXF131088:DXF131089 EHB131088:EHB131089 EQX131088:EQX131089 FAT131088:FAT131089 FKP131088:FKP131089 FUL131088:FUL131089 GEH131088:GEH131089 GOD131088:GOD131089 GXZ131088:GXZ131089 HHV131088:HHV131089 HRR131088:HRR131089 IBN131088:IBN131089 ILJ131088:ILJ131089 IVF131088:IVF131089 JFB131088:JFB131089 JOX131088:JOX131089 JYT131088:JYT131089 KIP131088:KIP131089 KSL131088:KSL131089 LCH131088:LCH131089 LMD131088:LMD131089 LVZ131088:LVZ131089 MFV131088:MFV131089 MPR131088:MPR131089 MZN131088:MZN131089 NJJ131088:NJJ131089 NTF131088:NTF131089 ODB131088:ODB131089 OMX131088:OMX131089 OWT131088:OWT131089 PGP131088:PGP131089 PQL131088:PQL131089 QAH131088:QAH131089 QKD131088:QKD131089 QTZ131088:QTZ131089 RDV131088:RDV131089 RNR131088:RNR131089 RXN131088:RXN131089 SHJ131088:SHJ131089 SRF131088:SRF131089 TBB131088:TBB131089 TKX131088:TKX131089 TUT131088:TUT131089 UEP131088:UEP131089 UOL131088:UOL131089 UYH131088:UYH131089 VID131088:VID131089 VRZ131088:VRZ131089 WBV131088:WBV131089 WLR131088:WLR131089 WVN131088:WVN131089 G196624:G196625 JB196624:JB196625 SX196624:SX196625 ACT196624:ACT196625 AMP196624:AMP196625 AWL196624:AWL196625 BGH196624:BGH196625 BQD196624:BQD196625 BZZ196624:BZZ196625 CJV196624:CJV196625 CTR196624:CTR196625 DDN196624:DDN196625 DNJ196624:DNJ196625 DXF196624:DXF196625 EHB196624:EHB196625 EQX196624:EQX196625 FAT196624:FAT196625 FKP196624:FKP196625 FUL196624:FUL196625 GEH196624:GEH196625 GOD196624:GOD196625 GXZ196624:GXZ196625 HHV196624:HHV196625 HRR196624:HRR196625 IBN196624:IBN196625 ILJ196624:ILJ196625 IVF196624:IVF196625 JFB196624:JFB196625 JOX196624:JOX196625 JYT196624:JYT196625 KIP196624:KIP196625 KSL196624:KSL196625 LCH196624:LCH196625 LMD196624:LMD196625 LVZ196624:LVZ196625 MFV196624:MFV196625 MPR196624:MPR196625 MZN196624:MZN196625 NJJ196624:NJJ196625 NTF196624:NTF196625 ODB196624:ODB196625 OMX196624:OMX196625 OWT196624:OWT196625 PGP196624:PGP196625 PQL196624:PQL196625 QAH196624:QAH196625 QKD196624:QKD196625 QTZ196624:QTZ196625 RDV196624:RDV196625 RNR196624:RNR196625 RXN196624:RXN196625 SHJ196624:SHJ196625 SRF196624:SRF196625 TBB196624:TBB196625 TKX196624:TKX196625 TUT196624:TUT196625 UEP196624:UEP196625 UOL196624:UOL196625 UYH196624:UYH196625 VID196624:VID196625 VRZ196624:VRZ196625 WBV196624:WBV196625 WLR196624:WLR196625 WVN196624:WVN196625 G262160:G262161 JB262160:JB262161 SX262160:SX262161 ACT262160:ACT262161 AMP262160:AMP262161 AWL262160:AWL262161 BGH262160:BGH262161 BQD262160:BQD262161 BZZ262160:BZZ262161 CJV262160:CJV262161 CTR262160:CTR262161 DDN262160:DDN262161 DNJ262160:DNJ262161 DXF262160:DXF262161 EHB262160:EHB262161 EQX262160:EQX262161 FAT262160:FAT262161 FKP262160:FKP262161 FUL262160:FUL262161 GEH262160:GEH262161 GOD262160:GOD262161 GXZ262160:GXZ262161 HHV262160:HHV262161 HRR262160:HRR262161 IBN262160:IBN262161 ILJ262160:ILJ262161 IVF262160:IVF262161 JFB262160:JFB262161 JOX262160:JOX262161 JYT262160:JYT262161 KIP262160:KIP262161 KSL262160:KSL262161 LCH262160:LCH262161 LMD262160:LMD262161 LVZ262160:LVZ262161 MFV262160:MFV262161 MPR262160:MPR262161 MZN262160:MZN262161 NJJ262160:NJJ262161 NTF262160:NTF262161 ODB262160:ODB262161 OMX262160:OMX262161 OWT262160:OWT262161 PGP262160:PGP262161 PQL262160:PQL262161 QAH262160:QAH262161 QKD262160:QKD262161 QTZ262160:QTZ262161 RDV262160:RDV262161 RNR262160:RNR262161 RXN262160:RXN262161 SHJ262160:SHJ262161 SRF262160:SRF262161 TBB262160:TBB262161 TKX262160:TKX262161 TUT262160:TUT262161 UEP262160:UEP262161 UOL262160:UOL262161 UYH262160:UYH262161 VID262160:VID262161 VRZ262160:VRZ262161 WBV262160:WBV262161 WLR262160:WLR262161 WVN262160:WVN262161 G327696:G327697 JB327696:JB327697 SX327696:SX327697 ACT327696:ACT327697 AMP327696:AMP327697 AWL327696:AWL327697 BGH327696:BGH327697 BQD327696:BQD327697 BZZ327696:BZZ327697 CJV327696:CJV327697 CTR327696:CTR327697 DDN327696:DDN327697 DNJ327696:DNJ327697 DXF327696:DXF327697 EHB327696:EHB327697 EQX327696:EQX327697 FAT327696:FAT327697 FKP327696:FKP327697 FUL327696:FUL327697 GEH327696:GEH327697 GOD327696:GOD327697 GXZ327696:GXZ327697 HHV327696:HHV327697 HRR327696:HRR327697 IBN327696:IBN327697 ILJ327696:ILJ327697 IVF327696:IVF327697 JFB327696:JFB327697 JOX327696:JOX327697 JYT327696:JYT327697 KIP327696:KIP327697 KSL327696:KSL327697 LCH327696:LCH327697 LMD327696:LMD327697 LVZ327696:LVZ327697 MFV327696:MFV327697 MPR327696:MPR327697 MZN327696:MZN327697 NJJ327696:NJJ327697 NTF327696:NTF327697 ODB327696:ODB327697 OMX327696:OMX327697 OWT327696:OWT327697 PGP327696:PGP327697 PQL327696:PQL327697 QAH327696:QAH327697 QKD327696:QKD327697 QTZ327696:QTZ327697 RDV327696:RDV327697 RNR327696:RNR327697 RXN327696:RXN327697 SHJ327696:SHJ327697 SRF327696:SRF327697 TBB327696:TBB327697 TKX327696:TKX327697 TUT327696:TUT327697 UEP327696:UEP327697 UOL327696:UOL327697 UYH327696:UYH327697 VID327696:VID327697 VRZ327696:VRZ327697 WBV327696:WBV327697 WLR327696:WLR327697 WVN327696:WVN327697 G393232:G393233 JB393232:JB393233 SX393232:SX393233 ACT393232:ACT393233 AMP393232:AMP393233 AWL393232:AWL393233 BGH393232:BGH393233 BQD393232:BQD393233 BZZ393232:BZZ393233 CJV393232:CJV393233 CTR393232:CTR393233 DDN393232:DDN393233 DNJ393232:DNJ393233 DXF393232:DXF393233 EHB393232:EHB393233 EQX393232:EQX393233 FAT393232:FAT393233 FKP393232:FKP393233 FUL393232:FUL393233 GEH393232:GEH393233 GOD393232:GOD393233 GXZ393232:GXZ393233 HHV393232:HHV393233 HRR393232:HRR393233 IBN393232:IBN393233 ILJ393232:ILJ393233 IVF393232:IVF393233 JFB393232:JFB393233 JOX393232:JOX393233 JYT393232:JYT393233 KIP393232:KIP393233 KSL393232:KSL393233 LCH393232:LCH393233 LMD393232:LMD393233 LVZ393232:LVZ393233 MFV393232:MFV393233 MPR393232:MPR393233 MZN393232:MZN393233 NJJ393232:NJJ393233 NTF393232:NTF393233 ODB393232:ODB393233 OMX393232:OMX393233 OWT393232:OWT393233 PGP393232:PGP393233 PQL393232:PQL393233 QAH393232:QAH393233 QKD393232:QKD393233 QTZ393232:QTZ393233 RDV393232:RDV393233 RNR393232:RNR393233 RXN393232:RXN393233 SHJ393232:SHJ393233 SRF393232:SRF393233 TBB393232:TBB393233 TKX393232:TKX393233 TUT393232:TUT393233 UEP393232:UEP393233 UOL393232:UOL393233 UYH393232:UYH393233 VID393232:VID393233 VRZ393232:VRZ393233 WBV393232:WBV393233 WLR393232:WLR393233 WVN393232:WVN393233 G458768:G458769 JB458768:JB458769 SX458768:SX458769 ACT458768:ACT458769 AMP458768:AMP458769 AWL458768:AWL458769 BGH458768:BGH458769 BQD458768:BQD458769 BZZ458768:BZZ458769 CJV458768:CJV458769 CTR458768:CTR458769 DDN458768:DDN458769 DNJ458768:DNJ458769 DXF458768:DXF458769 EHB458768:EHB458769 EQX458768:EQX458769 FAT458768:FAT458769 FKP458768:FKP458769 FUL458768:FUL458769 GEH458768:GEH458769 GOD458768:GOD458769 GXZ458768:GXZ458769 HHV458768:HHV458769 HRR458768:HRR458769 IBN458768:IBN458769 ILJ458768:ILJ458769 IVF458768:IVF458769 JFB458768:JFB458769 JOX458768:JOX458769 JYT458768:JYT458769 KIP458768:KIP458769 KSL458768:KSL458769 LCH458768:LCH458769 LMD458768:LMD458769 LVZ458768:LVZ458769 MFV458768:MFV458769 MPR458768:MPR458769 MZN458768:MZN458769 NJJ458768:NJJ458769 NTF458768:NTF458769 ODB458768:ODB458769 OMX458768:OMX458769 OWT458768:OWT458769 PGP458768:PGP458769 PQL458768:PQL458769 QAH458768:QAH458769 QKD458768:QKD458769 QTZ458768:QTZ458769 RDV458768:RDV458769 RNR458768:RNR458769 RXN458768:RXN458769 SHJ458768:SHJ458769 SRF458768:SRF458769 TBB458768:TBB458769 TKX458768:TKX458769 TUT458768:TUT458769 UEP458768:UEP458769 UOL458768:UOL458769 UYH458768:UYH458769 VID458768:VID458769 VRZ458768:VRZ458769 WBV458768:WBV458769 WLR458768:WLR458769 WVN458768:WVN458769 G524304:G524305 JB524304:JB524305 SX524304:SX524305 ACT524304:ACT524305 AMP524304:AMP524305 AWL524304:AWL524305 BGH524304:BGH524305 BQD524304:BQD524305 BZZ524304:BZZ524305 CJV524304:CJV524305 CTR524304:CTR524305 DDN524304:DDN524305 DNJ524304:DNJ524305 DXF524304:DXF524305 EHB524304:EHB524305 EQX524304:EQX524305 FAT524304:FAT524305 FKP524304:FKP524305 FUL524304:FUL524305 GEH524304:GEH524305 GOD524304:GOD524305 GXZ524304:GXZ524305 HHV524304:HHV524305 HRR524304:HRR524305 IBN524304:IBN524305 ILJ524304:ILJ524305 IVF524304:IVF524305 JFB524304:JFB524305 JOX524304:JOX524305 JYT524304:JYT524305 KIP524304:KIP524305 KSL524304:KSL524305 LCH524304:LCH524305 LMD524304:LMD524305 LVZ524304:LVZ524305 MFV524304:MFV524305 MPR524304:MPR524305 MZN524304:MZN524305 NJJ524304:NJJ524305 NTF524304:NTF524305 ODB524304:ODB524305 OMX524304:OMX524305 OWT524304:OWT524305 PGP524304:PGP524305 PQL524304:PQL524305 QAH524304:QAH524305 QKD524304:QKD524305 QTZ524304:QTZ524305 RDV524304:RDV524305 RNR524304:RNR524305 RXN524304:RXN524305 SHJ524304:SHJ524305 SRF524304:SRF524305 TBB524304:TBB524305 TKX524304:TKX524305 TUT524304:TUT524305 UEP524304:UEP524305 UOL524304:UOL524305 UYH524304:UYH524305 VID524304:VID524305 VRZ524304:VRZ524305 WBV524304:WBV524305 WLR524304:WLR524305 WVN524304:WVN524305 G589840:G589841 JB589840:JB589841 SX589840:SX589841 ACT589840:ACT589841 AMP589840:AMP589841 AWL589840:AWL589841 BGH589840:BGH589841 BQD589840:BQD589841 BZZ589840:BZZ589841 CJV589840:CJV589841 CTR589840:CTR589841 DDN589840:DDN589841 DNJ589840:DNJ589841 DXF589840:DXF589841 EHB589840:EHB589841 EQX589840:EQX589841 FAT589840:FAT589841 FKP589840:FKP589841 FUL589840:FUL589841 GEH589840:GEH589841 GOD589840:GOD589841 GXZ589840:GXZ589841 HHV589840:HHV589841 HRR589840:HRR589841 IBN589840:IBN589841 ILJ589840:ILJ589841 IVF589840:IVF589841 JFB589840:JFB589841 JOX589840:JOX589841 JYT589840:JYT589841 KIP589840:KIP589841 KSL589840:KSL589841 LCH589840:LCH589841 LMD589840:LMD589841 LVZ589840:LVZ589841 MFV589840:MFV589841 MPR589840:MPR589841 MZN589840:MZN589841 NJJ589840:NJJ589841 NTF589840:NTF589841 ODB589840:ODB589841 OMX589840:OMX589841 OWT589840:OWT589841 PGP589840:PGP589841 PQL589840:PQL589841 QAH589840:QAH589841 QKD589840:QKD589841 QTZ589840:QTZ589841 RDV589840:RDV589841 RNR589840:RNR589841 RXN589840:RXN589841 SHJ589840:SHJ589841 SRF589840:SRF589841 TBB589840:TBB589841 TKX589840:TKX589841 TUT589840:TUT589841 UEP589840:UEP589841 UOL589840:UOL589841 UYH589840:UYH589841 VID589840:VID589841 VRZ589840:VRZ589841 WBV589840:WBV589841 WLR589840:WLR589841 WVN589840:WVN589841 G655376:G655377 JB655376:JB655377 SX655376:SX655377 ACT655376:ACT655377 AMP655376:AMP655377 AWL655376:AWL655377 BGH655376:BGH655377 BQD655376:BQD655377 BZZ655376:BZZ655377 CJV655376:CJV655377 CTR655376:CTR655377 DDN655376:DDN655377 DNJ655376:DNJ655377 DXF655376:DXF655377 EHB655376:EHB655377 EQX655376:EQX655377 FAT655376:FAT655377 FKP655376:FKP655377 FUL655376:FUL655377 GEH655376:GEH655377 GOD655376:GOD655377 GXZ655376:GXZ655377 HHV655376:HHV655377 HRR655376:HRR655377 IBN655376:IBN655377 ILJ655376:ILJ655377 IVF655376:IVF655377 JFB655376:JFB655377 JOX655376:JOX655377 JYT655376:JYT655377 KIP655376:KIP655377 KSL655376:KSL655377 LCH655376:LCH655377 LMD655376:LMD655377 LVZ655376:LVZ655377 MFV655376:MFV655377 MPR655376:MPR655377 MZN655376:MZN655377 NJJ655376:NJJ655377 NTF655376:NTF655377 ODB655376:ODB655377 OMX655376:OMX655377 OWT655376:OWT655377 PGP655376:PGP655377 PQL655376:PQL655377 QAH655376:QAH655377 QKD655376:QKD655377 QTZ655376:QTZ655377 RDV655376:RDV655377 RNR655376:RNR655377 RXN655376:RXN655377 SHJ655376:SHJ655377 SRF655376:SRF655377 TBB655376:TBB655377 TKX655376:TKX655377 TUT655376:TUT655377 UEP655376:UEP655377 UOL655376:UOL655377 UYH655376:UYH655377 VID655376:VID655377 VRZ655376:VRZ655377 WBV655376:WBV655377 WLR655376:WLR655377 WVN655376:WVN655377 G720912:G720913 JB720912:JB720913 SX720912:SX720913 ACT720912:ACT720913 AMP720912:AMP720913 AWL720912:AWL720913 BGH720912:BGH720913 BQD720912:BQD720913 BZZ720912:BZZ720913 CJV720912:CJV720913 CTR720912:CTR720913 DDN720912:DDN720913 DNJ720912:DNJ720913 DXF720912:DXF720913 EHB720912:EHB720913 EQX720912:EQX720913 FAT720912:FAT720913 FKP720912:FKP720913 FUL720912:FUL720913 GEH720912:GEH720913 GOD720912:GOD720913 GXZ720912:GXZ720913 HHV720912:HHV720913 HRR720912:HRR720913 IBN720912:IBN720913 ILJ720912:ILJ720913 IVF720912:IVF720913 JFB720912:JFB720913 JOX720912:JOX720913 JYT720912:JYT720913 KIP720912:KIP720913 KSL720912:KSL720913 LCH720912:LCH720913 LMD720912:LMD720913 LVZ720912:LVZ720913 MFV720912:MFV720913 MPR720912:MPR720913 MZN720912:MZN720913 NJJ720912:NJJ720913 NTF720912:NTF720913 ODB720912:ODB720913 OMX720912:OMX720913 OWT720912:OWT720913 PGP720912:PGP720913 PQL720912:PQL720913 QAH720912:QAH720913 QKD720912:QKD720913 QTZ720912:QTZ720913 RDV720912:RDV720913 RNR720912:RNR720913 RXN720912:RXN720913 SHJ720912:SHJ720913 SRF720912:SRF720913 TBB720912:TBB720913 TKX720912:TKX720913 TUT720912:TUT720913 UEP720912:UEP720913 UOL720912:UOL720913 UYH720912:UYH720913 VID720912:VID720913 VRZ720912:VRZ720913 WBV720912:WBV720913 WLR720912:WLR720913 WVN720912:WVN720913 G786448:G786449 JB786448:JB786449 SX786448:SX786449 ACT786448:ACT786449 AMP786448:AMP786449 AWL786448:AWL786449 BGH786448:BGH786449 BQD786448:BQD786449 BZZ786448:BZZ786449 CJV786448:CJV786449 CTR786448:CTR786449 DDN786448:DDN786449 DNJ786448:DNJ786449 DXF786448:DXF786449 EHB786448:EHB786449 EQX786448:EQX786449 FAT786448:FAT786449 FKP786448:FKP786449 FUL786448:FUL786449 GEH786448:GEH786449 GOD786448:GOD786449 GXZ786448:GXZ786449 HHV786448:HHV786449 HRR786448:HRR786449 IBN786448:IBN786449 ILJ786448:ILJ786449 IVF786448:IVF786449 JFB786448:JFB786449 JOX786448:JOX786449 JYT786448:JYT786449 KIP786448:KIP786449 KSL786448:KSL786449 LCH786448:LCH786449 LMD786448:LMD786449 LVZ786448:LVZ786449 MFV786448:MFV786449 MPR786448:MPR786449 MZN786448:MZN786449 NJJ786448:NJJ786449 NTF786448:NTF786449 ODB786448:ODB786449 OMX786448:OMX786449 OWT786448:OWT786449 PGP786448:PGP786449 PQL786448:PQL786449 QAH786448:QAH786449 QKD786448:QKD786449 QTZ786448:QTZ786449 RDV786448:RDV786449 RNR786448:RNR786449 RXN786448:RXN786449 SHJ786448:SHJ786449 SRF786448:SRF786449 TBB786448:TBB786449 TKX786448:TKX786449 TUT786448:TUT786449 UEP786448:UEP786449 UOL786448:UOL786449 UYH786448:UYH786449 VID786448:VID786449 VRZ786448:VRZ786449 WBV786448:WBV786449 WLR786448:WLR786449 WVN786448:WVN786449 G851984:G851985 JB851984:JB851985 SX851984:SX851985 ACT851984:ACT851985 AMP851984:AMP851985 AWL851984:AWL851985 BGH851984:BGH851985 BQD851984:BQD851985 BZZ851984:BZZ851985 CJV851984:CJV851985 CTR851984:CTR851985 DDN851984:DDN851985 DNJ851984:DNJ851985 DXF851984:DXF851985 EHB851984:EHB851985 EQX851984:EQX851985 FAT851984:FAT851985 FKP851984:FKP851985 FUL851984:FUL851985 GEH851984:GEH851985 GOD851984:GOD851985 GXZ851984:GXZ851985 HHV851984:HHV851985 HRR851984:HRR851985 IBN851984:IBN851985 ILJ851984:ILJ851985 IVF851984:IVF851985 JFB851984:JFB851985 JOX851984:JOX851985 JYT851984:JYT851985 KIP851984:KIP851985 KSL851984:KSL851985 LCH851984:LCH851985 LMD851984:LMD851985 LVZ851984:LVZ851985 MFV851984:MFV851985 MPR851984:MPR851985 MZN851984:MZN851985 NJJ851984:NJJ851985 NTF851984:NTF851985 ODB851984:ODB851985 OMX851984:OMX851985 OWT851984:OWT851985 PGP851984:PGP851985 PQL851984:PQL851985 QAH851984:QAH851985 QKD851984:QKD851985 QTZ851984:QTZ851985 RDV851984:RDV851985 RNR851984:RNR851985 RXN851984:RXN851985 SHJ851984:SHJ851985 SRF851984:SRF851985 TBB851984:TBB851985 TKX851984:TKX851985 TUT851984:TUT851985 UEP851984:UEP851985 UOL851984:UOL851985 UYH851984:UYH851985 VID851984:VID851985 VRZ851984:VRZ851985 WBV851984:WBV851985 WLR851984:WLR851985 WVN851984:WVN851985 G917520:G917521 JB917520:JB917521 SX917520:SX917521 ACT917520:ACT917521 AMP917520:AMP917521 AWL917520:AWL917521 BGH917520:BGH917521 BQD917520:BQD917521 BZZ917520:BZZ917521 CJV917520:CJV917521 CTR917520:CTR917521 DDN917520:DDN917521 DNJ917520:DNJ917521 DXF917520:DXF917521 EHB917520:EHB917521 EQX917520:EQX917521 FAT917520:FAT917521 FKP917520:FKP917521 FUL917520:FUL917521 GEH917520:GEH917521 GOD917520:GOD917521 GXZ917520:GXZ917521 HHV917520:HHV917521 HRR917520:HRR917521 IBN917520:IBN917521 ILJ917520:ILJ917521 IVF917520:IVF917521 JFB917520:JFB917521 JOX917520:JOX917521 JYT917520:JYT917521 KIP917520:KIP917521 KSL917520:KSL917521 LCH917520:LCH917521 LMD917520:LMD917521 LVZ917520:LVZ917521 MFV917520:MFV917521 MPR917520:MPR917521 MZN917520:MZN917521 NJJ917520:NJJ917521 NTF917520:NTF917521 ODB917520:ODB917521 OMX917520:OMX917521 OWT917520:OWT917521 PGP917520:PGP917521 PQL917520:PQL917521 QAH917520:QAH917521 QKD917520:QKD917521 QTZ917520:QTZ917521 RDV917520:RDV917521 RNR917520:RNR917521 RXN917520:RXN917521 SHJ917520:SHJ917521 SRF917520:SRF917521 TBB917520:TBB917521 TKX917520:TKX917521 TUT917520:TUT917521 UEP917520:UEP917521 UOL917520:UOL917521 UYH917520:UYH917521 VID917520:VID917521 VRZ917520:VRZ917521 WBV917520:WBV917521 WLR917520:WLR917521 WVN917520:WVN917521 G983056:G983057 JB983056:JB983057 SX983056:SX983057 ACT983056:ACT983057 AMP983056:AMP983057 AWL983056:AWL983057 BGH983056:BGH983057 BQD983056:BQD983057 BZZ983056:BZZ983057 CJV983056:CJV983057 CTR983056:CTR983057 DDN983056:DDN983057 DNJ983056:DNJ983057 DXF983056:DXF983057 EHB983056:EHB983057 EQX983056:EQX983057 FAT983056:FAT983057 FKP983056:FKP983057 FUL983056:FUL983057 GEH983056:GEH983057 GOD983056:GOD983057 GXZ983056:GXZ983057 HHV983056:HHV983057 HRR983056:HRR983057 IBN983056:IBN983057 ILJ983056:ILJ983057 IVF983056:IVF983057 JFB983056:JFB983057 JOX983056:JOX983057 JYT983056:JYT983057 KIP983056:KIP983057 KSL983056:KSL983057 LCH983056:LCH983057 LMD983056:LMD983057 LVZ983056:LVZ983057 MFV983056:MFV983057 MPR983056:MPR983057 MZN983056:MZN983057 NJJ983056:NJJ983057 NTF983056:NTF983057 ODB983056:ODB983057 OMX983056:OMX983057 OWT983056:OWT983057 PGP983056:PGP983057 PQL983056:PQL983057 QAH983056:QAH983057 QKD983056:QKD983057 QTZ983056:QTZ983057 RDV983056:RDV983057 RNR983056:RNR983057 RXN983056:RXN983057 SHJ983056:SHJ983057 SRF983056:SRF983057 TBB983056:TBB983057 TKX983056:TKX983057 TUT983056:TUT983057 UEP983056:UEP983057 UOL983056:UOL983057 UYH983056:UYH983057 VID983056:VID983057 VRZ983056:VRZ983057 WBV983056:WBV983057 WLR983056:WLR983057 WVN983056:WVN983057 WVL983050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L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L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L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L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L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L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L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L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L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L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L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L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L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L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L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E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E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E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E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E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E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E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E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E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E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E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E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E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E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E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E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xr:uid="{E2D6B18C-AC8B-4149-8683-C7F38599CBBF}"/>
    <dataValidation allowBlank="1" showInputMessage="1" showErrorMessage="1" prompt="O Capital de Giro, quando contemplado no financiamento, será liberado após as liberações dos demais investimentos, ou seja, será a última parcela de liberação." sqref="G36:V36 JB36:JQ36 SX36:TM36 ACT36:ADI36 AMP36:ANE36 AWL36:AXA36 BGH36:BGW36 BQD36:BQS36 BZZ36:CAO36 CJV36:CKK36 CTR36:CUG36 DDN36:DEC36 DNJ36:DNY36 DXF36:DXU36 EHB36:EHQ36 EQX36:ERM36 FAT36:FBI36 FKP36:FLE36 FUL36:FVA36 GEH36:GEW36 GOD36:GOS36 GXZ36:GYO36 HHV36:HIK36 HRR36:HSG36 IBN36:ICC36 ILJ36:ILY36 IVF36:IVU36 JFB36:JFQ36 JOX36:JPM36 JYT36:JZI36 KIP36:KJE36 KSL36:KTA36 LCH36:LCW36 LMD36:LMS36 LVZ36:LWO36 MFV36:MGK36 MPR36:MQG36 MZN36:NAC36 NJJ36:NJY36 NTF36:NTU36 ODB36:ODQ36 OMX36:ONM36 OWT36:OXI36 PGP36:PHE36 PQL36:PRA36 QAH36:QAW36 QKD36:QKS36 QTZ36:QUO36 RDV36:REK36 RNR36:ROG36 RXN36:RYC36 SHJ36:SHY36 SRF36:SRU36 TBB36:TBQ36 TKX36:TLM36 TUT36:TVI36 UEP36:UFE36 UOL36:UPA36 UYH36:UYW36 VID36:VIS36 VRZ36:VSO36 WBV36:WCK36 WLR36:WMG36 WVN36:WWC36 G65572:V65572 JB65572:JQ65572 SX65572:TM65572 ACT65572:ADI65572 AMP65572:ANE65572 AWL65572:AXA65572 BGH65572:BGW65572 BQD65572:BQS65572 BZZ65572:CAO65572 CJV65572:CKK65572 CTR65572:CUG65572 DDN65572:DEC65572 DNJ65572:DNY65572 DXF65572:DXU65572 EHB65572:EHQ65572 EQX65572:ERM65572 FAT65572:FBI65572 FKP65572:FLE65572 FUL65572:FVA65572 GEH65572:GEW65572 GOD65572:GOS65572 GXZ65572:GYO65572 HHV65572:HIK65572 HRR65572:HSG65572 IBN65572:ICC65572 ILJ65572:ILY65572 IVF65572:IVU65572 JFB65572:JFQ65572 JOX65572:JPM65572 JYT65572:JZI65572 KIP65572:KJE65572 KSL65572:KTA65572 LCH65572:LCW65572 LMD65572:LMS65572 LVZ65572:LWO65572 MFV65572:MGK65572 MPR65572:MQG65572 MZN65572:NAC65572 NJJ65572:NJY65572 NTF65572:NTU65572 ODB65572:ODQ65572 OMX65572:ONM65572 OWT65572:OXI65572 PGP65572:PHE65572 PQL65572:PRA65572 QAH65572:QAW65572 QKD65572:QKS65572 QTZ65572:QUO65572 RDV65572:REK65572 RNR65572:ROG65572 RXN65572:RYC65572 SHJ65572:SHY65572 SRF65572:SRU65572 TBB65572:TBQ65572 TKX65572:TLM65572 TUT65572:TVI65572 UEP65572:UFE65572 UOL65572:UPA65572 UYH65572:UYW65572 VID65572:VIS65572 VRZ65572:VSO65572 WBV65572:WCK65572 WLR65572:WMG65572 WVN65572:WWC65572 G131108:V131108 JB131108:JQ131108 SX131108:TM131108 ACT131108:ADI131108 AMP131108:ANE131108 AWL131108:AXA131108 BGH131108:BGW131108 BQD131108:BQS131108 BZZ131108:CAO131108 CJV131108:CKK131108 CTR131108:CUG131108 DDN131108:DEC131108 DNJ131108:DNY131108 DXF131108:DXU131108 EHB131108:EHQ131108 EQX131108:ERM131108 FAT131108:FBI131108 FKP131108:FLE131108 FUL131108:FVA131108 GEH131108:GEW131108 GOD131108:GOS131108 GXZ131108:GYO131108 HHV131108:HIK131108 HRR131108:HSG131108 IBN131108:ICC131108 ILJ131108:ILY131108 IVF131108:IVU131108 JFB131108:JFQ131108 JOX131108:JPM131108 JYT131108:JZI131108 KIP131108:KJE131108 KSL131108:KTA131108 LCH131108:LCW131108 LMD131108:LMS131108 LVZ131108:LWO131108 MFV131108:MGK131108 MPR131108:MQG131108 MZN131108:NAC131108 NJJ131108:NJY131108 NTF131108:NTU131108 ODB131108:ODQ131108 OMX131108:ONM131108 OWT131108:OXI131108 PGP131108:PHE131108 PQL131108:PRA131108 QAH131108:QAW131108 QKD131108:QKS131108 QTZ131108:QUO131108 RDV131108:REK131108 RNR131108:ROG131108 RXN131108:RYC131108 SHJ131108:SHY131108 SRF131108:SRU131108 TBB131108:TBQ131108 TKX131108:TLM131108 TUT131108:TVI131108 UEP131108:UFE131108 UOL131108:UPA131108 UYH131108:UYW131108 VID131108:VIS131108 VRZ131108:VSO131108 WBV131108:WCK131108 WLR131108:WMG131108 WVN131108:WWC131108 G196644:V196644 JB196644:JQ196644 SX196644:TM196644 ACT196644:ADI196644 AMP196644:ANE196644 AWL196644:AXA196644 BGH196644:BGW196644 BQD196644:BQS196644 BZZ196644:CAO196644 CJV196644:CKK196644 CTR196644:CUG196644 DDN196644:DEC196644 DNJ196644:DNY196644 DXF196644:DXU196644 EHB196644:EHQ196644 EQX196644:ERM196644 FAT196644:FBI196644 FKP196644:FLE196644 FUL196644:FVA196644 GEH196644:GEW196644 GOD196644:GOS196644 GXZ196644:GYO196644 HHV196644:HIK196644 HRR196644:HSG196644 IBN196644:ICC196644 ILJ196644:ILY196644 IVF196644:IVU196644 JFB196644:JFQ196644 JOX196644:JPM196644 JYT196644:JZI196644 KIP196644:KJE196644 KSL196644:KTA196644 LCH196644:LCW196644 LMD196644:LMS196644 LVZ196644:LWO196644 MFV196644:MGK196644 MPR196644:MQG196644 MZN196644:NAC196644 NJJ196644:NJY196644 NTF196644:NTU196644 ODB196644:ODQ196644 OMX196644:ONM196644 OWT196644:OXI196644 PGP196644:PHE196644 PQL196644:PRA196644 QAH196644:QAW196644 QKD196644:QKS196644 QTZ196644:QUO196644 RDV196644:REK196644 RNR196644:ROG196644 RXN196644:RYC196644 SHJ196644:SHY196644 SRF196644:SRU196644 TBB196644:TBQ196644 TKX196644:TLM196644 TUT196644:TVI196644 UEP196644:UFE196644 UOL196644:UPA196644 UYH196644:UYW196644 VID196644:VIS196644 VRZ196644:VSO196644 WBV196644:WCK196644 WLR196644:WMG196644 WVN196644:WWC196644 G262180:V262180 JB262180:JQ262180 SX262180:TM262180 ACT262180:ADI262180 AMP262180:ANE262180 AWL262180:AXA262180 BGH262180:BGW262180 BQD262180:BQS262180 BZZ262180:CAO262180 CJV262180:CKK262180 CTR262180:CUG262180 DDN262180:DEC262180 DNJ262180:DNY262180 DXF262180:DXU262180 EHB262180:EHQ262180 EQX262180:ERM262180 FAT262180:FBI262180 FKP262180:FLE262180 FUL262180:FVA262180 GEH262180:GEW262180 GOD262180:GOS262180 GXZ262180:GYO262180 HHV262180:HIK262180 HRR262180:HSG262180 IBN262180:ICC262180 ILJ262180:ILY262180 IVF262180:IVU262180 JFB262180:JFQ262180 JOX262180:JPM262180 JYT262180:JZI262180 KIP262180:KJE262180 KSL262180:KTA262180 LCH262180:LCW262180 LMD262180:LMS262180 LVZ262180:LWO262180 MFV262180:MGK262180 MPR262180:MQG262180 MZN262180:NAC262180 NJJ262180:NJY262180 NTF262180:NTU262180 ODB262180:ODQ262180 OMX262180:ONM262180 OWT262180:OXI262180 PGP262180:PHE262180 PQL262180:PRA262180 QAH262180:QAW262180 QKD262180:QKS262180 QTZ262180:QUO262180 RDV262180:REK262180 RNR262180:ROG262180 RXN262180:RYC262180 SHJ262180:SHY262180 SRF262180:SRU262180 TBB262180:TBQ262180 TKX262180:TLM262180 TUT262180:TVI262180 UEP262180:UFE262180 UOL262180:UPA262180 UYH262180:UYW262180 VID262180:VIS262180 VRZ262180:VSO262180 WBV262180:WCK262180 WLR262180:WMG262180 WVN262180:WWC262180 G327716:V327716 JB327716:JQ327716 SX327716:TM327716 ACT327716:ADI327716 AMP327716:ANE327716 AWL327716:AXA327716 BGH327716:BGW327716 BQD327716:BQS327716 BZZ327716:CAO327716 CJV327716:CKK327716 CTR327716:CUG327716 DDN327716:DEC327716 DNJ327716:DNY327716 DXF327716:DXU327716 EHB327716:EHQ327716 EQX327716:ERM327716 FAT327716:FBI327716 FKP327716:FLE327716 FUL327716:FVA327716 GEH327716:GEW327716 GOD327716:GOS327716 GXZ327716:GYO327716 HHV327716:HIK327716 HRR327716:HSG327716 IBN327716:ICC327716 ILJ327716:ILY327716 IVF327716:IVU327716 JFB327716:JFQ327716 JOX327716:JPM327716 JYT327716:JZI327716 KIP327716:KJE327716 KSL327716:KTA327716 LCH327716:LCW327716 LMD327716:LMS327716 LVZ327716:LWO327716 MFV327716:MGK327716 MPR327716:MQG327716 MZN327716:NAC327716 NJJ327716:NJY327716 NTF327716:NTU327716 ODB327716:ODQ327716 OMX327716:ONM327716 OWT327716:OXI327716 PGP327716:PHE327716 PQL327716:PRA327716 QAH327716:QAW327716 QKD327716:QKS327716 QTZ327716:QUO327716 RDV327716:REK327716 RNR327716:ROG327716 RXN327716:RYC327716 SHJ327716:SHY327716 SRF327716:SRU327716 TBB327716:TBQ327716 TKX327716:TLM327716 TUT327716:TVI327716 UEP327716:UFE327716 UOL327716:UPA327716 UYH327716:UYW327716 VID327716:VIS327716 VRZ327716:VSO327716 WBV327716:WCK327716 WLR327716:WMG327716 WVN327716:WWC327716 G393252:V393252 JB393252:JQ393252 SX393252:TM393252 ACT393252:ADI393252 AMP393252:ANE393252 AWL393252:AXA393252 BGH393252:BGW393252 BQD393252:BQS393252 BZZ393252:CAO393252 CJV393252:CKK393252 CTR393252:CUG393252 DDN393252:DEC393252 DNJ393252:DNY393252 DXF393252:DXU393252 EHB393252:EHQ393252 EQX393252:ERM393252 FAT393252:FBI393252 FKP393252:FLE393252 FUL393252:FVA393252 GEH393252:GEW393252 GOD393252:GOS393252 GXZ393252:GYO393252 HHV393252:HIK393252 HRR393252:HSG393252 IBN393252:ICC393252 ILJ393252:ILY393252 IVF393252:IVU393252 JFB393252:JFQ393252 JOX393252:JPM393252 JYT393252:JZI393252 KIP393252:KJE393252 KSL393252:KTA393252 LCH393252:LCW393252 LMD393252:LMS393252 LVZ393252:LWO393252 MFV393252:MGK393252 MPR393252:MQG393252 MZN393252:NAC393252 NJJ393252:NJY393252 NTF393252:NTU393252 ODB393252:ODQ393252 OMX393252:ONM393252 OWT393252:OXI393252 PGP393252:PHE393252 PQL393252:PRA393252 QAH393252:QAW393252 QKD393252:QKS393252 QTZ393252:QUO393252 RDV393252:REK393252 RNR393252:ROG393252 RXN393252:RYC393252 SHJ393252:SHY393252 SRF393252:SRU393252 TBB393252:TBQ393252 TKX393252:TLM393252 TUT393252:TVI393252 UEP393252:UFE393252 UOL393252:UPA393252 UYH393252:UYW393252 VID393252:VIS393252 VRZ393252:VSO393252 WBV393252:WCK393252 WLR393252:WMG393252 WVN393252:WWC393252 G458788:V458788 JB458788:JQ458788 SX458788:TM458788 ACT458788:ADI458788 AMP458788:ANE458788 AWL458788:AXA458788 BGH458788:BGW458788 BQD458788:BQS458788 BZZ458788:CAO458788 CJV458788:CKK458788 CTR458788:CUG458788 DDN458788:DEC458788 DNJ458788:DNY458788 DXF458788:DXU458788 EHB458788:EHQ458788 EQX458788:ERM458788 FAT458788:FBI458788 FKP458788:FLE458788 FUL458788:FVA458788 GEH458788:GEW458788 GOD458788:GOS458788 GXZ458788:GYO458788 HHV458788:HIK458788 HRR458788:HSG458788 IBN458788:ICC458788 ILJ458788:ILY458788 IVF458788:IVU458788 JFB458788:JFQ458788 JOX458788:JPM458788 JYT458788:JZI458788 KIP458788:KJE458788 KSL458788:KTA458788 LCH458788:LCW458788 LMD458788:LMS458788 LVZ458788:LWO458788 MFV458788:MGK458788 MPR458788:MQG458788 MZN458788:NAC458788 NJJ458788:NJY458788 NTF458788:NTU458788 ODB458788:ODQ458788 OMX458788:ONM458788 OWT458788:OXI458788 PGP458788:PHE458788 PQL458788:PRA458788 QAH458788:QAW458788 QKD458788:QKS458788 QTZ458788:QUO458788 RDV458788:REK458788 RNR458788:ROG458788 RXN458788:RYC458788 SHJ458788:SHY458788 SRF458788:SRU458788 TBB458788:TBQ458788 TKX458788:TLM458788 TUT458788:TVI458788 UEP458788:UFE458788 UOL458788:UPA458788 UYH458788:UYW458788 VID458788:VIS458788 VRZ458788:VSO458788 WBV458788:WCK458788 WLR458788:WMG458788 WVN458788:WWC458788 G524324:V524324 JB524324:JQ524324 SX524324:TM524324 ACT524324:ADI524324 AMP524324:ANE524324 AWL524324:AXA524324 BGH524324:BGW524324 BQD524324:BQS524324 BZZ524324:CAO524324 CJV524324:CKK524324 CTR524324:CUG524324 DDN524324:DEC524324 DNJ524324:DNY524324 DXF524324:DXU524324 EHB524324:EHQ524324 EQX524324:ERM524324 FAT524324:FBI524324 FKP524324:FLE524324 FUL524324:FVA524324 GEH524324:GEW524324 GOD524324:GOS524324 GXZ524324:GYO524324 HHV524324:HIK524324 HRR524324:HSG524324 IBN524324:ICC524324 ILJ524324:ILY524324 IVF524324:IVU524324 JFB524324:JFQ524324 JOX524324:JPM524324 JYT524324:JZI524324 KIP524324:KJE524324 KSL524324:KTA524324 LCH524324:LCW524324 LMD524324:LMS524324 LVZ524324:LWO524324 MFV524324:MGK524324 MPR524324:MQG524324 MZN524324:NAC524324 NJJ524324:NJY524324 NTF524324:NTU524324 ODB524324:ODQ524324 OMX524324:ONM524324 OWT524324:OXI524324 PGP524324:PHE524324 PQL524324:PRA524324 QAH524324:QAW524324 QKD524324:QKS524324 QTZ524324:QUO524324 RDV524324:REK524324 RNR524324:ROG524324 RXN524324:RYC524324 SHJ524324:SHY524324 SRF524324:SRU524324 TBB524324:TBQ524324 TKX524324:TLM524324 TUT524324:TVI524324 UEP524324:UFE524324 UOL524324:UPA524324 UYH524324:UYW524324 VID524324:VIS524324 VRZ524324:VSO524324 WBV524324:WCK524324 WLR524324:WMG524324 WVN524324:WWC524324 G589860:V589860 JB589860:JQ589860 SX589860:TM589860 ACT589860:ADI589860 AMP589860:ANE589860 AWL589860:AXA589860 BGH589860:BGW589860 BQD589860:BQS589860 BZZ589860:CAO589860 CJV589860:CKK589860 CTR589860:CUG589860 DDN589860:DEC589860 DNJ589860:DNY589860 DXF589860:DXU589860 EHB589860:EHQ589860 EQX589860:ERM589860 FAT589860:FBI589860 FKP589860:FLE589860 FUL589860:FVA589860 GEH589860:GEW589860 GOD589860:GOS589860 GXZ589860:GYO589860 HHV589860:HIK589860 HRR589860:HSG589860 IBN589860:ICC589860 ILJ589860:ILY589860 IVF589860:IVU589860 JFB589860:JFQ589860 JOX589860:JPM589860 JYT589860:JZI589860 KIP589860:KJE589860 KSL589860:KTA589860 LCH589860:LCW589860 LMD589860:LMS589860 LVZ589860:LWO589860 MFV589860:MGK589860 MPR589860:MQG589860 MZN589860:NAC589860 NJJ589860:NJY589860 NTF589860:NTU589860 ODB589860:ODQ589860 OMX589860:ONM589860 OWT589860:OXI589860 PGP589860:PHE589860 PQL589860:PRA589860 QAH589860:QAW589860 QKD589860:QKS589860 QTZ589860:QUO589860 RDV589860:REK589860 RNR589860:ROG589860 RXN589860:RYC589860 SHJ589860:SHY589860 SRF589860:SRU589860 TBB589860:TBQ589860 TKX589860:TLM589860 TUT589860:TVI589860 UEP589860:UFE589860 UOL589860:UPA589860 UYH589860:UYW589860 VID589860:VIS589860 VRZ589860:VSO589860 WBV589860:WCK589860 WLR589860:WMG589860 WVN589860:WWC589860 G655396:V655396 JB655396:JQ655396 SX655396:TM655396 ACT655396:ADI655396 AMP655396:ANE655396 AWL655396:AXA655396 BGH655396:BGW655396 BQD655396:BQS655396 BZZ655396:CAO655396 CJV655396:CKK655396 CTR655396:CUG655396 DDN655396:DEC655396 DNJ655396:DNY655396 DXF655396:DXU655396 EHB655396:EHQ655396 EQX655396:ERM655396 FAT655396:FBI655396 FKP655396:FLE655396 FUL655396:FVA655396 GEH655396:GEW655396 GOD655396:GOS655396 GXZ655396:GYO655396 HHV655396:HIK655396 HRR655396:HSG655396 IBN655396:ICC655396 ILJ655396:ILY655396 IVF655396:IVU655396 JFB655396:JFQ655396 JOX655396:JPM655396 JYT655396:JZI655396 KIP655396:KJE655396 KSL655396:KTA655396 LCH655396:LCW655396 LMD655396:LMS655396 LVZ655396:LWO655396 MFV655396:MGK655396 MPR655396:MQG655396 MZN655396:NAC655396 NJJ655396:NJY655396 NTF655396:NTU655396 ODB655396:ODQ655396 OMX655396:ONM655396 OWT655396:OXI655396 PGP655396:PHE655396 PQL655396:PRA655396 QAH655396:QAW655396 QKD655396:QKS655396 QTZ655396:QUO655396 RDV655396:REK655396 RNR655396:ROG655396 RXN655396:RYC655396 SHJ655396:SHY655396 SRF655396:SRU655396 TBB655396:TBQ655396 TKX655396:TLM655396 TUT655396:TVI655396 UEP655396:UFE655396 UOL655396:UPA655396 UYH655396:UYW655396 VID655396:VIS655396 VRZ655396:VSO655396 WBV655396:WCK655396 WLR655396:WMG655396 WVN655396:WWC655396 G720932:V720932 JB720932:JQ720932 SX720932:TM720932 ACT720932:ADI720932 AMP720932:ANE720932 AWL720932:AXA720932 BGH720932:BGW720932 BQD720932:BQS720932 BZZ720932:CAO720932 CJV720932:CKK720932 CTR720932:CUG720932 DDN720932:DEC720932 DNJ720932:DNY720932 DXF720932:DXU720932 EHB720932:EHQ720932 EQX720932:ERM720932 FAT720932:FBI720932 FKP720932:FLE720932 FUL720932:FVA720932 GEH720932:GEW720932 GOD720932:GOS720932 GXZ720932:GYO720932 HHV720932:HIK720932 HRR720932:HSG720932 IBN720932:ICC720932 ILJ720932:ILY720932 IVF720932:IVU720932 JFB720932:JFQ720932 JOX720932:JPM720932 JYT720932:JZI720932 KIP720932:KJE720932 KSL720932:KTA720932 LCH720932:LCW720932 LMD720932:LMS720932 LVZ720932:LWO720932 MFV720932:MGK720932 MPR720932:MQG720932 MZN720932:NAC720932 NJJ720932:NJY720932 NTF720932:NTU720932 ODB720932:ODQ720932 OMX720932:ONM720932 OWT720932:OXI720932 PGP720932:PHE720932 PQL720932:PRA720932 QAH720932:QAW720932 QKD720932:QKS720932 QTZ720932:QUO720932 RDV720932:REK720932 RNR720932:ROG720932 RXN720932:RYC720932 SHJ720932:SHY720932 SRF720932:SRU720932 TBB720932:TBQ720932 TKX720932:TLM720932 TUT720932:TVI720932 UEP720932:UFE720932 UOL720932:UPA720932 UYH720932:UYW720932 VID720932:VIS720932 VRZ720932:VSO720932 WBV720932:WCK720932 WLR720932:WMG720932 WVN720932:WWC720932 G786468:V786468 JB786468:JQ786468 SX786468:TM786468 ACT786468:ADI786468 AMP786468:ANE786468 AWL786468:AXA786468 BGH786468:BGW786468 BQD786468:BQS786468 BZZ786468:CAO786468 CJV786468:CKK786468 CTR786468:CUG786468 DDN786468:DEC786468 DNJ786468:DNY786468 DXF786468:DXU786468 EHB786468:EHQ786468 EQX786468:ERM786468 FAT786468:FBI786468 FKP786468:FLE786468 FUL786468:FVA786468 GEH786468:GEW786468 GOD786468:GOS786468 GXZ786468:GYO786468 HHV786468:HIK786468 HRR786468:HSG786468 IBN786468:ICC786468 ILJ786468:ILY786468 IVF786468:IVU786468 JFB786468:JFQ786468 JOX786468:JPM786468 JYT786468:JZI786468 KIP786468:KJE786468 KSL786468:KTA786468 LCH786468:LCW786468 LMD786468:LMS786468 LVZ786468:LWO786468 MFV786468:MGK786468 MPR786468:MQG786468 MZN786468:NAC786468 NJJ786468:NJY786468 NTF786468:NTU786468 ODB786468:ODQ786468 OMX786468:ONM786468 OWT786468:OXI786468 PGP786468:PHE786468 PQL786468:PRA786468 QAH786468:QAW786468 QKD786468:QKS786468 QTZ786468:QUO786468 RDV786468:REK786468 RNR786468:ROG786468 RXN786468:RYC786468 SHJ786468:SHY786468 SRF786468:SRU786468 TBB786468:TBQ786468 TKX786468:TLM786468 TUT786468:TVI786468 UEP786468:UFE786468 UOL786468:UPA786468 UYH786468:UYW786468 VID786468:VIS786468 VRZ786468:VSO786468 WBV786468:WCK786468 WLR786468:WMG786468 WVN786468:WWC786468 G852004:V852004 JB852004:JQ852004 SX852004:TM852004 ACT852004:ADI852004 AMP852004:ANE852004 AWL852004:AXA852004 BGH852004:BGW852004 BQD852004:BQS852004 BZZ852004:CAO852004 CJV852004:CKK852004 CTR852004:CUG852004 DDN852004:DEC852004 DNJ852004:DNY852004 DXF852004:DXU852004 EHB852004:EHQ852004 EQX852004:ERM852004 FAT852004:FBI852004 FKP852004:FLE852004 FUL852004:FVA852004 GEH852004:GEW852004 GOD852004:GOS852004 GXZ852004:GYO852004 HHV852004:HIK852004 HRR852004:HSG852004 IBN852004:ICC852004 ILJ852004:ILY852004 IVF852004:IVU852004 JFB852004:JFQ852004 JOX852004:JPM852004 JYT852004:JZI852004 KIP852004:KJE852004 KSL852004:KTA852004 LCH852004:LCW852004 LMD852004:LMS852004 LVZ852004:LWO852004 MFV852004:MGK852004 MPR852004:MQG852004 MZN852004:NAC852004 NJJ852004:NJY852004 NTF852004:NTU852004 ODB852004:ODQ852004 OMX852004:ONM852004 OWT852004:OXI852004 PGP852004:PHE852004 PQL852004:PRA852004 QAH852004:QAW852004 QKD852004:QKS852004 QTZ852004:QUO852004 RDV852004:REK852004 RNR852004:ROG852004 RXN852004:RYC852004 SHJ852004:SHY852004 SRF852004:SRU852004 TBB852004:TBQ852004 TKX852004:TLM852004 TUT852004:TVI852004 UEP852004:UFE852004 UOL852004:UPA852004 UYH852004:UYW852004 VID852004:VIS852004 VRZ852004:VSO852004 WBV852004:WCK852004 WLR852004:WMG852004 WVN852004:WWC852004 G917540:V917540 JB917540:JQ917540 SX917540:TM917540 ACT917540:ADI917540 AMP917540:ANE917540 AWL917540:AXA917540 BGH917540:BGW917540 BQD917540:BQS917540 BZZ917540:CAO917540 CJV917540:CKK917540 CTR917540:CUG917540 DDN917540:DEC917540 DNJ917540:DNY917540 DXF917540:DXU917540 EHB917540:EHQ917540 EQX917540:ERM917540 FAT917540:FBI917540 FKP917540:FLE917540 FUL917540:FVA917540 GEH917540:GEW917540 GOD917540:GOS917540 GXZ917540:GYO917540 HHV917540:HIK917540 HRR917540:HSG917540 IBN917540:ICC917540 ILJ917540:ILY917540 IVF917540:IVU917540 JFB917540:JFQ917540 JOX917540:JPM917540 JYT917540:JZI917540 KIP917540:KJE917540 KSL917540:KTA917540 LCH917540:LCW917540 LMD917540:LMS917540 LVZ917540:LWO917540 MFV917540:MGK917540 MPR917540:MQG917540 MZN917540:NAC917540 NJJ917540:NJY917540 NTF917540:NTU917540 ODB917540:ODQ917540 OMX917540:ONM917540 OWT917540:OXI917540 PGP917540:PHE917540 PQL917540:PRA917540 QAH917540:QAW917540 QKD917540:QKS917540 QTZ917540:QUO917540 RDV917540:REK917540 RNR917540:ROG917540 RXN917540:RYC917540 SHJ917540:SHY917540 SRF917540:SRU917540 TBB917540:TBQ917540 TKX917540:TLM917540 TUT917540:TVI917540 UEP917540:UFE917540 UOL917540:UPA917540 UYH917540:UYW917540 VID917540:VIS917540 VRZ917540:VSO917540 WBV917540:WCK917540 WLR917540:WMG917540 WVN917540:WWC917540 G983076:V983076 JB983076:JQ983076 SX983076:TM983076 ACT983076:ADI983076 AMP983076:ANE983076 AWL983076:AXA983076 BGH983076:BGW983076 BQD983076:BQS983076 BZZ983076:CAO983076 CJV983076:CKK983076 CTR983076:CUG983076 DDN983076:DEC983076 DNJ983076:DNY983076 DXF983076:DXU983076 EHB983076:EHQ983076 EQX983076:ERM983076 FAT983076:FBI983076 FKP983076:FLE983076 FUL983076:FVA983076 GEH983076:GEW983076 GOD983076:GOS983076 GXZ983076:GYO983076 HHV983076:HIK983076 HRR983076:HSG983076 IBN983076:ICC983076 ILJ983076:ILY983076 IVF983076:IVU983076 JFB983076:JFQ983076 JOX983076:JPM983076 JYT983076:JZI983076 KIP983076:KJE983076 KSL983076:KTA983076 LCH983076:LCW983076 LMD983076:LMS983076 LVZ983076:LWO983076 MFV983076:MGK983076 MPR983076:MQG983076 MZN983076:NAC983076 NJJ983076:NJY983076 NTF983076:NTU983076 ODB983076:ODQ983076 OMX983076:ONM983076 OWT983076:OXI983076 PGP983076:PHE983076 PQL983076:PRA983076 QAH983076:QAW983076 QKD983076:QKS983076 QTZ983076:QUO983076 RDV983076:REK983076 RNR983076:ROG983076 RXN983076:RYC983076 SHJ983076:SHY983076 SRF983076:SRU983076 TBB983076:TBQ983076 TKX983076:TLM983076 TUT983076:TVI983076 UEP983076:UFE983076 UOL983076:UPA983076 UYH983076:UYW983076 VID983076:VIS983076 VRZ983076:VSO983076 WBV983076:WCK983076 WLR983076:WMG983076 WVN983076:WWC983076" xr:uid="{8BA9D722-0904-4A1C-ACA0-F0BC0261648A}"/>
    <dataValidation allowBlank="1" showInputMessage="1" showErrorMessage="1" prompt="Itens passíveis de alteração. É necessário especificação." sqref="A50 IV51 SR51 ACN51 AMJ51 AWF51 BGB51 BPX51 BZT51 CJP51 CTL51 DDH51 DND51 DWZ51 EGV51 EQR51 FAN51 FKJ51 FUF51 GEB51 GNX51 GXT51 HHP51 HRL51 IBH51 ILD51 IUZ51 JEV51 JOR51 JYN51 KIJ51 KSF51 LCB51 LLX51 LVT51 MFP51 MPL51 MZH51 NJD51 NSZ51 OCV51 OMR51 OWN51 PGJ51 PQF51 QAB51 QJX51 QTT51 RDP51 RNL51 RXH51 SHD51 SQZ51 TAV51 TKR51 TUN51 UEJ51 UOF51 UYB51 VHX51 VRT51 WBP51 WLL51 WVH51 A65586 IV65587 SR65587 ACN65587 AMJ65587 AWF65587 BGB65587 BPX65587 BZT65587 CJP65587 CTL65587 DDH65587 DND65587 DWZ65587 EGV65587 EQR65587 FAN65587 FKJ65587 FUF65587 GEB65587 GNX65587 GXT65587 HHP65587 HRL65587 IBH65587 ILD65587 IUZ65587 JEV65587 JOR65587 JYN65587 KIJ65587 KSF65587 LCB65587 LLX65587 LVT65587 MFP65587 MPL65587 MZH65587 NJD65587 NSZ65587 OCV65587 OMR65587 OWN65587 PGJ65587 PQF65587 QAB65587 QJX65587 QTT65587 RDP65587 RNL65587 RXH65587 SHD65587 SQZ65587 TAV65587 TKR65587 TUN65587 UEJ65587 UOF65587 UYB65587 VHX65587 VRT65587 WBP65587 WLL65587 WVH65587 A131122 IV131123 SR131123 ACN131123 AMJ131123 AWF131123 BGB131123 BPX131123 BZT131123 CJP131123 CTL131123 DDH131123 DND131123 DWZ131123 EGV131123 EQR131123 FAN131123 FKJ131123 FUF131123 GEB131123 GNX131123 GXT131123 HHP131123 HRL131123 IBH131123 ILD131123 IUZ131123 JEV131123 JOR131123 JYN131123 KIJ131123 KSF131123 LCB131123 LLX131123 LVT131123 MFP131123 MPL131123 MZH131123 NJD131123 NSZ131123 OCV131123 OMR131123 OWN131123 PGJ131123 PQF131123 QAB131123 QJX131123 QTT131123 RDP131123 RNL131123 RXH131123 SHD131123 SQZ131123 TAV131123 TKR131123 TUN131123 UEJ131123 UOF131123 UYB131123 VHX131123 VRT131123 WBP131123 WLL131123 WVH131123 A196658 IV196659 SR196659 ACN196659 AMJ196659 AWF196659 BGB196659 BPX196659 BZT196659 CJP196659 CTL196659 DDH196659 DND196659 DWZ196659 EGV196659 EQR196659 FAN196659 FKJ196659 FUF196659 GEB196659 GNX196659 GXT196659 HHP196659 HRL196659 IBH196659 ILD196659 IUZ196659 JEV196659 JOR196659 JYN196659 KIJ196659 KSF196659 LCB196659 LLX196659 LVT196659 MFP196659 MPL196659 MZH196659 NJD196659 NSZ196659 OCV196659 OMR196659 OWN196659 PGJ196659 PQF196659 QAB196659 QJX196659 QTT196659 RDP196659 RNL196659 RXH196659 SHD196659 SQZ196659 TAV196659 TKR196659 TUN196659 UEJ196659 UOF196659 UYB196659 VHX196659 VRT196659 WBP196659 WLL196659 WVH196659 A262194 IV262195 SR262195 ACN262195 AMJ262195 AWF262195 BGB262195 BPX262195 BZT262195 CJP262195 CTL262195 DDH262195 DND262195 DWZ262195 EGV262195 EQR262195 FAN262195 FKJ262195 FUF262195 GEB262195 GNX262195 GXT262195 HHP262195 HRL262195 IBH262195 ILD262195 IUZ262195 JEV262195 JOR262195 JYN262195 KIJ262195 KSF262195 LCB262195 LLX262195 LVT262195 MFP262195 MPL262195 MZH262195 NJD262195 NSZ262195 OCV262195 OMR262195 OWN262195 PGJ262195 PQF262195 QAB262195 QJX262195 QTT262195 RDP262195 RNL262195 RXH262195 SHD262195 SQZ262195 TAV262195 TKR262195 TUN262195 UEJ262195 UOF262195 UYB262195 VHX262195 VRT262195 WBP262195 WLL262195 WVH262195 A327730 IV327731 SR327731 ACN327731 AMJ327731 AWF327731 BGB327731 BPX327731 BZT327731 CJP327731 CTL327731 DDH327731 DND327731 DWZ327731 EGV327731 EQR327731 FAN327731 FKJ327731 FUF327731 GEB327731 GNX327731 GXT327731 HHP327731 HRL327731 IBH327731 ILD327731 IUZ327731 JEV327731 JOR327731 JYN327731 KIJ327731 KSF327731 LCB327731 LLX327731 LVT327731 MFP327731 MPL327731 MZH327731 NJD327731 NSZ327731 OCV327731 OMR327731 OWN327731 PGJ327731 PQF327731 QAB327731 QJX327731 QTT327731 RDP327731 RNL327731 RXH327731 SHD327731 SQZ327731 TAV327731 TKR327731 TUN327731 UEJ327731 UOF327731 UYB327731 VHX327731 VRT327731 WBP327731 WLL327731 WVH327731 A393266 IV393267 SR393267 ACN393267 AMJ393267 AWF393267 BGB393267 BPX393267 BZT393267 CJP393267 CTL393267 DDH393267 DND393267 DWZ393267 EGV393267 EQR393267 FAN393267 FKJ393267 FUF393267 GEB393267 GNX393267 GXT393267 HHP393267 HRL393267 IBH393267 ILD393267 IUZ393267 JEV393267 JOR393267 JYN393267 KIJ393267 KSF393267 LCB393267 LLX393267 LVT393267 MFP393267 MPL393267 MZH393267 NJD393267 NSZ393267 OCV393267 OMR393267 OWN393267 PGJ393267 PQF393267 QAB393267 QJX393267 QTT393267 RDP393267 RNL393267 RXH393267 SHD393267 SQZ393267 TAV393267 TKR393267 TUN393267 UEJ393267 UOF393267 UYB393267 VHX393267 VRT393267 WBP393267 WLL393267 WVH393267 A458802 IV458803 SR458803 ACN458803 AMJ458803 AWF458803 BGB458803 BPX458803 BZT458803 CJP458803 CTL458803 DDH458803 DND458803 DWZ458803 EGV458803 EQR458803 FAN458803 FKJ458803 FUF458803 GEB458803 GNX458803 GXT458803 HHP458803 HRL458803 IBH458803 ILD458803 IUZ458803 JEV458803 JOR458803 JYN458803 KIJ458803 KSF458803 LCB458803 LLX458803 LVT458803 MFP458803 MPL458803 MZH458803 NJD458803 NSZ458803 OCV458803 OMR458803 OWN458803 PGJ458803 PQF458803 QAB458803 QJX458803 QTT458803 RDP458803 RNL458803 RXH458803 SHD458803 SQZ458803 TAV458803 TKR458803 TUN458803 UEJ458803 UOF458803 UYB458803 VHX458803 VRT458803 WBP458803 WLL458803 WVH458803 A524338 IV524339 SR524339 ACN524339 AMJ524339 AWF524339 BGB524339 BPX524339 BZT524339 CJP524339 CTL524339 DDH524339 DND524339 DWZ524339 EGV524339 EQR524339 FAN524339 FKJ524339 FUF524339 GEB524339 GNX524339 GXT524339 HHP524339 HRL524339 IBH524339 ILD524339 IUZ524339 JEV524339 JOR524339 JYN524339 KIJ524339 KSF524339 LCB524339 LLX524339 LVT524339 MFP524339 MPL524339 MZH524339 NJD524339 NSZ524339 OCV524339 OMR524339 OWN524339 PGJ524339 PQF524339 QAB524339 QJX524339 QTT524339 RDP524339 RNL524339 RXH524339 SHD524339 SQZ524339 TAV524339 TKR524339 TUN524339 UEJ524339 UOF524339 UYB524339 VHX524339 VRT524339 WBP524339 WLL524339 WVH524339 A589874 IV589875 SR589875 ACN589875 AMJ589875 AWF589875 BGB589875 BPX589875 BZT589875 CJP589875 CTL589875 DDH589875 DND589875 DWZ589875 EGV589875 EQR589875 FAN589875 FKJ589875 FUF589875 GEB589875 GNX589875 GXT589875 HHP589875 HRL589875 IBH589875 ILD589875 IUZ589875 JEV589875 JOR589875 JYN589875 KIJ589875 KSF589875 LCB589875 LLX589875 LVT589875 MFP589875 MPL589875 MZH589875 NJD589875 NSZ589875 OCV589875 OMR589875 OWN589875 PGJ589875 PQF589875 QAB589875 QJX589875 QTT589875 RDP589875 RNL589875 RXH589875 SHD589875 SQZ589875 TAV589875 TKR589875 TUN589875 UEJ589875 UOF589875 UYB589875 VHX589875 VRT589875 WBP589875 WLL589875 WVH589875 A655410 IV655411 SR655411 ACN655411 AMJ655411 AWF655411 BGB655411 BPX655411 BZT655411 CJP655411 CTL655411 DDH655411 DND655411 DWZ655411 EGV655411 EQR655411 FAN655411 FKJ655411 FUF655411 GEB655411 GNX655411 GXT655411 HHP655411 HRL655411 IBH655411 ILD655411 IUZ655411 JEV655411 JOR655411 JYN655411 KIJ655411 KSF655411 LCB655411 LLX655411 LVT655411 MFP655411 MPL655411 MZH655411 NJD655411 NSZ655411 OCV655411 OMR655411 OWN655411 PGJ655411 PQF655411 QAB655411 QJX655411 QTT655411 RDP655411 RNL655411 RXH655411 SHD655411 SQZ655411 TAV655411 TKR655411 TUN655411 UEJ655411 UOF655411 UYB655411 VHX655411 VRT655411 WBP655411 WLL655411 WVH655411 A720946 IV720947 SR720947 ACN720947 AMJ720947 AWF720947 BGB720947 BPX720947 BZT720947 CJP720947 CTL720947 DDH720947 DND720947 DWZ720947 EGV720947 EQR720947 FAN720947 FKJ720947 FUF720947 GEB720947 GNX720947 GXT720947 HHP720947 HRL720947 IBH720947 ILD720947 IUZ720947 JEV720947 JOR720947 JYN720947 KIJ720947 KSF720947 LCB720947 LLX720947 LVT720947 MFP720947 MPL720947 MZH720947 NJD720947 NSZ720947 OCV720947 OMR720947 OWN720947 PGJ720947 PQF720947 QAB720947 QJX720947 QTT720947 RDP720947 RNL720947 RXH720947 SHD720947 SQZ720947 TAV720947 TKR720947 TUN720947 UEJ720947 UOF720947 UYB720947 VHX720947 VRT720947 WBP720947 WLL720947 WVH720947 A786482 IV786483 SR786483 ACN786483 AMJ786483 AWF786483 BGB786483 BPX786483 BZT786483 CJP786483 CTL786483 DDH786483 DND786483 DWZ786483 EGV786483 EQR786483 FAN786483 FKJ786483 FUF786483 GEB786483 GNX786483 GXT786483 HHP786483 HRL786483 IBH786483 ILD786483 IUZ786483 JEV786483 JOR786483 JYN786483 KIJ786483 KSF786483 LCB786483 LLX786483 LVT786483 MFP786483 MPL786483 MZH786483 NJD786483 NSZ786483 OCV786483 OMR786483 OWN786483 PGJ786483 PQF786483 QAB786483 QJX786483 QTT786483 RDP786483 RNL786483 RXH786483 SHD786483 SQZ786483 TAV786483 TKR786483 TUN786483 UEJ786483 UOF786483 UYB786483 VHX786483 VRT786483 WBP786483 WLL786483 WVH786483 A852018 IV852019 SR852019 ACN852019 AMJ852019 AWF852019 BGB852019 BPX852019 BZT852019 CJP852019 CTL852019 DDH852019 DND852019 DWZ852019 EGV852019 EQR852019 FAN852019 FKJ852019 FUF852019 GEB852019 GNX852019 GXT852019 HHP852019 HRL852019 IBH852019 ILD852019 IUZ852019 JEV852019 JOR852019 JYN852019 KIJ852019 KSF852019 LCB852019 LLX852019 LVT852019 MFP852019 MPL852019 MZH852019 NJD852019 NSZ852019 OCV852019 OMR852019 OWN852019 PGJ852019 PQF852019 QAB852019 QJX852019 QTT852019 RDP852019 RNL852019 RXH852019 SHD852019 SQZ852019 TAV852019 TKR852019 TUN852019 UEJ852019 UOF852019 UYB852019 VHX852019 VRT852019 WBP852019 WLL852019 WVH852019 A917554 IV917555 SR917555 ACN917555 AMJ917555 AWF917555 BGB917555 BPX917555 BZT917555 CJP917555 CTL917555 DDH917555 DND917555 DWZ917555 EGV917555 EQR917555 FAN917555 FKJ917555 FUF917555 GEB917555 GNX917555 GXT917555 HHP917555 HRL917555 IBH917555 ILD917555 IUZ917555 JEV917555 JOR917555 JYN917555 KIJ917555 KSF917555 LCB917555 LLX917555 LVT917555 MFP917555 MPL917555 MZH917555 NJD917555 NSZ917555 OCV917555 OMR917555 OWN917555 PGJ917555 PQF917555 QAB917555 QJX917555 QTT917555 RDP917555 RNL917555 RXH917555 SHD917555 SQZ917555 TAV917555 TKR917555 TUN917555 UEJ917555 UOF917555 UYB917555 VHX917555 VRT917555 WBP917555 WLL917555 WVH917555 A983090 IV983091 SR983091 ACN983091 AMJ983091 AWF983091 BGB983091 BPX983091 BZT983091 CJP983091 CTL983091 DDH983091 DND983091 DWZ983091 EGV983091 EQR983091 FAN983091 FKJ983091 FUF983091 GEB983091 GNX983091 GXT983091 HHP983091 HRL983091 IBH983091 ILD983091 IUZ983091 JEV983091 JOR983091 JYN983091 KIJ983091 KSF983091 LCB983091 LLX983091 LVT983091 MFP983091 MPL983091 MZH983091 NJD983091 NSZ983091 OCV983091 OMR983091 OWN983091 PGJ983091 PQF983091 QAB983091 QJX983091 QTT983091 RDP983091 RNL983091 RXH983091 SHD983091 SQZ983091 TAV983091 TKR983091 TUN983091 UEJ983091 UOF983091 UYB983091 VHX983091 VRT983091 WBP983091 WLL983091 WVH983091 WVH983072:WVH983076 IV32:IV36 SR32:SR36 ACN32:ACN36 AMJ32:AMJ36 AWF32:AWF36 BGB32:BGB36 BPX32:BPX36 BZT32:BZT36 CJP32:CJP36 CTL32:CTL36 DDH32:DDH36 DND32:DND36 DWZ32:DWZ36 EGV32:EGV36 EQR32:EQR36 FAN32:FAN36 FKJ32:FKJ36 FUF32:FUF36 GEB32:GEB36 GNX32:GNX36 GXT32:GXT36 HHP32:HHP36 HRL32:HRL36 IBH32:IBH36 ILD32:ILD36 IUZ32:IUZ36 JEV32:JEV36 JOR32:JOR36 JYN32:JYN36 KIJ32:KIJ36 KSF32:KSF36 LCB32:LCB36 LLX32:LLX36 LVT32:LVT36 MFP32:MFP36 MPL32:MPL36 MZH32:MZH36 NJD32:NJD36 NSZ32:NSZ36 OCV32:OCV36 OMR32:OMR36 OWN32:OWN36 PGJ32:PGJ36 PQF32:PQF36 QAB32:QAB36 QJX32:QJX36 QTT32:QTT36 RDP32:RDP36 RNL32:RNL36 RXH32:RXH36 SHD32:SHD36 SQZ32:SQZ36 TAV32:TAV36 TKR32:TKR36 TUN32:TUN36 UEJ32:UEJ36 UOF32:UOF36 UYB32:UYB36 VHX32:VHX36 VRT32:VRT36 WBP32:WBP36 WLL32:WLL36 WVH32:WVH36 A65567:A65571 IV65568:IV65572 SR65568:SR65572 ACN65568:ACN65572 AMJ65568:AMJ65572 AWF65568:AWF65572 BGB65568:BGB65572 BPX65568:BPX65572 BZT65568:BZT65572 CJP65568:CJP65572 CTL65568:CTL65572 DDH65568:DDH65572 DND65568:DND65572 DWZ65568:DWZ65572 EGV65568:EGV65572 EQR65568:EQR65572 FAN65568:FAN65572 FKJ65568:FKJ65572 FUF65568:FUF65572 GEB65568:GEB65572 GNX65568:GNX65572 GXT65568:GXT65572 HHP65568:HHP65572 HRL65568:HRL65572 IBH65568:IBH65572 ILD65568:ILD65572 IUZ65568:IUZ65572 JEV65568:JEV65572 JOR65568:JOR65572 JYN65568:JYN65572 KIJ65568:KIJ65572 KSF65568:KSF65572 LCB65568:LCB65572 LLX65568:LLX65572 LVT65568:LVT65572 MFP65568:MFP65572 MPL65568:MPL65572 MZH65568:MZH65572 NJD65568:NJD65572 NSZ65568:NSZ65572 OCV65568:OCV65572 OMR65568:OMR65572 OWN65568:OWN65572 PGJ65568:PGJ65572 PQF65568:PQF65572 QAB65568:QAB65572 QJX65568:QJX65572 QTT65568:QTT65572 RDP65568:RDP65572 RNL65568:RNL65572 RXH65568:RXH65572 SHD65568:SHD65572 SQZ65568:SQZ65572 TAV65568:TAV65572 TKR65568:TKR65572 TUN65568:TUN65572 UEJ65568:UEJ65572 UOF65568:UOF65572 UYB65568:UYB65572 VHX65568:VHX65572 VRT65568:VRT65572 WBP65568:WBP65572 WLL65568:WLL65572 WVH65568:WVH65572 A131103:A131107 IV131104:IV131108 SR131104:SR131108 ACN131104:ACN131108 AMJ131104:AMJ131108 AWF131104:AWF131108 BGB131104:BGB131108 BPX131104:BPX131108 BZT131104:BZT131108 CJP131104:CJP131108 CTL131104:CTL131108 DDH131104:DDH131108 DND131104:DND131108 DWZ131104:DWZ131108 EGV131104:EGV131108 EQR131104:EQR131108 FAN131104:FAN131108 FKJ131104:FKJ131108 FUF131104:FUF131108 GEB131104:GEB131108 GNX131104:GNX131108 GXT131104:GXT131108 HHP131104:HHP131108 HRL131104:HRL131108 IBH131104:IBH131108 ILD131104:ILD131108 IUZ131104:IUZ131108 JEV131104:JEV131108 JOR131104:JOR131108 JYN131104:JYN131108 KIJ131104:KIJ131108 KSF131104:KSF131108 LCB131104:LCB131108 LLX131104:LLX131108 LVT131104:LVT131108 MFP131104:MFP131108 MPL131104:MPL131108 MZH131104:MZH131108 NJD131104:NJD131108 NSZ131104:NSZ131108 OCV131104:OCV131108 OMR131104:OMR131108 OWN131104:OWN131108 PGJ131104:PGJ131108 PQF131104:PQF131108 QAB131104:QAB131108 QJX131104:QJX131108 QTT131104:QTT131108 RDP131104:RDP131108 RNL131104:RNL131108 RXH131104:RXH131108 SHD131104:SHD131108 SQZ131104:SQZ131108 TAV131104:TAV131108 TKR131104:TKR131108 TUN131104:TUN131108 UEJ131104:UEJ131108 UOF131104:UOF131108 UYB131104:UYB131108 VHX131104:VHX131108 VRT131104:VRT131108 WBP131104:WBP131108 WLL131104:WLL131108 WVH131104:WVH131108 A196639:A196643 IV196640:IV196644 SR196640:SR196644 ACN196640:ACN196644 AMJ196640:AMJ196644 AWF196640:AWF196644 BGB196640:BGB196644 BPX196640:BPX196644 BZT196640:BZT196644 CJP196640:CJP196644 CTL196640:CTL196644 DDH196640:DDH196644 DND196640:DND196644 DWZ196640:DWZ196644 EGV196640:EGV196644 EQR196640:EQR196644 FAN196640:FAN196644 FKJ196640:FKJ196644 FUF196640:FUF196644 GEB196640:GEB196644 GNX196640:GNX196644 GXT196640:GXT196644 HHP196640:HHP196644 HRL196640:HRL196644 IBH196640:IBH196644 ILD196640:ILD196644 IUZ196640:IUZ196644 JEV196640:JEV196644 JOR196640:JOR196644 JYN196640:JYN196644 KIJ196640:KIJ196644 KSF196640:KSF196644 LCB196640:LCB196644 LLX196640:LLX196644 LVT196640:LVT196644 MFP196640:MFP196644 MPL196640:MPL196644 MZH196640:MZH196644 NJD196640:NJD196644 NSZ196640:NSZ196644 OCV196640:OCV196644 OMR196640:OMR196644 OWN196640:OWN196644 PGJ196640:PGJ196644 PQF196640:PQF196644 QAB196640:QAB196644 QJX196640:QJX196644 QTT196640:QTT196644 RDP196640:RDP196644 RNL196640:RNL196644 RXH196640:RXH196644 SHD196640:SHD196644 SQZ196640:SQZ196644 TAV196640:TAV196644 TKR196640:TKR196644 TUN196640:TUN196644 UEJ196640:UEJ196644 UOF196640:UOF196644 UYB196640:UYB196644 VHX196640:VHX196644 VRT196640:VRT196644 WBP196640:WBP196644 WLL196640:WLL196644 WVH196640:WVH196644 A262175:A262179 IV262176:IV262180 SR262176:SR262180 ACN262176:ACN262180 AMJ262176:AMJ262180 AWF262176:AWF262180 BGB262176:BGB262180 BPX262176:BPX262180 BZT262176:BZT262180 CJP262176:CJP262180 CTL262176:CTL262180 DDH262176:DDH262180 DND262176:DND262180 DWZ262176:DWZ262180 EGV262176:EGV262180 EQR262176:EQR262180 FAN262176:FAN262180 FKJ262176:FKJ262180 FUF262176:FUF262180 GEB262176:GEB262180 GNX262176:GNX262180 GXT262176:GXT262180 HHP262176:HHP262180 HRL262176:HRL262180 IBH262176:IBH262180 ILD262176:ILD262180 IUZ262176:IUZ262180 JEV262176:JEV262180 JOR262176:JOR262180 JYN262176:JYN262180 KIJ262176:KIJ262180 KSF262176:KSF262180 LCB262176:LCB262180 LLX262176:LLX262180 LVT262176:LVT262180 MFP262176:MFP262180 MPL262176:MPL262180 MZH262176:MZH262180 NJD262176:NJD262180 NSZ262176:NSZ262180 OCV262176:OCV262180 OMR262176:OMR262180 OWN262176:OWN262180 PGJ262176:PGJ262180 PQF262176:PQF262180 QAB262176:QAB262180 QJX262176:QJX262180 QTT262176:QTT262180 RDP262176:RDP262180 RNL262176:RNL262180 RXH262176:RXH262180 SHD262176:SHD262180 SQZ262176:SQZ262180 TAV262176:TAV262180 TKR262176:TKR262180 TUN262176:TUN262180 UEJ262176:UEJ262180 UOF262176:UOF262180 UYB262176:UYB262180 VHX262176:VHX262180 VRT262176:VRT262180 WBP262176:WBP262180 WLL262176:WLL262180 WVH262176:WVH262180 A327711:A327715 IV327712:IV327716 SR327712:SR327716 ACN327712:ACN327716 AMJ327712:AMJ327716 AWF327712:AWF327716 BGB327712:BGB327716 BPX327712:BPX327716 BZT327712:BZT327716 CJP327712:CJP327716 CTL327712:CTL327716 DDH327712:DDH327716 DND327712:DND327716 DWZ327712:DWZ327716 EGV327712:EGV327716 EQR327712:EQR327716 FAN327712:FAN327716 FKJ327712:FKJ327716 FUF327712:FUF327716 GEB327712:GEB327716 GNX327712:GNX327716 GXT327712:GXT327716 HHP327712:HHP327716 HRL327712:HRL327716 IBH327712:IBH327716 ILD327712:ILD327716 IUZ327712:IUZ327716 JEV327712:JEV327716 JOR327712:JOR327716 JYN327712:JYN327716 KIJ327712:KIJ327716 KSF327712:KSF327716 LCB327712:LCB327716 LLX327712:LLX327716 LVT327712:LVT327716 MFP327712:MFP327716 MPL327712:MPL327716 MZH327712:MZH327716 NJD327712:NJD327716 NSZ327712:NSZ327716 OCV327712:OCV327716 OMR327712:OMR327716 OWN327712:OWN327716 PGJ327712:PGJ327716 PQF327712:PQF327716 QAB327712:QAB327716 QJX327712:QJX327716 QTT327712:QTT327716 RDP327712:RDP327716 RNL327712:RNL327716 RXH327712:RXH327716 SHD327712:SHD327716 SQZ327712:SQZ327716 TAV327712:TAV327716 TKR327712:TKR327716 TUN327712:TUN327716 UEJ327712:UEJ327716 UOF327712:UOF327716 UYB327712:UYB327716 VHX327712:VHX327716 VRT327712:VRT327716 WBP327712:WBP327716 WLL327712:WLL327716 WVH327712:WVH327716 A393247:A393251 IV393248:IV393252 SR393248:SR393252 ACN393248:ACN393252 AMJ393248:AMJ393252 AWF393248:AWF393252 BGB393248:BGB393252 BPX393248:BPX393252 BZT393248:BZT393252 CJP393248:CJP393252 CTL393248:CTL393252 DDH393248:DDH393252 DND393248:DND393252 DWZ393248:DWZ393252 EGV393248:EGV393252 EQR393248:EQR393252 FAN393248:FAN393252 FKJ393248:FKJ393252 FUF393248:FUF393252 GEB393248:GEB393252 GNX393248:GNX393252 GXT393248:GXT393252 HHP393248:HHP393252 HRL393248:HRL393252 IBH393248:IBH393252 ILD393248:ILD393252 IUZ393248:IUZ393252 JEV393248:JEV393252 JOR393248:JOR393252 JYN393248:JYN393252 KIJ393248:KIJ393252 KSF393248:KSF393252 LCB393248:LCB393252 LLX393248:LLX393252 LVT393248:LVT393252 MFP393248:MFP393252 MPL393248:MPL393252 MZH393248:MZH393252 NJD393248:NJD393252 NSZ393248:NSZ393252 OCV393248:OCV393252 OMR393248:OMR393252 OWN393248:OWN393252 PGJ393248:PGJ393252 PQF393248:PQF393252 QAB393248:QAB393252 QJX393248:QJX393252 QTT393248:QTT393252 RDP393248:RDP393252 RNL393248:RNL393252 RXH393248:RXH393252 SHD393248:SHD393252 SQZ393248:SQZ393252 TAV393248:TAV393252 TKR393248:TKR393252 TUN393248:TUN393252 UEJ393248:UEJ393252 UOF393248:UOF393252 UYB393248:UYB393252 VHX393248:VHX393252 VRT393248:VRT393252 WBP393248:WBP393252 WLL393248:WLL393252 WVH393248:WVH393252 A458783:A458787 IV458784:IV458788 SR458784:SR458788 ACN458784:ACN458788 AMJ458784:AMJ458788 AWF458784:AWF458788 BGB458784:BGB458788 BPX458784:BPX458788 BZT458784:BZT458788 CJP458784:CJP458788 CTL458784:CTL458788 DDH458784:DDH458788 DND458784:DND458788 DWZ458784:DWZ458788 EGV458784:EGV458788 EQR458784:EQR458788 FAN458784:FAN458788 FKJ458784:FKJ458788 FUF458784:FUF458788 GEB458784:GEB458788 GNX458784:GNX458788 GXT458784:GXT458788 HHP458784:HHP458788 HRL458784:HRL458788 IBH458784:IBH458788 ILD458784:ILD458788 IUZ458784:IUZ458788 JEV458784:JEV458788 JOR458784:JOR458788 JYN458784:JYN458788 KIJ458784:KIJ458788 KSF458784:KSF458788 LCB458784:LCB458788 LLX458784:LLX458788 LVT458784:LVT458788 MFP458784:MFP458788 MPL458784:MPL458788 MZH458784:MZH458788 NJD458784:NJD458788 NSZ458784:NSZ458788 OCV458784:OCV458788 OMR458784:OMR458788 OWN458784:OWN458788 PGJ458784:PGJ458788 PQF458784:PQF458788 QAB458784:QAB458788 QJX458784:QJX458788 QTT458784:QTT458788 RDP458784:RDP458788 RNL458784:RNL458788 RXH458784:RXH458788 SHD458784:SHD458788 SQZ458784:SQZ458788 TAV458784:TAV458788 TKR458784:TKR458788 TUN458784:TUN458788 UEJ458784:UEJ458788 UOF458784:UOF458788 UYB458784:UYB458788 VHX458784:VHX458788 VRT458784:VRT458788 WBP458784:WBP458788 WLL458784:WLL458788 WVH458784:WVH458788 A524319:A524323 IV524320:IV524324 SR524320:SR524324 ACN524320:ACN524324 AMJ524320:AMJ524324 AWF524320:AWF524324 BGB524320:BGB524324 BPX524320:BPX524324 BZT524320:BZT524324 CJP524320:CJP524324 CTL524320:CTL524324 DDH524320:DDH524324 DND524320:DND524324 DWZ524320:DWZ524324 EGV524320:EGV524324 EQR524320:EQR524324 FAN524320:FAN524324 FKJ524320:FKJ524324 FUF524320:FUF524324 GEB524320:GEB524324 GNX524320:GNX524324 GXT524320:GXT524324 HHP524320:HHP524324 HRL524320:HRL524324 IBH524320:IBH524324 ILD524320:ILD524324 IUZ524320:IUZ524324 JEV524320:JEV524324 JOR524320:JOR524324 JYN524320:JYN524324 KIJ524320:KIJ524324 KSF524320:KSF524324 LCB524320:LCB524324 LLX524320:LLX524324 LVT524320:LVT524324 MFP524320:MFP524324 MPL524320:MPL524324 MZH524320:MZH524324 NJD524320:NJD524324 NSZ524320:NSZ524324 OCV524320:OCV524324 OMR524320:OMR524324 OWN524320:OWN524324 PGJ524320:PGJ524324 PQF524320:PQF524324 QAB524320:QAB524324 QJX524320:QJX524324 QTT524320:QTT524324 RDP524320:RDP524324 RNL524320:RNL524324 RXH524320:RXH524324 SHD524320:SHD524324 SQZ524320:SQZ524324 TAV524320:TAV524324 TKR524320:TKR524324 TUN524320:TUN524324 UEJ524320:UEJ524324 UOF524320:UOF524324 UYB524320:UYB524324 VHX524320:VHX524324 VRT524320:VRT524324 WBP524320:WBP524324 WLL524320:WLL524324 WVH524320:WVH524324 A589855:A589859 IV589856:IV589860 SR589856:SR589860 ACN589856:ACN589860 AMJ589856:AMJ589860 AWF589856:AWF589860 BGB589856:BGB589860 BPX589856:BPX589860 BZT589856:BZT589860 CJP589856:CJP589860 CTL589856:CTL589860 DDH589856:DDH589860 DND589856:DND589860 DWZ589856:DWZ589860 EGV589856:EGV589860 EQR589856:EQR589860 FAN589856:FAN589860 FKJ589856:FKJ589860 FUF589856:FUF589860 GEB589856:GEB589860 GNX589856:GNX589860 GXT589856:GXT589860 HHP589856:HHP589860 HRL589856:HRL589860 IBH589856:IBH589860 ILD589856:ILD589860 IUZ589856:IUZ589860 JEV589856:JEV589860 JOR589856:JOR589860 JYN589856:JYN589860 KIJ589856:KIJ589860 KSF589856:KSF589860 LCB589856:LCB589860 LLX589856:LLX589860 LVT589856:LVT589860 MFP589856:MFP589860 MPL589856:MPL589860 MZH589856:MZH589860 NJD589856:NJD589860 NSZ589856:NSZ589860 OCV589856:OCV589860 OMR589856:OMR589860 OWN589856:OWN589860 PGJ589856:PGJ589860 PQF589856:PQF589860 QAB589856:QAB589860 QJX589856:QJX589860 QTT589856:QTT589860 RDP589856:RDP589860 RNL589856:RNL589860 RXH589856:RXH589860 SHD589856:SHD589860 SQZ589856:SQZ589860 TAV589856:TAV589860 TKR589856:TKR589860 TUN589856:TUN589860 UEJ589856:UEJ589860 UOF589856:UOF589860 UYB589856:UYB589860 VHX589856:VHX589860 VRT589856:VRT589860 WBP589856:WBP589860 WLL589856:WLL589860 WVH589856:WVH589860 A655391:A655395 IV655392:IV655396 SR655392:SR655396 ACN655392:ACN655396 AMJ655392:AMJ655396 AWF655392:AWF655396 BGB655392:BGB655396 BPX655392:BPX655396 BZT655392:BZT655396 CJP655392:CJP655396 CTL655392:CTL655396 DDH655392:DDH655396 DND655392:DND655396 DWZ655392:DWZ655396 EGV655392:EGV655396 EQR655392:EQR655396 FAN655392:FAN655396 FKJ655392:FKJ655396 FUF655392:FUF655396 GEB655392:GEB655396 GNX655392:GNX655396 GXT655392:GXT655396 HHP655392:HHP655396 HRL655392:HRL655396 IBH655392:IBH655396 ILD655392:ILD655396 IUZ655392:IUZ655396 JEV655392:JEV655396 JOR655392:JOR655396 JYN655392:JYN655396 KIJ655392:KIJ655396 KSF655392:KSF655396 LCB655392:LCB655396 LLX655392:LLX655396 LVT655392:LVT655396 MFP655392:MFP655396 MPL655392:MPL655396 MZH655392:MZH655396 NJD655392:NJD655396 NSZ655392:NSZ655396 OCV655392:OCV655396 OMR655392:OMR655396 OWN655392:OWN655396 PGJ655392:PGJ655396 PQF655392:PQF655396 QAB655392:QAB655396 QJX655392:QJX655396 QTT655392:QTT655396 RDP655392:RDP655396 RNL655392:RNL655396 RXH655392:RXH655396 SHD655392:SHD655396 SQZ655392:SQZ655396 TAV655392:TAV655396 TKR655392:TKR655396 TUN655392:TUN655396 UEJ655392:UEJ655396 UOF655392:UOF655396 UYB655392:UYB655396 VHX655392:VHX655396 VRT655392:VRT655396 WBP655392:WBP655396 WLL655392:WLL655396 WVH655392:WVH655396 A720927:A720931 IV720928:IV720932 SR720928:SR720932 ACN720928:ACN720932 AMJ720928:AMJ720932 AWF720928:AWF720932 BGB720928:BGB720932 BPX720928:BPX720932 BZT720928:BZT720932 CJP720928:CJP720932 CTL720928:CTL720932 DDH720928:DDH720932 DND720928:DND720932 DWZ720928:DWZ720932 EGV720928:EGV720932 EQR720928:EQR720932 FAN720928:FAN720932 FKJ720928:FKJ720932 FUF720928:FUF720932 GEB720928:GEB720932 GNX720928:GNX720932 GXT720928:GXT720932 HHP720928:HHP720932 HRL720928:HRL720932 IBH720928:IBH720932 ILD720928:ILD720932 IUZ720928:IUZ720932 JEV720928:JEV720932 JOR720928:JOR720932 JYN720928:JYN720932 KIJ720928:KIJ720932 KSF720928:KSF720932 LCB720928:LCB720932 LLX720928:LLX720932 LVT720928:LVT720932 MFP720928:MFP720932 MPL720928:MPL720932 MZH720928:MZH720932 NJD720928:NJD720932 NSZ720928:NSZ720932 OCV720928:OCV720932 OMR720928:OMR720932 OWN720928:OWN720932 PGJ720928:PGJ720932 PQF720928:PQF720932 QAB720928:QAB720932 QJX720928:QJX720932 QTT720928:QTT720932 RDP720928:RDP720932 RNL720928:RNL720932 RXH720928:RXH720932 SHD720928:SHD720932 SQZ720928:SQZ720932 TAV720928:TAV720932 TKR720928:TKR720932 TUN720928:TUN720932 UEJ720928:UEJ720932 UOF720928:UOF720932 UYB720928:UYB720932 VHX720928:VHX720932 VRT720928:VRT720932 WBP720928:WBP720932 WLL720928:WLL720932 WVH720928:WVH720932 A786463:A786467 IV786464:IV786468 SR786464:SR786468 ACN786464:ACN786468 AMJ786464:AMJ786468 AWF786464:AWF786468 BGB786464:BGB786468 BPX786464:BPX786468 BZT786464:BZT786468 CJP786464:CJP786468 CTL786464:CTL786468 DDH786464:DDH786468 DND786464:DND786468 DWZ786464:DWZ786468 EGV786464:EGV786468 EQR786464:EQR786468 FAN786464:FAN786468 FKJ786464:FKJ786468 FUF786464:FUF786468 GEB786464:GEB786468 GNX786464:GNX786468 GXT786464:GXT786468 HHP786464:HHP786468 HRL786464:HRL786468 IBH786464:IBH786468 ILD786464:ILD786468 IUZ786464:IUZ786468 JEV786464:JEV786468 JOR786464:JOR786468 JYN786464:JYN786468 KIJ786464:KIJ786468 KSF786464:KSF786468 LCB786464:LCB786468 LLX786464:LLX786468 LVT786464:LVT786468 MFP786464:MFP786468 MPL786464:MPL786468 MZH786464:MZH786468 NJD786464:NJD786468 NSZ786464:NSZ786468 OCV786464:OCV786468 OMR786464:OMR786468 OWN786464:OWN786468 PGJ786464:PGJ786468 PQF786464:PQF786468 QAB786464:QAB786468 QJX786464:QJX786468 QTT786464:QTT786468 RDP786464:RDP786468 RNL786464:RNL786468 RXH786464:RXH786468 SHD786464:SHD786468 SQZ786464:SQZ786468 TAV786464:TAV786468 TKR786464:TKR786468 TUN786464:TUN786468 UEJ786464:UEJ786468 UOF786464:UOF786468 UYB786464:UYB786468 VHX786464:VHX786468 VRT786464:VRT786468 WBP786464:WBP786468 WLL786464:WLL786468 WVH786464:WVH786468 A851999:A852003 IV852000:IV852004 SR852000:SR852004 ACN852000:ACN852004 AMJ852000:AMJ852004 AWF852000:AWF852004 BGB852000:BGB852004 BPX852000:BPX852004 BZT852000:BZT852004 CJP852000:CJP852004 CTL852000:CTL852004 DDH852000:DDH852004 DND852000:DND852004 DWZ852000:DWZ852004 EGV852000:EGV852004 EQR852000:EQR852004 FAN852000:FAN852004 FKJ852000:FKJ852004 FUF852000:FUF852004 GEB852000:GEB852004 GNX852000:GNX852004 GXT852000:GXT852004 HHP852000:HHP852004 HRL852000:HRL852004 IBH852000:IBH852004 ILD852000:ILD852004 IUZ852000:IUZ852004 JEV852000:JEV852004 JOR852000:JOR852004 JYN852000:JYN852004 KIJ852000:KIJ852004 KSF852000:KSF852004 LCB852000:LCB852004 LLX852000:LLX852004 LVT852000:LVT852004 MFP852000:MFP852004 MPL852000:MPL852004 MZH852000:MZH852004 NJD852000:NJD852004 NSZ852000:NSZ852004 OCV852000:OCV852004 OMR852000:OMR852004 OWN852000:OWN852004 PGJ852000:PGJ852004 PQF852000:PQF852004 QAB852000:QAB852004 QJX852000:QJX852004 QTT852000:QTT852004 RDP852000:RDP852004 RNL852000:RNL852004 RXH852000:RXH852004 SHD852000:SHD852004 SQZ852000:SQZ852004 TAV852000:TAV852004 TKR852000:TKR852004 TUN852000:TUN852004 UEJ852000:UEJ852004 UOF852000:UOF852004 UYB852000:UYB852004 VHX852000:VHX852004 VRT852000:VRT852004 WBP852000:WBP852004 WLL852000:WLL852004 WVH852000:WVH852004 A917535:A917539 IV917536:IV917540 SR917536:SR917540 ACN917536:ACN917540 AMJ917536:AMJ917540 AWF917536:AWF917540 BGB917536:BGB917540 BPX917536:BPX917540 BZT917536:BZT917540 CJP917536:CJP917540 CTL917536:CTL917540 DDH917536:DDH917540 DND917536:DND917540 DWZ917536:DWZ917540 EGV917536:EGV917540 EQR917536:EQR917540 FAN917536:FAN917540 FKJ917536:FKJ917540 FUF917536:FUF917540 GEB917536:GEB917540 GNX917536:GNX917540 GXT917536:GXT917540 HHP917536:HHP917540 HRL917536:HRL917540 IBH917536:IBH917540 ILD917536:ILD917540 IUZ917536:IUZ917540 JEV917536:JEV917540 JOR917536:JOR917540 JYN917536:JYN917540 KIJ917536:KIJ917540 KSF917536:KSF917540 LCB917536:LCB917540 LLX917536:LLX917540 LVT917536:LVT917540 MFP917536:MFP917540 MPL917536:MPL917540 MZH917536:MZH917540 NJD917536:NJD917540 NSZ917536:NSZ917540 OCV917536:OCV917540 OMR917536:OMR917540 OWN917536:OWN917540 PGJ917536:PGJ917540 PQF917536:PQF917540 QAB917536:QAB917540 QJX917536:QJX917540 QTT917536:QTT917540 RDP917536:RDP917540 RNL917536:RNL917540 RXH917536:RXH917540 SHD917536:SHD917540 SQZ917536:SQZ917540 TAV917536:TAV917540 TKR917536:TKR917540 TUN917536:TUN917540 UEJ917536:UEJ917540 UOF917536:UOF917540 UYB917536:UYB917540 VHX917536:VHX917540 VRT917536:VRT917540 WBP917536:WBP917540 WLL917536:WLL917540 WVH917536:WVH917540 A983071:A983075 IV983072:IV983076 SR983072:SR983076 ACN983072:ACN983076 AMJ983072:AMJ983076 AWF983072:AWF983076 BGB983072:BGB983076 BPX983072:BPX983076 BZT983072:BZT983076 CJP983072:CJP983076 CTL983072:CTL983076 DDH983072:DDH983076 DND983072:DND983076 DWZ983072:DWZ983076 EGV983072:EGV983076 EQR983072:EQR983076 FAN983072:FAN983076 FKJ983072:FKJ983076 FUF983072:FUF983076 GEB983072:GEB983076 GNX983072:GNX983076 GXT983072:GXT983076 HHP983072:HHP983076 HRL983072:HRL983076 IBH983072:IBH983076 ILD983072:ILD983076 IUZ983072:IUZ983076 JEV983072:JEV983076 JOR983072:JOR983076 JYN983072:JYN983076 KIJ983072:KIJ983076 KSF983072:KSF983076 LCB983072:LCB983076 LLX983072:LLX983076 LVT983072:LVT983076 MFP983072:MFP983076 MPL983072:MPL983076 MZH983072:MZH983076 NJD983072:NJD983076 NSZ983072:NSZ983076 OCV983072:OCV983076 OMR983072:OMR983076 OWN983072:OWN983076 PGJ983072:PGJ983076 PQF983072:PQF983076 QAB983072:QAB983076 QJX983072:QJX983076 QTT983072:QTT983076 RDP983072:RDP983076 RNL983072:RNL983076 RXH983072:RXH983076 SHD983072:SHD983076 SQZ983072:SQZ983076 TAV983072:TAV983076 TKR983072:TKR983076 TUN983072:TUN983076 UEJ983072:UEJ983076 UOF983072:UOF983076 UYB983072:UYB983076 VHX983072:VHX983076 VRT983072:VRT983076 WBP983072:WBP983076 WLL983072:WLL983076 A32:A36" xr:uid="{502C56B5-DE9E-4DA5-A1B8-CCC2BCCF76AC}"/>
    <dataValidation allowBlank="1" showInputMessage="1" showErrorMessage="1" prompt="Preencher o campo com o nome da empresa." sqref="WVK98304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xr:uid="{020F6573-E84F-424D-9F14-5A1D33D842D9}"/>
    <dataValidation allowBlank="1" showErrorMessage="1" prompt="Informar investimentos realizados nos últimos 12 meses." sqref="D10:D12 IY10:IY12 SU10:SU12 ACQ10:ACQ12 AMM10:AMM12 AWI10:AWI12 BGE10:BGE12 BQA10:BQA12 BZW10:BZW12 CJS10:CJS12 CTO10:CTO12 DDK10:DDK12 DNG10:DNG12 DXC10:DXC12 EGY10:EGY12 EQU10:EQU12 FAQ10:FAQ12 FKM10:FKM12 FUI10:FUI12 GEE10:GEE12 GOA10:GOA12 GXW10:GXW12 HHS10:HHS12 HRO10:HRO12 IBK10:IBK12 ILG10:ILG12 IVC10:IVC12 JEY10:JEY12 JOU10:JOU12 JYQ10:JYQ12 KIM10:KIM12 KSI10:KSI12 LCE10:LCE12 LMA10:LMA12 LVW10:LVW12 MFS10:MFS12 MPO10:MPO12 MZK10:MZK12 NJG10:NJG12 NTC10:NTC12 OCY10:OCY12 OMU10:OMU12 OWQ10:OWQ12 PGM10:PGM12 PQI10:PQI12 QAE10:QAE12 QKA10:QKA12 QTW10:QTW12 RDS10:RDS12 RNO10:RNO12 RXK10:RXK12 SHG10:SHG12 SRC10:SRC12 TAY10:TAY12 TKU10:TKU12 TUQ10:TUQ12 UEM10:UEM12 UOI10:UOI12 UYE10:UYE12 VIA10:VIA12 VRW10:VRW12 WBS10:WBS12 WLO10:WLO12 WVK10:WVK12 D65546:D65548 IY65546:IY65548 SU65546:SU65548 ACQ65546:ACQ65548 AMM65546:AMM65548 AWI65546:AWI65548 BGE65546:BGE65548 BQA65546:BQA65548 BZW65546:BZW65548 CJS65546:CJS65548 CTO65546:CTO65548 DDK65546:DDK65548 DNG65546:DNG65548 DXC65546:DXC65548 EGY65546:EGY65548 EQU65546:EQU65548 FAQ65546:FAQ65548 FKM65546:FKM65548 FUI65546:FUI65548 GEE65546:GEE65548 GOA65546:GOA65548 GXW65546:GXW65548 HHS65546:HHS65548 HRO65546:HRO65548 IBK65546:IBK65548 ILG65546:ILG65548 IVC65546:IVC65548 JEY65546:JEY65548 JOU65546:JOU65548 JYQ65546:JYQ65548 KIM65546:KIM65548 KSI65546:KSI65548 LCE65546:LCE65548 LMA65546:LMA65548 LVW65546:LVW65548 MFS65546:MFS65548 MPO65546:MPO65548 MZK65546:MZK65548 NJG65546:NJG65548 NTC65546:NTC65548 OCY65546:OCY65548 OMU65546:OMU65548 OWQ65546:OWQ65548 PGM65546:PGM65548 PQI65546:PQI65548 QAE65546:QAE65548 QKA65546:QKA65548 QTW65546:QTW65548 RDS65546:RDS65548 RNO65546:RNO65548 RXK65546:RXK65548 SHG65546:SHG65548 SRC65546:SRC65548 TAY65546:TAY65548 TKU65546:TKU65548 TUQ65546:TUQ65548 UEM65546:UEM65548 UOI65546:UOI65548 UYE65546:UYE65548 VIA65546:VIA65548 VRW65546:VRW65548 WBS65546:WBS65548 WLO65546:WLO65548 WVK65546:WVK65548 D131082:D131084 IY131082:IY131084 SU131082:SU131084 ACQ131082:ACQ131084 AMM131082:AMM131084 AWI131082:AWI131084 BGE131082:BGE131084 BQA131082:BQA131084 BZW131082:BZW131084 CJS131082:CJS131084 CTO131082:CTO131084 DDK131082:DDK131084 DNG131082:DNG131084 DXC131082:DXC131084 EGY131082:EGY131084 EQU131082:EQU131084 FAQ131082:FAQ131084 FKM131082:FKM131084 FUI131082:FUI131084 GEE131082:GEE131084 GOA131082:GOA131084 GXW131082:GXW131084 HHS131082:HHS131084 HRO131082:HRO131084 IBK131082:IBK131084 ILG131082:ILG131084 IVC131082:IVC131084 JEY131082:JEY131084 JOU131082:JOU131084 JYQ131082:JYQ131084 KIM131082:KIM131084 KSI131082:KSI131084 LCE131082:LCE131084 LMA131082:LMA131084 LVW131082:LVW131084 MFS131082:MFS131084 MPO131082:MPO131084 MZK131082:MZK131084 NJG131082:NJG131084 NTC131082:NTC131084 OCY131082:OCY131084 OMU131082:OMU131084 OWQ131082:OWQ131084 PGM131082:PGM131084 PQI131082:PQI131084 QAE131082:QAE131084 QKA131082:QKA131084 QTW131082:QTW131084 RDS131082:RDS131084 RNO131082:RNO131084 RXK131082:RXK131084 SHG131082:SHG131084 SRC131082:SRC131084 TAY131082:TAY131084 TKU131082:TKU131084 TUQ131082:TUQ131084 UEM131082:UEM131084 UOI131082:UOI131084 UYE131082:UYE131084 VIA131082:VIA131084 VRW131082:VRW131084 WBS131082:WBS131084 WLO131082:WLO131084 WVK131082:WVK131084 D196618:D196620 IY196618:IY196620 SU196618:SU196620 ACQ196618:ACQ196620 AMM196618:AMM196620 AWI196618:AWI196620 BGE196618:BGE196620 BQA196618:BQA196620 BZW196618:BZW196620 CJS196618:CJS196620 CTO196618:CTO196620 DDK196618:DDK196620 DNG196618:DNG196620 DXC196618:DXC196620 EGY196618:EGY196620 EQU196618:EQU196620 FAQ196618:FAQ196620 FKM196618:FKM196620 FUI196618:FUI196620 GEE196618:GEE196620 GOA196618:GOA196620 GXW196618:GXW196620 HHS196618:HHS196620 HRO196618:HRO196620 IBK196618:IBK196620 ILG196618:ILG196620 IVC196618:IVC196620 JEY196618:JEY196620 JOU196618:JOU196620 JYQ196618:JYQ196620 KIM196618:KIM196620 KSI196618:KSI196620 LCE196618:LCE196620 LMA196618:LMA196620 LVW196618:LVW196620 MFS196618:MFS196620 MPO196618:MPO196620 MZK196618:MZK196620 NJG196618:NJG196620 NTC196618:NTC196620 OCY196618:OCY196620 OMU196618:OMU196620 OWQ196618:OWQ196620 PGM196618:PGM196620 PQI196618:PQI196620 QAE196618:QAE196620 QKA196618:QKA196620 QTW196618:QTW196620 RDS196618:RDS196620 RNO196618:RNO196620 RXK196618:RXK196620 SHG196618:SHG196620 SRC196618:SRC196620 TAY196618:TAY196620 TKU196618:TKU196620 TUQ196618:TUQ196620 UEM196618:UEM196620 UOI196618:UOI196620 UYE196618:UYE196620 VIA196618:VIA196620 VRW196618:VRW196620 WBS196618:WBS196620 WLO196618:WLO196620 WVK196618:WVK196620 D262154:D262156 IY262154:IY262156 SU262154:SU262156 ACQ262154:ACQ262156 AMM262154:AMM262156 AWI262154:AWI262156 BGE262154:BGE262156 BQA262154:BQA262156 BZW262154:BZW262156 CJS262154:CJS262156 CTO262154:CTO262156 DDK262154:DDK262156 DNG262154:DNG262156 DXC262154:DXC262156 EGY262154:EGY262156 EQU262154:EQU262156 FAQ262154:FAQ262156 FKM262154:FKM262156 FUI262154:FUI262156 GEE262154:GEE262156 GOA262154:GOA262156 GXW262154:GXW262156 HHS262154:HHS262156 HRO262154:HRO262156 IBK262154:IBK262156 ILG262154:ILG262156 IVC262154:IVC262156 JEY262154:JEY262156 JOU262154:JOU262156 JYQ262154:JYQ262156 KIM262154:KIM262156 KSI262154:KSI262156 LCE262154:LCE262156 LMA262154:LMA262156 LVW262154:LVW262156 MFS262154:MFS262156 MPO262154:MPO262156 MZK262154:MZK262156 NJG262154:NJG262156 NTC262154:NTC262156 OCY262154:OCY262156 OMU262154:OMU262156 OWQ262154:OWQ262156 PGM262154:PGM262156 PQI262154:PQI262156 QAE262154:QAE262156 QKA262154:QKA262156 QTW262154:QTW262156 RDS262154:RDS262156 RNO262154:RNO262156 RXK262154:RXK262156 SHG262154:SHG262156 SRC262154:SRC262156 TAY262154:TAY262156 TKU262154:TKU262156 TUQ262154:TUQ262156 UEM262154:UEM262156 UOI262154:UOI262156 UYE262154:UYE262156 VIA262154:VIA262156 VRW262154:VRW262156 WBS262154:WBS262156 WLO262154:WLO262156 WVK262154:WVK262156 D327690:D327692 IY327690:IY327692 SU327690:SU327692 ACQ327690:ACQ327692 AMM327690:AMM327692 AWI327690:AWI327692 BGE327690:BGE327692 BQA327690:BQA327692 BZW327690:BZW327692 CJS327690:CJS327692 CTO327690:CTO327692 DDK327690:DDK327692 DNG327690:DNG327692 DXC327690:DXC327692 EGY327690:EGY327692 EQU327690:EQU327692 FAQ327690:FAQ327692 FKM327690:FKM327692 FUI327690:FUI327692 GEE327690:GEE327692 GOA327690:GOA327692 GXW327690:GXW327692 HHS327690:HHS327692 HRO327690:HRO327692 IBK327690:IBK327692 ILG327690:ILG327692 IVC327690:IVC327692 JEY327690:JEY327692 JOU327690:JOU327692 JYQ327690:JYQ327692 KIM327690:KIM327692 KSI327690:KSI327692 LCE327690:LCE327692 LMA327690:LMA327692 LVW327690:LVW327692 MFS327690:MFS327692 MPO327690:MPO327692 MZK327690:MZK327692 NJG327690:NJG327692 NTC327690:NTC327692 OCY327690:OCY327692 OMU327690:OMU327692 OWQ327690:OWQ327692 PGM327690:PGM327692 PQI327690:PQI327692 QAE327690:QAE327692 QKA327690:QKA327692 QTW327690:QTW327692 RDS327690:RDS327692 RNO327690:RNO327692 RXK327690:RXK327692 SHG327690:SHG327692 SRC327690:SRC327692 TAY327690:TAY327692 TKU327690:TKU327692 TUQ327690:TUQ327692 UEM327690:UEM327692 UOI327690:UOI327692 UYE327690:UYE327692 VIA327690:VIA327692 VRW327690:VRW327692 WBS327690:WBS327692 WLO327690:WLO327692 WVK327690:WVK327692 D393226:D393228 IY393226:IY393228 SU393226:SU393228 ACQ393226:ACQ393228 AMM393226:AMM393228 AWI393226:AWI393228 BGE393226:BGE393228 BQA393226:BQA393228 BZW393226:BZW393228 CJS393226:CJS393228 CTO393226:CTO393228 DDK393226:DDK393228 DNG393226:DNG393228 DXC393226:DXC393228 EGY393226:EGY393228 EQU393226:EQU393228 FAQ393226:FAQ393228 FKM393226:FKM393228 FUI393226:FUI393228 GEE393226:GEE393228 GOA393226:GOA393228 GXW393226:GXW393228 HHS393226:HHS393228 HRO393226:HRO393228 IBK393226:IBK393228 ILG393226:ILG393228 IVC393226:IVC393228 JEY393226:JEY393228 JOU393226:JOU393228 JYQ393226:JYQ393228 KIM393226:KIM393228 KSI393226:KSI393228 LCE393226:LCE393228 LMA393226:LMA393228 LVW393226:LVW393228 MFS393226:MFS393228 MPO393226:MPO393228 MZK393226:MZK393228 NJG393226:NJG393228 NTC393226:NTC393228 OCY393226:OCY393228 OMU393226:OMU393228 OWQ393226:OWQ393228 PGM393226:PGM393228 PQI393226:PQI393228 QAE393226:QAE393228 QKA393226:QKA393228 QTW393226:QTW393228 RDS393226:RDS393228 RNO393226:RNO393228 RXK393226:RXK393228 SHG393226:SHG393228 SRC393226:SRC393228 TAY393226:TAY393228 TKU393226:TKU393228 TUQ393226:TUQ393228 UEM393226:UEM393228 UOI393226:UOI393228 UYE393226:UYE393228 VIA393226:VIA393228 VRW393226:VRW393228 WBS393226:WBS393228 WLO393226:WLO393228 WVK393226:WVK393228 D458762:D458764 IY458762:IY458764 SU458762:SU458764 ACQ458762:ACQ458764 AMM458762:AMM458764 AWI458762:AWI458764 BGE458762:BGE458764 BQA458762:BQA458764 BZW458762:BZW458764 CJS458762:CJS458764 CTO458762:CTO458764 DDK458762:DDK458764 DNG458762:DNG458764 DXC458762:DXC458764 EGY458762:EGY458764 EQU458762:EQU458764 FAQ458762:FAQ458764 FKM458762:FKM458764 FUI458762:FUI458764 GEE458762:GEE458764 GOA458762:GOA458764 GXW458762:GXW458764 HHS458762:HHS458764 HRO458762:HRO458764 IBK458762:IBK458764 ILG458762:ILG458764 IVC458762:IVC458764 JEY458762:JEY458764 JOU458762:JOU458764 JYQ458762:JYQ458764 KIM458762:KIM458764 KSI458762:KSI458764 LCE458762:LCE458764 LMA458762:LMA458764 LVW458762:LVW458764 MFS458762:MFS458764 MPO458762:MPO458764 MZK458762:MZK458764 NJG458762:NJG458764 NTC458762:NTC458764 OCY458762:OCY458764 OMU458762:OMU458764 OWQ458762:OWQ458764 PGM458762:PGM458764 PQI458762:PQI458764 QAE458762:QAE458764 QKA458762:QKA458764 QTW458762:QTW458764 RDS458762:RDS458764 RNO458762:RNO458764 RXK458762:RXK458764 SHG458762:SHG458764 SRC458762:SRC458764 TAY458762:TAY458764 TKU458762:TKU458764 TUQ458762:TUQ458764 UEM458762:UEM458764 UOI458762:UOI458764 UYE458762:UYE458764 VIA458762:VIA458764 VRW458762:VRW458764 WBS458762:WBS458764 WLO458762:WLO458764 WVK458762:WVK458764 D524298:D524300 IY524298:IY524300 SU524298:SU524300 ACQ524298:ACQ524300 AMM524298:AMM524300 AWI524298:AWI524300 BGE524298:BGE524300 BQA524298:BQA524300 BZW524298:BZW524300 CJS524298:CJS524300 CTO524298:CTO524300 DDK524298:DDK524300 DNG524298:DNG524300 DXC524298:DXC524300 EGY524298:EGY524300 EQU524298:EQU524300 FAQ524298:FAQ524300 FKM524298:FKM524300 FUI524298:FUI524300 GEE524298:GEE524300 GOA524298:GOA524300 GXW524298:GXW524300 HHS524298:HHS524300 HRO524298:HRO524300 IBK524298:IBK524300 ILG524298:ILG524300 IVC524298:IVC524300 JEY524298:JEY524300 JOU524298:JOU524300 JYQ524298:JYQ524300 KIM524298:KIM524300 KSI524298:KSI524300 LCE524298:LCE524300 LMA524298:LMA524300 LVW524298:LVW524300 MFS524298:MFS524300 MPO524298:MPO524300 MZK524298:MZK524300 NJG524298:NJG524300 NTC524298:NTC524300 OCY524298:OCY524300 OMU524298:OMU524300 OWQ524298:OWQ524300 PGM524298:PGM524300 PQI524298:PQI524300 QAE524298:QAE524300 QKA524298:QKA524300 QTW524298:QTW524300 RDS524298:RDS524300 RNO524298:RNO524300 RXK524298:RXK524300 SHG524298:SHG524300 SRC524298:SRC524300 TAY524298:TAY524300 TKU524298:TKU524300 TUQ524298:TUQ524300 UEM524298:UEM524300 UOI524298:UOI524300 UYE524298:UYE524300 VIA524298:VIA524300 VRW524298:VRW524300 WBS524298:WBS524300 WLO524298:WLO524300 WVK524298:WVK524300 D589834:D589836 IY589834:IY589836 SU589834:SU589836 ACQ589834:ACQ589836 AMM589834:AMM589836 AWI589834:AWI589836 BGE589834:BGE589836 BQA589834:BQA589836 BZW589834:BZW589836 CJS589834:CJS589836 CTO589834:CTO589836 DDK589834:DDK589836 DNG589834:DNG589836 DXC589834:DXC589836 EGY589834:EGY589836 EQU589834:EQU589836 FAQ589834:FAQ589836 FKM589834:FKM589836 FUI589834:FUI589836 GEE589834:GEE589836 GOA589834:GOA589836 GXW589834:GXW589836 HHS589834:HHS589836 HRO589834:HRO589836 IBK589834:IBK589836 ILG589834:ILG589836 IVC589834:IVC589836 JEY589834:JEY589836 JOU589834:JOU589836 JYQ589834:JYQ589836 KIM589834:KIM589836 KSI589834:KSI589836 LCE589834:LCE589836 LMA589834:LMA589836 LVW589834:LVW589836 MFS589834:MFS589836 MPO589834:MPO589836 MZK589834:MZK589836 NJG589834:NJG589836 NTC589834:NTC589836 OCY589834:OCY589836 OMU589834:OMU589836 OWQ589834:OWQ589836 PGM589834:PGM589836 PQI589834:PQI589836 QAE589834:QAE589836 QKA589834:QKA589836 QTW589834:QTW589836 RDS589834:RDS589836 RNO589834:RNO589836 RXK589834:RXK589836 SHG589834:SHG589836 SRC589834:SRC589836 TAY589834:TAY589836 TKU589834:TKU589836 TUQ589834:TUQ589836 UEM589834:UEM589836 UOI589834:UOI589836 UYE589834:UYE589836 VIA589834:VIA589836 VRW589834:VRW589836 WBS589834:WBS589836 WLO589834:WLO589836 WVK589834:WVK589836 D655370:D655372 IY655370:IY655372 SU655370:SU655372 ACQ655370:ACQ655372 AMM655370:AMM655372 AWI655370:AWI655372 BGE655370:BGE655372 BQA655370:BQA655372 BZW655370:BZW655372 CJS655370:CJS655372 CTO655370:CTO655372 DDK655370:DDK655372 DNG655370:DNG655372 DXC655370:DXC655372 EGY655370:EGY655372 EQU655370:EQU655372 FAQ655370:FAQ655372 FKM655370:FKM655372 FUI655370:FUI655372 GEE655370:GEE655372 GOA655370:GOA655372 GXW655370:GXW655372 HHS655370:HHS655372 HRO655370:HRO655372 IBK655370:IBK655372 ILG655370:ILG655372 IVC655370:IVC655372 JEY655370:JEY655372 JOU655370:JOU655372 JYQ655370:JYQ655372 KIM655370:KIM655372 KSI655370:KSI655372 LCE655370:LCE655372 LMA655370:LMA655372 LVW655370:LVW655372 MFS655370:MFS655372 MPO655370:MPO655372 MZK655370:MZK655372 NJG655370:NJG655372 NTC655370:NTC655372 OCY655370:OCY655372 OMU655370:OMU655372 OWQ655370:OWQ655372 PGM655370:PGM655372 PQI655370:PQI655372 QAE655370:QAE655372 QKA655370:QKA655372 QTW655370:QTW655372 RDS655370:RDS655372 RNO655370:RNO655372 RXK655370:RXK655372 SHG655370:SHG655372 SRC655370:SRC655372 TAY655370:TAY655372 TKU655370:TKU655372 TUQ655370:TUQ655372 UEM655370:UEM655372 UOI655370:UOI655372 UYE655370:UYE655372 VIA655370:VIA655372 VRW655370:VRW655372 WBS655370:WBS655372 WLO655370:WLO655372 WVK655370:WVK655372 D720906:D720908 IY720906:IY720908 SU720906:SU720908 ACQ720906:ACQ720908 AMM720906:AMM720908 AWI720906:AWI720908 BGE720906:BGE720908 BQA720906:BQA720908 BZW720906:BZW720908 CJS720906:CJS720908 CTO720906:CTO720908 DDK720906:DDK720908 DNG720906:DNG720908 DXC720906:DXC720908 EGY720906:EGY720908 EQU720906:EQU720908 FAQ720906:FAQ720908 FKM720906:FKM720908 FUI720906:FUI720908 GEE720906:GEE720908 GOA720906:GOA720908 GXW720906:GXW720908 HHS720906:HHS720908 HRO720906:HRO720908 IBK720906:IBK720908 ILG720906:ILG720908 IVC720906:IVC720908 JEY720906:JEY720908 JOU720906:JOU720908 JYQ720906:JYQ720908 KIM720906:KIM720908 KSI720906:KSI720908 LCE720906:LCE720908 LMA720906:LMA720908 LVW720906:LVW720908 MFS720906:MFS720908 MPO720906:MPO720908 MZK720906:MZK720908 NJG720906:NJG720908 NTC720906:NTC720908 OCY720906:OCY720908 OMU720906:OMU720908 OWQ720906:OWQ720908 PGM720906:PGM720908 PQI720906:PQI720908 QAE720906:QAE720908 QKA720906:QKA720908 QTW720906:QTW720908 RDS720906:RDS720908 RNO720906:RNO720908 RXK720906:RXK720908 SHG720906:SHG720908 SRC720906:SRC720908 TAY720906:TAY720908 TKU720906:TKU720908 TUQ720906:TUQ720908 UEM720906:UEM720908 UOI720906:UOI720908 UYE720906:UYE720908 VIA720906:VIA720908 VRW720906:VRW720908 WBS720906:WBS720908 WLO720906:WLO720908 WVK720906:WVK720908 D786442:D786444 IY786442:IY786444 SU786442:SU786444 ACQ786442:ACQ786444 AMM786442:AMM786444 AWI786442:AWI786444 BGE786442:BGE786444 BQA786442:BQA786444 BZW786442:BZW786444 CJS786442:CJS786444 CTO786442:CTO786444 DDK786442:DDK786444 DNG786442:DNG786444 DXC786442:DXC786444 EGY786442:EGY786444 EQU786442:EQU786444 FAQ786442:FAQ786444 FKM786442:FKM786444 FUI786442:FUI786444 GEE786442:GEE786444 GOA786442:GOA786444 GXW786442:GXW786444 HHS786442:HHS786444 HRO786442:HRO786444 IBK786442:IBK786444 ILG786442:ILG786444 IVC786442:IVC786444 JEY786442:JEY786444 JOU786442:JOU786444 JYQ786442:JYQ786444 KIM786442:KIM786444 KSI786442:KSI786444 LCE786442:LCE786444 LMA786442:LMA786444 LVW786442:LVW786444 MFS786442:MFS786444 MPO786442:MPO786444 MZK786442:MZK786444 NJG786442:NJG786444 NTC786442:NTC786444 OCY786442:OCY786444 OMU786442:OMU786444 OWQ786442:OWQ786444 PGM786442:PGM786444 PQI786442:PQI786444 QAE786442:QAE786444 QKA786442:QKA786444 QTW786442:QTW786444 RDS786442:RDS786444 RNO786442:RNO786444 RXK786442:RXK786444 SHG786442:SHG786444 SRC786442:SRC786444 TAY786442:TAY786444 TKU786442:TKU786444 TUQ786442:TUQ786444 UEM786442:UEM786444 UOI786442:UOI786444 UYE786442:UYE786444 VIA786442:VIA786444 VRW786442:VRW786444 WBS786442:WBS786444 WLO786442:WLO786444 WVK786442:WVK786444 D851978:D851980 IY851978:IY851980 SU851978:SU851980 ACQ851978:ACQ851980 AMM851978:AMM851980 AWI851978:AWI851980 BGE851978:BGE851980 BQA851978:BQA851980 BZW851978:BZW851980 CJS851978:CJS851980 CTO851978:CTO851980 DDK851978:DDK851980 DNG851978:DNG851980 DXC851978:DXC851980 EGY851978:EGY851980 EQU851978:EQU851980 FAQ851978:FAQ851980 FKM851978:FKM851980 FUI851978:FUI851980 GEE851978:GEE851980 GOA851978:GOA851980 GXW851978:GXW851980 HHS851978:HHS851980 HRO851978:HRO851980 IBK851978:IBK851980 ILG851978:ILG851980 IVC851978:IVC851980 JEY851978:JEY851980 JOU851978:JOU851980 JYQ851978:JYQ851980 KIM851978:KIM851980 KSI851978:KSI851980 LCE851978:LCE851980 LMA851978:LMA851980 LVW851978:LVW851980 MFS851978:MFS851980 MPO851978:MPO851980 MZK851978:MZK851980 NJG851978:NJG851980 NTC851978:NTC851980 OCY851978:OCY851980 OMU851978:OMU851980 OWQ851978:OWQ851980 PGM851978:PGM851980 PQI851978:PQI851980 QAE851978:QAE851980 QKA851978:QKA851980 QTW851978:QTW851980 RDS851978:RDS851980 RNO851978:RNO851980 RXK851978:RXK851980 SHG851978:SHG851980 SRC851978:SRC851980 TAY851978:TAY851980 TKU851978:TKU851980 TUQ851978:TUQ851980 UEM851978:UEM851980 UOI851978:UOI851980 UYE851978:UYE851980 VIA851978:VIA851980 VRW851978:VRW851980 WBS851978:WBS851980 WLO851978:WLO851980 WVK851978:WVK851980 D917514:D917516 IY917514:IY917516 SU917514:SU917516 ACQ917514:ACQ917516 AMM917514:AMM917516 AWI917514:AWI917516 BGE917514:BGE917516 BQA917514:BQA917516 BZW917514:BZW917516 CJS917514:CJS917516 CTO917514:CTO917516 DDK917514:DDK917516 DNG917514:DNG917516 DXC917514:DXC917516 EGY917514:EGY917516 EQU917514:EQU917516 FAQ917514:FAQ917516 FKM917514:FKM917516 FUI917514:FUI917516 GEE917514:GEE917516 GOA917514:GOA917516 GXW917514:GXW917516 HHS917514:HHS917516 HRO917514:HRO917516 IBK917514:IBK917516 ILG917514:ILG917516 IVC917514:IVC917516 JEY917514:JEY917516 JOU917514:JOU917516 JYQ917514:JYQ917516 KIM917514:KIM917516 KSI917514:KSI917516 LCE917514:LCE917516 LMA917514:LMA917516 LVW917514:LVW917516 MFS917514:MFS917516 MPO917514:MPO917516 MZK917514:MZK917516 NJG917514:NJG917516 NTC917514:NTC917516 OCY917514:OCY917516 OMU917514:OMU917516 OWQ917514:OWQ917516 PGM917514:PGM917516 PQI917514:PQI917516 QAE917514:QAE917516 QKA917514:QKA917516 QTW917514:QTW917516 RDS917514:RDS917516 RNO917514:RNO917516 RXK917514:RXK917516 SHG917514:SHG917516 SRC917514:SRC917516 TAY917514:TAY917516 TKU917514:TKU917516 TUQ917514:TUQ917516 UEM917514:UEM917516 UOI917514:UOI917516 UYE917514:UYE917516 VIA917514:VIA917516 VRW917514:VRW917516 WBS917514:WBS917516 WLO917514:WLO917516 WVK917514:WVK917516 D983050:D983052 IY983050:IY983052 SU983050:SU983052 ACQ983050:ACQ983052 AMM983050:AMM983052 AWI983050:AWI983052 BGE983050:BGE983052 BQA983050:BQA983052 BZW983050:BZW983052 CJS983050:CJS983052 CTO983050:CTO983052 DDK983050:DDK983052 DNG983050:DNG983052 DXC983050:DXC983052 EGY983050:EGY983052 EQU983050:EQU983052 FAQ983050:FAQ983052 FKM983050:FKM983052 FUI983050:FUI983052 GEE983050:GEE983052 GOA983050:GOA983052 GXW983050:GXW983052 HHS983050:HHS983052 HRO983050:HRO983052 IBK983050:IBK983052 ILG983050:ILG983052 IVC983050:IVC983052 JEY983050:JEY983052 JOU983050:JOU983052 JYQ983050:JYQ983052 KIM983050:KIM983052 KSI983050:KSI983052 LCE983050:LCE983052 LMA983050:LMA983052 LVW983050:LVW983052 MFS983050:MFS983052 MPO983050:MPO983052 MZK983050:MZK983052 NJG983050:NJG983052 NTC983050:NTC983052 OCY983050:OCY983052 OMU983050:OMU983052 OWQ983050:OWQ983052 PGM983050:PGM983052 PQI983050:PQI983052 QAE983050:QAE983052 QKA983050:QKA983052 QTW983050:QTW983052 RDS983050:RDS983052 RNO983050:RNO983052 RXK983050:RXK983052 SHG983050:SHG983052 SRC983050:SRC983052 TAY983050:TAY983052 TKU983050:TKU983052 TUQ983050:TUQ983052 UEM983050:UEM983052 UOI983050:UOI983052 UYE983050:UYE983052 VIA983050:VIA983052 VRW983050:VRW983052 WBS983050:WBS983052 WLO983050:WLO983052 WVK983050:WVK983052 C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C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C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C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C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C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C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C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C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C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C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C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C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C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C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C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xr:uid="{A33E8343-D9FE-42FD-8644-E3ACEBBBABD5}"/>
    <dataValidation allowBlank="1" showErrorMessage="1" prompt="Preencher o campo com o nome da empresa." sqref="WVH983048 IZ8:JF8 SV8:TB8 ACR8:ACX8 AMN8:AMT8 AWJ8:AWP8 BGF8:BGL8 BQB8:BQH8 BZX8:CAD8 CJT8:CJZ8 CTP8:CTV8 DDL8:DDR8 DNH8:DNN8 DXD8:DXJ8 EGZ8:EHF8 EQV8:ERB8 FAR8:FAX8 FKN8:FKT8 FUJ8:FUP8 GEF8:GEL8 GOB8:GOH8 GXX8:GYD8 HHT8:HHZ8 HRP8:HRV8 IBL8:IBR8 ILH8:ILN8 IVD8:IVJ8 JEZ8:JFF8 JOV8:JPB8 JYR8:JYX8 KIN8:KIT8 KSJ8:KSP8 LCF8:LCL8 LMB8:LMH8 LVX8:LWD8 MFT8:MFZ8 MPP8:MPV8 MZL8:MZR8 NJH8:NJN8 NTD8:NTJ8 OCZ8:ODF8 OMV8:ONB8 OWR8:OWX8 PGN8:PGT8 PQJ8:PQP8 QAF8:QAL8 QKB8:QKH8 QTX8:QUD8 RDT8:RDZ8 RNP8:RNV8 RXL8:RXR8 SHH8:SHN8 SRD8:SRJ8 TAZ8:TBF8 TKV8:TLB8 TUR8:TUX8 UEN8:UET8 UOJ8:UOP8 UYF8:UYL8 VIB8:VIH8 VRX8:VSD8 WBT8:WBZ8 WLP8:WLV8 WVL8:WVR8 E65544:K65544 IZ65544:JF65544 SV65544:TB65544 ACR65544:ACX65544 AMN65544:AMT65544 AWJ65544:AWP65544 BGF65544:BGL65544 BQB65544:BQH65544 BZX65544:CAD65544 CJT65544:CJZ65544 CTP65544:CTV65544 DDL65544:DDR65544 DNH65544:DNN65544 DXD65544:DXJ65544 EGZ65544:EHF65544 EQV65544:ERB65544 FAR65544:FAX65544 FKN65544:FKT65544 FUJ65544:FUP65544 GEF65544:GEL65544 GOB65544:GOH65544 GXX65544:GYD65544 HHT65544:HHZ65544 HRP65544:HRV65544 IBL65544:IBR65544 ILH65544:ILN65544 IVD65544:IVJ65544 JEZ65544:JFF65544 JOV65544:JPB65544 JYR65544:JYX65544 KIN65544:KIT65544 KSJ65544:KSP65544 LCF65544:LCL65544 LMB65544:LMH65544 LVX65544:LWD65544 MFT65544:MFZ65544 MPP65544:MPV65544 MZL65544:MZR65544 NJH65544:NJN65544 NTD65544:NTJ65544 OCZ65544:ODF65544 OMV65544:ONB65544 OWR65544:OWX65544 PGN65544:PGT65544 PQJ65544:PQP65544 QAF65544:QAL65544 QKB65544:QKH65544 QTX65544:QUD65544 RDT65544:RDZ65544 RNP65544:RNV65544 RXL65544:RXR65544 SHH65544:SHN65544 SRD65544:SRJ65544 TAZ65544:TBF65544 TKV65544:TLB65544 TUR65544:TUX65544 UEN65544:UET65544 UOJ65544:UOP65544 UYF65544:UYL65544 VIB65544:VIH65544 VRX65544:VSD65544 WBT65544:WBZ65544 WLP65544:WLV65544 WVL65544:WVR65544 E131080:K131080 IZ131080:JF131080 SV131080:TB131080 ACR131080:ACX131080 AMN131080:AMT131080 AWJ131080:AWP131080 BGF131080:BGL131080 BQB131080:BQH131080 BZX131080:CAD131080 CJT131080:CJZ131080 CTP131080:CTV131080 DDL131080:DDR131080 DNH131080:DNN131080 DXD131080:DXJ131080 EGZ131080:EHF131080 EQV131080:ERB131080 FAR131080:FAX131080 FKN131080:FKT131080 FUJ131080:FUP131080 GEF131080:GEL131080 GOB131080:GOH131080 GXX131080:GYD131080 HHT131080:HHZ131080 HRP131080:HRV131080 IBL131080:IBR131080 ILH131080:ILN131080 IVD131080:IVJ131080 JEZ131080:JFF131080 JOV131080:JPB131080 JYR131080:JYX131080 KIN131080:KIT131080 KSJ131080:KSP131080 LCF131080:LCL131080 LMB131080:LMH131080 LVX131080:LWD131080 MFT131080:MFZ131080 MPP131080:MPV131080 MZL131080:MZR131080 NJH131080:NJN131080 NTD131080:NTJ131080 OCZ131080:ODF131080 OMV131080:ONB131080 OWR131080:OWX131080 PGN131080:PGT131080 PQJ131080:PQP131080 QAF131080:QAL131080 QKB131080:QKH131080 QTX131080:QUD131080 RDT131080:RDZ131080 RNP131080:RNV131080 RXL131080:RXR131080 SHH131080:SHN131080 SRD131080:SRJ131080 TAZ131080:TBF131080 TKV131080:TLB131080 TUR131080:TUX131080 UEN131080:UET131080 UOJ131080:UOP131080 UYF131080:UYL131080 VIB131080:VIH131080 VRX131080:VSD131080 WBT131080:WBZ131080 WLP131080:WLV131080 WVL131080:WVR131080 E196616:K196616 IZ196616:JF196616 SV196616:TB196616 ACR196616:ACX196616 AMN196616:AMT196616 AWJ196616:AWP196616 BGF196616:BGL196616 BQB196616:BQH196616 BZX196616:CAD196616 CJT196616:CJZ196616 CTP196616:CTV196616 DDL196616:DDR196616 DNH196616:DNN196616 DXD196616:DXJ196616 EGZ196616:EHF196616 EQV196616:ERB196616 FAR196616:FAX196616 FKN196616:FKT196616 FUJ196616:FUP196616 GEF196616:GEL196616 GOB196616:GOH196616 GXX196616:GYD196616 HHT196616:HHZ196616 HRP196616:HRV196616 IBL196616:IBR196616 ILH196616:ILN196616 IVD196616:IVJ196616 JEZ196616:JFF196616 JOV196616:JPB196616 JYR196616:JYX196616 KIN196616:KIT196616 KSJ196616:KSP196616 LCF196616:LCL196616 LMB196616:LMH196616 LVX196616:LWD196616 MFT196616:MFZ196616 MPP196616:MPV196616 MZL196616:MZR196616 NJH196616:NJN196616 NTD196616:NTJ196616 OCZ196616:ODF196616 OMV196616:ONB196616 OWR196616:OWX196616 PGN196616:PGT196616 PQJ196616:PQP196616 QAF196616:QAL196616 QKB196616:QKH196616 QTX196616:QUD196616 RDT196616:RDZ196616 RNP196616:RNV196616 RXL196616:RXR196616 SHH196616:SHN196616 SRD196616:SRJ196616 TAZ196616:TBF196616 TKV196616:TLB196616 TUR196616:TUX196616 UEN196616:UET196616 UOJ196616:UOP196616 UYF196616:UYL196616 VIB196616:VIH196616 VRX196616:VSD196616 WBT196616:WBZ196616 WLP196616:WLV196616 WVL196616:WVR196616 E262152:K262152 IZ262152:JF262152 SV262152:TB262152 ACR262152:ACX262152 AMN262152:AMT262152 AWJ262152:AWP262152 BGF262152:BGL262152 BQB262152:BQH262152 BZX262152:CAD262152 CJT262152:CJZ262152 CTP262152:CTV262152 DDL262152:DDR262152 DNH262152:DNN262152 DXD262152:DXJ262152 EGZ262152:EHF262152 EQV262152:ERB262152 FAR262152:FAX262152 FKN262152:FKT262152 FUJ262152:FUP262152 GEF262152:GEL262152 GOB262152:GOH262152 GXX262152:GYD262152 HHT262152:HHZ262152 HRP262152:HRV262152 IBL262152:IBR262152 ILH262152:ILN262152 IVD262152:IVJ262152 JEZ262152:JFF262152 JOV262152:JPB262152 JYR262152:JYX262152 KIN262152:KIT262152 KSJ262152:KSP262152 LCF262152:LCL262152 LMB262152:LMH262152 LVX262152:LWD262152 MFT262152:MFZ262152 MPP262152:MPV262152 MZL262152:MZR262152 NJH262152:NJN262152 NTD262152:NTJ262152 OCZ262152:ODF262152 OMV262152:ONB262152 OWR262152:OWX262152 PGN262152:PGT262152 PQJ262152:PQP262152 QAF262152:QAL262152 QKB262152:QKH262152 QTX262152:QUD262152 RDT262152:RDZ262152 RNP262152:RNV262152 RXL262152:RXR262152 SHH262152:SHN262152 SRD262152:SRJ262152 TAZ262152:TBF262152 TKV262152:TLB262152 TUR262152:TUX262152 UEN262152:UET262152 UOJ262152:UOP262152 UYF262152:UYL262152 VIB262152:VIH262152 VRX262152:VSD262152 WBT262152:WBZ262152 WLP262152:WLV262152 WVL262152:WVR262152 E327688:K327688 IZ327688:JF327688 SV327688:TB327688 ACR327688:ACX327688 AMN327688:AMT327688 AWJ327688:AWP327688 BGF327688:BGL327688 BQB327688:BQH327688 BZX327688:CAD327688 CJT327688:CJZ327688 CTP327688:CTV327688 DDL327688:DDR327688 DNH327688:DNN327688 DXD327688:DXJ327688 EGZ327688:EHF327688 EQV327688:ERB327688 FAR327688:FAX327688 FKN327688:FKT327688 FUJ327688:FUP327688 GEF327688:GEL327688 GOB327688:GOH327688 GXX327688:GYD327688 HHT327688:HHZ327688 HRP327688:HRV327688 IBL327688:IBR327688 ILH327688:ILN327688 IVD327688:IVJ327688 JEZ327688:JFF327688 JOV327688:JPB327688 JYR327688:JYX327688 KIN327688:KIT327688 KSJ327688:KSP327688 LCF327688:LCL327688 LMB327688:LMH327688 LVX327688:LWD327688 MFT327688:MFZ327688 MPP327688:MPV327688 MZL327688:MZR327688 NJH327688:NJN327688 NTD327688:NTJ327688 OCZ327688:ODF327688 OMV327688:ONB327688 OWR327688:OWX327688 PGN327688:PGT327688 PQJ327688:PQP327688 QAF327688:QAL327688 QKB327688:QKH327688 QTX327688:QUD327688 RDT327688:RDZ327688 RNP327688:RNV327688 RXL327688:RXR327688 SHH327688:SHN327688 SRD327688:SRJ327688 TAZ327688:TBF327688 TKV327688:TLB327688 TUR327688:TUX327688 UEN327688:UET327688 UOJ327688:UOP327688 UYF327688:UYL327688 VIB327688:VIH327688 VRX327688:VSD327688 WBT327688:WBZ327688 WLP327688:WLV327688 WVL327688:WVR327688 E393224:K393224 IZ393224:JF393224 SV393224:TB393224 ACR393224:ACX393224 AMN393224:AMT393224 AWJ393224:AWP393224 BGF393224:BGL393224 BQB393224:BQH393224 BZX393224:CAD393224 CJT393224:CJZ393224 CTP393224:CTV393224 DDL393224:DDR393224 DNH393224:DNN393224 DXD393224:DXJ393224 EGZ393224:EHF393224 EQV393224:ERB393224 FAR393224:FAX393224 FKN393224:FKT393224 FUJ393224:FUP393224 GEF393224:GEL393224 GOB393224:GOH393224 GXX393224:GYD393224 HHT393224:HHZ393224 HRP393224:HRV393224 IBL393224:IBR393224 ILH393224:ILN393224 IVD393224:IVJ393224 JEZ393224:JFF393224 JOV393224:JPB393224 JYR393224:JYX393224 KIN393224:KIT393224 KSJ393224:KSP393224 LCF393224:LCL393224 LMB393224:LMH393224 LVX393224:LWD393224 MFT393224:MFZ393224 MPP393224:MPV393224 MZL393224:MZR393224 NJH393224:NJN393224 NTD393224:NTJ393224 OCZ393224:ODF393224 OMV393224:ONB393224 OWR393224:OWX393224 PGN393224:PGT393224 PQJ393224:PQP393224 QAF393224:QAL393224 QKB393224:QKH393224 QTX393224:QUD393224 RDT393224:RDZ393224 RNP393224:RNV393224 RXL393224:RXR393224 SHH393224:SHN393224 SRD393224:SRJ393224 TAZ393224:TBF393224 TKV393224:TLB393224 TUR393224:TUX393224 UEN393224:UET393224 UOJ393224:UOP393224 UYF393224:UYL393224 VIB393224:VIH393224 VRX393224:VSD393224 WBT393224:WBZ393224 WLP393224:WLV393224 WVL393224:WVR393224 E458760:K458760 IZ458760:JF458760 SV458760:TB458760 ACR458760:ACX458760 AMN458760:AMT458760 AWJ458760:AWP458760 BGF458760:BGL458760 BQB458760:BQH458760 BZX458760:CAD458760 CJT458760:CJZ458760 CTP458760:CTV458760 DDL458760:DDR458760 DNH458760:DNN458760 DXD458760:DXJ458760 EGZ458760:EHF458760 EQV458760:ERB458760 FAR458760:FAX458760 FKN458760:FKT458760 FUJ458760:FUP458760 GEF458760:GEL458760 GOB458760:GOH458760 GXX458760:GYD458760 HHT458760:HHZ458760 HRP458760:HRV458760 IBL458760:IBR458760 ILH458760:ILN458760 IVD458760:IVJ458760 JEZ458760:JFF458760 JOV458760:JPB458760 JYR458760:JYX458760 KIN458760:KIT458760 KSJ458760:KSP458760 LCF458760:LCL458760 LMB458760:LMH458760 LVX458760:LWD458760 MFT458760:MFZ458760 MPP458760:MPV458760 MZL458760:MZR458760 NJH458760:NJN458760 NTD458760:NTJ458760 OCZ458760:ODF458760 OMV458760:ONB458760 OWR458760:OWX458760 PGN458760:PGT458760 PQJ458760:PQP458760 QAF458760:QAL458760 QKB458760:QKH458760 QTX458760:QUD458760 RDT458760:RDZ458760 RNP458760:RNV458760 RXL458760:RXR458760 SHH458760:SHN458760 SRD458760:SRJ458760 TAZ458760:TBF458760 TKV458760:TLB458760 TUR458760:TUX458760 UEN458760:UET458760 UOJ458760:UOP458760 UYF458760:UYL458760 VIB458760:VIH458760 VRX458760:VSD458760 WBT458760:WBZ458760 WLP458760:WLV458760 WVL458760:WVR458760 E524296:K524296 IZ524296:JF524296 SV524296:TB524296 ACR524296:ACX524296 AMN524296:AMT524296 AWJ524296:AWP524296 BGF524296:BGL524296 BQB524296:BQH524296 BZX524296:CAD524296 CJT524296:CJZ524296 CTP524296:CTV524296 DDL524296:DDR524296 DNH524296:DNN524296 DXD524296:DXJ524296 EGZ524296:EHF524296 EQV524296:ERB524296 FAR524296:FAX524296 FKN524296:FKT524296 FUJ524296:FUP524296 GEF524296:GEL524296 GOB524296:GOH524296 GXX524296:GYD524296 HHT524296:HHZ524296 HRP524296:HRV524296 IBL524296:IBR524296 ILH524296:ILN524296 IVD524296:IVJ524296 JEZ524296:JFF524296 JOV524296:JPB524296 JYR524296:JYX524296 KIN524296:KIT524296 KSJ524296:KSP524296 LCF524296:LCL524296 LMB524296:LMH524296 LVX524296:LWD524296 MFT524296:MFZ524296 MPP524296:MPV524296 MZL524296:MZR524296 NJH524296:NJN524296 NTD524296:NTJ524296 OCZ524296:ODF524296 OMV524296:ONB524296 OWR524296:OWX524296 PGN524296:PGT524296 PQJ524296:PQP524296 QAF524296:QAL524296 QKB524296:QKH524296 QTX524296:QUD524296 RDT524296:RDZ524296 RNP524296:RNV524296 RXL524296:RXR524296 SHH524296:SHN524296 SRD524296:SRJ524296 TAZ524296:TBF524296 TKV524296:TLB524296 TUR524296:TUX524296 UEN524296:UET524296 UOJ524296:UOP524296 UYF524296:UYL524296 VIB524296:VIH524296 VRX524296:VSD524296 WBT524296:WBZ524296 WLP524296:WLV524296 WVL524296:WVR524296 E589832:K589832 IZ589832:JF589832 SV589832:TB589832 ACR589832:ACX589832 AMN589832:AMT589832 AWJ589832:AWP589832 BGF589832:BGL589832 BQB589832:BQH589832 BZX589832:CAD589832 CJT589832:CJZ589832 CTP589832:CTV589832 DDL589832:DDR589832 DNH589832:DNN589832 DXD589832:DXJ589832 EGZ589832:EHF589832 EQV589832:ERB589832 FAR589832:FAX589832 FKN589832:FKT589832 FUJ589832:FUP589832 GEF589832:GEL589832 GOB589832:GOH589832 GXX589832:GYD589832 HHT589832:HHZ589832 HRP589832:HRV589832 IBL589832:IBR589832 ILH589832:ILN589832 IVD589832:IVJ589832 JEZ589832:JFF589832 JOV589832:JPB589832 JYR589832:JYX589832 KIN589832:KIT589832 KSJ589832:KSP589832 LCF589832:LCL589832 LMB589832:LMH589832 LVX589832:LWD589832 MFT589832:MFZ589832 MPP589832:MPV589832 MZL589832:MZR589832 NJH589832:NJN589832 NTD589832:NTJ589832 OCZ589832:ODF589832 OMV589832:ONB589832 OWR589832:OWX589832 PGN589832:PGT589832 PQJ589832:PQP589832 QAF589832:QAL589832 QKB589832:QKH589832 QTX589832:QUD589832 RDT589832:RDZ589832 RNP589832:RNV589832 RXL589832:RXR589832 SHH589832:SHN589832 SRD589832:SRJ589832 TAZ589832:TBF589832 TKV589832:TLB589832 TUR589832:TUX589832 UEN589832:UET589832 UOJ589832:UOP589832 UYF589832:UYL589832 VIB589832:VIH589832 VRX589832:VSD589832 WBT589832:WBZ589832 WLP589832:WLV589832 WVL589832:WVR589832 E655368:K655368 IZ655368:JF655368 SV655368:TB655368 ACR655368:ACX655368 AMN655368:AMT655368 AWJ655368:AWP655368 BGF655368:BGL655368 BQB655368:BQH655368 BZX655368:CAD655368 CJT655368:CJZ655368 CTP655368:CTV655368 DDL655368:DDR655368 DNH655368:DNN655368 DXD655368:DXJ655368 EGZ655368:EHF655368 EQV655368:ERB655368 FAR655368:FAX655368 FKN655368:FKT655368 FUJ655368:FUP655368 GEF655368:GEL655368 GOB655368:GOH655368 GXX655368:GYD655368 HHT655368:HHZ655368 HRP655368:HRV655368 IBL655368:IBR655368 ILH655368:ILN655368 IVD655368:IVJ655368 JEZ655368:JFF655368 JOV655368:JPB655368 JYR655368:JYX655368 KIN655368:KIT655368 KSJ655368:KSP655368 LCF655368:LCL655368 LMB655368:LMH655368 LVX655368:LWD655368 MFT655368:MFZ655368 MPP655368:MPV655368 MZL655368:MZR655368 NJH655368:NJN655368 NTD655368:NTJ655368 OCZ655368:ODF655368 OMV655368:ONB655368 OWR655368:OWX655368 PGN655368:PGT655368 PQJ655368:PQP655368 QAF655368:QAL655368 QKB655368:QKH655368 QTX655368:QUD655368 RDT655368:RDZ655368 RNP655368:RNV655368 RXL655368:RXR655368 SHH655368:SHN655368 SRD655368:SRJ655368 TAZ655368:TBF655368 TKV655368:TLB655368 TUR655368:TUX655368 UEN655368:UET655368 UOJ655368:UOP655368 UYF655368:UYL655368 VIB655368:VIH655368 VRX655368:VSD655368 WBT655368:WBZ655368 WLP655368:WLV655368 WVL655368:WVR655368 E720904:K720904 IZ720904:JF720904 SV720904:TB720904 ACR720904:ACX720904 AMN720904:AMT720904 AWJ720904:AWP720904 BGF720904:BGL720904 BQB720904:BQH720904 BZX720904:CAD720904 CJT720904:CJZ720904 CTP720904:CTV720904 DDL720904:DDR720904 DNH720904:DNN720904 DXD720904:DXJ720904 EGZ720904:EHF720904 EQV720904:ERB720904 FAR720904:FAX720904 FKN720904:FKT720904 FUJ720904:FUP720904 GEF720904:GEL720904 GOB720904:GOH720904 GXX720904:GYD720904 HHT720904:HHZ720904 HRP720904:HRV720904 IBL720904:IBR720904 ILH720904:ILN720904 IVD720904:IVJ720904 JEZ720904:JFF720904 JOV720904:JPB720904 JYR720904:JYX720904 KIN720904:KIT720904 KSJ720904:KSP720904 LCF720904:LCL720904 LMB720904:LMH720904 LVX720904:LWD720904 MFT720904:MFZ720904 MPP720904:MPV720904 MZL720904:MZR720904 NJH720904:NJN720904 NTD720904:NTJ720904 OCZ720904:ODF720904 OMV720904:ONB720904 OWR720904:OWX720904 PGN720904:PGT720904 PQJ720904:PQP720904 QAF720904:QAL720904 QKB720904:QKH720904 QTX720904:QUD720904 RDT720904:RDZ720904 RNP720904:RNV720904 RXL720904:RXR720904 SHH720904:SHN720904 SRD720904:SRJ720904 TAZ720904:TBF720904 TKV720904:TLB720904 TUR720904:TUX720904 UEN720904:UET720904 UOJ720904:UOP720904 UYF720904:UYL720904 VIB720904:VIH720904 VRX720904:VSD720904 WBT720904:WBZ720904 WLP720904:WLV720904 WVL720904:WVR720904 E786440:K786440 IZ786440:JF786440 SV786440:TB786440 ACR786440:ACX786440 AMN786440:AMT786440 AWJ786440:AWP786440 BGF786440:BGL786440 BQB786440:BQH786440 BZX786440:CAD786440 CJT786440:CJZ786440 CTP786440:CTV786440 DDL786440:DDR786440 DNH786440:DNN786440 DXD786440:DXJ786440 EGZ786440:EHF786440 EQV786440:ERB786440 FAR786440:FAX786440 FKN786440:FKT786440 FUJ786440:FUP786440 GEF786440:GEL786440 GOB786440:GOH786440 GXX786440:GYD786440 HHT786440:HHZ786440 HRP786440:HRV786440 IBL786440:IBR786440 ILH786440:ILN786440 IVD786440:IVJ786440 JEZ786440:JFF786440 JOV786440:JPB786440 JYR786440:JYX786440 KIN786440:KIT786440 KSJ786440:KSP786440 LCF786440:LCL786440 LMB786440:LMH786440 LVX786440:LWD786440 MFT786440:MFZ786440 MPP786440:MPV786440 MZL786440:MZR786440 NJH786440:NJN786440 NTD786440:NTJ786440 OCZ786440:ODF786440 OMV786440:ONB786440 OWR786440:OWX786440 PGN786440:PGT786440 PQJ786440:PQP786440 QAF786440:QAL786440 QKB786440:QKH786440 QTX786440:QUD786440 RDT786440:RDZ786440 RNP786440:RNV786440 RXL786440:RXR786440 SHH786440:SHN786440 SRD786440:SRJ786440 TAZ786440:TBF786440 TKV786440:TLB786440 TUR786440:TUX786440 UEN786440:UET786440 UOJ786440:UOP786440 UYF786440:UYL786440 VIB786440:VIH786440 VRX786440:VSD786440 WBT786440:WBZ786440 WLP786440:WLV786440 WVL786440:WVR786440 E851976:K851976 IZ851976:JF851976 SV851976:TB851976 ACR851976:ACX851976 AMN851976:AMT851976 AWJ851976:AWP851976 BGF851976:BGL851976 BQB851976:BQH851976 BZX851976:CAD851976 CJT851976:CJZ851976 CTP851976:CTV851976 DDL851976:DDR851976 DNH851976:DNN851976 DXD851976:DXJ851976 EGZ851976:EHF851976 EQV851976:ERB851976 FAR851976:FAX851976 FKN851976:FKT851976 FUJ851976:FUP851976 GEF851976:GEL851976 GOB851976:GOH851976 GXX851976:GYD851976 HHT851976:HHZ851976 HRP851976:HRV851976 IBL851976:IBR851976 ILH851976:ILN851976 IVD851976:IVJ851976 JEZ851976:JFF851976 JOV851976:JPB851976 JYR851976:JYX851976 KIN851976:KIT851976 KSJ851976:KSP851976 LCF851976:LCL851976 LMB851976:LMH851976 LVX851976:LWD851976 MFT851976:MFZ851976 MPP851976:MPV851976 MZL851976:MZR851976 NJH851976:NJN851976 NTD851976:NTJ851976 OCZ851976:ODF851976 OMV851976:ONB851976 OWR851976:OWX851976 PGN851976:PGT851976 PQJ851976:PQP851976 QAF851976:QAL851976 QKB851976:QKH851976 QTX851976:QUD851976 RDT851976:RDZ851976 RNP851976:RNV851976 RXL851976:RXR851976 SHH851976:SHN851976 SRD851976:SRJ851976 TAZ851976:TBF851976 TKV851976:TLB851976 TUR851976:TUX851976 UEN851976:UET851976 UOJ851976:UOP851976 UYF851976:UYL851976 VIB851976:VIH851976 VRX851976:VSD851976 WBT851976:WBZ851976 WLP851976:WLV851976 WVL851976:WVR851976 E917512:K917512 IZ917512:JF917512 SV917512:TB917512 ACR917512:ACX917512 AMN917512:AMT917512 AWJ917512:AWP917512 BGF917512:BGL917512 BQB917512:BQH917512 BZX917512:CAD917512 CJT917512:CJZ917512 CTP917512:CTV917512 DDL917512:DDR917512 DNH917512:DNN917512 DXD917512:DXJ917512 EGZ917512:EHF917512 EQV917512:ERB917512 FAR917512:FAX917512 FKN917512:FKT917512 FUJ917512:FUP917512 GEF917512:GEL917512 GOB917512:GOH917512 GXX917512:GYD917512 HHT917512:HHZ917512 HRP917512:HRV917512 IBL917512:IBR917512 ILH917512:ILN917512 IVD917512:IVJ917512 JEZ917512:JFF917512 JOV917512:JPB917512 JYR917512:JYX917512 KIN917512:KIT917512 KSJ917512:KSP917512 LCF917512:LCL917512 LMB917512:LMH917512 LVX917512:LWD917512 MFT917512:MFZ917512 MPP917512:MPV917512 MZL917512:MZR917512 NJH917512:NJN917512 NTD917512:NTJ917512 OCZ917512:ODF917512 OMV917512:ONB917512 OWR917512:OWX917512 PGN917512:PGT917512 PQJ917512:PQP917512 QAF917512:QAL917512 QKB917512:QKH917512 QTX917512:QUD917512 RDT917512:RDZ917512 RNP917512:RNV917512 RXL917512:RXR917512 SHH917512:SHN917512 SRD917512:SRJ917512 TAZ917512:TBF917512 TKV917512:TLB917512 TUR917512:TUX917512 UEN917512:UET917512 UOJ917512:UOP917512 UYF917512:UYL917512 VIB917512:VIH917512 VRX917512:VSD917512 WBT917512:WBZ917512 WLP917512:WLV917512 WVL917512:WVR917512 E983048:K983048 IZ983048:JF983048 SV983048:TB983048 ACR983048:ACX983048 AMN983048:AMT983048 AWJ983048:AWP983048 BGF983048:BGL983048 BQB983048:BQH983048 BZX983048:CAD983048 CJT983048:CJZ983048 CTP983048:CTV983048 DDL983048:DDR983048 DNH983048:DNN983048 DXD983048:DXJ983048 EGZ983048:EHF983048 EQV983048:ERB983048 FAR983048:FAX983048 FKN983048:FKT983048 FUJ983048:FUP983048 GEF983048:GEL983048 GOB983048:GOH983048 GXX983048:GYD983048 HHT983048:HHZ983048 HRP983048:HRV983048 IBL983048:IBR983048 ILH983048:ILN983048 IVD983048:IVJ983048 JEZ983048:JFF983048 JOV983048:JPB983048 JYR983048:JYX983048 KIN983048:KIT983048 KSJ983048:KSP983048 LCF983048:LCL983048 LMB983048:LMH983048 LVX983048:LWD983048 MFT983048:MFZ983048 MPP983048:MPV983048 MZL983048:MZR983048 NJH983048:NJN983048 NTD983048:NTJ983048 OCZ983048:ODF983048 OMV983048:ONB983048 OWR983048:OWX983048 PGN983048:PGT983048 PQJ983048:PQP983048 QAF983048:QAL983048 QKB983048:QKH983048 QTX983048:QUD983048 RDT983048:RDZ983048 RNP983048:RNV983048 RXL983048:RXR983048 SHH983048:SHN983048 SRD983048:SRJ983048 TAZ983048:TBF983048 TKV983048:TLB983048 TUR983048:TUX983048 UEN983048:UET983048 UOJ983048:UOP983048 UYF983048:UYL983048 VIB983048:VIH983048 VRX983048:VSD983048 WBT983048:WBZ983048 WLP983048:WLV983048 WVL983048:WVR983048 A8 IV8 SR8 ACN8 AMJ8 AWF8 BGB8 BPX8 BZT8 CJP8 CTL8 DDH8 DND8 DWZ8 EGV8 EQR8 FAN8 FKJ8 FUF8 GEB8 GNX8 GXT8 HHP8 HRL8 IBH8 ILD8 IUZ8 JEV8 JOR8 JYN8 KIJ8 KSF8 LCB8 LLX8 LVT8 MFP8 MPL8 MZH8 NJD8 NSZ8 OCV8 OMR8 OWN8 PGJ8 PQF8 QAB8 QJX8 QTT8 RDP8 RNL8 RXH8 SHD8 SQZ8 TAV8 TKR8 TUN8 UEJ8 UOF8 UYB8 VHX8 VRT8 WBP8 WLL8 WVH8 A65543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A131079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A196615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A262151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A327687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A393223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A458759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A524295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A589831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A655367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A720903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A786439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A851975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A917511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A983047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LL983048 C8" xr:uid="{EC6F443B-28A1-42A8-97CB-465DD63B9B79}"/>
    <dataValidation allowBlank="1" showInputMessage="1" showErrorMessage="1" prompt="Informar os investimentos já realizados no projeto (consulte as condições sobre os prazos aceitos para itens já realizados e as condições de financiamento de acordo com a linha de crédito)." sqref="E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E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E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E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E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E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E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E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E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E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E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E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E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E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E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E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xr:uid="{771B8858-D924-449C-A018-201100FCE4BA}"/>
    <dataValidation allowBlank="1" showInputMessage="1" showErrorMessage="1" prompt="Informar investimentos já realizados no projeto (consulte as condições sobre os prazos aceitos para itens já realizados e as condições de aceitação quanto à procedência, de acordo com a linha de crédito)." sqref="E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E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E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E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E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E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E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E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E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E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E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E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E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E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E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E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xr:uid="{015558F1-AB13-4124-9ABB-2CC0F600FC25}"/>
    <dataValidation allowBlank="1" showInputMessage="1" showErrorMessage="1" prompt="Informar investimentos já realizados no projeto (consulte as condições sobre os prazos aceitos para itens já realizados e as condições de aceitação de acordo com a linha de crédito)." sqref="E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E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E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E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E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E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E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E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E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E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E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E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E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E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E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E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xr:uid="{1C31A8C5-62EA-4F9E-8666-3B89E0D491EE}"/>
    <dataValidation allowBlank="1" showInputMessage="1" showErrorMessage="1" promptTitle="INFORMAÇÃO OBRIGATÓRIA" prompt="Quando foram feitos os orçamentos dos investimentos de maior relevância?_x000a__x000a_Informar mês e ano para referência do período de realização dos orçamentos." sqref="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A65547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A131083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A196619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A262155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A327691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A393227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A458763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A524299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A589835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A655371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A720907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A786443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A851979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A917515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A983051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LL983052 WVH983052" xr:uid="{33E4F6DE-4FC9-4A69-A2D3-36ACE87CC8A2}"/>
    <dataValidation allowBlank="1" showInputMessage="1" showErrorMessage="1" prompt="Informar os investimentos já realizados no projeto (consulte as condições sobre os prazos aceitos para itens já realizados)." sqref="E29:E35 IZ29:IZ35 SV29:SV35 ACR29:ACR35 AMN29:AMN35 AWJ29:AWJ35 BGF29:BGF35 BQB29:BQB35 BZX29:BZX35 CJT29:CJT35 CTP29:CTP35 DDL29:DDL35 DNH29:DNH35 DXD29:DXD35 EGZ29:EGZ35 EQV29:EQV35 FAR29:FAR35 FKN29:FKN35 FUJ29:FUJ35 GEF29:GEF35 GOB29:GOB35 GXX29:GXX35 HHT29:HHT35 HRP29:HRP35 IBL29:IBL35 ILH29:ILH35 IVD29:IVD35 JEZ29:JEZ35 JOV29:JOV35 JYR29:JYR35 KIN29:KIN35 KSJ29:KSJ35 LCF29:LCF35 LMB29:LMB35 LVX29:LVX35 MFT29:MFT35 MPP29:MPP35 MZL29:MZL35 NJH29:NJH35 NTD29:NTD35 OCZ29:OCZ35 OMV29:OMV35 OWR29:OWR35 PGN29:PGN35 PQJ29:PQJ35 QAF29:QAF35 QKB29:QKB35 QTX29:QTX35 RDT29:RDT35 RNP29:RNP35 RXL29:RXL35 SHH29:SHH35 SRD29:SRD35 TAZ29:TAZ35 TKV29:TKV35 TUR29:TUR35 UEN29:UEN35 UOJ29:UOJ35 UYF29:UYF35 VIB29:VIB35 VRX29:VRX35 WBT29:WBT35 WLP29:WLP35 WVL29:WVL35 E65565:E65571 IZ65565:IZ65571 SV65565:SV65571 ACR65565:ACR65571 AMN65565:AMN65571 AWJ65565:AWJ65571 BGF65565:BGF65571 BQB65565:BQB65571 BZX65565:BZX65571 CJT65565:CJT65571 CTP65565:CTP65571 DDL65565:DDL65571 DNH65565:DNH65571 DXD65565:DXD65571 EGZ65565:EGZ65571 EQV65565:EQV65571 FAR65565:FAR65571 FKN65565:FKN65571 FUJ65565:FUJ65571 GEF65565:GEF65571 GOB65565:GOB65571 GXX65565:GXX65571 HHT65565:HHT65571 HRP65565:HRP65571 IBL65565:IBL65571 ILH65565:ILH65571 IVD65565:IVD65571 JEZ65565:JEZ65571 JOV65565:JOV65571 JYR65565:JYR65571 KIN65565:KIN65571 KSJ65565:KSJ65571 LCF65565:LCF65571 LMB65565:LMB65571 LVX65565:LVX65571 MFT65565:MFT65571 MPP65565:MPP65571 MZL65565:MZL65571 NJH65565:NJH65571 NTD65565:NTD65571 OCZ65565:OCZ65571 OMV65565:OMV65571 OWR65565:OWR65571 PGN65565:PGN65571 PQJ65565:PQJ65571 QAF65565:QAF65571 QKB65565:QKB65571 QTX65565:QTX65571 RDT65565:RDT65571 RNP65565:RNP65571 RXL65565:RXL65571 SHH65565:SHH65571 SRD65565:SRD65571 TAZ65565:TAZ65571 TKV65565:TKV65571 TUR65565:TUR65571 UEN65565:UEN65571 UOJ65565:UOJ65571 UYF65565:UYF65571 VIB65565:VIB65571 VRX65565:VRX65571 WBT65565:WBT65571 WLP65565:WLP65571 WVL65565:WVL65571 E131101:E131107 IZ131101:IZ131107 SV131101:SV131107 ACR131101:ACR131107 AMN131101:AMN131107 AWJ131101:AWJ131107 BGF131101:BGF131107 BQB131101:BQB131107 BZX131101:BZX131107 CJT131101:CJT131107 CTP131101:CTP131107 DDL131101:DDL131107 DNH131101:DNH131107 DXD131101:DXD131107 EGZ131101:EGZ131107 EQV131101:EQV131107 FAR131101:FAR131107 FKN131101:FKN131107 FUJ131101:FUJ131107 GEF131101:GEF131107 GOB131101:GOB131107 GXX131101:GXX131107 HHT131101:HHT131107 HRP131101:HRP131107 IBL131101:IBL131107 ILH131101:ILH131107 IVD131101:IVD131107 JEZ131101:JEZ131107 JOV131101:JOV131107 JYR131101:JYR131107 KIN131101:KIN131107 KSJ131101:KSJ131107 LCF131101:LCF131107 LMB131101:LMB131107 LVX131101:LVX131107 MFT131101:MFT131107 MPP131101:MPP131107 MZL131101:MZL131107 NJH131101:NJH131107 NTD131101:NTD131107 OCZ131101:OCZ131107 OMV131101:OMV131107 OWR131101:OWR131107 PGN131101:PGN131107 PQJ131101:PQJ131107 QAF131101:QAF131107 QKB131101:QKB131107 QTX131101:QTX131107 RDT131101:RDT131107 RNP131101:RNP131107 RXL131101:RXL131107 SHH131101:SHH131107 SRD131101:SRD131107 TAZ131101:TAZ131107 TKV131101:TKV131107 TUR131101:TUR131107 UEN131101:UEN131107 UOJ131101:UOJ131107 UYF131101:UYF131107 VIB131101:VIB131107 VRX131101:VRX131107 WBT131101:WBT131107 WLP131101:WLP131107 WVL131101:WVL131107 E196637:E196643 IZ196637:IZ196643 SV196637:SV196643 ACR196637:ACR196643 AMN196637:AMN196643 AWJ196637:AWJ196643 BGF196637:BGF196643 BQB196637:BQB196643 BZX196637:BZX196643 CJT196637:CJT196643 CTP196637:CTP196643 DDL196637:DDL196643 DNH196637:DNH196643 DXD196637:DXD196643 EGZ196637:EGZ196643 EQV196637:EQV196643 FAR196637:FAR196643 FKN196637:FKN196643 FUJ196637:FUJ196643 GEF196637:GEF196643 GOB196637:GOB196643 GXX196637:GXX196643 HHT196637:HHT196643 HRP196637:HRP196643 IBL196637:IBL196643 ILH196637:ILH196643 IVD196637:IVD196643 JEZ196637:JEZ196643 JOV196637:JOV196643 JYR196637:JYR196643 KIN196637:KIN196643 KSJ196637:KSJ196643 LCF196637:LCF196643 LMB196637:LMB196643 LVX196637:LVX196643 MFT196637:MFT196643 MPP196637:MPP196643 MZL196637:MZL196643 NJH196637:NJH196643 NTD196637:NTD196643 OCZ196637:OCZ196643 OMV196637:OMV196643 OWR196637:OWR196643 PGN196637:PGN196643 PQJ196637:PQJ196643 QAF196637:QAF196643 QKB196637:QKB196643 QTX196637:QTX196643 RDT196637:RDT196643 RNP196637:RNP196643 RXL196637:RXL196643 SHH196637:SHH196643 SRD196637:SRD196643 TAZ196637:TAZ196643 TKV196637:TKV196643 TUR196637:TUR196643 UEN196637:UEN196643 UOJ196637:UOJ196643 UYF196637:UYF196643 VIB196637:VIB196643 VRX196637:VRX196643 WBT196637:WBT196643 WLP196637:WLP196643 WVL196637:WVL196643 E262173:E262179 IZ262173:IZ262179 SV262173:SV262179 ACR262173:ACR262179 AMN262173:AMN262179 AWJ262173:AWJ262179 BGF262173:BGF262179 BQB262173:BQB262179 BZX262173:BZX262179 CJT262173:CJT262179 CTP262173:CTP262179 DDL262173:DDL262179 DNH262173:DNH262179 DXD262173:DXD262179 EGZ262173:EGZ262179 EQV262173:EQV262179 FAR262173:FAR262179 FKN262173:FKN262179 FUJ262173:FUJ262179 GEF262173:GEF262179 GOB262173:GOB262179 GXX262173:GXX262179 HHT262173:HHT262179 HRP262173:HRP262179 IBL262173:IBL262179 ILH262173:ILH262179 IVD262173:IVD262179 JEZ262173:JEZ262179 JOV262173:JOV262179 JYR262173:JYR262179 KIN262173:KIN262179 KSJ262173:KSJ262179 LCF262173:LCF262179 LMB262173:LMB262179 LVX262173:LVX262179 MFT262173:MFT262179 MPP262173:MPP262179 MZL262173:MZL262179 NJH262173:NJH262179 NTD262173:NTD262179 OCZ262173:OCZ262179 OMV262173:OMV262179 OWR262173:OWR262179 PGN262173:PGN262179 PQJ262173:PQJ262179 QAF262173:QAF262179 QKB262173:QKB262179 QTX262173:QTX262179 RDT262173:RDT262179 RNP262173:RNP262179 RXL262173:RXL262179 SHH262173:SHH262179 SRD262173:SRD262179 TAZ262173:TAZ262179 TKV262173:TKV262179 TUR262173:TUR262179 UEN262173:UEN262179 UOJ262173:UOJ262179 UYF262173:UYF262179 VIB262173:VIB262179 VRX262173:VRX262179 WBT262173:WBT262179 WLP262173:WLP262179 WVL262173:WVL262179 E327709:E327715 IZ327709:IZ327715 SV327709:SV327715 ACR327709:ACR327715 AMN327709:AMN327715 AWJ327709:AWJ327715 BGF327709:BGF327715 BQB327709:BQB327715 BZX327709:BZX327715 CJT327709:CJT327715 CTP327709:CTP327715 DDL327709:DDL327715 DNH327709:DNH327715 DXD327709:DXD327715 EGZ327709:EGZ327715 EQV327709:EQV327715 FAR327709:FAR327715 FKN327709:FKN327715 FUJ327709:FUJ327715 GEF327709:GEF327715 GOB327709:GOB327715 GXX327709:GXX327715 HHT327709:HHT327715 HRP327709:HRP327715 IBL327709:IBL327715 ILH327709:ILH327715 IVD327709:IVD327715 JEZ327709:JEZ327715 JOV327709:JOV327715 JYR327709:JYR327715 KIN327709:KIN327715 KSJ327709:KSJ327715 LCF327709:LCF327715 LMB327709:LMB327715 LVX327709:LVX327715 MFT327709:MFT327715 MPP327709:MPP327715 MZL327709:MZL327715 NJH327709:NJH327715 NTD327709:NTD327715 OCZ327709:OCZ327715 OMV327709:OMV327715 OWR327709:OWR327715 PGN327709:PGN327715 PQJ327709:PQJ327715 QAF327709:QAF327715 QKB327709:QKB327715 QTX327709:QTX327715 RDT327709:RDT327715 RNP327709:RNP327715 RXL327709:RXL327715 SHH327709:SHH327715 SRD327709:SRD327715 TAZ327709:TAZ327715 TKV327709:TKV327715 TUR327709:TUR327715 UEN327709:UEN327715 UOJ327709:UOJ327715 UYF327709:UYF327715 VIB327709:VIB327715 VRX327709:VRX327715 WBT327709:WBT327715 WLP327709:WLP327715 WVL327709:WVL327715 E393245:E393251 IZ393245:IZ393251 SV393245:SV393251 ACR393245:ACR393251 AMN393245:AMN393251 AWJ393245:AWJ393251 BGF393245:BGF393251 BQB393245:BQB393251 BZX393245:BZX393251 CJT393245:CJT393251 CTP393245:CTP393251 DDL393245:DDL393251 DNH393245:DNH393251 DXD393245:DXD393251 EGZ393245:EGZ393251 EQV393245:EQV393251 FAR393245:FAR393251 FKN393245:FKN393251 FUJ393245:FUJ393251 GEF393245:GEF393251 GOB393245:GOB393251 GXX393245:GXX393251 HHT393245:HHT393251 HRP393245:HRP393251 IBL393245:IBL393251 ILH393245:ILH393251 IVD393245:IVD393251 JEZ393245:JEZ393251 JOV393245:JOV393251 JYR393245:JYR393251 KIN393245:KIN393251 KSJ393245:KSJ393251 LCF393245:LCF393251 LMB393245:LMB393251 LVX393245:LVX393251 MFT393245:MFT393251 MPP393245:MPP393251 MZL393245:MZL393251 NJH393245:NJH393251 NTD393245:NTD393251 OCZ393245:OCZ393251 OMV393245:OMV393251 OWR393245:OWR393251 PGN393245:PGN393251 PQJ393245:PQJ393251 QAF393245:QAF393251 QKB393245:QKB393251 QTX393245:QTX393251 RDT393245:RDT393251 RNP393245:RNP393251 RXL393245:RXL393251 SHH393245:SHH393251 SRD393245:SRD393251 TAZ393245:TAZ393251 TKV393245:TKV393251 TUR393245:TUR393251 UEN393245:UEN393251 UOJ393245:UOJ393251 UYF393245:UYF393251 VIB393245:VIB393251 VRX393245:VRX393251 WBT393245:WBT393251 WLP393245:WLP393251 WVL393245:WVL393251 E458781:E458787 IZ458781:IZ458787 SV458781:SV458787 ACR458781:ACR458787 AMN458781:AMN458787 AWJ458781:AWJ458787 BGF458781:BGF458787 BQB458781:BQB458787 BZX458781:BZX458787 CJT458781:CJT458787 CTP458781:CTP458787 DDL458781:DDL458787 DNH458781:DNH458787 DXD458781:DXD458787 EGZ458781:EGZ458787 EQV458781:EQV458787 FAR458781:FAR458787 FKN458781:FKN458787 FUJ458781:FUJ458787 GEF458781:GEF458787 GOB458781:GOB458787 GXX458781:GXX458787 HHT458781:HHT458787 HRP458781:HRP458787 IBL458781:IBL458787 ILH458781:ILH458787 IVD458781:IVD458787 JEZ458781:JEZ458787 JOV458781:JOV458787 JYR458781:JYR458787 KIN458781:KIN458787 KSJ458781:KSJ458787 LCF458781:LCF458787 LMB458781:LMB458787 LVX458781:LVX458787 MFT458781:MFT458787 MPP458781:MPP458787 MZL458781:MZL458787 NJH458781:NJH458787 NTD458781:NTD458787 OCZ458781:OCZ458787 OMV458781:OMV458787 OWR458781:OWR458787 PGN458781:PGN458787 PQJ458781:PQJ458787 QAF458781:QAF458787 QKB458781:QKB458787 QTX458781:QTX458787 RDT458781:RDT458787 RNP458781:RNP458787 RXL458781:RXL458787 SHH458781:SHH458787 SRD458781:SRD458787 TAZ458781:TAZ458787 TKV458781:TKV458787 TUR458781:TUR458787 UEN458781:UEN458787 UOJ458781:UOJ458787 UYF458781:UYF458787 VIB458781:VIB458787 VRX458781:VRX458787 WBT458781:WBT458787 WLP458781:WLP458787 WVL458781:WVL458787 E524317:E524323 IZ524317:IZ524323 SV524317:SV524323 ACR524317:ACR524323 AMN524317:AMN524323 AWJ524317:AWJ524323 BGF524317:BGF524323 BQB524317:BQB524323 BZX524317:BZX524323 CJT524317:CJT524323 CTP524317:CTP524323 DDL524317:DDL524323 DNH524317:DNH524323 DXD524317:DXD524323 EGZ524317:EGZ524323 EQV524317:EQV524323 FAR524317:FAR524323 FKN524317:FKN524323 FUJ524317:FUJ524323 GEF524317:GEF524323 GOB524317:GOB524323 GXX524317:GXX524323 HHT524317:HHT524323 HRP524317:HRP524323 IBL524317:IBL524323 ILH524317:ILH524323 IVD524317:IVD524323 JEZ524317:JEZ524323 JOV524317:JOV524323 JYR524317:JYR524323 KIN524317:KIN524323 KSJ524317:KSJ524323 LCF524317:LCF524323 LMB524317:LMB524323 LVX524317:LVX524323 MFT524317:MFT524323 MPP524317:MPP524323 MZL524317:MZL524323 NJH524317:NJH524323 NTD524317:NTD524323 OCZ524317:OCZ524323 OMV524317:OMV524323 OWR524317:OWR524323 PGN524317:PGN524323 PQJ524317:PQJ524323 QAF524317:QAF524323 QKB524317:QKB524323 QTX524317:QTX524323 RDT524317:RDT524323 RNP524317:RNP524323 RXL524317:RXL524323 SHH524317:SHH524323 SRD524317:SRD524323 TAZ524317:TAZ524323 TKV524317:TKV524323 TUR524317:TUR524323 UEN524317:UEN524323 UOJ524317:UOJ524323 UYF524317:UYF524323 VIB524317:VIB524323 VRX524317:VRX524323 WBT524317:WBT524323 WLP524317:WLP524323 WVL524317:WVL524323 E589853:E589859 IZ589853:IZ589859 SV589853:SV589859 ACR589853:ACR589859 AMN589853:AMN589859 AWJ589853:AWJ589859 BGF589853:BGF589859 BQB589853:BQB589859 BZX589853:BZX589859 CJT589853:CJT589859 CTP589853:CTP589859 DDL589853:DDL589859 DNH589853:DNH589859 DXD589853:DXD589859 EGZ589853:EGZ589859 EQV589853:EQV589859 FAR589853:FAR589859 FKN589853:FKN589859 FUJ589853:FUJ589859 GEF589853:GEF589859 GOB589853:GOB589859 GXX589853:GXX589859 HHT589853:HHT589859 HRP589853:HRP589859 IBL589853:IBL589859 ILH589853:ILH589859 IVD589853:IVD589859 JEZ589853:JEZ589859 JOV589853:JOV589859 JYR589853:JYR589859 KIN589853:KIN589859 KSJ589853:KSJ589859 LCF589853:LCF589859 LMB589853:LMB589859 LVX589853:LVX589859 MFT589853:MFT589859 MPP589853:MPP589859 MZL589853:MZL589859 NJH589853:NJH589859 NTD589853:NTD589859 OCZ589853:OCZ589859 OMV589853:OMV589859 OWR589853:OWR589859 PGN589853:PGN589859 PQJ589853:PQJ589859 QAF589853:QAF589859 QKB589853:QKB589859 QTX589853:QTX589859 RDT589853:RDT589859 RNP589853:RNP589859 RXL589853:RXL589859 SHH589853:SHH589859 SRD589853:SRD589859 TAZ589853:TAZ589859 TKV589853:TKV589859 TUR589853:TUR589859 UEN589853:UEN589859 UOJ589853:UOJ589859 UYF589853:UYF589859 VIB589853:VIB589859 VRX589853:VRX589859 WBT589853:WBT589859 WLP589853:WLP589859 WVL589853:WVL589859 E655389:E655395 IZ655389:IZ655395 SV655389:SV655395 ACR655389:ACR655395 AMN655389:AMN655395 AWJ655389:AWJ655395 BGF655389:BGF655395 BQB655389:BQB655395 BZX655389:BZX655395 CJT655389:CJT655395 CTP655389:CTP655395 DDL655389:DDL655395 DNH655389:DNH655395 DXD655389:DXD655395 EGZ655389:EGZ655395 EQV655389:EQV655395 FAR655389:FAR655395 FKN655389:FKN655395 FUJ655389:FUJ655395 GEF655389:GEF655395 GOB655389:GOB655395 GXX655389:GXX655395 HHT655389:HHT655395 HRP655389:HRP655395 IBL655389:IBL655395 ILH655389:ILH655395 IVD655389:IVD655395 JEZ655389:JEZ655395 JOV655389:JOV655395 JYR655389:JYR655395 KIN655389:KIN655395 KSJ655389:KSJ655395 LCF655389:LCF655395 LMB655389:LMB655395 LVX655389:LVX655395 MFT655389:MFT655395 MPP655389:MPP655395 MZL655389:MZL655395 NJH655389:NJH655395 NTD655389:NTD655395 OCZ655389:OCZ655395 OMV655389:OMV655395 OWR655389:OWR655395 PGN655389:PGN655395 PQJ655389:PQJ655395 QAF655389:QAF655395 QKB655389:QKB655395 QTX655389:QTX655395 RDT655389:RDT655395 RNP655389:RNP655395 RXL655389:RXL655395 SHH655389:SHH655395 SRD655389:SRD655395 TAZ655389:TAZ655395 TKV655389:TKV655395 TUR655389:TUR655395 UEN655389:UEN655395 UOJ655389:UOJ655395 UYF655389:UYF655395 VIB655389:VIB655395 VRX655389:VRX655395 WBT655389:WBT655395 WLP655389:WLP655395 WVL655389:WVL655395 E720925:E720931 IZ720925:IZ720931 SV720925:SV720931 ACR720925:ACR720931 AMN720925:AMN720931 AWJ720925:AWJ720931 BGF720925:BGF720931 BQB720925:BQB720931 BZX720925:BZX720931 CJT720925:CJT720931 CTP720925:CTP720931 DDL720925:DDL720931 DNH720925:DNH720931 DXD720925:DXD720931 EGZ720925:EGZ720931 EQV720925:EQV720931 FAR720925:FAR720931 FKN720925:FKN720931 FUJ720925:FUJ720931 GEF720925:GEF720931 GOB720925:GOB720931 GXX720925:GXX720931 HHT720925:HHT720931 HRP720925:HRP720931 IBL720925:IBL720931 ILH720925:ILH720931 IVD720925:IVD720931 JEZ720925:JEZ720931 JOV720925:JOV720931 JYR720925:JYR720931 KIN720925:KIN720931 KSJ720925:KSJ720931 LCF720925:LCF720931 LMB720925:LMB720931 LVX720925:LVX720931 MFT720925:MFT720931 MPP720925:MPP720931 MZL720925:MZL720931 NJH720925:NJH720931 NTD720925:NTD720931 OCZ720925:OCZ720931 OMV720925:OMV720931 OWR720925:OWR720931 PGN720925:PGN720931 PQJ720925:PQJ720931 QAF720925:QAF720931 QKB720925:QKB720931 QTX720925:QTX720931 RDT720925:RDT720931 RNP720925:RNP720931 RXL720925:RXL720931 SHH720925:SHH720931 SRD720925:SRD720931 TAZ720925:TAZ720931 TKV720925:TKV720931 TUR720925:TUR720931 UEN720925:UEN720931 UOJ720925:UOJ720931 UYF720925:UYF720931 VIB720925:VIB720931 VRX720925:VRX720931 WBT720925:WBT720931 WLP720925:WLP720931 WVL720925:WVL720931 E786461:E786467 IZ786461:IZ786467 SV786461:SV786467 ACR786461:ACR786467 AMN786461:AMN786467 AWJ786461:AWJ786467 BGF786461:BGF786467 BQB786461:BQB786467 BZX786461:BZX786467 CJT786461:CJT786467 CTP786461:CTP786467 DDL786461:DDL786467 DNH786461:DNH786467 DXD786461:DXD786467 EGZ786461:EGZ786467 EQV786461:EQV786467 FAR786461:FAR786467 FKN786461:FKN786467 FUJ786461:FUJ786467 GEF786461:GEF786467 GOB786461:GOB786467 GXX786461:GXX786467 HHT786461:HHT786467 HRP786461:HRP786467 IBL786461:IBL786467 ILH786461:ILH786467 IVD786461:IVD786467 JEZ786461:JEZ786467 JOV786461:JOV786467 JYR786461:JYR786467 KIN786461:KIN786467 KSJ786461:KSJ786467 LCF786461:LCF786467 LMB786461:LMB786467 LVX786461:LVX786467 MFT786461:MFT786467 MPP786461:MPP786467 MZL786461:MZL786467 NJH786461:NJH786467 NTD786461:NTD786467 OCZ786461:OCZ786467 OMV786461:OMV786467 OWR786461:OWR786467 PGN786461:PGN786467 PQJ786461:PQJ786467 QAF786461:QAF786467 QKB786461:QKB786467 QTX786461:QTX786467 RDT786461:RDT786467 RNP786461:RNP786467 RXL786461:RXL786467 SHH786461:SHH786467 SRD786461:SRD786467 TAZ786461:TAZ786467 TKV786461:TKV786467 TUR786461:TUR786467 UEN786461:UEN786467 UOJ786461:UOJ786467 UYF786461:UYF786467 VIB786461:VIB786467 VRX786461:VRX786467 WBT786461:WBT786467 WLP786461:WLP786467 WVL786461:WVL786467 E851997:E852003 IZ851997:IZ852003 SV851997:SV852003 ACR851997:ACR852003 AMN851997:AMN852003 AWJ851997:AWJ852003 BGF851997:BGF852003 BQB851997:BQB852003 BZX851997:BZX852003 CJT851997:CJT852003 CTP851997:CTP852003 DDL851997:DDL852003 DNH851997:DNH852003 DXD851997:DXD852003 EGZ851997:EGZ852003 EQV851997:EQV852003 FAR851997:FAR852003 FKN851997:FKN852003 FUJ851997:FUJ852003 GEF851997:GEF852003 GOB851997:GOB852003 GXX851997:GXX852003 HHT851997:HHT852003 HRP851997:HRP852003 IBL851997:IBL852003 ILH851997:ILH852003 IVD851997:IVD852003 JEZ851997:JEZ852003 JOV851997:JOV852003 JYR851997:JYR852003 KIN851997:KIN852003 KSJ851997:KSJ852003 LCF851997:LCF852003 LMB851997:LMB852003 LVX851997:LVX852003 MFT851997:MFT852003 MPP851997:MPP852003 MZL851997:MZL852003 NJH851997:NJH852003 NTD851997:NTD852003 OCZ851997:OCZ852003 OMV851997:OMV852003 OWR851997:OWR852003 PGN851997:PGN852003 PQJ851997:PQJ852003 QAF851997:QAF852003 QKB851997:QKB852003 QTX851997:QTX852003 RDT851997:RDT852003 RNP851997:RNP852003 RXL851997:RXL852003 SHH851997:SHH852003 SRD851997:SRD852003 TAZ851997:TAZ852003 TKV851997:TKV852003 TUR851997:TUR852003 UEN851997:UEN852003 UOJ851997:UOJ852003 UYF851997:UYF852003 VIB851997:VIB852003 VRX851997:VRX852003 WBT851997:WBT852003 WLP851997:WLP852003 WVL851997:WVL852003 E917533:E917539 IZ917533:IZ917539 SV917533:SV917539 ACR917533:ACR917539 AMN917533:AMN917539 AWJ917533:AWJ917539 BGF917533:BGF917539 BQB917533:BQB917539 BZX917533:BZX917539 CJT917533:CJT917539 CTP917533:CTP917539 DDL917533:DDL917539 DNH917533:DNH917539 DXD917533:DXD917539 EGZ917533:EGZ917539 EQV917533:EQV917539 FAR917533:FAR917539 FKN917533:FKN917539 FUJ917533:FUJ917539 GEF917533:GEF917539 GOB917533:GOB917539 GXX917533:GXX917539 HHT917533:HHT917539 HRP917533:HRP917539 IBL917533:IBL917539 ILH917533:ILH917539 IVD917533:IVD917539 JEZ917533:JEZ917539 JOV917533:JOV917539 JYR917533:JYR917539 KIN917533:KIN917539 KSJ917533:KSJ917539 LCF917533:LCF917539 LMB917533:LMB917539 LVX917533:LVX917539 MFT917533:MFT917539 MPP917533:MPP917539 MZL917533:MZL917539 NJH917533:NJH917539 NTD917533:NTD917539 OCZ917533:OCZ917539 OMV917533:OMV917539 OWR917533:OWR917539 PGN917533:PGN917539 PQJ917533:PQJ917539 QAF917533:QAF917539 QKB917533:QKB917539 QTX917533:QTX917539 RDT917533:RDT917539 RNP917533:RNP917539 RXL917533:RXL917539 SHH917533:SHH917539 SRD917533:SRD917539 TAZ917533:TAZ917539 TKV917533:TKV917539 TUR917533:TUR917539 UEN917533:UEN917539 UOJ917533:UOJ917539 UYF917533:UYF917539 VIB917533:VIB917539 VRX917533:VRX917539 WBT917533:WBT917539 WLP917533:WLP917539 WVL917533:WVL917539 E983069:E983075 IZ983069:IZ983075 SV983069:SV983075 ACR983069:ACR983075 AMN983069:AMN983075 AWJ983069:AWJ983075 BGF983069:BGF983075 BQB983069:BQB983075 BZX983069:BZX983075 CJT983069:CJT983075 CTP983069:CTP983075 DDL983069:DDL983075 DNH983069:DNH983075 DXD983069:DXD983075 EGZ983069:EGZ983075 EQV983069:EQV983075 FAR983069:FAR983075 FKN983069:FKN983075 FUJ983069:FUJ983075 GEF983069:GEF983075 GOB983069:GOB983075 GXX983069:GXX983075 HHT983069:HHT983075 HRP983069:HRP983075 IBL983069:IBL983075 ILH983069:ILH983075 IVD983069:IVD983075 JEZ983069:JEZ983075 JOV983069:JOV983075 JYR983069:JYR983075 KIN983069:KIN983075 KSJ983069:KSJ983075 LCF983069:LCF983075 LMB983069:LMB983075 LVX983069:LVX983075 MFT983069:MFT983075 MPP983069:MPP983075 MZL983069:MZL983075 NJH983069:NJH983075 NTD983069:NTD983075 OCZ983069:OCZ983075 OMV983069:OMV983075 OWR983069:OWR983075 PGN983069:PGN983075 PQJ983069:PQJ983075 QAF983069:QAF983075 QKB983069:QKB983075 QTX983069:QTX983075 RDT983069:RDT983075 RNP983069:RNP983075 RXL983069:RXL983075 SHH983069:SHH983075 SRD983069:SRD983075 TAZ983069:TAZ983075 TKV983069:TKV983075 TUR983069:TUR983075 UEN983069:UEN983075 UOJ983069:UOJ983075 UYF983069:UYF983075 VIB983069:VIB983075 VRX983069:VRX983075 WBT983069:WBT983075 WLP983069:WLP983075 WVL983069:WVL983075 E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E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E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E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E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E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E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E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E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E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E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E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E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E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E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E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E16:E18 IZ16:IZ18 SV16:SV18 ACR16:ACR18 AMN16:AMN18 AWJ16:AWJ18 BGF16:BGF18 BQB16:BQB18 BZX16:BZX18 CJT16:CJT18 CTP16:CTP18 DDL16:DDL18 DNH16:DNH18 DXD16:DXD18 EGZ16:EGZ18 EQV16:EQV18 FAR16:FAR18 FKN16:FKN18 FUJ16:FUJ18 GEF16:GEF18 GOB16:GOB18 GXX16:GXX18 HHT16:HHT18 HRP16:HRP18 IBL16:IBL18 ILH16:ILH18 IVD16:IVD18 JEZ16:JEZ18 JOV16:JOV18 JYR16:JYR18 KIN16:KIN18 KSJ16:KSJ18 LCF16:LCF18 LMB16:LMB18 LVX16:LVX18 MFT16:MFT18 MPP16:MPP18 MZL16:MZL18 NJH16:NJH18 NTD16:NTD18 OCZ16:OCZ18 OMV16:OMV18 OWR16:OWR18 PGN16:PGN18 PQJ16:PQJ18 QAF16:QAF18 QKB16:QKB18 QTX16:QTX18 RDT16:RDT18 RNP16:RNP18 RXL16:RXL18 SHH16:SHH18 SRD16:SRD18 TAZ16:TAZ18 TKV16:TKV18 TUR16:TUR18 UEN16:UEN18 UOJ16:UOJ18 UYF16:UYF18 VIB16:VIB18 VRX16:VRX18 WBT16:WBT18 WLP16:WLP18 WVL16:WVL18 E65552:E65554 IZ65552:IZ65554 SV65552:SV65554 ACR65552:ACR65554 AMN65552:AMN65554 AWJ65552:AWJ65554 BGF65552:BGF65554 BQB65552:BQB65554 BZX65552:BZX65554 CJT65552:CJT65554 CTP65552:CTP65554 DDL65552:DDL65554 DNH65552:DNH65554 DXD65552:DXD65554 EGZ65552:EGZ65554 EQV65552:EQV65554 FAR65552:FAR65554 FKN65552:FKN65554 FUJ65552:FUJ65554 GEF65552:GEF65554 GOB65552:GOB65554 GXX65552:GXX65554 HHT65552:HHT65554 HRP65552:HRP65554 IBL65552:IBL65554 ILH65552:ILH65554 IVD65552:IVD65554 JEZ65552:JEZ65554 JOV65552:JOV65554 JYR65552:JYR65554 KIN65552:KIN65554 KSJ65552:KSJ65554 LCF65552:LCF65554 LMB65552:LMB65554 LVX65552:LVX65554 MFT65552:MFT65554 MPP65552:MPP65554 MZL65552:MZL65554 NJH65552:NJH65554 NTD65552:NTD65554 OCZ65552:OCZ65554 OMV65552:OMV65554 OWR65552:OWR65554 PGN65552:PGN65554 PQJ65552:PQJ65554 QAF65552:QAF65554 QKB65552:QKB65554 QTX65552:QTX65554 RDT65552:RDT65554 RNP65552:RNP65554 RXL65552:RXL65554 SHH65552:SHH65554 SRD65552:SRD65554 TAZ65552:TAZ65554 TKV65552:TKV65554 TUR65552:TUR65554 UEN65552:UEN65554 UOJ65552:UOJ65554 UYF65552:UYF65554 VIB65552:VIB65554 VRX65552:VRX65554 WBT65552:WBT65554 WLP65552:WLP65554 WVL65552:WVL65554 E131088:E131090 IZ131088:IZ131090 SV131088:SV131090 ACR131088:ACR131090 AMN131088:AMN131090 AWJ131088:AWJ131090 BGF131088:BGF131090 BQB131088:BQB131090 BZX131088:BZX131090 CJT131088:CJT131090 CTP131088:CTP131090 DDL131088:DDL131090 DNH131088:DNH131090 DXD131088:DXD131090 EGZ131088:EGZ131090 EQV131088:EQV131090 FAR131088:FAR131090 FKN131088:FKN131090 FUJ131088:FUJ131090 GEF131088:GEF131090 GOB131088:GOB131090 GXX131088:GXX131090 HHT131088:HHT131090 HRP131088:HRP131090 IBL131088:IBL131090 ILH131088:ILH131090 IVD131088:IVD131090 JEZ131088:JEZ131090 JOV131088:JOV131090 JYR131088:JYR131090 KIN131088:KIN131090 KSJ131088:KSJ131090 LCF131088:LCF131090 LMB131088:LMB131090 LVX131088:LVX131090 MFT131088:MFT131090 MPP131088:MPP131090 MZL131088:MZL131090 NJH131088:NJH131090 NTD131088:NTD131090 OCZ131088:OCZ131090 OMV131088:OMV131090 OWR131088:OWR131090 PGN131088:PGN131090 PQJ131088:PQJ131090 QAF131088:QAF131090 QKB131088:QKB131090 QTX131088:QTX131090 RDT131088:RDT131090 RNP131088:RNP131090 RXL131088:RXL131090 SHH131088:SHH131090 SRD131088:SRD131090 TAZ131088:TAZ131090 TKV131088:TKV131090 TUR131088:TUR131090 UEN131088:UEN131090 UOJ131088:UOJ131090 UYF131088:UYF131090 VIB131088:VIB131090 VRX131088:VRX131090 WBT131088:WBT131090 WLP131088:WLP131090 WVL131088:WVL131090 E196624:E196626 IZ196624:IZ196626 SV196624:SV196626 ACR196624:ACR196626 AMN196624:AMN196626 AWJ196624:AWJ196626 BGF196624:BGF196626 BQB196624:BQB196626 BZX196624:BZX196626 CJT196624:CJT196626 CTP196624:CTP196626 DDL196624:DDL196626 DNH196624:DNH196626 DXD196624:DXD196626 EGZ196624:EGZ196626 EQV196624:EQV196626 FAR196624:FAR196626 FKN196624:FKN196626 FUJ196624:FUJ196626 GEF196624:GEF196626 GOB196624:GOB196626 GXX196624:GXX196626 HHT196624:HHT196626 HRP196624:HRP196626 IBL196624:IBL196626 ILH196624:ILH196626 IVD196624:IVD196626 JEZ196624:JEZ196626 JOV196624:JOV196626 JYR196624:JYR196626 KIN196624:KIN196626 KSJ196624:KSJ196626 LCF196624:LCF196626 LMB196624:LMB196626 LVX196624:LVX196626 MFT196624:MFT196626 MPP196624:MPP196626 MZL196624:MZL196626 NJH196624:NJH196626 NTD196624:NTD196626 OCZ196624:OCZ196626 OMV196624:OMV196626 OWR196624:OWR196626 PGN196624:PGN196626 PQJ196624:PQJ196626 QAF196624:QAF196626 QKB196624:QKB196626 QTX196624:QTX196626 RDT196624:RDT196626 RNP196624:RNP196626 RXL196624:RXL196626 SHH196624:SHH196626 SRD196624:SRD196626 TAZ196624:TAZ196626 TKV196624:TKV196626 TUR196624:TUR196626 UEN196624:UEN196626 UOJ196624:UOJ196626 UYF196624:UYF196626 VIB196624:VIB196626 VRX196624:VRX196626 WBT196624:WBT196626 WLP196624:WLP196626 WVL196624:WVL196626 E262160:E262162 IZ262160:IZ262162 SV262160:SV262162 ACR262160:ACR262162 AMN262160:AMN262162 AWJ262160:AWJ262162 BGF262160:BGF262162 BQB262160:BQB262162 BZX262160:BZX262162 CJT262160:CJT262162 CTP262160:CTP262162 DDL262160:DDL262162 DNH262160:DNH262162 DXD262160:DXD262162 EGZ262160:EGZ262162 EQV262160:EQV262162 FAR262160:FAR262162 FKN262160:FKN262162 FUJ262160:FUJ262162 GEF262160:GEF262162 GOB262160:GOB262162 GXX262160:GXX262162 HHT262160:HHT262162 HRP262160:HRP262162 IBL262160:IBL262162 ILH262160:ILH262162 IVD262160:IVD262162 JEZ262160:JEZ262162 JOV262160:JOV262162 JYR262160:JYR262162 KIN262160:KIN262162 KSJ262160:KSJ262162 LCF262160:LCF262162 LMB262160:LMB262162 LVX262160:LVX262162 MFT262160:MFT262162 MPP262160:MPP262162 MZL262160:MZL262162 NJH262160:NJH262162 NTD262160:NTD262162 OCZ262160:OCZ262162 OMV262160:OMV262162 OWR262160:OWR262162 PGN262160:PGN262162 PQJ262160:PQJ262162 QAF262160:QAF262162 QKB262160:QKB262162 QTX262160:QTX262162 RDT262160:RDT262162 RNP262160:RNP262162 RXL262160:RXL262162 SHH262160:SHH262162 SRD262160:SRD262162 TAZ262160:TAZ262162 TKV262160:TKV262162 TUR262160:TUR262162 UEN262160:UEN262162 UOJ262160:UOJ262162 UYF262160:UYF262162 VIB262160:VIB262162 VRX262160:VRX262162 WBT262160:WBT262162 WLP262160:WLP262162 WVL262160:WVL262162 E327696:E327698 IZ327696:IZ327698 SV327696:SV327698 ACR327696:ACR327698 AMN327696:AMN327698 AWJ327696:AWJ327698 BGF327696:BGF327698 BQB327696:BQB327698 BZX327696:BZX327698 CJT327696:CJT327698 CTP327696:CTP327698 DDL327696:DDL327698 DNH327696:DNH327698 DXD327696:DXD327698 EGZ327696:EGZ327698 EQV327696:EQV327698 FAR327696:FAR327698 FKN327696:FKN327698 FUJ327696:FUJ327698 GEF327696:GEF327698 GOB327696:GOB327698 GXX327696:GXX327698 HHT327696:HHT327698 HRP327696:HRP327698 IBL327696:IBL327698 ILH327696:ILH327698 IVD327696:IVD327698 JEZ327696:JEZ327698 JOV327696:JOV327698 JYR327696:JYR327698 KIN327696:KIN327698 KSJ327696:KSJ327698 LCF327696:LCF327698 LMB327696:LMB327698 LVX327696:LVX327698 MFT327696:MFT327698 MPP327696:MPP327698 MZL327696:MZL327698 NJH327696:NJH327698 NTD327696:NTD327698 OCZ327696:OCZ327698 OMV327696:OMV327698 OWR327696:OWR327698 PGN327696:PGN327698 PQJ327696:PQJ327698 QAF327696:QAF327698 QKB327696:QKB327698 QTX327696:QTX327698 RDT327696:RDT327698 RNP327696:RNP327698 RXL327696:RXL327698 SHH327696:SHH327698 SRD327696:SRD327698 TAZ327696:TAZ327698 TKV327696:TKV327698 TUR327696:TUR327698 UEN327696:UEN327698 UOJ327696:UOJ327698 UYF327696:UYF327698 VIB327696:VIB327698 VRX327696:VRX327698 WBT327696:WBT327698 WLP327696:WLP327698 WVL327696:WVL327698 E393232:E393234 IZ393232:IZ393234 SV393232:SV393234 ACR393232:ACR393234 AMN393232:AMN393234 AWJ393232:AWJ393234 BGF393232:BGF393234 BQB393232:BQB393234 BZX393232:BZX393234 CJT393232:CJT393234 CTP393232:CTP393234 DDL393232:DDL393234 DNH393232:DNH393234 DXD393232:DXD393234 EGZ393232:EGZ393234 EQV393232:EQV393234 FAR393232:FAR393234 FKN393232:FKN393234 FUJ393232:FUJ393234 GEF393232:GEF393234 GOB393232:GOB393234 GXX393232:GXX393234 HHT393232:HHT393234 HRP393232:HRP393234 IBL393232:IBL393234 ILH393232:ILH393234 IVD393232:IVD393234 JEZ393232:JEZ393234 JOV393232:JOV393234 JYR393232:JYR393234 KIN393232:KIN393234 KSJ393232:KSJ393234 LCF393232:LCF393234 LMB393232:LMB393234 LVX393232:LVX393234 MFT393232:MFT393234 MPP393232:MPP393234 MZL393232:MZL393234 NJH393232:NJH393234 NTD393232:NTD393234 OCZ393232:OCZ393234 OMV393232:OMV393234 OWR393232:OWR393234 PGN393232:PGN393234 PQJ393232:PQJ393234 QAF393232:QAF393234 QKB393232:QKB393234 QTX393232:QTX393234 RDT393232:RDT393234 RNP393232:RNP393234 RXL393232:RXL393234 SHH393232:SHH393234 SRD393232:SRD393234 TAZ393232:TAZ393234 TKV393232:TKV393234 TUR393232:TUR393234 UEN393232:UEN393234 UOJ393232:UOJ393234 UYF393232:UYF393234 VIB393232:VIB393234 VRX393232:VRX393234 WBT393232:WBT393234 WLP393232:WLP393234 WVL393232:WVL393234 E458768:E458770 IZ458768:IZ458770 SV458768:SV458770 ACR458768:ACR458770 AMN458768:AMN458770 AWJ458768:AWJ458770 BGF458768:BGF458770 BQB458768:BQB458770 BZX458768:BZX458770 CJT458768:CJT458770 CTP458768:CTP458770 DDL458768:DDL458770 DNH458768:DNH458770 DXD458768:DXD458770 EGZ458768:EGZ458770 EQV458768:EQV458770 FAR458768:FAR458770 FKN458768:FKN458770 FUJ458768:FUJ458770 GEF458768:GEF458770 GOB458768:GOB458770 GXX458768:GXX458770 HHT458768:HHT458770 HRP458768:HRP458770 IBL458768:IBL458770 ILH458768:ILH458770 IVD458768:IVD458770 JEZ458768:JEZ458770 JOV458768:JOV458770 JYR458768:JYR458770 KIN458768:KIN458770 KSJ458768:KSJ458770 LCF458768:LCF458770 LMB458768:LMB458770 LVX458768:LVX458770 MFT458768:MFT458770 MPP458768:MPP458770 MZL458768:MZL458770 NJH458768:NJH458770 NTD458768:NTD458770 OCZ458768:OCZ458770 OMV458768:OMV458770 OWR458768:OWR458770 PGN458768:PGN458770 PQJ458768:PQJ458770 QAF458768:QAF458770 QKB458768:QKB458770 QTX458768:QTX458770 RDT458768:RDT458770 RNP458768:RNP458770 RXL458768:RXL458770 SHH458768:SHH458770 SRD458768:SRD458770 TAZ458768:TAZ458770 TKV458768:TKV458770 TUR458768:TUR458770 UEN458768:UEN458770 UOJ458768:UOJ458770 UYF458768:UYF458770 VIB458768:VIB458770 VRX458768:VRX458770 WBT458768:WBT458770 WLP458768:WLP458770 WVL458768:WVL458770 E524304:E524306 IZ524304:IZ524306 SV524304:SV524306 ACR524304:ACR524306 AMN524304:AMN524306 AWJ524304:AWJ524306 BGF524304:BGF524306 BQB524304:BQB524306 BZX524304:BZX524306 CJT524304:CJT524306 CTP524304:CTP524306 DDL524304:DDL524306 DNH524304:DNH524306 DXD524304:DXD524306 EGZ524304:EGZ524306 EQV524304:EQV524306 FAR524304:FAR524306 FKN524304:FKN524306 FUJ524304:FUJ524306 GEF524304:GEF524306 GOB524304:GOB524306 GXX524304:GXX524306 HHT524304:HHT524306 HRP524304:HRP524306 IBL524304:IBL524306 ILH524304:ILH524306 IVD524304:IVD524306 JEZ524304:JEZ524306 JOV524304:JOV524306 JYR524304:JYR524306 KIN524304:KIN524306 KSJ524304:KSJ524306 LCF524304:LCF524306 LMB524304:LMB524306 LVX524304:LVX524306 MFT524304:MFT524306 MPP524304:MPP524306 MZL524304:MZL524306 NJH524304:NJH524306 NTD524304:NTD524306 OCZ524304:OCZ524306 OMV524304:OMV524306 OWR524304:OWR524306 PGN524304:PGN524306 PQJ524304:PQJ524306 QAF524304:QAF524306 QKB524304:QKB524306 QTX524304:QTX524306 RDT524304:RDT524306 RNP524304:RNP524306 RXL524304:RXL524306 SHH524304:SHH524306 SRD524304:SRD524306 TAZ524304:TAZ524306 TKV524304:TKV524306 TUR524304:TUR524306 UEN524304:UEN524306 UOJ524304:UOJ524306 UYF524304:UYF524306 VIB524304:VIB524306 VRX524304:VRX524306 WBT524304:WBT524306 WLP524304:WLP524306 WVL524304:WVL524306 E589840:E589842 IZ589840:IZ589842 SV589840:SV589842 ACR589840:ACR589842 AMN589840:AMN589842 AWJ589840:AWJ589842 BGF589840:BGF589842 BQB589840:BQB589842 BZX589840:BZX589842 CJT589840:CJT589842 CTP589840:CTP589842 DDL589840:DDL589842 DNH589840:DNH589842 DXD589840:DXD589842 EGZ589840:EGZ589842 EQV589840:EQV589842 FAR589840:FAR589842 FKN589840:FKN589842 FUJ589840:FUJ589842 GEF589840:GEF589842 GOB589840:GOB589842 GXX589840:GXX589842 HHT589840:HHT589842 HRP589840:HRP589842 IBL589840:IBL589842 ILH589840:ILH589842 IVD589840:IVD589842 JEZ589840:JEZ589842 JOV589840:JOV589842 JYR589840:JYR589842 KIN589840:KIN589842 KSJ589840:KSJ589842 LCF589840:LCF589842 LMB589840:LMB589842 LVX589840:LVX589842 MFT589840:MFT589842 MPP589840:MPP589842 MZL589840:MZL589842 NJH589840:NJH589842 NTD589840:NTD589842 OCZ589840:OCZ589842 OMV589840:OMV589842 OWR589840:OWR589842 PGN589840:PGN589842 PQJ589840:PQJ589842 QAF589840:QAF589842 QKB589840:QKB589842 QTX589840:QTX589842 RDT589840:RDT589842 RNP589840:RNP589842 RXL589840:RXL589842 SHH589840:SHH589842 SRD589840:SRD589842 TAZ589840:TAZ589842 TKV589840:TKV589842 TUR589840:TUR589842 UEN589840:UEN589842 UOJ589840:UOJ589842 UYF589840:UYF589842 VIB589840:VIB589842 VRX589840:VRX589842 WBT589840:WBT589842 WLP589840:WLP589842 WVL589840:WVL589842 E655376:E655378 IZ655376:IZ655378 SV655376:SV655378 ACR655376:ACR655378 AMN655376:AMN655378 AWJ655376:AWJ655378 BGF655376:BGF655378 BQB655376:BQB655378 BZX655376:BZX655378 CJT655376:CJT655378 CTP655376:CTP655378 DDL655376:DDL655378 DNH655376:DNH655378 DXD655376:DXD655378 EGZ655376:EGZ655378 EQV655376:EQV655378 FAR655376:FAR655378 FKN655376:FKN655378 FUJ655376:FUJ655378 GEF655376:GEF655378 GOB655376:GOB655378 GXX655376:GXX655378 HHT655376:HHT655378 HRP655376:HRP655378 IBL655376:IBL655378 ILH655376:ILH655378 IVD655376:IVD655378 JEZ655376:JEZ655378 JOV655376:JOV655378 JYR655376:JYR655378 KIN655376:KIN655378 KSJ655376:KSJ655378 LCF655376:LCF655378 LMB655376:LMB655378 LVX655376:LVX655378 MFT655376:MFT655378 MPP655376:MPP655378 MZL655376:MZL655378 NJH655376:NJH655378 NTD655376:NTD655378 OCZ655376:OCZ655378 OMV655376:OMV655378 OWR655376:OWR655378 PGN655376:PGN655378 PQJ655376:PQJ655378 QAF655376:QAF655378 QKB655376:QKB655378 QTX655376:QTX655378 RDT655376:RDT655378 RNP655376:RNP655378 RXL655376:RXL655378 SHH655376:SHH655378 SRD655376:SRD655378 TAZ655376:TAZ655378 TKV655376:TKV655378 TUR655376:TUR655378 UEN655376:UEN655378 UOJ655376:UOJ655378 UYF655376:UYF655378 VIB655376:VIB655378 VRX655376:VRX655378 WBT655376:WBT655378 WLP655376:WLP655378 WVL655376:WVL655378 E720912:E720914 IZ720912:IZ720914 SV720912:SV720914 ACR720912:ACR720914 AMN720912:AMN720914 AWJ720912:AWJ720914 BGF720912:BGF720914 BQB720912:BQB720914 BZX720912:BZX720914 CJT720912:CJT720914 CTP720912:CTP720914 DDL720912:DDL720914 DNH720912:DNH720914 DXD720912:DXD720914 EGZ720912:EGZ720914 EQV720912:EQV720914 FAR720912:FAR720914 FKN720912:FKN720914 FUJ720912:FUJ720914 GEF720912:GEF720914 GOB720912:GOB720914 GXX720912:GXX720914 HHT720912:HHT720914 HRP720912:HRP720914 IBL720912:IBL720914 ILH720912:ILH720914 IVD720912:IVD720914 JEZ720912:JEZ720914 JOV720912:JOV720914 JYR720912:JYR720914 KIN720912:KIN720914 KSJ720912:KSJ720914 LCF720912:LCF720914 LMB720912:LMB720914 LVX720912:LVX720914 MFT720912:MFT720914 MPP720912:MPP720914 MZL720912:MZL720914 NJH720912:NJH720914 NTD720912:NTD720914 OCZ720912:OCZ720914 OMV720912:OMV720914 OWR720912:OWR720914 PGN720912:PGN720914 PQJ720912:PQJ720914 QAF720912:QAF720914 QKB720912:QKB720914 QTX720912:QTX720914 RDT720912:RDT720914 RNP720912:RNP720914 RXL720912:RXL720914 SHH720912:SHH720914 SRD720912:SRD720914 TAZ720912:TAZ720914 TKV720912:TKV720914 TUR720912:TUR720914 UEN720912:UEN720914 UOJ720912:UOJ720914 UYF720912:UYF720914 VIB720912:VIB720914 VRX720912:VRX720914 WBT720912:WBT720914 WLP720912:WLP720914 WVL720912:WVL720914 E786448:E786450 IZ786448:IZ786450 SV786448:SV786450 ACR786448:ACR786450 AMN786448:AMN786450 AWJ786448:AWJ786450 BGF786448:BGF786450 BQB786448:BQB786450 BZX786448:BZX786450 CJT786448:CJT786450 CTP786448:CTP786450 DDL786448:DDL786450 DNH786448:DNH786450 DXD786448:DXD786450 EGZ786448:EGZ786450 EQV786448:EQV786450 FAR786448:FAR786450 FKN786448:FKN786450 FUJ786448:FUJ786450 GEF786448:GEF786450 GOB786448:GOB786450 GXX786448:GXX786450 HHT786448:HHT786450 HRP786448:HRP786450 IBL786448:IBL786450 ILH786448:ILH786450 IVD786448:IVD786450 JEZ786448:JEZ786450 JOV786448:JOV786450 JYR786448:JYR786450 KIN786448:KIN786450 KSJ786448:KSJ786450 LCF786448:LCF786450 LMB786448:LMB786450 LVX786448:LVX786450 MFT786448:MFT786450 MPP786448:MPP786450 MZL786448:MZL786450 NJH786448:NJH786450 NTD786448:NTD786450 OCZ786448:OCZ786450 OMV786448:OMV786450 OWR786448:OWR786450 PGN786448:PGN786450 PQJ786448:PQJ786450 QAF786448:QAF786450 QKB786448:QKB786450 QTX786448:QTX786450 RDT786448:RDT786450 RNP786448:RNP786450 RXL786448:RXL786450 SHH786448:SHH786450 SRD786448:SRD786450 TAZ786448:TAZ786450 TKV786448:TKV786450 TUR786448:TUR786450 UEN786448:UEN786450 UOJ786448:UOJ786450 UYF786448:UYF786450 VIB786448:VIB786450 VRX786448:VRX786450 WBT786448:WBT786450 WLP786448:WLP786450 WVL786448:WVL786450 E851984:E851986 IZ851984:IZ851986 SV851984:SV851986 ACR851984:ACR851986 AMN851984:AMN851986 AWJ851984:AWJ851986 BGF851984:BGF851986 BQB851984:BQB851986 BZX851984:BZX851986 CJT851984:CJT851986 CTP851984:CTP851986 DDL851984:DDL851986 DNH851984:DNH851986 DXD851984:DXD851986 EGZ851984:EGZ851986 EQV851984:EQV851986 FAR851984:FAR851986 FKN851984:FKN851986 FUJ851984:FUJ851986 GEF851984:GEF851986 GOB851984:GOB851986 GXX851984:GXX851986 HHT851984:HHT851986 HRP851984:HRP851986 IBL851984:IBL851986 ILH851984:ILH851986 IVD851984:IVD851986 JEZ851984:JEZ851986 JOV851984:JOV851986 JYR851984:JYR851986 KIN851984:KIN851986 KSJ851984:KSJ851986 LCF851984:LCF851986 LMB851984:LMB851986 LVX851984:LVX851986 MFT851984:MFT851986 MPP851984:MPP851986 MZL851984:MZL851986 NJH851984:NJH851986 NTD851984:NTD851986 OCZ851984:OCZ851986 OMV851984:OMV851986 OWR851984:OWR851986 PGN851984:PGN851986 PQJ851984:PQJ851986 QAF851984:QAF851986 QKB851984:QKB851986 QTX851984:QTX851986 RDT851984:RDT851986 RNP851984:RNP851986 RXL851984:RXL851986 SHH851984:SHH851986 SRD851984:SRD851986 TAZ851984:TAZ851986 TKV851984:TKV851986 TUR851984:TUR851986 UEN851984:UEN851986 UOJ851984:UOJ851986 UYF851984:UYF851986 VIB851984:VIB851986 VRX851984:VRX851986 WBT851984:WBT851986 WLP851984:WLP851986 WVL851984:WVL851986 E917520:E917522 IZ917520:IZ917522 SV917520:SV917522 ACR917520:ACR917522 AMN917520:AMN917522 AWJ917520:AWJ917522 BGF917520:BGF917522 BQB917520:BQB917522 BZX917520:BZX917522 CJT917520:CJT917522 CTP917520:CTP917522 DDL917520:DDL917522 DNH917520:DNH917522 DXD917520:DXD917522 EGZ917520:EGZ917522 EQV917520:EQV917522 FAR917520:FAR917522 FKN917520:FKN917522 FUJ917520:FUJ917522 GEF917520:GEF917522 GOB917520:GOB917522 GXX917520:GXX917522 HHT917520:HHT917522 HRP917520:HRP917522 IBL917520:IBL917522 ILH917520:ILH917522 IVD917520:IVD917522 JEZ917520:JEZ917522 JOV917520:JOV917522 JYR917520:JYR917522 KIN917520:KIN917522 KSJ917520:KSJ917522 LCF917520:LCF917522 LMB917520:LMB917522 LVX917520:LVX917522 MFT917520:MFT917522 MPP917520:MPP917522 MZL917520:MZL917522 NJH917520:NJH917522 NTD917520:NTD917522 OCZ917520:OCZ917522 OMV917520:OMV917522 OWR917520:OWR917522 PGN917520:PGN917522 PQJ917520:PQJ917522 QAF917520:QAF917522 QKB917520:QKB917522 QTX917520:QTX917522 RDT917520:RDT917522 RNP917520:RNP917522 RXL917520:RXL917522 SHH917520:SHH917522 SRD917520:SRD917522 TAZ917520:TAZ917522 TKV917520:TKV917522 TUR917520:TUR917522 UEN917520:UEN917522 UOJ917520:UOJ917522 UYF917520:UYF917522 VIB917520:VIB917522 VRX917520:VRX917522 WBT917520:WBT917522 WLP917520:WLP917522 WVL917520:WVL917522 E983056:E983058 IZ983056:IZ983058 SV983056:SV983058 ACR983056:ACR983058 AMN983056:AMN983058 AWJ983056:AWJ983058 BGF983056:BGF983058 BQB983056:BQB983058 BZX983056:BZX983058 CJT983056:CJT983058 CTP983056:CTP983058 DDL983056:DDL983058 DNH983056:DNH983058 DXD983056:DXD983058 EGZ983056:EGZ983058 EQV983056:EQV983058 FAR983056:FAR983058 FKN983056:FKN983058 FUJ983056:FUJ983058 GEF983056:GEF983058 GOB983056:GOB983058 GXX983056:GXX983058 HHT983056:HHT983058 HRP983056:HRP983058 IBL983056:IBL983058 ILH983056:ILH983058 IVD983056:IVD983058 JEZ983056:JEZ983058 JOV983056:JOV983058 JYR983056:JYR983058 KIN983056:KIN983058 KSJ983056:KSJ983058 LCF983056:LCF983058 LMB983056:LMB983058 LVX983056:LVX983058 MFT983056:MFT983058 MPP983056:MPP983058 MZL983056:MZL983058 NJH983056:NJH983058 NTD983056:NTD983058 OCZ983056:OCZ983058 OMV983056:OMV983058 OWR983056:OWR983058 PGN983056:PGN983058 PQJ983056:PQJ983058 QAF983056:QAF983058 QKB983056:QKB983058 QTX983056:QTX983058 RDT983056:RDT983058 RNP983056:RNP983058 RXL983056:RXL983058 SHH983056:SHH983058 SRD983056:SRD983058 TAZ983056:TAZ983058 TKV983056:TKV983058 TUR983056:TUR983058 UEN983056:UEN983058 UOJ983056:UOJ983058 UYF983056:UYF983058 VIB983056:VIB983058 VRX983056:VRX983058 WBT983056:WBT983058 WLP983056:WLP983058 WVL983056:WVL983058 E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E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E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E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E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E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E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E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E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E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E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E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E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E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E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E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xr:uid="{616B670B-58EA-41A5-96A1-1C7616577E18}"/>
    <dataValidation allowBlank="1" showInputMessage="1" showErrorMessage="1" prompt="Informar os investimentos já realizados no projeto (consulte as condições sobre os prazos aceitos para itens já realizados e as condições de aceitação de acordo com a linha de crédito)." sqref="E26:E27 IZ26:IZ27 SV26:SV27 ACR26:ACR27 AMN26:AMN27 AWJ26:AWJ27 BGF26:BGF27 BQB26:BQB27 BZX26:BZX27 CJT26:CJT27 CTP26:CTP27 DDL26:DDL27 DNH26:DNH27 DXD26:DXD27 EGZ26:EGZ27 EQV26:EQV27 FAR26:FAR27 FKN26:FKN27 FUJ26:FUJ27 GEF26:GEF27 GOB26:GOB27 GXX26:GXX27 HHT26:HHT27 HRP26:HRP27 IBL26:IBL27 ILH26:ILH27 IVD26:IVD27 JEZ26:JEZ27 JOV26:JOV27 JYR26:JYR27 KIN26:KIN27 KSJ26:KSJ27 LCF26:LCF27 LMB26:LMB27 LVX26:LVX27 MFT26:MFT27 MPP26:MPP27 MZL26:MZL27 NJH26:NJH27 NTD26:NTD27 OCZ26:OCZ27 OMV26:OMV27 OWR26:OWR27 PGN26:PGN27 PQJ26:PQJ27 QAF26:QAF27 QKB26:QKB27 QTX26:QTX27 RDT26:RDT27 RNP26:RNP27 RXL26:RXL27 SHH26:SHH27 SRD26:SRD27 TAZ26:TAZ27 TKV26:TKV27 TUR26:TUR27 UEN26:UEN27 UOJ26:UOJ27 UYF26:UYF27 VIB26:VIB27 VRX26:VRX27 WBT26:WBT27 WLP26:WLP27 WVL26:WVL27 E65562:E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E131098:E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E196634:E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E262170:E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E327706:E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E393242:E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E458778:E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E524314:E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E589850:E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E655386:E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E720922:E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E786458:E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E851994:E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E917530:E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E983066:E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xr:uid="{475415D1-7A1B-4105-86A2-9B279995138E}"/>
  </dataValidations>
  <printOptions horizontalCentered="1" verticalCentered="1"/>
  <pageMargins left="0.51181102362204722" right="0.51181102362204722" top="0.78740157480314965" bottom="0.78740157480314965" header="0.31496062992125984" footer="0.31496062992125984"/>
  <pageSetup paperSize="9" scale="46" orientation="landscape" r:id="rId1"/>
  <headerFooter>
    <oddFooter>&amp;A</oddFooter>
  </headerFooter>
  <ignoredErrors>
    <ignoredError sqref="Z15 Z19 Z23 Z25 Z28" formula="1"/>
    <ignoredError sqref="O28"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E648-8B56-4DA3-A1F7-337B29FF7282}">
  <sheetPr codeName="Planilha6">
    <tabColor theme="8" tint="0.79998168889431442"/>
  </sheetPr>
  <dimension ref="B1:T34"/>
  <sheetViews>
    <sheetView showGridLines="0" zoomScale="80" zoomScaleNormal="80" workbookViewId="0">
      <selection activeCell="B1" sqref="B1"/>
    </sheetView>
  </sheetViews>
  <sheetFormatPr defaultRowHeight="14.4" x14ac:dyDescent="0.3"/>
  <cols>
    <col min="1" max="1" width="3.33203125" customWidth="1"/>
    <col min="2" max="2" width="30.77734375" customWidth="1"/>
    <col min="3" max="12" width="16.6640625" customWidth="1"/>
    <col min="13" max="13" width="4.44140625" customWidth="1"/>
  </cols>
  <sheetData>
    <row r="1" spans="2:20" ht="17.399999999999999" x14ac:dyDescent="0.3">
      <c r="B1" s="451" t="s">
        <v>205</v>
      </c>
      <c r="C1" s="4"/>
      <c r="D1" s="5"/>
      <c r="E1" s="5"/>
      <c r="F1" s="5"/>
      <c r="G1" s="5"/>
      <c r="H1" s="5"/>
      <c r="I1" s="5"/>
      <c r="J1" s="5"/>
      <c r="K1" s="5"/>
      <c r="L1" s="5"/>
    </row>
    <row r="2" spans="2:20" x14ac:dyDescent="0.3">
      <c r="B2" s="436" t="s">
        <v>209</v>
      </c>
      <c r="C2" s="6"/>
      <c r="D2" s="7"/>
      <c r="E2" s="7"/>
      <c r="F2" s="7"/>
      <c r="G2" s="7"/>
      <c r="H2" s="7"/>
      <c r="I2" s="7"/>
      <c r="J2" s="7"/>
      <c r="K2" s="7"/>
      <c r="L2" s="7"/>
    </row>
    <row r="3" spans="2:20" x14ac:dyDescent="0.3">
      <c r="B3" s="436" t="s">
        <v>208</v>
      </c>
      <c r="C3" s="6"/>
      <c r="D3" s="8"/>
      <c r="E3" s="8"/>
      <c r="F3" s="8"/>
      <c r="G3" s="8"/>
      <c r="H3" s="8"/>
      <c r="I3" s="8"/>
      <c r="J3" s="8"/>
      <c r="K3" s="8"/>
      <c r="L3" s="8"/>
    </row>
    <row r="4" spans="2:20" ht="15.6" x14ac:dyDescent="0.3">
      <c r="B4" s="437" t="s">
        <v>207</v>
      </c>
      <c r="C4" s="6"/>
      <c r="D4" s="8"/>
      <c r="E4" s="8"/>
      <c r="F4" s="8"/>
      <c r="G4" s="8"/>
      <c r="H4" s="8"/>
      <c r="I4" s="8"/>
      <c r="J4" s="8"/>
      <c r="K4" s="8"/>
      <c r="L4" s="8"/>
    </row>
    <row r="5" spans="2:20" x14ac:dyDescent="0.3">
      <c r="B5" s="436" t="s">
        <v>206</v>
      </c>
      <c r="C5" s="6"/>
      <c r="D5" s="7"/>
      <c r="E5" s="7"/>
      <c r="F5" s="7"/>
      <c r="G5" s="7"/>
      <c r="H5" s="7"/>
      <c r="I5" s="7"/>
      <c r="J5" s="7"/>
      <c r="K5" s="7"/>
      <c r="L5" s="7"/>
    </row>
    <row r="6" spans="2:20" ht="26.4" customHeight="1" x14ac:dyDescent="0.3">
      <c r="B6" s="438" t="s">
        <v>211</v>
      </c>
      <c r="C6" s="438"/>
      <c r="D6" s="438"/>
      <c r="E6" s="438"/>
      <c r="F6" s="438"/>
      <c r="G6" s="438"/>
      <c r="H6" s="438"/>
      <c r="I6" s="438"/>
      <c r="J6" s="438"/>
      <c r="K6" s="438"/>
      <c r="L6" s="438"/>
      <c r="M6" s="435"/>
      <c r="N6" s="435"/>
      <c r="O6" s="435"/>
      <c r="P6" s="435"/>
      <c r="Q6" s="435"/>
      <c r="R6" s="435"/>
      <c r="S6" s="435"/>
      <c r="T6" s="435"/>
    </row>
    <row r="7" spans="2:20" ht="15.6" x14ac:dyDescent="0.3">
      <c r="B7" s="437" t="s">
        <v>210</v>
      </c>
      <c r="C7" s="6"/>
      <c r="D7" s="7"/>
      <c r="E7" s="7"/>
      <c r="F7" s="7"/>
      <c r="G7" s="7"/>
      <c r="H7" s="7"/>
      <c r="I7" s="7"/>
      <c r="J7" s="7"/>
      <c r="K7" s="7"/>
      <c r="L7" s="7"/>
    </row>
    <row r="8" spans="2:20" ht="15.6" x14ac:dyDescent="0.3">
      <c r="B8" s="282"/>
      <c r="C8" s="6"/>
      <c r="D8" s="7"/>
      <c r="E8" s="7"/>
      <c r="F8" s="7"/>
      <c r="G8" s="7"/>
      <c r="H8" s="7"/>
      <c r="I8" s="7"/>
      <c r="J8" s="7"/>
      <c r="K8" s="7"/>
      <c r="L8" s="7"/>
    </row>
    <row r="9" spans="2:20" ht="15" thickBot="1" x14ac:dyDescent="0.35">
      <c r="B9" s="9"/>
      <c r="C9" s="9"/>
      <c r="D9" s="9"/>
      <c r="E9" s="9"/>
      <c r="F9" s="9"/>
      <c r="G9" s="9"/>
      <c r="H9" s="9"/>
      <c r="I9" s="9"/>
      <c r="J9" s="9"/>
      <c r="K9" s="9"/>
      <c r="L9" s="9"/>
    </row>
    <row r="10" spans="2:20" ht="15.6" x14ac:dyDescent="0.3">
      <c r="B10" s="226" t="s">
        <v>21</v>
      </c>
      <c r="C10" s="10"/>
      <c r="D10" s="10"/>
      <c r="E10" s="10"/>
      <c r="F10" s="10"/>
      <c r="G10" s="10"/>
      <c r="H10" s="10"/>
      <c r="I10" s="10"/>
      <c r="J10" s="10"/>
      <c r="K10" s="10"/>
      <c r="L10" s="11"/>
    </row>
    <row r="11" spans="2:20" x14ac:dyDescent="0.3">
      <c r="B11" s="278" t="s">
        <v>153</v>
      </c>
      <c r="C11" s="227" t="s">
        <v>3</v>
      </c>
      <c r="D11" s="227" t="s">
        <v>4</v>
      </c>
      <c r="E11" s="227" t="s">
        <v>5</v>
      </c>
      <c r="F11" s="227" t="s">
        <v>6</v>
      </c>
      <c r="G11" s="227" t="s">
        <v>7</v>
      </c>
      <c r="H11" s="227" t="s">
        <v>8</v>
      </c>
      <c r="I11" s="227" t="s">
        <v>9</v>
      </c>
      <c r="J11" s="227" t="s">
        <v>10</v>
      </c>
      <c r="K11" s="227" t="s">
        <v>11</v>
      </c>
      <c r="L11" s="228" t="s">
        <v>12</v>
      </c>
    </row>
    <row r="12" spans="2:20" x14ac:dyDescent="0.3">
      <c r="B12" s="13" t="s">
        <v>22</v>
      </c>
      <c r="C12" s="225"/>
      <c r="D12" s="225"/>
      <c r="E12" s="225"/>
      <c r="F12" s="225"/>
      <c r="G12" s="225"/>
      <c r="H12" s="225"/>
      <c r="I12" s="225"/>
      <c r="J12" s="225"/>
      <c r="K12" s="225"/>
      <c r="L12" s="14"/>
    </row>
    <row r="13" spans="2:20" x14ac:dyDescent="0.3">
      <c r="B13" s="15" t="s">
        <v>23</v>
      </c>
      <c r="C13" s="223">
        <v>10</v>
      </c>
      <c r="D13" s="223">
        <v>12</v>
      </c>
      <c r="E13" s="223">
        <v>14</v>
      </c>
      <c r="F13" s="223">
        <v>15</v>
      </c>
      <c r="G13" s="223">
        <v>16</v>
      </c>
      <c r="H13" s="223">
        <v>17</v>
      </c>
      <c r="I13" s="223">
        <v>18</v>
      </c>
      <c r="J13" s="223">
        <v>19</v>
      </c>
      <c r="K13" s="223">
        <v>20</v>
      </c>
      <c r="L13" s="224">
        <v>21</v>
      </c>
    </row>
    <row r="14" spans="2:20" x14ac:dyDescent="0.3">
      <c r="B14" s="15" t="s">
        <v>24</v>
      </c>
      <c r="C14" s="18">
        <v>50000</v>
      </c>
      <c r="D14" s="18">
        <v>70000</v>
      </c>
      <c r="E14" s="18">
        <v>90000</v>
      </c>
      <c r="F14" s="18">
        <v>90000</v>
      </c>
      <c r="G14" s="18">
        <v>90000</v>
      </c>
      <c r="H14" s="18">
        <v>90000</v>
      </c>
      <c r="I14" s="18">
        <v>90000</v>
      </c>
      <c r="J14" s="18">
        <v>90000</v>
      </c>
      <c r="K14" s="18">
        <v>90000</v>
      </c>
      <c r="L14" s="19">
        <v>90000</v>
      </c>
    </row>
    <row r="15" spans="2:20" x14ac:dyDescent="0.3">
      <c r="B15" s="15" t="s">
        <v>25</v>
      </c>
      <c r="C15" s="223">
        <f>C13*C14</f>
        <v>500000</v>
      </c>
      <c r="D15" s="223">
        <f t="shared" ref="D15:L15" si="0">D13*D14</f>
        <v>840000</v>
      </c>
      <c r="E15" s="223">
        <f t="shared" si="0"/>
        <v>1260000</v>
      </c>
      <c r="F15" s="223">
        <f t="shared" si="0"/>
        <v>1350000</v>
      </c>
      <c r="G15" s="223">
        <f t="shared" si="0"/>
        <v>1440000</v>
      </c>
      <c r="H15" s="223">
        <f t="shared" si="0"/>
        <v>1530000</v>
      </c>
      <c r="I15" s="223">
        <f t="shared" si="0"/>
        <v>1620000</v>
      </c>
      <c r="J15" s="223">
        <f t="shared" si="0"/>
        <v>1710000</v>
      </c>
      <c r="K15" s="223">
        <f t="shared" si="0"/>
        <v>1800000</v>
      </c>
      <c r="L15" s="224">
        <f t="shared" si="0"/>
        <v>1890000</v>
      </c>
    </row>
    <row r="16" spans="2:20" x14ac:dyDescent="0.3">
      <c r="B16" s="13" t="s">
        <v>26</v>
      </c>
      <c r="C16" s="18"/>
      <c r="D16" s="18"/>
      <c r="E16" s="18"/>
      <c r="F16" s="18"/>
      <c r="G16" s="18"/>
      <c r="H16" s="18"/>
      <c r="I16" s="225"/>
      <c r="J16" s="225"/>
      <c r="K16" s="225"/>
      <c r="L16" s="14"/>
    </row>
    <row r="17" spans="2:12" x14ac:dyDescent="0.3">
      <c r="B17" s="15" t="s">
        <v>23</v>
      </c>
      <c r="C17" s="16">
        <v>30</v>
      </c>
      <c r="D17" s="16">
        <v>50</v>
      </c>
      <c r="E17" s="16">
        <v>70</v>
      </c>
      <c r="F17" s="16">
        <v>90</v>
      </c>
      <c r="G17" s="16">
        <v>100</v>
      </c>
      <c r="H17" s="16">
        <v>100</v>
      </c>
      <c r="I17" s="16">
        <v>100</v>
      </c>
      <c r="J17" s="16">
        <v>100</v>
      </c>
      <c r="K17" s="16">
        <v>100</v>
      </c>
      <c r="L17" s="17">
        <v>100</v>
      </c>
    </row>
    <row r="18" spans="2:12" x14ac:dyDescent="0.3">
      <c r="B18" s="15" t="s">
        <v>27</v>
      </c>
      <c r="C18" s="18">
        <v>1000</v>
      </c>
      <c r="D18" s="18">
        <v>1000</v>
      </c>
      <c r="E18" s="18">
        <v>1000</v>
      </c>
      <c r="F18" s="18">
        <v>1500</v>
      </c>
      <c r="G18" s="18">
        <v>1500</v>
      </c>
      <c r="H18" s="18">
        <v>1500</v>
      </c>
      <c r="I18" s="18">
        <v>1500</v>
      </c>
      <c r="J18" s="18">
        <v>2000</v>
      </c>
      <c r="K18" s="18">
        <v>2000</v>
      </c>
      <c r="L18" s="19">
        <v>2000</v>
      </c>
    </row>
    <row r="19" spans="2:12" x14ac:dyDescent="0.3">
      <c r="B19" s="15" t="s">
        <v>25</v>
      </c>
      <c r="C19" s="16">
        <f>C17*C18</f>
        <v>30000</v>
      </c>
      <c r="D19" s="16">
        <f t="shared" ref="D19:L19" si="1">D17*D18</f>
        <v>50000</v>
      </c>
      <c r="E19" s="16">
        <f t="shared" si="1"/>
        <v>70000</v>
      </c>
      <c r="F19" s="16">
        <f t="shared" si="1"/>
        <v>135000</v>
      </c>
      <c r="G19" s="16">
        <f t="shared" si="1"/>
        <v>150000</v>
      </c>
      <c r="H19" s="16">
        <f t="shared" si="1"/>
        <v>150000</v>
      </c>
      <c r="I19" s="16">
        <f t="shared" si="1"/>
        <v>150000</v>
      </c>
      <c r="J19" s="16">
        <f t="shared" si="1"/>
        <v>200000</v>
      </c>
      <c r="K19" s="16">
        <f t="shared" si="1"/>
        <v>200000</v>
      </c>
      <c r="L19" s="17">
        <f t="shared" si="1"/>
        <v>200000</v>
      </c>
    </row>
    <row r="20" spans="2:12" ht="15" thickBot="1" x14ac:dyDescent="0.35">
      <c r="B20" s="15"/>
      <c r="C20" s="16"/>
      <c r="D20" s="16"/>
      <c r="E20" s="16"/>
      <c r="F20" s="16"/>
      <c r="G20" s="16"/>
      <c r="H20" s="16"/>
      <c r="I20" s="16"/>
      <c r="J20" s="16"/>
      <c r="K20" s="16"/>
      <c r="L20" s="17"/>
    </row>
    <row r="21" spans="2:12" ht="15" thickBot="1" x14ac:dyDescent="0.35">
      <c r="B21" s="20" t="s">
        <v>28</v>
      </c>
      <c r="C21" s="21">
        <f t="shared" ref="C21:L21" si="2">C15+C19</f>
        <v>530000</v>
      </c>
      <c r="D21" s="21">
        <f t="shared" si="2"/>
        <v>890000</v>
      </c>
      <c r="E21" s="21">
        <f t="shared" si="2"/>
        <v>1330000</v>
      </c>
      <c r="F21" s="21">
        <f t="shared" si="2"/>
        <v>1485000</v>
      </c>
      <c r="G21" s="21">
        <f t="shared" si="2"/>
        <v>1590000</v>
      </c>
      <c r="H21" s="21">
        <f t="shared" si="2"/>
        <v>1680000</v>
      </c>
      <c r="I21" s="21">
        <f t="shared" si="2"/>
        <v>1770000</v>
      </c>
      <c r="J21" s="21">
        <f t="shared" si="2"/>
        <v>1910000</v>
      </c>
      <c r="K21" s="21">
        <f t="shared" si="2"/>
        <v>2000000</v>
      </c>
      <c r="L21" s="22">
        <f t="shared" si="2"/>
        <v>2090000</v>
      </c>
    </row>
    <row r="24" spans="2:12" ht="18" x14ac:dyDescent="0.35">
      <c r="B24" s="23"/>
      <c r="C24" s="23" t="s">
        <v>29</v>
      </c>
      <c r="D24" s="24"/>
      <c r="E24" s="24"/>
      <c r="F24" s="24"/>
      <c r="G24" s="24"/>
    </row>
    <row r="25" spans="2:12" ht="18" customHeight="1" x14ac:dyDescent="0.3">
      <c r="B25" s="12" t="s">
        <v>3</v>
      </c>
      <c r="C25" s="25"/>
      <c r="D25" s="26"/>
      <c r="E25" s="26"/>
      <c r="F25" s="26"/>
      <c r="G25" s="26"/>
      <c r="H25" s="27"/>
      <c r="I25" s="27"/>
      <c r="J25" s="27"/>
      <c r="K25" s="27"/>
      <c r="L25" s="28"/>
    </row>
    <row r="26" spans="2:12" ht="18" customHeight="1" x14ac:dyDescent="0.3">
      <c r="B26" s="12" t="s">
        <v>4</v>
      </c>
      <c r="C26" s="29"/>
      <c r="D26" s="30"/>
      <c r="E26" s="30"/>
      <c r="F26" s="30"/>
      <c r="G26" s="30"/>
      <c r="H26" s="31"/>
      <c r="I26" s="31"/>
      <c r="J26" s="31"/>
      <c r="K26" s="31"/>
      <c r="L26" s="32"/>
    </row>
    <row r="27" spans="2:12" ht="18" customHeight="1" x14ac:dyDescent="0.3">
      <c r="B27" s="12" t="s">
        <v>5</v>
      </c>
      <c r="C27" s="25"/>
      <c r="D27" s="26"/>
      <c r="E27" s="26"/>
      <c r="F27" s="26"/>
      <c r="G27" s="26"/>
      <c r="H27" s="27"/>
      <c r="I27" s="27"/>
      <c r="J27" s="27"/>
      <c r="K27" s="27"/>
      <c r="L27" s="28"/>
    </row>
    <row r="28" spans="2:12" ht="18" customHeight="1" x14ac:dyDescent="0.3">
      <c r="B28" s="12" t="s">
        <v>6</v>
      </c>
      <c r="C28" s="29"/>
      <c r="D28" s="30"/>
      <c r="E28" s="30"/>
      <c r="F28" s="30"/>
      <c r="G28" s="30"/>
      <c r="H28" s="31"/>
      <c r="I28" s="31"/>
      <c r="J28" s="31"/>
      <c r="K28" s="31"/>
      <c r="L28" s="32"/>
    </row>
    <row r="29" spans="2:12" ht="18" customHeight="1" x14ac:dyDescent="0.3">
      <c r="B29" s="12" t="s">
        <v>7</v>
      </c>
      <c r="C29" s="25"/>
      <c r="D29" s="26"/>
      <c r="E29" s="26"/>
      <c r="F29" s="26"/>
      <c r="G29" s="26"/>
      <c r="H29" s="27"/>
      <c r="I29" s="27"/>
      <c r="J29" s="27"/>
      <c r="K29" s="27"/>
      <c r="L29" s="28"/>
    </row>
    <row r="30" spans="2:12" ht="18" customHeight="1" x14ac:dyDescent="0.3">
      <c r="B30" s="12" t="s">
        <v>8</v>
      </c>
      <c r="C30" s="29"/>
      <c r="D30" s="30"/>
      <c r="E30" s="30"/>
      <c r="F30" s="30"/>
      <c r="G30" s="30"/>
      <c r="H30" s="31"/>
      <c r="I30" s="31"/>
      <c r="J30" s="31"/>
      <c r="K30" s="31"/>
      <c r="L30" s="32"/>
    </row>
    <row r="31" spans="2:12" ht="18" customHeight="1" x14ac:dyDescent="0.3">
      <c r="B31" s="12" t="s">
        <v>9</v>
      </c>
      <c r="C31" s="25"/>
      <c r="D31" s="26"/>
      <c r="E31" s="26"/>
      <c r="F31" s="26"/>
      <c r="G31" s="26"/>
      <c r="H31" s="27"/>
      <c r="I31" s="27"/>
      <c r="J31" s="27"/>
      <c r="K31" s="27"/>
      <c r="L31" s="28"/>
    </row>
    <row r="32" spans="2:12" ht="18" customHeight="1" x14ac:dyDescent="0.3">
      <c r="B32" s="12" t="s">
        <v>10</v>
      </c>
      <c r="C32" s="29"/>
      <c r="D32" s="30"/>
      <c r="E32" s="30"/>
      <c r="F32" s="30"/>
      <c r="G32" s="30"/>
      <c r="H32" s="31"/>
      <c r="I32" s="31"/>
      <c r="J32" s="31"/>
      <c r="K32" s="31"/>
      <c r="L32" s="32"/>
    </row>
    <row r="33" spans="2:12" ht="18" customHeight="1" x14ac:dyDescent="0.3">
      <c r="B33" s="12" t="s">
        <v>11</v>
      </c>
      <c r="C33" s="25"/>
      <c r="D33" s="26"/>
      <c r="E33" s="26"/>
      <c r="F33" s="26"/>
      <c r="G33" s="26"/>
      <c r="H33" s="27"/>
      <c r="I33" s="27"/>
      <c r="J33" s="27"/>
      <c r="K33" s="27"/>
      <c r="L33" s="28"/>
    </row>
    <row r="34" spans="2:12" ht="18" customHeight="1" x14ac:dyDescent="0.3">
      <c r="B34" s="12" t="s">
        <v>12</v>
      </c>
      <c r="C34" s="29"/>
      <c r="D34" s="30"/>
      <c r="E34" s="30"/>
      <c r="F34" s="30"/>
      <c r="G34" s="30"/>
      <c r="H34" s="31"/>
      <c r="I34" s="31"/>
      <c r="J34" s="31"/>
      <c r="K34" s="31"/>
      <c r="L34" s="32"/>
    </row>
  </sheetData>
  <mergeCells count="1">
    <mergeCell ref="B6:L6"/>
  </mergeCells>
  <pageMargins left="0.511811024" right="0.511811024" top="0.78740157499999996" bottom="0.78740157499999996" header="0.31496062000000002" footer="0.31496062000000002"/>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7AAD8-3E07-40A1-9094-0F0D38BA5E4C}">
  <sheetPr codeName="Planilha7">
    <tabColor theme="8" tint="0.79998168889431442"/>
    <pageSetUpPr fitToPage="1"/>
  </sheetPr>
  <dimension ref="A1:O41"/>
  <sheetViews>
    <sheetView showGridLines="0" zoomScale="80" zoomScaleNormal="80" workbookViewId="0"/>
  </sheetViews>
  <sheetFormatPr defaultRowHeight="14.4" x14ac:dyDescent="0.3"/>
  <cols>
    <col min="1" max="1" width="48.33203125" style="85" customWidth="1"/>
    <col min="2" max="2" width="14.5546875" style="85" customWidth="1"/>
    <col min="3" max="11" width="12.6640625" style="85" customWidth="1"/>
    <col min="12" max="16384" width="8.88671875" style="85"/>
  </cols>
  <sheetData>
    <row r="1" spans="1:15" s="113" customFormat="1" ht="17.25" customHeight="1" x14ac:dyDescent="0.3">
      <c r="A1" s="443" t="s">
        <v>205</v>
      </c>
      <c r="B1" s="243" t="s">
        <v>187</v>
      </c>
      <c r="C1" s="230"/>
      <c r="D1" s="229"/>
      <c r="E1" s="229"/>
      <c r="F1" s="229"/>
      <c r="G1" s="229"/>
      <c r="H1" s="229"/>
      <c r="I1" s="229"/>
      <c r="J1" s="229"/>
      <c r="K1" s="229"/>
    </row>
    <row r="2" spans="1:15" s="113" customFormat="1" ht="15.6" x14ac:dyDescent="0.3">
      <c r="A2" s="445" t="s">
        <v>203</v>
      </c>
      <c r="B2" s="306" t="s">
        <v>160</v>
      </c>
      <c r="C2" s="306"/>
      <c r="D2" s="306"/>
      <c r="E2" s="306"/>
      <c r="F2" s="306"/>
      <c r="G2" s="306"/>
      <c r="H2" s="306"/>
      <c r="I2" s="306"/>
      <c r="J2" s="229"/>
      <c r="K2" s="229"/>
    </row>
    <row r="3" spans="1:15" s="113" customFormat="1" ht="15" customHeight="1" x14ac:dyDescent="0.3">
      <c r="A3" s="446" t="s">
        <v>204</v>
      </c>
      <c r="B3" s="303" t="s">
        <v>196</v>
      </c>
      <c r="C3" s="230"/>
      <c r="D3" s="229"/>
      <c r="E3" s="229"/>
      <c r="F3" s="229"/>
      <c r="G3" s="229"/>
      <c r="H3" s="229"/>
      <c r="I3" s="229"/>
      <c r="J3" s="229"/>
      <c r="K3" s="229"/>
    </row>
    <row r="4" spans="1:15" s="113" customFormat="1" ht="15" customHeight="1" x14ac:dyDescent="0.3">
      <c r="A4" s="446"/>
      <c r="B4" s="439" t="s">
        <v>161</v>
      </c>
      <c r="C4" s="440"/>
      <c r="D4" s="441"/>
      <c r="E4" s="441"/>
      <c r="F4" s="441"/>
      <c r="G4" s="441"/>
      <c r="H4" s="441"/>
      <c r="I4" s="441"/>
      <c r="J4" s="441"/>
      <c r="K4" s="441"/>
      <c r="L4" s="442"/>
      <c r="M4" s="442"/>
      <c r="N4" s="442"/>
      <c r="O4" s="442"/>
    </row>
    <row r="5" spans="1:15" s="442" customFormat="1" ht="15" customHeight="1" x14ac:dyDescent="0.3">
      <c r="A5" s="440"/>
      <c r="B5" s="434"/>
      <c r="C5" s="440"/>
      <c r="D5" s="441"/>
      <c r="E5" s="441"/>
      <c r="F5" s="441"/>
      <c r="G5" s="441"/>
      <c r="H5" s="441"/>
      <c r="I5" s="441"/>
      <c r="J5" s="441"/>
      <c r="K5" s="441"/>
    </row>
    <row r="6" spans="1:15" s="113" customFormat="1" ht="15" customHeight="1" x14ac:dyDescent="0.3">
      <c r="A6" s="284"/>
      <c r="B6" s="283" t="s">
        <v>210</v>
      </c>
      <c r="C6" s="284"/>
      <c r="D6" s="285"/>
      <c r="E6" s="285"/>
      <c r="F6" s="285"/>
      <c r="G6" s="285"/>
      <c r="H6" s="285"/>
      <c r="I6" s="285"/>
      <c r="J6" s="285"/>
      <c r="K6" s="285"/>
    </row>
    <row r="7" spans="1:15" x14ac:dyDescent="0.3">
      <c r="A7" s="219"/>
      <c r="B7" s="219"/>
      <c r="C7" s="219"/>
      <c r="D7" s="219"/>
      <c r="E7" s="219"/>
      <c r="F7" s="219"/>
      <c r="G7" s="219"/>
      <c r="H7" s="219"/>
      <c r="I7" s="219"/>
      <c r="J7" s="219"/>
      <c r="K7" s="219"/>
    </row>
    <row r="8" spans="1:15" x14ac:dyDescent="0.3">
      <c r="A8" s="212" t="s">
        <v>13</v>
      </c>
      <c r="B8" s="231" t="s">
        <v>216</v>
      </c>
      <c r="C8" s="232"/>
      <c r="D8" s="233"/>
      <c r="F8" s="34"/>
      <c r="K8" s="220"/>
    </row>
    <row r="9" spans="1:15" ht="15" thickBot="1" x14ac:dyDescent="0.35">
      <c r="A9" s="421" t="s">
        <v>30</v>
      </c>
      <c r="B9" s="422"/>
      <c r="C9" s="422"/>
      <c r="D9" s="422"/>
      <c r="E9" s="422"/>
      <c r="F9" s="422"/>
      <c r="G9" s="422"/>
      <c r="H9" s="422"/>
      <c r="I9" s="422"/>
      <c r="J9" s="422"/>
      <c r="K9" s="422"/>
    </row>
    <row r="10" spans="1:15" ht="15.6" thickTop="1" thickBot="1" x14ac:dyDescent="0.35">
      <c r="A10" s="213" t="s">
        <v>31</v>
      </c>
      <c r="B10" s="214" t="s">
        <v>32</v>
      </c>
      <c r="C10" s="214" t="s">
        <v>33</v>
      </c>
      <c r="D10" s="214" t="s">
        <v>34</v>
      </c>
      <c r="E10" s="214" t="s">
        <v>35</v>
      </c>
      <c r="F10" s="214" t="s">
        <v>36</v>
      </c>
      <c r="G10" s="214" t="s">
        <v>37</v>
      </c>
      <c r="H10" s="214" t="s">
        <v>38</v>
      </c>
      <c r="I10" s="214" t="s">
        <v>39</v>
      </c>
      <c r="J10" s="214" t="s">
        <v>40</v>
      </c>
      <c r="K10" s="214" t="s">
        <v>41</v>
      </c>
    </row>
    <row r="11" spans="1:15" ht="15.6" thickTop="1" thickBot="1" x14ac:dyDescent="0.35">
      <c r="A11" s="215" t="s">
        <v>154</v>
      </c>
      <c r="B11" s="419"/>
      <c r="C11" s="420"/>
      <c r="D11" s="420"/>
      <c r="E11" s="420"/>
      <c r="F11" s="420"/>
      <c r="G11" s="420"/>
      <c r="H11" s="420"/>
      <c r="I11" s="420"/>
      <c r="J11" s="420"/>
      <c r="K11" s="420"/>
    </row>
    <row r="12" spans="1:15" ht="15.6" thickTop="1" thickBot="1" x14ac:dyDescent="0.35">
      <c r="A12" s="216"/>
      <c r="B12" s="234"/>
      <c r="C12" s="234"/>
      <c r="D12" s="234"/>
      <c r="E12" s="234"/>
      <c r="F12" s="234"/>
      <c r="G12" s="234"/>
      <c r="H12" s="234"/>
      <c r="I12" s="234"/>
      <c r="J12" s="234"/>
      <c r="K12" s="234"/>
    </row>
    <row r="13" spans="1:15" ht="15.6" thickTop="1" thickBot="1" x14ac:dyDescent="0.35">
      <c r="A13" s="216"/>
      <c r="B13" s="234"/>
      <c r="C13" s="234"/>
      <c r="D13" s="234"/>
      <c r="E13" s="234"/>
      <c r="F13" s="234"/>
      <c r="G13" s="234"/>
      <c r="H13" s="234"/>
      <c r="I13" s="234"/>
      <c r="J13" s="234"/>
      <c r="K13" s="234"/>
    </row>
    <row r="14" spans="1:15" ht="15.6" thickTop="1" thickBot="1" x14ac:dyDescent="0.35">
      <c r="A14" s="216"/>
      <c r="B14" s="234"/>
      <c r="C14" s="234"/>
      <c r="D14" s="234"/>
      <c r="E14" s="234"/>
      <c r="F14" s="234"/>
      <c r="G14" s="234"/>
      <c r="H14" s="234"/>
      <c r="I14" s="234"/>
      <c r="J14" s="234"/>
      <c r="K14" s="234"/>
    </row>
    <row r="15" spans="1:15" ht="15.6" thickTop="1" thickBot="1" x14ac:dyDescent="0.35">
      <c r="A15" s="216"/>
      <c r="B15" s="234"/>
      <c r="C15" s="234"/>
      <c r="D15" s="234"/>
      <c r="E15" s="234"/>
      <c r="F15" s="234"/>
      <c r="G15" s="234"/>
      <c r="H15" s="234"/>
      <c r="I15" s="234"/>
      <c r="J15" s="234"/>
      <c r="K15" s="234"/>
    </row>
    <row r="16" spans="1:15" ht="15.6" thickTop="1" thickBot="1" x14ac:dyDescent="0.35">
      <c r="A16" s="216"/>
      <c r="B16" s="234"/>
      <c r="C16" s="234"/>
      <c r="D16" s="234"/>
      <c r="E16" s="234"/>
      <c r="F16" s="234"/>
      <c r="G16" s="234"/>
      <c r="H16" s="234"/>
      <c r="I16" s="234"/>
      <c r="J16" s="234"/>
      <c r="K16" s="234"/>
    </row>
    <row r="17" spans="1:11" ht="15.6" thickTop="1" thickBot="1" x14ac:dyDescent="0.35">
      <c r="A17" s="216"/>
      <c r="B17" s="234"/>
      <c r="C17" s="234"/>
      <c r="D17" s="234"/>
      <c r="E17" s="234"/>
      <c r="F17" s="234"/>
      <c r="G17" s="234"/>
      <c r="H17" s="234"/>
      <c r="I17" s="234"/>
      <c r="J17" s="234"/>
      <c r="K17" s="234"/>
    </row>
    <row r="18" spans="1:11" ht="15.6" thickTop="1" thickBot="1" x14ac:dyDescent="0.35">
      <c r="A18" s="216"/>
      <c r="B18" s="234"/>
      <c r="C18" s="234"/>
      <c r="D18" s="234"/>
      <c r="E18" s="234"/>
      <c r="F18" s="234"/>
      <c r="G18" s="234"/>
      <c r="H18" s="234"/>
      <c r="I18" s="234"/>
      <c r="J18" s="234"/>
      <c r="K18" s="234"/>
    </row>
    <row r="19" spans="1:11" ht="15.6" thickTop="1" thickBot="1" x14ac:dyDescent="0.35">
      <c r="A19" s="216"/>
      <c r="B19" s="234"/>
      <c r="C19" s="234"/>
      <c r="D19" s="234"/>
      <c r="E19" s="234"/>
      <c r="F19" s="234"/>
      <c r="G19" s="234"/>
      <c r="H19" s="234"/>
      <c r="I19" s="234"/>
      <c r="J19" s="234"/>
      <c r="K19" s="234"/>
    </row>
    <row r="20" spans="1:11" ht="15.6" thickTop="1" thickBot="1" x14ac:dyDescent="0.35">
      <c r="A20" s="216"/>
      <c r="B20" s="234"/>
      <c r="C20" s="234"/>
      <c r="D20" s="234"/>
      <c r="E20" s="234"/>
      <c r="F20" s="234"/>
      <c r="G20" s="234"/>
      <c r="H20" s="234"/>
      <c r="I20" s="234"/>
      <c r="J20" s="234"/>
      <c r="K20" s="234"/>
    </row>
    <row r="21" spans="1:11" ht="15.6" thickTop="1" thickBot="1" x14ac:dyDescent="0.35">
      <c r="A21" s="216"/>
      <c r="B21" s="234"/>
      <c r="C21" s="234"/>
      <c r="D21" s="234"/>
      <c r="E21" s="234"/>
      <c r="F21" s="234"/>
      <c r="G21" s="234"/>
      <c r="H21" s="234"/>
      <c r="I21" s="234"/>
      <c r="J21" s="234"/>
      <c r="K21" s="234"/>
    </row>
    <row r="22" spans="1:11" ht="15.6" thickTop="1" thickBot="1" x14ac:dyDescent="0.35">
      <c r="A22" s="216"/>
      <c r="B22" s="234"/>
      <c r="C22" s="234"/>
      <c r="D22" s="234"/>
      <c r="E22" s="234"/>
      <c r="F22" s="234"/>
      <c r="G22" s="234"/>
      <c r="H22" s="234"/>
      <c r="I22" s="234"/>
      <c r="J22" s="234"/>
      <c r="K22" s="234"/>
    </row>
    <row r="23" spans="1:11" ht="15.6" thickTop="1" thickBot="1" x14ac:dyDescent="0.35">
      <c r="A23" s="216"/>
      <c r="B23" s="234"/>
      <c r="C23" s="234"/>
      <c r="D23" s="234"/>
      <c r="E23" s="234"/>
      <c r="F23" s="234"/>
      <c r="G23" s="234"/>
      <c r="H23" s="234"/>
      <c r="I23" s="234"/>
      <c r="J23" s="234"/>
      <c r="K23" s="234"/>
    </row>
    <row r="24" spans="1:11" ht="15.6" thickTop="1" thickBot="1" x14ac:dyDescent="0.35">
      <c r="A24" s="222" t="s">
        <v>42</v>
      </c>
      <c r="B24" s="215">
        <f>SUM(B12:B23)</f>
        <v>0</v>
      </c>
      <c r="C24" s="215">
        <f t="shared" ref="C24:K24" si="0">SUM(C12:C23)</f>
        <v>0</v>
      </c>
      <c r="D24" s="215">
        <f t="shared" si="0"/>
        <v>0</v>
      </c>
      <c r="E24" s="215">
        <f t="shared" si="0"/>
        <v>0</v>
      </c>
      <c r="F24" s="215">
        <f t="shared" si="0"/>
        <v>0</v>
      </c>
      <c r="G24" s="215">
        <f t="shared" si="0"/>
        <v>0</v>
      </c>
      <c r="H24" s="215">
        <f t="shared" si="0"/>
        <v>0</v>
      </c>
      <c r="I24" s="215">
        <f t="shared" si="0"/>
        <v>0</v>
      </c>
      <c r="J24" s="215">
        <f t="shared" si="0"/>
        <v>0</v>
      </c>
      <c r="K24" s="215">
        <f t="shared" si="0"/>
        <v>0</v>
      </c>
    </row>
    <row r="25" spans="1:11" ht="12.75" customHeight="1" thickTop="1" thickBot="1" x14ac:dyDescent="0.35">
      <c r="A25" s="221"/>
      <c r="B25" s="221"/>
      <c r="C25" s="221"/>
      <c r="D25" s="221"/>
      <c r="E25" s="221"/>
      <c r="F25" s="221"/>
      <c r="G25" s="221"/>
      <c r="H25" s="221"/>
      <c r="I25" s="221"/>
      <c r="J25" s="221"/>
      <c r="K25" s="221"/>
    </row>
    <row r="26" spans="1:11" ht="15.6" thickTop="1" thickBot="1" x14ac:dyDescent="0.35">
      <c r="A26" s="213" t="s">
        <v>31</v>
      </c>
      <c r="B26" s="218" t="str">
        <f>B10</f>
        <v>Ano 1</v>
      </c>
      <c r="C26" s="218" t="str">
        <f t="shared" ref="C26:K26" si="1">C10</f>
        <v>Ano 2</v>
      </c>
      <c r="D26" s="218" t="str">
        <f t="shared" si="1"/>
        <v>Ano 3</v>
      </c>
      <c r="E26" s="218" t="str">
        <f t="shared" si="1"/>
        <v>Ano 4</v>
      </c>
      <c r="F26" s="218" t="str">
        <f t="shared" si="1"/>
        <v>Ano 5</v>
      </c>
      <c r="G26" s="218" t="str">
        <f t="shared" si="1"/>
        <v>Ano 6</v>
      </c>
      <c r="H26" s="218" t="str">
        <f t="shared" si="1"/>
        <v>Ano 7</v>
      </c>
      <c r="I26" s="218" t="str">
        <f t="shared" si="1"/>
        <v>Ano 8</v>
      </c>
      <c r="J26" s="218" t="str">
        <f t="shared" si="1"/>
        <v>Ano 9</v>
      </c>
      <c r="K26" s="218" t="str">
        <f t="shared" si="1"/>
        <v>Ano 10</v>
      </c>
    </row>
    <row r="27" spans="1:11" ht="15.6" thickTop="1" thickBot="1" x14ac:dyDescent="0.35">
      <c r="A27" s="215" t="s">
        <v>43</v>
      </c>
      <c r="B27" s="419"/>
      <c r="C27" s="420"/>
      <c r="D27" s="420"/>
      <c r="E27" s="420"/>
      <c r="F27" s="420"/>
      <c r="G27" s="420"/>
      <c r="H27" s="420"/>
      <c r="I27" s="420"/>
      <c r="J27" s="420"/>
      <c r="K27" s="420"/>
    </row>
    <row r="28" spans="1:11" ht="15.6" thickTop="1" thickBot="1" x14ac:dyDescent="0.35">
      <c r="A28" s="216"/>
      <c r="B28" s="217"/>
      <c r="C28" s="217"/>
      <c r="D28" s="217"/>
      <c r="E28" s="217"/>
      <c r="F28" s="217"/>
      <c r="G28" s="217"/>
      <c r="H28" s="217"/>
      <c r="I28" s="217"/>
      <c r="J28" s="217"/>
      <c r="K28" s="217"/>
    </row>
    <row r="29" spans="1:11" ht="15.6" thickTop="1" thickBot="1" x14ac:dyDescent="0.35">
      <c r="A29" s="216"/>
      <c r="B29" s="217"/>
      <c r="C29" s="217"/>
      <c r="D29" s="217"/>
      <c r="E29" s="217"/>
      <c r="F29" s="217"/>
      <c r="G29" s="217"/>
      <c r="H29" s="217"/>
      <c r="I29" s="217"/>
      <c r="J29" s="217"/>
      <c r="K29" s="217"/>
    </row>
    <row r="30" spans="1:11" ht="15.6" thickTop="1" thickBot="1" x14ac:dyDescent="0.35">
      <c r="A30" s="216"/>
      <c r="B30" s="217"/>
      <c r="C30" s="217"/>
      <c r="D30" s="217"/>
      <c r="E30" s="217"/>
      <c r="F30" s="217"/>
      <c r="G30" s="217"/>
      <c r="H30" s="217"/>
      <c r="I30" s="217"/>
      <c r="J30" s="217"/>
      <c r="K30" s="217"/>
    </row>
    <row r="31" spans="1:11" ht="15.6" thickTop="1" thickBot="1" x14ac:dyDescent="0.35">
      <c r="A31" s="216"/>
      <c r="B31" s="217"/>
      <c r="C31" s="217"/>
      <c r="D31" s="217"/>
      <c r="E31" s="217"/>
      <c r="F31" s="217"/>
      <c r="G31" s="217"/>
      <c r="H31" s="217"/>
      <c r="I31" s="217"/>
      <c r="J31" s="217"/>
      <c r="K31" s="217"/>
    </row>
    <row r="32" spans="1:11" ht="15.6" thickTop="1" thickBot="1" x14ac:dyDescent="0.35">
      <c r="A32" s="216"/>
      <c r="B32" s="217"/>
      <c r="C32" s="217"/>
      <c r="D32" s="217"/>
      <c r="E32" s="217"/>
      <c r="F32" s="217"/>
      <c r="G32" s="217"/>
      <c r="H32" s="217"/>
      <c r="I32" s="217"/>
      <c r="J32" s="217"/>
      <c r="K32" s="217"/>
    </row>
    <row r="33" spans="1:11" ht="15.6" thickTop="1" thickBot="1" x14ac:dyDescent="0.35">
      <c r="A33" s="216"/>
      <c r="B33" s="217"/>
      <c r="C33" s="217"/>
      <c r="D33" s="217"/>
      <c r="E33" s="217"/>
      <c r="F33" s="217"/>
      <c r="G33" s="217"/>
      <c r="H33" s="217"/>
      <c r="I33" s="217"/>
      <c r="J33" s="217"/>
      <c r="K33" s="217"/>
    </row>
    <row r="34" spans="1:11" ht="15.6" thickTop="1" thickBot="1" x14ac:dyDescent="0.35">
      <c r="A34" s="216"/>
      <c r="B34" s="217"/>
      <c r="C34" s="217"/>
      <c r="D34" s="217"/>
      <c r="E34" s="217"/>
      <c r="F34" s="217"/>
      <c r="G34" s="217"/>
      <c r="H34" s="217"/>
      <c r="I34" s="217"/>
      <c r="J34" s="217"/>
      <c r="K34" s="217"/>
    </row>
    <row r="35" spans="1:11" ht="15.6" thickTop="1" thickBot="1" x14ac:dyDescent="0.35">
      <c r="A35" s="216"/>
      <c r="B35" s="217"/>
      <c r="C35" s="217"/>
      <c r="D35" s="217"/>
      <c r="E35" s="217"/>
      <c r="F35" s="217"/>
      <c r="G35" s="217"/>
      <c r="H35" s="217"/>
      <c r="I35" s="217"/>
      <c r="J35" s="217"/>
      <c r="K35" s="217"/>
    </row>
    <row r="36" spans="1:11" ht="15.6" thickTop="1" thickBot="1" x14ac:dyDescent="0.35">
      <c r="A36" s="216"/>
      <c r="B36" s="217"/>
      <c r="C36" s="217"/>
      <c r="D36" s="217"/>
      <c r="E36" s="217"/>
      <c r="F36" s="217"/>
      <c r="G36" s="217"/>
      <c r="H36" s="217"/>
      <c r="I36" s="217"/>
      <c r="J36" s="217"/>
      <c r="K36" s="217"/>
    </row>
    <row r="37" spans="1:11" ht="15.6" thickTop="1" thickBot="1" x14ac:dyDescent="0.35">
      <c r="A37" s="216"/>
      <c r="B37" s="217"/>
      <c r="C37" s="217"/>
      <c r="D37" s="217"/>
      <c r="E37" s="217"/>
      <c r="F37" s="217"/>
      <c r="G37" s="217"/>
      <c r="H37" s="217"/>
      <c r="I37" s="217"/>
      <c r="J37" s="217"/>
      <c r="K37" s="217"/>
    </row>
    <row r="38" spans="1:11" ht="15.6" thickTop="1" thickBot="1" x14ac:dyDescent="0.35">
      <c r="A38" s="216"/>
      <c r="B38" s="217"/>
      <c r="C38" s="217"/>
      <c r="D38" s="217"/>
      <c r="E38" s="217"/>
      <c r="F38" s="217"/>
      <c r="G38" s="217"/>
      <c r="H38" s="217"/>
      <c r="I38" s="217"/>
      <c r="J38" s="217"/>
      <c r="K38" s="217"/>
    </row>
    <row r="39" spans="1:11" ht="15.6" thickTop="1" thickBot="1" x14ac:dyDescent="0.35">
      <c r="A39" s="216"/>
      <c r="B39" s="217"/>
      <c r="C39" s="217"/>
      <c r="D39" s="217"/>
      <c r="E39" s="217"/>
      <c r="F39" s="217"/>
      <c r="G39" s="217"/>
      <c r="H39" s="217"/>
      <c r="I39" s="217"/>
      <c r="J39" s="217"/>
      <c r="K39" s="217"/>
    </row>
    <row r="40" spans="1:11" ht="15.6" thickTop="1" thickBot="1" x14ac:dyDescent="0.35">
      <c r="A40" s="222" t="s">
        <v>42</v>
      </c>
      <c r="B40" s="215">
        <f>SUM(B28:B39)</f>
        <v>0</v>
      </c>
      <c r="C40" s="215">
        <f t="shared" ref="C40:K40" si="2">SUM(C28:C39)</f>
        <v>0</v>
      </c>
      <c r="D40" s="215">
        <f t="shared" si="2"/>
        <v>0</v>
      </c>
      <c r="E40" s="215">
        <f t="shared" si="2"/>
        <v>0</v>
      </c>
      <c r="F40" s="215">
        <f t="shared" si="2"/>
        <v>0</v>
      </c>
      <c r="G40" s="215">
        <f t="shared" si="2"/>
        <v>0</v>
      </c>
      <c r="H40" s="215">
        <f t="shared" si="2"/>
        <v>0</v>
      </c>
      <c r="I40" s="215">
        <f t="shared" si="2"/>
        <v>0</v>
      </c>
      <c r="J40" s="215">
        <f t="shared" si="2"/>
        <v>0</v>
      </c>
      <c r="K40" s="215">
        <f t="shared" si="2"/>
        <v>0</v>
      </c>
    </row>
    <row r="41" spans="1:11" ht="15" thickTop="1" x14ac:dyDescent="0.3"/>
  </sheetData>
  <mergeCells count="4">
    <mergeCell ref="B11:K11"/>
    <mergeCell ref="B27:K27"/>
    <mergeCell ref="A9:K9"/>
    <mergeCell ref="A3:A4"/>
  </mergeCells>
  <dataValidations disablePrompts="1" count="5">
    <dataValidation allowBlank="1" showInputMessage="1" showErrorMessage="1" promptTitle="RAZÃO SOCIAL" prompt="CAMPO OBRIGATÓRIO" sqref="C8" xr:uid="{623D3D6D-079A-4978-AA89-39FF0B9728C8}"/>
    <dataValidation allowBlank="1" showInputMessage="1" showErrorMessage="1" promptTitle="Despesas" prompt="Listar os itens que compõem as Despesas. Acrescentar mais linhas se ncessário." sqref="A28:A39" xr:uid="{C0F94857-2551-4B8D-882C-28FF6BD64717}"/>
    <dataValidation allowBlank="1" showInputMessage="1" showErrorMessage="1" promptTitle="Projeções" prompt="Identifique os períodos" sqref="B10" xr:uid="{B032E0FB-5031-47A8-BB1F-3C1FB29E8EBA}"/>
    <dataValidation allowBlank="1" showInputMessage="1" showErrorMessage="1" promptTitle="Custos" prompt="Listar os itens que compõem os CUSTOS. Acresentar mais linhas se necessário." sqref="A12:A23" xr:uid="{FD6851E7-EF96-49DF-AB59-A0473C269D73}"/>
    <dataValidation allowBlank="1" showErrorMessage="1" sqref="B28:K39" xr:uid="{EBCA5497-160D-4C77-8974-4715733D8AE4}"/>
  </dataValidations>
  <printOptions horizontalCentered="1"/>
  <pageMargins left="0.51181102362204722" right="0.51181102362204722" top="0.78740157480314965" bottom="0.78740157480314965" header="0.31496062992125984" footer="0.31496062992125984"/>
  <pageSetup paperSize="9" scale="73" fitToWidth="0" orientation="landscape" r:id="rId1"/>
  <headerFooter>
    <oddFooter>&amp;A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E9033-2D3E-418C-BFE4-701F0F15AE48}">
  <sheetPr>
    <tabColor rgb="FFFFC000"/>
  </sheetPr>
  <dimension ref="A1:S16"/>
  <sheetViews>
    <sheetView showGridLines="0" zoomScale="80" zoomScaleNormal="80" workbookViewId="0"/>
  </sheetViews>
  <sheetFormatPr defaultRowHeight="15.6" x14ac:dyDescent="0.3"/>
  <cols>
    <col min="1" max="1" width="63.44140625" style="113" bestFit="1" customWidth="1"/>
    <col min="2" max="11" width="18.88671875" style="113" customWidth="1"/>
    <col min="12" max="16384" width="8.88671875" style="113"/>
  </cols>
  <sheetData>
    <row r="1" spans="1:19" x14ac:dyDescent="0.3">
      <c r="A1" s="433" t="s">
        <v>205</v>
      </c>
      <c r="B1" s="449" t="s">
        <v>213</v>
      </c>
      <c r="C1" s="449"/>
      <c r="D1" s="452"/>
      <c r="E1" s="452"/>
      <c r="F1" s="449"/>
      <c r="G1" s="230"/>
      <c r="H1" s="230"/>
      <c r="I1" s="230"/>
      <c r="J1" s="230"/>
    </row>
    <row r="2" spans="1:19" x14ac:dyDescent="0.3">
      <c r="A2" s="445" t="s">
        <v>203</v>
      </c>
      <c r="B2" s="448" t="s">
        <v>214</v>
      </c>
      <c r="C2" s="448"/>
      <c r="D2" s="453"/>
      <c r="E2" s="453"/>
      <c r="F2" s="448"/>
      <c r="G2" s="230"/>
      <c r="H2" s="230"/>
      <c r="I2" s="230"/>
      <c r="J2" s="230"/>
    </row>
    <row r="3" spans="1:19" ht="15.6" customHeight="1" x14ac:dyDescent="0.3">
      <c r="A3" s="431" t="s">
        <v>204</v>
      </c>
      <c r="B3" s="448" t="s">
        <v>212</v>
      </c>
      <c r="C3" s="448"/>
      <c r="D3" s="454"/>
      <c r="E3" s="454"/>
      <c r="F3" s="448"/>
      <c r="G3" s="447"/>
      <c r="H3" s="447"/>
      <c r="I3" s="447"/>
      <c r="J3" s="447"/>
      <c r="K3" s="447"/>
      <c r="L3" s="447"/>
      <c r="M3" s="447"/>
      <c r="N3" s="447"/>
      <c r="O3" s="447"/>
      <c r="P3" s="447"/>
      <c r="Q3" s="447"/>
      <c r="R3" s="447"/>
      <c r="S3" s="447"/>
    </row>
    <row r="4" spans="1:19" x14ac:dyDescent="0.3">
      <c r="A4" s="442"/>
      <c r="B4" s="450" t="s">
        <v>215</v>
      </c>
      <c r="C4" s="450"/>
      <c r="E4" s="450"/>
      <c r="F4" s="450"/>
    </row>
    <row r="6" spans="1:19" ht="16.2" thickBot="1" x14ac:dyDescent="0.35">
      <c r="A6" s="423" t="s">
        <v>0</v>
      </c>
      <c r="B6" s="424"/>
      <c r="C6" s="424"/>
      <c r="D6" s="424"/>
      <c r="E6" s="424"/>
      <c r="F6" s="424"/>
      <c r="G6" s="424"/>
      <c r="H6" s="424"/>
      <c r="I6" s="424"/>
      <c r="J6" s="424"/>
      <c r="K6" s="424"/>
    </row>
    <row r="7" spans="1:19" ht="15.6" customHeight="1" thickTop="1" thickBot="1" x14ac:dyDescent="0.35">
      <c r="A7" s="236"/>
      <c r="B7" s="457" t="s">
        <v>1</v>
      </c>
      <c r="C7" s="458"/>
      <c r="D7" s="458"/>
      <c r="E7" s="458"/>
      <c r="F7" s="458"/>
      <c r="G7" s="458"/>
      <c r="H7" s="458"/>
      <c r="I7" s="458"/>
      <c r="J7" s="458"/>
      <c r="K7" s="458"/>
    </row>
    <row r="8" spans="1:19" ht="16.8" thickTop="1" thickBot="1" x14ac:dyDescent="0.35">
      <c r="A8" s="456" t="str">
        <f>'Custos e Despesas da Empresa '!B8</f>
        <v>R$ (especificar: unidades ou mil)</v>
      </c>
      <c r="B8" s="459"/>
      <c r="C8" s="460"/>
      <c r="D8" s="460"/>
      <c r="E8" s="460"/>
      <c r="F8" s="460"/>
      <c r="G8" s="460"/>
      <c r="H8" s="460"/>
      <c r="I8" s="460"/>
      <c r="J8" s="460"/>
      <c r="K8" s="460"/>
    </row>
    <row r="9" spans="1:19" ht="16.8" thickTop="1" thickBot="1" x14ac:dyDescent="0.35">
      <c r="A9" s="237"/>
      <c r="B9" s="235" t="s">
        <v>3</v>
      </c>
      <c r="C9" s="235" t="s">
        <v>4</v>
      </c>
      <c r="D9" s="235" t="s">
        <v>5</v>
      </c>
      <c r="E9" s="235" t="s">
        <v>6</v>
      </c>
      <c r="F9" s="235" t="s">
        <v>7</v>
      </c>
      <c r="G9" s="235" t="s">
        <v>8</v>
      </c>
      <c r="H9" s="235" t="s">
        <v>9</v>
      </c>
      <c r="I9" s="235" t="s">
        <v>10</v>
      </c>
      <c r="J9" s="235" t="s">
        <v>11</v>
      </c>
      <c r="K9" s="235" t="s">
        <v>12</v>
      </c>
    </row>
    <row r="10" spans="1:19" ht="16.8" thickTop="1" thickBot="1" x14ac:dyDescent="0.35">
      <c r="A10" s="237" t="s">
        <v>2</v>
      </c>
      <c r="B10" s="238"/>
      <c r="C10" s="238"/>
      <c r="D10" s="238"/>
      <c r="E10" s="238"/>
      <c r="F10" s="238"/>
      <c r="G10" s="238"/>
      <c r="H10" s="238"/>
      <c r="I10" s="238"/>
      <c r="J10" s="238"/>
      <c r="K10" s="238"/>
    </row>
    <row r="11" spans="1:19" ht="16.8" thickTop="1" thickBot="1" x14ac:dyDescent="0.35">
      <c r="A11" s="237" t="s">
        <v>155</v>
      </c>
      <c r="B11" s="239">
        <f>'Custos e Despesas da Empresa '!B24</f>
        <v>0</v>
      </c>
      <c r="C11" s="239">
        <f>'Custos e Despesas da Empresa '!C24</f>
        <v>0</v>
      </c>
      <c r="D11" s="239">
        <f>'Custos e Despesas da Empresa '!D24</f>
        <v>0</v>
      </c>
      <c r="E11" s="239">
        <f>'Custos e Despesas da Empresa '!E24</f>
        <v>0</v>
      </c>
      <c r="F11" s="239">
        <f>'Custos e Despesas da Empresa '!F24</f>
        <v>0</v>
      </c>
      <c r="G11" s="239">
        <f>'Custos e Despesas da Empresa '!G24</f>
        <v>0</v>
      </c>
      <c r="H11" s="239">
        <f>'Custos e Despesas da Empresa '!H24</f>
        <v>0</v>
      </c>
      <c r="I11" s="239">
        <f>'Custos e Despesas da Empresa '!I24</f>
        <v>0</v>
      </c>
      <c r="J11" s="239">
        <f>'Custos e Despesas da Empresa '!J24</f>
        <v>0</v>
      </c>
      <c r="K11" s="239">
        <f>'Custos e Despesas da Empresa '!K24</f>
        <v>0</v>
      </c>
    </row>
    <row r="12" spans="1:19" ht="16.8" thickTop="1" thickBot="1" x14ac:dyDescent="0.35">
      <c r="A12" s="240" t="s">
        <v>156</v>
      </c>
      <c r="B12" s="241">
        <f>B10-B11</f>
        <v>0</v>
      </c>
      <c r="C12" s="241">
        <f t="shared" ref="C12:K12" si="0">C10-C11</f>
        <v>0</v>
      </c>
      <c r="D12" s="241">
        <f t="shared" si="0"/>
        <v>0</v>
      </c>
      <c r="E12" s="241">
        <f t="shared" si="0"/>
        <v>0</v>
      </c>
      <c r="F12" s="241">
        <f t="shared" si="0"/>
        <v>0</v>
      </c>
      <c r="G12" s="241">
        <f t="shared" si="0"/>
        <v>0</v>
      </c>
      <c r="H12" s="241">
        <f t="shared" si="0"/>
        <v>0</v>
      </c>
      <c r="I12" s="241">
        <f t="shared" si="0"/>
        <v>0</v>
      </c>
      <c r="J12" s="241">
        <f t="shared" si="0"/>
        <v>0</v>
      </c>
      <c r="K12" s="241">
        <f t="shared" si="0"/>
        <v>0</v>
      </c>
    </row>
    <row r="13" spans="1:19" ht="16.8" thickTop="1" thickBot="1" x14ac:dyDescent="0.35">
      <c r="A13" s="237" t="s">
        <v>157</v>
      </c>
      <c r="B13" s="239">
        <f>'Custos e Despesas da Empresa '!B40</f>
        <v>0</v>
      </c>
      <c r="C13" s="239">
        <f>'Custos e Despesas da Empresa '!C40</f>
        <v>0</v>
      </c>
      <c r="D13" s="239">
        <f>'Custos e Despesas da Empresa '!D40</f>
        <v>0</v>
      </c>
      <c r="E13" s="239">
        <f>'Custos e Despesas da Empresa '!E40</f>
        <v>0</v>
      </c>
      <c r="F13" s="239">
        <f>'Custos e Despesas da Empresa '!F40</f>
        <v>0</v>
      </c>
      <c r="G13" s="239">
        <f>'Custos e Despesas da Empresa '!G40</f>
        <v>0</v>
      </c>
      <c r="H13" s="239">
        <f>'Custos e Despesas da Empresa '!H40</f>
        <v>0</v>
      </c>
      <c r="I13" s="239">
        <f>'Custos e Despesas da Empresa '!I40</f>
        <v>0</v>
      </c>
      <c r="J13" s="239">
        <f>'Custos e Despesas da Empresa '!J40</f>
        <v>0</v>
      </c>
      <c r="K13" s="239">
        <f>'Custos e Despesas da Empresa '!K40</f>
        <v>0</v>
      </c>
    </row>
    <row r="14" spans="1:19" ht="16.8" thickTop="1" thickBot="1" x14ac:dyDescent="0.35">
      <c r="A14" s="240" t="s">
        <v>158</v>
      </c>
      <c r="B14" s="242">
        <f>B12-B13</f>
        <v>0</v>
      </c>
      <c r="C14" s="242">
        <f t="shared" ref="C14:K14" si="1">C12-C13</f>
        <v>0</v>
      </c>
      <c r="D14" s="242">
        <f t="shared" si="1"/>
        <v>0</v>
      </c>
      <c r="E14" s="242">
        <f t="shared" si="1"/>
        <v>0</v>
      </c>
      <c r="F14" s="242">
        <f t="shared" si="1"/>
        <v>0</v>
      </c>
      <c r="G14" s="242">
        <f t="shared" si="1"/>
        <v>0</v>
      </c>
      <c r="H14" s="242">
        <f t="shared" si="1"/>
        <v>0</v>
      </c>
      <c r="I14" s="242">
        <f t="shared" si="1"/>
        <v>0</v>
      </c>
      <c r="J14" s="242">
        <f t="shared" si="1"/>
        <v>0</v>
      </c>
      <c r="K14" s="242">
        <f t="shared" si="1"/>
        <v>0</v>
      </c>
    </row>
    <row r="15" spans="1:19" ht="16.8" thickTop="1" thickBot="1" x14ac:dyDescent="0.35">
      <c r="A15" s="455" t="s">
        <v>159</v>
      </c>
      <c r="B15" s="279"/>
      <c r="C15" s="279"/>
      <c r="D15" s="279"/>
      <c r="E15" s="279"/>
      <c r="F15" s="279"/>
      <c r="G15" s="279"/>
      <c r="H15" s="279"/>
      <c r="I15" s="279"/>
      <c r="J15" s="279"/>
      <c r="K15" s="279"/>
    </row>
    <row r="16" spans="1:19" ht="16.2" thickTop="1" x14ac:dyDescent="0.3"/>
  </sheetData>
  <mergeCells count="2">
    <mergeCell ref="A6:K6"/>
    <mergeCell ref="B7:K8"/>
  </mergeCells>
  <phoneticPr fontId="3" type="noConversion"/>
  <dataValidations count="1">
    <dataValidation allowBlank="1" showErrorMessage="1" sqref="B9:K9" xr:uid="{80BD647E-1F12-49D9-8675-0EE1BDD6DE51}"/>
  </dataValidations>
  <pageMargins left="0.511811024" right="0.511811024" top="0.78740157499999996" bottom="0.78740157499999996" header="0.31496062000000002" footer="0.31496062000000002"/>
  <ignoredErrors>
    <ignoredError sqref="B13:K13" formula="1"/>
  </ignoredError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3</vt:i4>
      </vt:variant>
    </vt:vector>
  </HeadingPairs>
  <TitlesOfParts>
    <vt:vector size="9" baseType="lpstr">
      <vt:lpstr>Dados Empresa-Projeto</vt:lpstr>
      <vt:lpstr>Itens do Financiamento</vt:lpstr>
      <vt:lpstr>USOS E FONTES</vt:lpstr>
      <vt:lpstr>Formação de Receitas da Empresa</vt:lpstr>
      <vt:lpstr>Custos e Despesas da Empresa </vt:lpstr>
      <vt:lpstr>Resultado Operacional Estimado</vt:lpstr>
      <vt:lpstr>'Custos e Despesas da Empresa '!Area_de_impressao</vt:lpstr>
      <vt:lpstr>'Itens do Financiamento'!Area_de_impressao</vt:lpstr>
      <vt:lpstr>'USOS E FONTES'!Area_de_impressao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Cleber Mercado Bueno</dc:creator>
  <cp:lastModifiedBy>Cleber Mercado Bueno</cp:lastModifiedBy>
  <dcterms:created xsi:type="dcterms:W3CDTF">2021-05-30T11:56:43Z</dcterms:created>
  <dcterms:modified xsi:type="dcterms:W3CDTF">2021-06-01T05:16:07Z</dcterms:modified>
</cp:coreProperties>
</file>